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iac_zueva.va\Downloads\Лучшие_практики_Примеры_комплектов_документов_АСММС\78_Диспансерное_наблюдение\"/>
    </mc:Choice>
  </mc:AlternateContent>
  <bookViews>
    <workbookView xWindow="0" yWindow="0" windowWidth="26175" windowHeight="11625" activeTab="7"/>
  </bookViews>
  <sheets>
    <sheet name="Пациенты" sheetId="1" r:id="rId1"/>
    <sheet name="Печать 030у(1)" sheetId="2" r:id="rId2"/>
    <sheet name="Печать 030у(2)" sheetId="3" r:id="rId3"/>
    <sheet name="Печать 030у(3)" sheetId="4" r:id="rId4"/>
    <sheet name="Печать 030у(4)" sheetId="5" r:id="rId5"/>
    <sheet name="Печать 030у(5)" sheetId="6" r:id="rId6"/>
    <sheet name="МКБ-10" sheetId="7" r:id="rId7"/>
    <sheet name="Лист2" sheetId="8" r:id="rId8"/>
  </sheets>
  <externalReferences>
    <externalReference r:id="rId9"/>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6" i="6" l="1"/>
  <c r="A48" i="6" s="1"/>
  <c r="E13" i="6"/>
  <c r="L12" i="6"/>
  <c r="L11" i="6" s="1"/>
  <c r="F26" i="5"/>
  <c r="A68" i="5" s="1"/>
  <c r="E13" i="5"/>
  <c r="A23" i="4"/>
  <c r="F22" i="4"/>
  <c r="A19" i="4"/>
  <c r="D13" i="4"/>
  <c r="F12" i="4"/>
  <c r="M8" i="4"/>
  <c r="B8" i="4"/>
  <c r="L4" i="4"/>
  <c r="F2" i="4"/>
  <c r="A65" i="3"/>
  <c r="F64" i="3"/>
  <c r="A60" i="3"/>
  <c r="D54" i="3"/>
  <c r="F53" i="3"/>
  <c r="M29" i="3"/>
  <c r="B29" i="3"/>
  <c r="L25" i="3"/>
  <c r="F23" i="3"/>
  <c r="G17" i="3"/>
  <c r="F13" i="3"/>
  <c r="E10" i="3"/>
  <c r="L9" i="3"/>
  <c r="L8" i="3" s="1"/>
  <c r="A29" i="2"/>
  <c r="F28" i="2"/>
  <c r="A24" i="2"/>
  <c r="D18" i="2"/>
  <c r="F17" i="2"/>
  <c r="M5" i="2"/>
  <c r="B5" i="2"/>
  <c r="L1" i="2"/>
  <c r="L28" i="6" l="1"/>
  <c r="D37" i="6"/>
  <c r="F16" i="6"/>
  <c r="B32" i="6"/>
  <c r="A43" i="6"/>
  <c r="G20" i="6"/>
  <c r="M32" i="6"/>
  <c r="F47" i="6"/>
  <c r="F36" i="6"/>
  <c r="F16" i="5"/>
  <c r="B32" i="5"/>
  <c r="A63" i="5"/>
  <c r="L12" i="5"/>
  <c r="L11" i="5" s="1"/>
  <c r="L28" i="5"/>
  <c r="D57" i="5"/>
  <c r="G20" i="5"/>
  <c r="M32" i="5"/>
  <c r="F67" i="5"/>
  <c r="F56" i="5"/>
</calcChain>
</file>

<file path=xl/sharedStrings.xml><?xml version="1.0" encoding="utf-8"?>
<sst xmlns="http://schemas.openxmlformats.org/spreadsheetml/2006/main" count="43104" uniqueCount="29119">
  <si>
    <t>ФИО</t>
  </si>
  <si>
    <t xml:space="preserve">Дата рождения </t>
  </si>
  <si>
    <t>Проживание</t>
  </si>
  <si>
    <t>Телефон</t>
  </si>
  <si>
    <t>Диагноз</t>
  </si>
  <si>
    <t>Дата установления диагноза</t>
  </si>
  <si>
    <t>Дата начала диспансерного наблюдения</t>
  </si>
  <si>
    <t>Явился</t>
  </si>
  <si>
    <t>Назначено явиться</t>
  </si>
  <si>
    <t>Диагноз 2</t>
  </si>
  <si>
    <t>Дата установления диагноза 2</t>
  </si>
  <si>
    <t>Дата начала диспансерного наблюдения 2</t>
  </si>
  <si>
    <t>Явился 2</t>
  </si>
  <si>
    <t>Назначено явиться 2</t>
  </si>
  <si>
    <t>Диагноз 3</t>
  </si>
  <si>
    <t>Дата установления диагноза 3</t>
  </si>
  <si>
    <t>Дата начала диспансерного наблюдения 3</t>
  </si>
  <si>
    <t>Явился 3</t>
  </si>
  <si>
    <t>Назначено явиться 3</t>
  </si>
  <si>
    <t>Диагноз 4</t>
  </si>
  <si>
    <t>Дата установления диагноза 4</t>
  </si>
  <si>
    <t>Дата начала диспансерного наблюдения 4</t>
  </si>
  <si>
    <t>Явился 4</t>
  </si>
  <si>
    <t>Назначено явиться 4</t>
  </si>
  <si>
    <t>Диагноз 5</t>
  </si>
  <si>
    <t>Дата установления диагноза 5</t>
  </si>
  <si>
    <t>Дата начала диспансерного наблюдения 5</t>
  </si>
  <si>
    <t>Явился 5</t>
  </si>
  <si>
    <t>Назначено явиться 5</t>
  </si>
  <si>
    <t>Тест Тест Тест 1</t>
  </si>
  <si>
    <t>Тельм50-2-16</t>
  </si>
  <si>
    <t>I11.9</t>
  </si>
  <si>
    <t>Тест Тест Тест 2</t>
  </si>
  <si>
    <t>Тельм52-2-71</t>
  </si>
  <si>
    <t>R73.0</t>
  </si>
  <si>
    <t>K29.3</t>
  </si>
  <si>
    <t xml:space="preserve">12. Пол: </t>
  </si>
  <si>
    <t>муж. - 1</t>
  </si>
  <si>
    <t>жен. - 2</t>
  </si>
  <si>
    <t xml:space="preserve">13.  Дата рождения: </t>
  </si>
  <si>
    <t xml:space="preserve">14. Место регистрации: субьект Российской Федерации </t>
  </si>
  <si>
    <r>
      <rPr>
        <sz val="16"/>
        <color rgb="FF000000"/>
        <rFont val="Times New Roman"/>
        <family val="1"/>
        <charset val="204"/>
      </rPr>
      <t xml:space="preserve">      район </t>
    </r>
    <r>
      <rPr>
        <b/>
        <u/>
        <sz val="16"/>
        <color rgb="FF000000"/>
        <rFont val="Times New Roman"/>
        <family val="1"/>
        <charset val="204"/>
      </rPr>
      <t>Невский</t>
    </r>
  </si>
  <si>
    <r>
      <rPr>
        <sz val="16"/>
        <color rgb="FF000000"/>
        <rFont val="Times New Roman"/>
        <family val="1"/>
        <charset val="204"/>
      </rPr>
      <t xml:space="preserve">город </t>
    </r>
    <r>
      <rPr>
        <b/>
        <u/>
        <sz val="16"/>
        <color rgb="FF000000"/>
        <rFont val="Times New Roman"/>
        <family val="1"/>
        <charset val="204"/>
      </rPr>
      <t>Санкт-Петербург</t>
    </r>
  </si>
  <si>
    <r>
      <rPr>
        <sz val="16"/>
        <color rgb="FF000000"/>
        <rFont val="Times New Roman"/>
        <family val="1"/>
        <charset val="204"/>
      </rPr>
      <t xml:space="preserve">населенный пункт  </t>
    </r>
    <r>
      <rPr>
        <b/>
        <u/>
        <sz val="16"/>
        <color rgb="FF000000"/>
        <rFont val="Times New Roman"/>
        <family val="1"/>
        <charset val="204"/>
      </rPr>
      <t>Санкт-Петербург</t>
    </r>
  </si>
  <si>
    <t>Улица</t>
  </si>
  <si>
    <t>телефон</t>
  </si>
  <si>
    <t xml:space="preserve">15. Код категории льготы: </t>
  </si>
  <si>
    <t>16. Контроль посещений:</t>
  </si>
  <si>
    <t>Даты посещений</t>
  </si>
  <si>
    <t>Явился(лась)</t>
  </si>
  <si>
    <t>17. Сведения об изменении диагноза:</t>
  </si>
  <si>
    <t>Дата</t>
  </si>
  <si>
    <t>Формулировка диагноза</t>
  </si>
  <si>
    <t>Код по МКБ-10</t>
  </si>
  <si>
    <t>Ф.И.О. врача</t>
  </si>
  <si>
    <t>18. Сопутствующие  заболевания:</t>
  </si>
  <si>
    <t>19. Лечебно-профилактические мероприятия:</t>
  </si>
  <si>
    <t>№</t>
  </si>
  <si>
    <t>Мероприятия</t>
  </si>
  <si>
    <t>Дата начала</t>
  </si>
  <si>
    <t xml:space="preserve"> Дата окончания</t>
  </si>
  <si>
    <t>Отметка о выполнении</t>
  </si>
  <si>
    <t xml:space="preserve"> Ф.И.О. врача</t>
  </si>
  <si>
    <t>п/п</t>
  </si>
  <si>
    <t>ИМТ, Окружность талии, Статус курения, АД, ЧСС</t>
  </si>
  <si>
    <t>Торшина ОА</t>
  </si>
  <si>
    <t>СКФ (1р/год)</t>
  </si>
  <si>
    <t>Липидограмма (2р/год)</t>
  </si>
  <si>
    <t>МНО (2р/год) при приеме варфарина</t>
  </si>
  <si>
    <t xml:space="preserve">ЭКГ (1р/год) </t>
  </si>
  <si>
    <t>ЭХО КГ (1р/год)</t>
  </si>
  <si>
    <t>Кардиолог (по показаниям)</t>
  </si>
  <si>
    <t>Учетная форма № 030/у</t>
  </si>
  <si>
    <t>Утверждена приказом Минздрава России</t>
  </si>
  <si>
    <t>от 15.12.2014 № 834н</t>
  </si>
  <si>
    <t>КОНТРОЛЬНАЯ КАРТА</t>
  </si>
  <si>
    <t xml:space="preserve">           ДИСПАНСЕРНОГО НАБЛЮДЕНИЯ №</t>
  </si>
  <si>
    <t xml:space="preserve">1. Диагноз заболевания, по поводу которого пациент подлежит диспансерному наблюдению: </t>
  </si>
  <si>
    <t xml:space="preserve">Код по МКБ-10:  </t>
  </si>
  <si>
    <t xml:space="preserve">2. Дата заполнения карты: </t>
  </si>
  <si>
    <t>3. Специальность врача:</t>
  </si>
  <si>
    <t>уч.терапевт</t>
  </si>
  <si>
    <t>4. Ф.И.О. врача:</t>
  </si>
  <si>
    <t>Торшина О.А.</t>
  </si>
  <si>
    <t>5. Дата установления диагноза:</t>
  </si>
  <si>
    <t>6. Диагноз установлен: Впервые - 1, повторно - 2.</t>
  </si>
  <si>
    <t>7. Заболевание выявлено при:</t>
  </si>
  <si>
    <t>обращении за лечением - 1,</t>
  </si>
  <si>
    <t xml:space="preserve"> профилактическом осмотре - 2.</t>
  </si>
  <si>
    <t>8. Дата начала диспансерного наблюдения:</t>
  </si>
  <si>
    <t xml:space="preserve">9. Дата прекращения диспансерного наблюдения: </t>
  </si>
  <si>
    <t>10. Причины прекращения диспансерного наблюдения: выздоровление - 1, выбытие из района обслуживания - 2, смерть - 3.</t>
  </si>
  <si>
    <t>11. Фамилия, имя, отчество пациента:</t>
  </si>
  <si>
    <t>Торшина ОА.</t>
  </si>
  <si>
    <t>ЭКГ (2р/год)</t>
  </si>
  <si>
    <t>КФК (1р/год)</t>
  </si>
  <si>
    <t>АЛТ, АСТ (2р/год)</t>
  </si>
  <si>
    <t xml:space="preserve">Липидограмма (2р/год) </t>
  </si>
  <si>
    <t>Невролог (2р/год)</t>
  </si>
  <si>
    <t xml:space="preserve">11. Фамилия, имя, отчество пациента: </t>
  </si>
  <si>
    <t>Альбумин мочи (1р/год)</t>
  </si>
  <si>
    <t>Липидограмма (1р/год)</t>
  </si>
  <si>
    <t>ЭКГ (1р/год)</t>
  </si>
  <si>
    <t xml:space="preserve">7. Заболевание выявлено при: </t>
  </si>
  <si>
    <t>Наименование медицинской организации</t>
  </si>
  <si>
    <t xml:space="preserve">Код формы по ОКУД              </t>
  </si>
  <si>
    <t xml:space="preserve">Код организации по ОКПО  </t>
  </si>
  <si>
    <t>СПб ГБУЗ Городская поликлиника №87</t>
  </si>
  <si>
    <t>Медицинская документация</t>
  </si>
  <si>
    <t xml:space="preserve">4. Ф.И.О. врача </t>
  </si>
  <si>
    <t>9. Дата прекращения диспансерного наблюдения:</t>
  </si>
  <si>
    <t>15. Код категории льготы:</t>
  </si>
  <si>
    <t xml:space="preserve">18. Сопутствующие  заболевания: </t>
  </si>
  <si>
    <t>Родительский ID</t>
  </si>
  <si>
    <t>Код</t>
  </si>
  <si>
    <t>Родительский код</t>
  </si>
  <si>
    <t>Наименование</t>
  </si>
  <si>
    <t>Дополнительная информация</t>
  </si>
  <si>
    <t>Количество подчиненных узлов</t>
  </si>
  <si>
    <t>A00-B99</t>
  </si>
  <si>
    <t>НЕКОТОРЫЕ ИНФЕКЦИОННЫЕ И ПАРАЗИТАРНЫЕ БОЛЕЗНИ</t>
  </si>
  <si>
    <t>A00-A09</t>
  </si>
  <si>
    <t>КИШЕЧНЫЕ ИНФЕКЦИИ</t>
  </si>
  <si>
    <t>A00</t>
  </si>
  <si>
    <t>Холера</t>
  </si>
  <si>
    <t>A00.0</t>
  </si>
  <si>
    <t>Холера, вызванная холерным вибрионом 01, биовар cholerae</t>
  </si>
  <si>
    <t>Классическая холера</t>
  </si>
  <si>
    <t>A00.1</t>
  </si>
  <si>
    <t>Холера, вызванная холерным вибрионом 01, биовар eltor</t>
  </si>
  <si>
    <t>Холера Эль-Тор</t>
  </si>
  <si>
    <t>A00.9</t>
  </si>
  <si>
    <t>Холера неуточненная</t>
  </si>
  <si>
    <t>A01</t>
  </si>
  <si>
    <t>Тиф и паратиф</t>
  </si>
  <si>
    <t>A01.0</t>
  </si>
  <si>
    <t>Брюшной тиф</t>
  </si>
  <si>
    <t>Инфекция, вызванная Salmonella typhi</t>
  </si>
  <si>
    <t>A01.1</t>
  </si>
  <si>
    <t>Паратиф A</t>
  </si>
  <si>
    <t>A01.2</t>
  </si>
  <si>
    <t>Паратиф B</t>
  </si>
  <si>
    <t>A01.3</t>
  </si>
  <si>
    <t>Паратиф C</t>
  </si>
  <si>
    <t>A01.4</t>
  </si>
  <si>
    <t>Паратиф неуточненный</t>
  </si>
  <si>
    <t>Инфекция, вызванная Salmonella paratyphi, БДУ</t>
  </si>
  <si>
    <t>A02</t>
  </si>
  <si>
    <t>Другие сальмонеллезные инфекции</t>
  </si>
  <si>
    <t>Включена: инфекция (или пищевое отравление), вызванная Salmonella любого серотипа, отличной от S.typhi и S.paratyphi</t>
  </si>
  <si>
    <t>A02.0</t>
  </si>
  <si>
    <t>Сальмонеллезный энтерит</t>
  </si>
  <si>
    <t>Сальмонеллез</t>
  </si>
  <si>
    <t>A02.1</t>
  </si>
  <si>
    <t>Сальмонеллезная септицемия</t>
  </si>
  <si>
    <t>A02.2+</t>
  </si>
  <si>
    <t>Локализованная сальмонеллезная инфекция</t>
  </si>
  <si>
    <t>Сальмонеллезный(ая): . артрит (M01.3*) . менингит (G01*) . остеомиелит (M90.2*) . пневмония (J17.0*) . тубулоинтерстициальная болезнь почек (N16.0*)</t>
  </si>
  <si>
    <t>A02.8</t>
  </si>
  <si>
    <t>Другая уточненная сальмонеллезная инфекция</t>
  </si>
  <si>
    <t>A02.9</t>
  </si>
  <si>
    <t>Сальмонеллезная инфекция неуточненная</t>
  </si>
  <si>
    <t>A03</t>
  </si>
  <si>
    <t>Шигеллез</t>
  </si>
  <si>
    <t>A03.0</t>
  </si>
  <si>
    <t>Шигеллез, вызванный Shigella dysenteriae</t>
  </si>
  <si>
    <t>Шигеллез группы A (дизентерия Шига-Крузе)</t>
  </si>
  <si>
    <t>A03.1</t>
  </si>
  <si>
    <t>Шигеллез, вызванный Shigella flexneri</t>
  </si>
  <si>
    <t>Шигеллез группы B</t>
  </si>
  <si>
    <t>A03.02</t>
  </si>
  <si>
    <t>Шигеллез, вызванный Shigella boydii</t>
  </si>
  <si>
    <t>Шигеллез группы C</t>
  </si>
  <si>
    <t>A03.3</t>
  </si>
  <si>
    <t>Шигеллез, вызванный Shigella sonnei</t>
  </si>
  <si>
    <t>Шигеллез группы D</t>
  </si>
  <si>
    <t>A03.8</t>
  </si>
  <si>
    <t>Другой шигеллез</t>
  </si>
  <si>
    <t>A03.9</t>
  </si>
  <si>
    <t>Шигеллез неуточненный</t>
  </si>
  <si>
    <t>Бактериальная дизентерия БДУ</t>
  </si>
  <si>
    <t>A04</t>
  </si>
  <si>
    <t>Другие бактериальные кишечные инфекции</t>
  </si>
  <si>
    <t>Исключены: пищевые отравления бактериальные (A05.-) туберкулезный энтерит (A18.3)</t>
  </si>
  <si>
    <t>A04.0</t>
  </si>
  <si>
    <t>Энтеропатогенная инфекция, вызванная Escherichia coli</t>
  </si>
  <si>
    <t>A04.1</t>
  </si>
  <si>
    <t>Энтеротоксигенная инфекция, вызванная Escherichia coli</t>
  </si>
  <si>
    <t>A04.2</t>
  </si>
  <si>
    <t>Энтероинвазивная инфекция, вызванная Escherichia coli</t>
  </si>
  <si>
    <t>A04.3</t>
  </si>
  <si>
    <t>Энтерогеморрагическая инфекция, вызванная Escherichia coli</t>
  </si>
  <si>
    <t>A04.4</t>
  </si>
  <si>
    <t>Другие кишечные инфекции, вызванные Escherichia coli</t>
  </si>
  <si>
    <t>Энтерит, вызванный Escherichia coli, БДУ</t>
  </si>
  <si>
    <t>A04.5</t>
  </si>
  <si>
    <t>Энтерит, вызванный Campylobacter</t>
  </si>
  <si>
    <t>A04.6</t>
  </si>
  <si>
    <t>Энтерит, вызванный Yersinia enterocolitica</t>
  </si>
  <si>
    <t>Исключен: экстраинтестинальный иерсиниоз (A28.2)</t>
  </si>
  <si>
    <t>A04.7</t>
  </si>
  <si>
    <t>Энтероколит, вызванный Clostridium difficile</t>
  </si>
  <si>
    <t>A04.8</t>
  </si>
  <si>
    <t>Другие уточненные бактериальные кишечные инфекции</t>
  </si>
  <si>
    <t>A04.9</t>
  </si>
  <si>
    <t>Бактериальная кишечная инфекция неуточненная</t>
  </si>
  <si>
    <t>Бактериальный энтерит БДУ</t>
  </si>
  <si>
    <t>A05</t>
  </si>
  <si>
    <t>Другие бактериальные пищевые отравления</t>
  </si>
  <si>
    <t>Исключены: инфекция, вызванная Escherichia coli (A04.0-A04.4) листериоз (A32.-) сальмонеллезное пищевое отравление и инфекция (A02.-) токсическое действие ядовитых пищевых продуктов (T61-T62)</t>
  </si>
  <si>
    <t>A05.0</t>
  </si>
  <si>
    <t>Стафилококковое пищевое отравление</t>
  </si>
  <si>
    <t>A05.1</t>
  </si>
  <si>
    <t>Ботулизм</t>
  </si>
  <si>
    <t>Классическое пищевое отравление, вызванное Clostridium botulinum</t>
  </si>
  <si>
    <t>A05.2</t>
  </si>
  <si>
    <t>Пищевое отравление, вызванное Clostridium perfringens</t>
  </si>
  <si>
    <t>(Clostridium welchii) Некротический энтерит Pig-bel</t>
  </si>
  <si>
    <t>A05.3</t>
  </si>
  <si>
    <t>Пищевое отравление, вызванное Vibrio parahaemolyticus</t>
  </si>
  <si>
    <t>A05.4</t>
  </si>
  <si>
    <t>Пищевое отравление, вызванное Bacillus cereus</t>
  </si>
  <si>
    <t>A05.8</t>
  </si>
  <si>
    <t>Другие уточненные бактериальные пищевые отравления</t>
  </si>
  <si>
    <t>A05.9</t>
  </si>
  <si>
    <t>Бактериальное пищевое отравление неуточненное</t>
  </si>
  <si>
    <t>A06</t>
  </si>
  <si>
    <t>Амебиаз</t>
  </si>
  <si>
    <t>Включена: инфекция, вызванная Entamoeba histolytica Исключены: другие протозойные кишечные болезни (A07.-)</t>
  </si>
  <si>
    <t>A06.0</t>
  </si>
  <si>
    <t>Острая амебная дизентерия</t>
  </si>
  <si>
    <t>Острый амебиаз Кишечный амебиаз БДУ</t>
  </si>
  <si>
    <t>A06.1</t>
  </si>
  <si>
    <t>Хронический кишечный амебиаз</t>
  </si>
  <si>
    <t>A06.2</t>
  </si>
  <si>
    <t>Амебный недизентерийный колит</t>
  </si>
  <si>
    <t>A06.3</t>
  </si>
  <si>
    <t>Амебома кишечника</t>
  </si>
  <si>
    <t>Амебома БДУ</t>
  </si>
  <si>
    <t>A06.4</t>
  </si>
  <si>
    <t>Амебный абсцесс печени</t>
  </si>
  <si>
    <t>Печеночный амебиаз</t>
  </si>
  <si>
    <t>A06.5+</t>
  </si>
  <si>
    <t>Амебный абсцесс легкого (J99.8*)</t>
  </si>
  <si>
    <t>Амебный абсцесс легкого (и печени)</t>
  </si>
  <si>
    <t>A06.6+</t>
  </si>
  <si>
    <t>Амебный абсцесс головного мозга (G07*)</t>
  </si>
  <si>
    <t>Амебный абсцесс головного мозга (и печени) (и легкого)</t>
  </si>
  <si>
    <t>A06.7</t>
  </si>
  <si>
    <t>Кожный амебиаз</t>
  </si>
  <si>
    <t>A06.8</t>
  </si>
  <si>
    <t>Амебная инфекция другой локализации</t>
  </si>
  <si>
    <t>Амебный: . аппендицит . баланит+ (N51.2*)</t>
  </si>
  <si>
    <t>A06.9</t>
  </si>
  <si>
    <t>Амебиаз неуточненный</t>
  </si>
  <si>
    <t>A07</t>
  </si>
  <si>
    <t>Другие протозойные кишечные болезни</t>
  </si>
  <si>
    <t>A07.0</t>
  </si>
  <si>
    <t>Балантидиаз</t>
  </si>
  <si>
    <t>Инфузорная дизентерия</t>
  </si>
  <si>
    <t>A07.1</t>
  </si>
  <si>
    <t>Жиардиаз (лямблиоз)</t>
  </si>
  <si>
    <t>A07.2</t>
  </si>
  <si>
    <t>Криптоспоридиоз</t>
  </si>
  <si>
    <t>A07.3</t>
  </si>
  <si>
    <t>Изоспороз</t>
  </si>
  <si>
    <t>Инфекция, вызванная Isospora belli и Isospora hominis Кишечный кокцидиоз Изоспориаз</t>
  </si>
  <si>
    <t>A07.8</t>
  </si>
  <si>
    <t>Другие уточненные протозойные кишечные болезни</t>
  </si>
  <si>
    <t>Кишечный трихомониаз Саркоцистоз Саркоспоридиоз</t>
  </si>
  <si>
    <t>A07.9</t>
  </si>
  <si>
    <t>Протозойная кишечная болезнь неуточненная</t>
  </si>
  <si>
    <t>Диарея, вызванная жгутиковыми Протозойный(ая): . колит . диарея . дизентерия</t>
  </si>
  <si>
    <t>A08</t>
  </si>
  <si>
    <t>Вирусные и другие уточненные кишечные инфекции</t>
  </si>
  <si>
    <t>Исключен: грипп с вовлечением желудочно-кишечного тракта (J10.8, J11.8)</t>
  </si>
  <si>
    <t>A08.0</t>
  </si>
  <si>
    <t>Ротавирусный энтерит</t>
  </si>
  <si>
    <t>A08.1</t>
  </si>
  <si>
    <t>Острая гастроэнтеропатия, вызванная возбудителем Норволк</t>
  </si>
  <si>
    <t>Small round structured virus enterites</t>
  </si>
  <si>
    <t>A08.2</t>
  </si>
  <si>
    <t>Аденовирусный энтерит</t>
  </si>
  <si>
    <t>A08.3</t>
  </si>
  <si>
    <t>Другие вирусные энтериты</t>
  </si>
  <si>
    <t>A08.4</t>
  </si>
  <si>
    <t>Вирусная кишечная инфекция неуточненная</t>
  </si>
  <si>
    <t>Вирусный(ая): . энтерит БДУ . гастроэнтерит БДУ . гастроэнтеропатия БДУ</t>
  </si>
  <si>
    <t>A08.5</t>
  </si>
  <si>
    <t>Другие уточненные кишечные инфекции</t>
  </si>
  <si>
    <t>A09</t>
  </si>
  <si>
    <t>Диарея и гастроэнтерит предположительно инфекционного происхождения</t>
  </si>
  <si>
    <t>Примечание. В странах, где диагнозы, перечисленные в рубрике A09, при отсутствии уточнения могут рассматриваться как болезни неинфекционного происхождения, указанные состояния должны классифицироваться в рубрике K52.9 Катар кишечный (интестинальный) Колит  БДУ Энтерит  геморрагический Гастроэнтерит  септический Диарея: * БДУ * дизентерийная * эпидемическая Инфекционная диарея БДУ Исключены: вызванные бактериями, простейшими, вирусами и другими уточненными инфекционными агентами (A00-A08) неинфекционная диарея (K52.9) . неонатальная (P78.3)</t>
  </si>
  <si>
    <t>A15-A19</t>
  </si>
  <si>
    <t>ТУБЕРКУЛЕЗ</t>
  </si>
  <si>
    <t>Включены: инфекции, вызванные Mycobacterium tuberculosis и Mycobacterium bovis\nИсключены: врожденный туберкулез (P37.0) пневмокониоз, связанный с туберкулезом (J65) последствия туберкулеза (B90.-) силикотуберкулез (J65)</t>
  </si>
  <si>
    <t>A15</t>
  </si>
  <si>
    <t>Туберкулез органов дыхания, подтвержденный бактериологически и гистологически</t>
  </si>
  <si>
    <t>A15.0</t>
  </si>
  <si>
    <t>Туберкулез легких, подтвержденный бактериоскопически с наличием или отсутствием роста культуры</t>
  </si>
  <si>
    <t>Туберкулезная(ый): . бронхоэктазия  подтверждение бактериоскопически . фиброз легкого  с наличием или отсутствием роста . пневмония  культуры . пневмоторакс</t>
  </si>
  <si>
    <t>A15.1</t>
  </si>
  <si>
    <t>Туберкулез легких, подтвержденный только ростом культуры</t>
  </si>
  <si>
    <t>Состояния, перечисленные в рубрике A15.0, подтвержденные только ростом культуры</t>
  </si>
  <si>
    <t>A15.2</t>
  </si>
  <si>
    <t>Туберкулез легких, подтвержденный гистологически</t>
  </si>
  <si>
    <t>Состояния, перечисленные в рубрике A15.0, подтвержденные гистологически</t>
  </si>
  <si>
    <t>A15.3</t>
  </si>
  <si>
    <t>Туберкулез легких, подтвержденный неуточненными методами</t>
  </si>
  <si>
    <t>Состояния, перечисленные в рубрике A15.0, подтвержденные, но без уточнения бактериологически или гистологически</t>
  </si>
  <si>
    <t>A15.4</t>
  </si>
  <si>
    <t>Туберкулез внутригрудных лимфатических узлов, подтвержденный бактериологически и гистологически</t>
  </si>
  <si>
    <t>Туберкулез лимфатических узлов: . прикорневых  подтвержденный бактериологи. медиастинальных  чески и гистологически . трахеобронхинальных  Исключен: если уточнен как первичный (A15.7)</t>
  </si>
  <si>
    <t>A15.5</t>
  </si>
  <si>
    <t>Туберкулез гортани, трахеи и бронхов, подтвержденный бактериологически и гистологически</t>
  </si>
  <si>
    <t>Туберкулез: . бронхов  подтвержденный бактериологи. голосового аппарата  чески и гистологически . гортани  . трахеи</t>
  </si>
  <si>
    <t>A15.6</t>
  </si>
  <si>
    <t>Туберкулезный плеврит, подтвержденный бактериологически и гистологически</t>
  </si>
  <si>
    <t>Туберкулез плевры  подтвержденный(ая) бактериоТуберкулезная эмпиема  логически и гистологически Исключен: туберкулезный плеврит при первичном туберкулезе органов дыхания, подтвержденный бактериологически и гистологически (A15.7)</t>
  </si>
  <si>
    <t>A15.7</t>
  </si>
  <si>
    <t>Первичный туберкулез органов дыхания, подтвержденный бактериологически и гистологически</t>
  </si>
  <si>
    <t>A15.8</t>
  </si>
  <si>
    <t>Туберкулез других органов дыхания, подтвержденный бактериологически и гистологически</t>
  </si>
  <si>
    <t>Туберкулез медиастиналь-  подтвержденный(ая) бактерионых лимфатических узлов  логически и гистологически Туберкулез носоглотки  Туберкулез:  . носа  . придаточных пазух</t>
  </si>
  <si>
    <t>A15.9</t>
  </si>
  <si>
    <t>Туберкулез органов дыхания неуточненной локализации, подтвержденный бактериологически и гистологически</t>
  </si>
  <si>
    <t>A16</t>
  </si>
  <si>
    <t>Туберкулез органов дыхания, не подтвержденный бактериологически или гистологически</t>
  </si>
  <si>
    <t>A16.0</t>
  </si>
  <si>
    <t>Туберкулез легких при отрицательных результатах бактериологических и гистологических исследований</t>
  </si>
  <si>
    <t>Туберкулезная(ый):  при отрицательных результатах бак. бронхоэктазия  териологического и гистологического . фиброз легкого  исследований . пневмония  . пневмоторакс</t>
  </si>
  <si>
    <t>A16.1</t>
  </si>
  <si>
    <t>Туберкулез легких без проведения бактериологического и гистологического исследований</t>
  </si>
  <si>
    <t>Состояния, перечисленные в рубрике A16.0 без проведения бактериологического и гистологического исследования</t>
  </si>
  <si>
    <t>A16.2</t>
  </si>
  <si>
    <t>Туберкулез легких без упоминания о бактериологическом или гистологическом подтверждении</t>
  </si>
  <si>
    <t>Туберкулез легких  БДУ (без упоминания о бактериологиТуберкулезная(ый):  ческом или гистологическом подтвер. фиброз легкого  ждении) . бронхоэктазия  . пневмония  . пневмоторакс</t>
  </si>
  <si>
    <t>A16.3</t>
  </si>
  <si>
    <t>Туберкулез внутригрудных лимфатических узлов без упоминания о бактериологическом или гистологическом подтверждении</t>
  </si>
  <si>
    <t>Туберкулез лимфатических узлов: . прикорневых  БДУ (без упоминания о бактериологи. внутригрудных  ческом или гистологическом подтвер. медиастинальных  ждении) . трахеобронхиальных  Исключен: туберкулез внутригрудных лимфатических узлов, уточненный как первичный (A16.7)</t>
  </si>
  <si>
    <t>A16.4</t>
  </si>
  <si>
    <t>Туберкулез гортани, трахеи и бронхов без упоминания о бактериологическом или гистологическом подтверждении</t>
  </si>
  <si>
    <t>Туберкулез:  . бронхов  БДУ (без упоминания о бактериологи. гортани  ческом подтверждении) . голосового аппарата  . трахеи</t>
  </si>
  <si>
    <t>A16.5</t>
  </si>
  <si>
    <t>Туберкулезный плеврит без упоминания о бактериологическом или гистологическом подтверждении</t>
  </si>
  <si>
    <t>Туберкулез плевры  Туберкулезная(ый):  БДУ (без упоминания о бактериологи. эмпиема  ческом или гистологическом подтвер. плеврит  ждении) Исключен: туберкулезный плеврит при первичном туберкулезе органов дыхания (A16.7)</t>
  </si>
  <si>
    <t>A16.7</t>
  </si>
  <si>
    <t>Первичный туберкулез органов дыхания без упоминания о бактериологическом или гистологическом подтверждении</t>
  </si>
  <si>
    <t>Первичный: . туберкулез органов дыхания БДУ . туберкулезный комплекс</t>
  </si>
  <si>
    <t>A16.8</t>
  </si>
  <si>
    <t>Туберкулез других органов дыхания без упоминания о бактериологическом или гистологическом подтверждении</t>
  </si>
  <si>
    <t>Туберкулез медиастинальных  лимфатических узлов  БДУ (без упоминания о Туберкулез носоглотки  бактериологическом и Туберкулез:  гистологическом подтвер. носа  ждении) . придаточный пазух</t>
  </si>
  <si>
    <t>A16.9</t>
  </si>
  <si>
    <t>Туберкулез органов дыхания неуточненной локализации без упоминания о бактериологическом или гистологическом подтверждении</t>
  </si>
  <si>
    <t>Туберкулез органов дыхания БДУ Туберкулез БДУ</t>
  </si>
  <si>
    <t>A17+</t>
  </si>
  <si>
    <t>Туберкулез нервной системы</t>
  </si>
  <si>
    <t>A17.0+</t>
  </si>
  <si>
    <t>Туберкулезный менингит (G01*)</t>
  </si>
  <si>
    <t>Туберкулез мозговых оболочек (головного мозга) (спинного мозга) Туберкулезный лептоменингит</t>
  </si>
  <si>
    <t>A17.1+</t>
  </si>
  <si>
    <t>Менингеальная туберкулема (G07*)</t>
  </si>
  <si>
    <t>Туберкулема мозговых оболочек</t>
  </si>
  <si>
    <t>A17.8+</t>
  </si>
  <si>
    <t>Туберкулез нервной системы других локализаций</t>
  </si>
  <si>
    <t>Туберкулема  головного мозга (G07*) Туберкулез  спинного мозга (G07*0 Туберкулезный(ая): . абсцесс головного мозга (G07*) . менингоэнцефалит (G05.0*) . миелит (G05.*) . полиневропатия (G63.0*)</t>
  </si>
  <si>
    <t>A17.9+</t>
  </si>
  <si>
    <t>Туберкулез нервной системы неуточненный (G99.8*)</t>
  </si>
  <si>
    <t>A18</t>
  </si>
  <si>
    <t>Туберкулез других органов</t>
  </si>
  <si>
    <t>A18.0+</t>
  </si>
  <si>
    <t>Туберкулез костей и суставов</t>
  </si>
  <si>
    <t>Туберкулез: . тазобедренного сустава (M01.1*) . коленного сустава (M01.1*) . позвоночника (M49.0*) Туберкулезный(ая): . артрит (M01.1*) . мастоидит (H75.0*) . некроз кости (M90.0*) . остеит (M90.0*) . остеомиелит (M90.0*) . синовит (M68.0*) . теносиновит (M68.0*)</t>
  </si>
  <si>
    <t>A18.1+</t>
  </si>
  <si>
    <t>Туберкулез мочеполовых органов</t>
  </si>
  <si>
    <t>Туберкулез: . мочевого пузыря (N33.0*) . шейки матки (N74.0*) . почек (N29.1*) . мужских половых органов (N51.*) . уретры (N29.1*) Туберкулезное воспаление органов и тканей малого таз у женщин (N74.1*)</t>
  </si>
  <si>
    <t>A18.2</t>
  </si>
  <si>
    <t>Туберкулезная периферическая лимфаденопатия</t>
  </si>
  <si>
    <t>Туберкулезный аденит Исключены: туберкулез лимфатических узлов: . внутригрудных (A15.4, A16.3) . брыжеечных и ретроперитонеальных (A18.3) туберкулезная трахеобронхиальная аденопатия (A15.4, A16.3)</t>
  </si>
  <si>
    <t>A18.3</t>
  </si>
  <si>
    <t>Туберкулез кишечника, брюшины и брыжеечных лимфатических узлов</t>
  </si>
  <si>
    <t>Туберкулез: . заднего прохода и прямой кишки+ (K93.0*) . кишечника (толстого) (тонкого)+ (K93.0*) . ретроперитонеальный (лимфатических узлов) Туберкулезный: . асцит . энтерит+ (K93.0*) . перитонит+ (K67.3*)</t>
  </si>
  <si>
    <t>A18.4</t>
  </si>
  <si>
    <t>Туберкулез кожи и подкожной клетчатки</t>
  </si>
  <si>
    <t>Эритема индуративная туберкулезная Волчанка: . язвенная . обыкновенная . БДУ . века+ (H03.1*) Скрофулодерма Исключена: красная волчанка (L93.-) . системная (M32.-)</t>
  </si>
  <si>
    <t>A18.5+</t>
  </si>
  <si>
    <t>Туберкулез глаза</t>
  </si>
  <si>
    <t>Туберкулезный: . хориоретинит (H32.0*) . эписклерит (H19.0*) . интерстициальный кератит (H19.2*) . иридоциклит (H22.0*) . кератоконъюктивит (интерстициальный) (фликтенулезный) (H19.2*) Исключена: волчанка века обыкновенная (A18.4)</t>
  </si>
  <si>
    <t>A18.6+</t>
  </si>
  <si>
    <t>Туберкулез уха</t>
  </si>
  <si>
    <t>Туберкулезный средний отит (H67.0*) Исключен: туберкулезный мастоидит (A18.0)</t>
  </si>
  <si>
    <t>A18.7+</t>
  </si>
  <si>
    <t>Туберкулез надпочечников (E35.1*)</t>
  </si>
  <si>
    <t>Болезнь Аддисона туберкулезной этиологии</t>
  </si>
  <si>
    <t>A18.8+</t>
  </si>
  <si>
    <t>Туберкулез других уточненных органов</t>
  </si>
  <si>
    <t>Туберкулез: . эндокарда (I39.8*) . миокарда (I41.0*) . пищевода (K23.0*) . перикарда (I32.0*) . щитовидной железы (E35.0*) Туберкулезный артериит сосудов мозга (I68.1*)</t>
  </si>
  <si>
    <t>A19</t>
  </si>
  <si>
    <t>Милиарный туберкулез</t>
  </si>
  <si>
    <t>Включены: туберкулез: . диссеминированный . генерализованный туберкулезный полисерозит</t>
  </si>
  <si>
    <t>A19.0</t>
  </si>
  <si>
    <t>Острый милиарный туберкулез одной уточненной локализации</t>
  </si>
  <si>
    <t>A19.1</t>
  </si>
  <si>
    <t>Острый милиарный туберкулез множественной локализации</t>
  </si>
  <si>
    <t>A19.2</t>
  </si>
  <si>
    <t>Острый милиарный туберкулез неуточненной локализации</t>
  </si>
  <si>
    <t>A19.8</t>
  </si>
  <si>
    <t>Другие формы милиарного туберкулеза</t>
  </si>
  <si>
    <t>A19.9</t>
  </si>
  <si>
    <t>Милиарный туберкулез неуточненной локализации</t>
  </si>
  <si>
    <t>A20-A28</t>
  </si>
  <si>
    <t>НЕКОТОРЫЕ БАКТЕРИАЛЬНЫЕ ЗООНОЗЫ</t>
  </si>
  <si>
    <t>A20</t>
  </si>
  <si>
    <t>Чума</t>
  </si>
  <si>
    <t>Включена: инфекция, вызванная Yersinia pestis</t>
  </si>
  <si>
    <t>A20.0</t>
  </si>
  <si>
    <t>Бубонная чума</t>
  </si>
  <si>
    <t>A20.1</t>
  </si>
  <si>
    <t>Целлюлярнокожная чума</t>
  </si>
  <si>
    <t>A20.2</t>
  </si>
  <si>
    <t>Легочная чума</t>
  </si>
  <si>
    <t>A20.3</t>
  </si>
  <si>
    <t>Чумной менингит</t>
  </si>
  <si>
    <t>A20.7</t>
  </si>
  <si>
    <t>Септическая чума</t>
  </si>
  <si>
    <t>A20.8</t>
  </si>
  <si>
    <t>Другие формы чумы</t>
  </si>
  <si>
    <t>Абортивная чума Бессимптомная чума Малая чума</t>
  </si>
  <si>
    <t>A20.9</t>
  </si>
  <si>
    <t>Чума неуточненная</t>
  </si>
  <si>
    <t>A21</t>
  </si>
  <si>
    <t>Туляремия</t>
  </si>
  <si>
    <t>Включены: лихорадка оленьей мухи инфекция, вызванная Francisella tularensis кроличья лихорадка</t>
  </si>
  <si>
    <t>A21.0</t>
  </si>
  <si>
    <t>Ульцерогландулярная туляремия</t>
  </si>
  <si>
    <t>A21.1</t>
  </si>
  <si>
    <t>Окулогландулярная туляремия</t>
  </si>
  <si>
    <t>Офтальмическая туляремия</t>
  </si>
  <si>
    <t>A21.2</t>
  </si>
  <si>
    <t>Легочная туляремия</t>
  </si>
  <si>
    <t>A21.3</t>
  </si>
  <si>
    <t>Желудочно-кишечная туляремия</t>
  </si>
  <si>
    <t>Абдоминальная туляремия</t>
  </si>
  <si>
    <t>A21.7</t>
  </si>
  <si>
    <t>Генерализованная туляремия</t>
  </si>
  <si>
    <t>A21.8</t>
  </si>
  <si>
    <t>Другие формы туляремии</t>
  </si>
  <si>
    <t>A21.9</t>
  </si>
  <si>
    <t>Туляремия неуточненная</t>
  </si>
  <si>
    <t>A22</t>
  </si>
  <si>
    <t>Сибирская язва</t>
  </si>
  <si>
    <t>Включена: инфекция, вызванная Bacillus anthracis</t>
  </si>
  <si>
    <t>A22.0</t>
  </si>
  <si>
    <t>Кожная форма сибирской язвы</t>
  </si>
  <si>
    <t>Злокачественный(ая): . карбункул . пустула</t>
  </si>
  <si>
    <t>A22.1</t>
  </si>
  <si>
    <t>Легочная форма сибирской язвы</t>
  </si>
  <si>
    <t>Респираторная форма сибирской язвы Болезнь тряпичников Болезнь сортировщиков шерсти</t>
  </si>
  <si>
    <t>A22.2</t>
  </si>
  <si>
    <t>Желудочно-кишечная форма сибирской язвы</t>
  </si>
  <si>
    <t>A22.7</t>
  </si>
  <si>
    <t>Сибиреязвенная септицемия</t>
  </si>
  <si>
    <t>A22.8</t>
  </si>
  <si>
    <t>Другие формы сибирской язвы</t>
  </si>
  <si>
    <t>Сибиреязвенный менингит+ (G01*)</t>
  </si>
  <si>
    <t>A22.9</t>
  </si>
  <si>
    <t>Сибирская язва неуточненная</t>
  </si>
  <si>
    <t>A23</t>
  </si>
  <si>
    <t>Бруцеллез</t>
  </si>
  <si>
    <t>Включена: лихорадка: . мальтийская . средиземноморская . ундулирующая</t>
  </si>
  <si>
    <t>A23.0</t>
  </si>
  <si>
    <t>Бруцеллез, вызванный Brucella melitensis</t>
  </si>
  <si>
    <t>A23.1</t>
  </si>
  <si>
    <t>Бруцеллез, вызванный Brucella abortus</t>
  </si>
  <si>
    <t>A23.2</t>
  </si>
  <si>
    <t>Бруцеллез, вызванный Brucella suis</t>
  </si>
  <si>
    <t>A23.3</t>
  </si>
  <si>
    <t>Бруцеллез, вызванный Brucella canis</t>
  </si>
  <si>
    <t>A23.8</t>
  </si>
  <si>
    <t>Другие формы бруцеллеза</t>
  </si>
  <si>
    <t>A23.9</t>
  </si>
  <si>
    <t>Бруцеллез неуточненный</t>
  </si>
  <si>
    <t>A24</t>
  </si>
  <si>
    <t>Сап и мелиоидоз</t>
  </si>
  <si>
    <t>A24.0</t>
  </si>
  <si>
    <t>Сап</t>
  </si>
  <si>
    <t>Инфекция, вызванная Pseudomonas mallei</t>
  </si>
  <si>
    <t>A24.1</t>
  </si>
  <si>
    <t>Острый или молниеносный мелиоидоз</t>
  </si>
  <si>
    <t>Мелиоидозная: . пневмония . септицемия</t>
  </si>
  <si>
    <t>A24.2</t>
  </si>
  <si>
    <t>Подострый и хронический мелиоидоз</t>
  </si>
  <si>
    <t>A24.3</t>
  </si>
  <si>
    <t>Другой уточненный мелиоидоз</t>
  </si>
  <si>
    <t>A24.4</t>
  </si>
  <si>
    <t>Мелиоидоз неуточненный</t>
  </si>
  <si>
    <t>Инфекция, вызванная Pseudomonas pseudomallei БДУ Болезнь Уитмора</t>
  </si>
  <si>
    <t>A25</t>
  </si>
  <si>
    <t>Лихорадка от укуса крыс</t>
  </si>
  <si>
    <t>A25.0</t>
  </si>
  <si>
    <t>Спириллез</t>
  </si>
  <si>
    <t>Содоку</t>
  </si>
  <si>
    <t>A25.1</t>
  </si>
  <si>
    <t>Стрептобациллез</t>
  </si>
  <si>
    <t>Эпидемическая суставная эритема Хейверхилльская лихорадка Стрептобациллярная лихорадка от укуса крыс</t>
  </si>
  <si>
    <t>A25.9</t>
  </si>
  <si>
    <t>Лихорадка от укуса крыс неуточненная</t>
  </si>
  <si>
    <t>A26</t>
  </si>
  <si>
    <t>Эризипелоид</t>
  </si>
  <si>
    <t>A26.0</t>
  </si>
  <si>
    <t>Кожный эризипелоид</t>
  </si>
  <si>
    <t>Блуждающая эритема</t>
  </si>
  <si>
    <t>A26.7</t>
  </si>
  <si>
    <t>Септицемия, вызванная Erysipelothrix</t>
  </si>
  <si>
    <t>A26.8</t>
  </si>
  <si>
    <t>Другие формы эризипелоида</t>
  </si>
  <si>
    <t>A26.9</t>
  </si>
  <si>
    <t>Эризипелоид неуточненный</t>
  </si>
  <si>
    <t>A27</t>
  </si>
  <si>
    <t>Лептоспироз</t>
  </si>
  <si>
    <t>A27.0</t>
  </si>
  <si>
    <t>Лептоспироз желтушно-геморрагический</t>
  </si>
  <si>
    <t>Лептоспироз, вызванный Leptospira interrogans, серовар icterohaemorrhagiae</t>
  </si>
  <si>
    <t>A27.8</t>
  </si>
  <si>
    <t>Другие формы лептоспироза</t>
  </si>
  <si>
    <t>A27.9</t>
  </si>
  <si>
    <t>Лептоспироз неуточненный</t>
  </si>
  <si>
    <t>A28</t>
  </si>
  <si>
    <t>Другие бактериальные зоонозы, не классифицированные в других рубриках</t>
  </si>
  <si>
    <t>A28.0</t>
  </si>
  <si>
    <t>Пастереллез</t>
  </si>
  <si>
    <t>A28.1</t>
  </si>
  <si>
    <t>Лихорадка от кошачьих царапин</t>
  </si>
  <si>
    <t>Болезнь кошачьих царапин</t>
  </si>
  <si>
    <t>A28.2</t>
  </si>
  <si>
    <t>Экстраинтестинальный иерсиниоз</t>
  </si>
  <si>
    <t>Исключены: энтерит, вызванный Yersinia enterocolitica (A04.6) чума (A20.-)</t>
  </si>
  <si>
    <t>A28.8</t>
  </si>
  <si>
    <t>Другие уточненные бактериальные зоонозы, не классифи-</t>
  </si>
  <si>
    <t>цированные в других рубриках</t>
  </si>
  <si>
    <t>A28.9</t>
  </si>
  <si>
    <t>Бактериальные зоонозы неуточненные</t>
  </si>
  <si>
    <t>A30-A49</t>
  </si>
  <si>
    <t>ДРУГИЕ БАКТЕРИАЛЬНЫЕ БОЛЕЗНИ</t>
  </si>
  <si>
    <t>A30</t>
  </si>
  <si>
    <t>Лепра (болезнь Гансена)</t>
  </si>
  <si>
    <t>Включена: инфекция, вызванная Mycobacterium leprae Исключены: отдаленные последствия лепры (B92)</t>
  </si>
  <si>
    <t>A30.0</t>
  </si>
  <si>
    <t>Недифференцированная лепра</t>
  </si>
  <si>
    <t>Лепра I</t>
  </si>
  <si>
    <t>A30.1</t>
  </si>
  <si>
    <t>Туберкулоидная лепра</t>
  </si>
  <si>
    <t>Лепра TT</t>
  </si>
  <si>
    <t>A30.2</t>
  </si>
  <si>
    <t>Пограничная туберкулоидная лепра</t>
  </si>
  <si>
    <t>Лепра BT</t>
  </si>
  <si>
    <t>A30.3</t>
  </si>
  <si>
    <t>Пограничная лепра</t>
  </si>
  <si>
    <t>Лепра BB</t>
  </si>
  <si>
    <t>A30.4</t>
  </si>
  <si>
    <t>Пограничная лепроматозная лепра</t>
  </si>
  <si>
    <t>Лепра BL</t>
  </si>
  <si>
    <t>A30.5</t>
  </si>
  <si>
    <t>Лепроматозная лепра</t>
  </si>
  <si>
    <t>Лепра LL</t>
  </si>
  <si>
    <t>A30.8</t>
  </si>
  <si>
    <t>Другие формы лепры</t>
  </si>
  <si>
    <t>A30.9</t>
  </si>
  <si>
    <t>Лепра неуточненная</t>
  </si>
  <si>
    <t>A31</t>
  </si>
  <si>
    <t>Инфекции, вызванные другими микобактериями</t>
  </si>
  <si>
    <t>Исключены: лепра (A30.-) туберкулез (A15-A19)</t>
  </si>
  <si>
    <t>A31.0</t>
  </si>
  <si>
    <t>Легочная инфекция, вызванная Mycobacterium</t>
  </si>
  <si>
    <t>Инфекция, вызванная Mycobacterium: . avium . intracellulare (Battey bacillus) . kansasii</t>
  </si>
  <si>
    <t>A31.1</t>
  </si>
  <si>
    <t>Кожная инфекция, вызванная Mycobacterium</t>
  </si>
  <si>
    <t>Язва Бурули Инфекция, вызванная Mycobacterium: . marinum . ulcerans</t>
  </si>
  <si>
    <t>A31.8</t>
  </si>
  <si>
    <t>Другие инфекции, вызванные Mycobacterium</t>
  </si>
  <si>
    <t>A31.9</t>
  </si>
  <si>
    <t>Инфекция, вызванная Mycobacterium, неуточненная</t>
  </si>
  <si>
    <t>Атипичная микобактериальная инфекция БДУ Микобактериоз БДУ</t>
  </si>
  <si>
    <t>A32</t>
  </si>
  <si>
    <t>Листериоз</t>
  </si>
  <si>
    <t>Включена: листериозная пищевая инфекция Исключена: неонатальный (диссеминированный) листериоз (P37.2)</t>
  </si>
  <si>
    <t>A32.0</t>
  </si>
  <si>
    <t>Кожный листериоз</t>
  </si>
  <si>
    <t>A32.1+</t>
  </si>
  <si>
    <t>Листериозный менингит и менингоэнцефалит</t>
  </si>
  <si>
    <t>Листериозный: . менингит (G01*) . менингоэнцефалит (G05.0*)</t>
  </si>
  <si>
    <t>A32.7</t>
  </si>
  <si>
    <t>Листериозная септицемия</t>
  </si>
  <si>
    <t>A32.8</t>
  </si>
  <si>
    <t>Другие формы листериоза</t>
  </si>
  <si>
    <t>Листериозный: . церебральный артрит+ (I68.1*) . эндокардит+ (I39.8*) Окулогландулярный листериоз</t>
  </si>
  <si>
    <t>A32.9</t>
  </si>
  <si>
    <t>Листериоз неуточненный</t>
  </si>
  <si>
    <t>A33</t>
  </si>
  <si>
    <t>Столбняк новорожденного</t>
  </si>
  <si>
    <t>A34</t>
  </si>
  <si>
    <t>Акушерский столбняк</t>
  </si>
  <si>
    <t>A35</t>
  </si>
  <si>
    <t>Другие формы столбняка</t>
  </si>
  <si>
    <t>Столбняк БДУ Исключен: столбняк: . новорожденного (A33) . акушерский (A34)</t>
  </si>
  <si>
    <t>A36</t>
  </si>
  <si>
    <t>Дифтерия</t>
  </si>
  <si>
    <t>A36.0</t>
  </si>
  <si>
    <t>Дифтерия глотки</t>
  </si>
  <si>
    <t>Дифтерийная мембранозная ангина Тонзилярная дифтерия</t>
  </si>
  <si>
    <t>A36.1</t>
  </si>
  <si>
    <t>Дифтерия носоглотки</t>
  </si>
  <si>
    <t>A36.2</t>
  </si>
  <si>
    <t>Дифтерия гортани</t>
  </si>
  <si>
    <t>Ларинготрахеит дифтерийный</t>
  </si>
  <si>
    <t>A36.3</t>
  </si>
  <si>
    <t>Дифтерия кожи</t>
  </si>
  <si>
    <t>Исключена: эритразма (I08.1)</t>
  </si>
  <si>
    <t>A36.8</t>
  </si>
  <si>
    <t>Другая дифтерия</t>
  </si>
  <si>
    <t>Конъюнктивальная дифтерия+ (H13.1*) Дифтерийный: . миокардит+ (I41.0*) . полиневрит+ (G63.0*)</t>
  </si>
  <si>
    <t>A36.9</t>
  </si>
  <si>
    <t>Дифтерия неуточненная</t>
  </si>
  <si>
    <t>A37</t>
  </si>
  <si>
    <t>Коклюш</t>
  </si>
  <si>
    <t>A37.0</t>
  </si>
  <si>
    <t>Коклюш, вызванный Bordetella pertussis</t>
  </si>
  <si>
    <t>A37.1</t>
  </si>
  <si>
    <t>Коклюш, вызванный Bordetella parapertussis</t>
  </si>
  <si>
    <t>A37.8</t>
  </si>
  <si>
    <t>Коклюш, вызванный другим уточненным возбудителем вида Bordetella</t>
  </si>
  <si>
    <t>A37.9</t>
  </si>
  <si>
    <t>Коклюш неуточненный</t>
  </si>
  <si>
    <t>A38</t>
  </si>
  <si>
    <t>Скарлатина</t>
  </si>
  <si>
    <t>Исключена: стрептококковая ангина (J02.0)</t>
  </si>
  <si>
    <t>A39</t>
  </si>
  <si>
    <t>Менингококковая инфекция</t>
  </si>
  <si>
    <t>A39.0</t>
  </si>
  <si>
    <t>Менингококковый менингит (G01*)</t>
  </si>
  <si>
    <t>A39.1+</t>
  </si>
  <si>
    <t>Синдром Уотерхауса-Фридериксена (E35.1*)</t>
  </si>
  <si>
    <t>Менингококковый геморрагический адреналит Менингококковый адреналовый синдром</t>
  </si>
  <si>
    <t>A39.2</t>
  </si>
  <si>
    <t>Острая менингококкемия</t>
  </si>
  <si>
    <t>A39.3</t>
  </si>
  <si>
    <t>Хроническая менингококкемия</t>
  </si>
  <si>
    <t>A39.4</t>
  </si>
  <si>
    <t>Менингококкемия неуточненная</t>
  </si>
  <si>
    <t>Менингококковая бактериемия БДУ</t>
  </si>
  <si>
    <t>A39.5+</t>
  </si>
  <si>
    <t>Менингококковая болезнь сердца</t>
  </si>
  <si>
    <t>Менингококковый: . кардит БДУ (I52.0*) . эндокардит (I39.0*) . миокардит (I41.0*) . перикардит (I32.0*)</t>
  </si>
  <si>
    <t>A39.8</t>
  </si>
  <si>
    <t>Другие менингококковые инфекции</t>
  </si>
  <si>
    <t>Менингококковый: . артрит+ (M01.0*) . конъюнктивит+ (H13.1*) . энцефалит+ (G05.0*) . неврит зрительного нерва+ (H48.1*) Постменингококковый артрит+ (M03.0*)</t>
  </si>
  <si>
    <t>A39.9</t>
  </si>
  <si>
    <t>Менингококковая инфекция неуточненная</t>
  </si>
  <si>
    <t>Менингококковая болезнь БДУ</t>
  </si>
  <si>
    <t>A40</t>
  </si>
  <si>
    <t>Стрептококковая септицемия</t>
  </si>
  <si>
    <t>Исключена: в период родов (O75.3) последовавшая за: . абортом, внематочной или молярной беременностью (O03-O07, O08.0) . иммунизацией (T88.0) . инфузией, трансфузией или терапевтической инъекцией (T80.2) неонатальная (P36.0-P36.1) постпроцедурная (T81.4) послеродовая (O85)</t>
  </si>
  <si>
    <t>A40.0</t>
  </si>
  <si>
    <t>Септицемия, вызванная стрептококком группы A</t>
  </si>
  <si>
    <t>A40.1</t>
  </si>
  <si>
    <t>Септицемия, вызванная стрептококком группы B</t>
  </si>
  <si>
    <t>A40.2</t>
  </si>
  <si>
    <t>Септицемия, вызванная стрептококком группы D</t>
  </si>
  <si>
    <t>A40.3</t>
  </si>
  <si>
    <t>Септицемия, вызванная Streptococcus pneumoniae</t>
  </si>
  <si>
    <t>Пневмококковая септицемия</t>
  </si>
  <si>
    <t>A40.8</t>
  </si>
  <si>
    <t>Другие стрептококковые септицемии</t>
  </si>
  <si>
    <t>A40.9</t>
  </si>
  <si>
    <t>Стрептококковая септицемия неуточненная</t>
  </si>
  <si>
    <t>A41</t>
  </si>
  <si>
    <t>Другая септицемия</t>
  </si>
  <si>
    <t>Исключены: бактериемия БДУ (A49.9) в период родов (O75.3) последовавшая за: . абортом, внематочной или молярной беременностью (O03-O07, O08.0) . иммунизацией (T88.0) . инфузией, трансфузией или терапевтической инъекцией (T80.2) септицемия (вызванная) (при): . актиномикозная (A42.7) . сибиреязвенная (A22.7) . кандидозная (B37.7) . Erysipelothrix (A26.7) . экстраинтестинальная иерсиниозная (A28.2) . гонококковая (A54.8) . вирусом герпеса (B00.7) . листериозная (A32.7) . менингококковая (A39.2-A39.4) . неонатальная (P36.-) . постпроцедурная (T81.4) . послеродовая (O85) . стрептококковая (A40.-) . туляремийная (A21.7) септицемический(ая): . мелиоидоз (A24.1) . чума (A20.7) синдром токсического шока (A48.3)</t>
  </si>
  <si>
    <t>A41.0</t>
  </si>
  <si>
    <t>Септицемия, вызванная Staphylococcus aureus</t>
  </si>
  <si>
    <t>A41.1</t>
  </si>
  <si>
    <t>Септицемия, вызванная другим уточненным стафилококком</t>
  </si>
  <si>
    <t>Септицемия, вызванная коагулазаотрицательным стафилококком</t>
  </si>
  <si>
    <t>A41.2</t>
  </si>
  <si>
    <t>Септицемия, вызванная неуточненным стафилококком</t>
  </si>
  <si>
    <t>A41.3</t>
  </si>
  <si>
    <t>Септицемия, вызванная Haemophilus influenzae</t>
  </si>
  <si>
    <t>A41.4</t>
  </si>
  <si>
    <t>Септицемия, вызванная анаэробами</t>
  </si>
  <si>
    <t>Исключена: газовая гангрена (A48.0)</t>
  </si>
  <si>
    <t>A41.5</t>
  </si>
  <si>
    <t>Септицемия, вызванная другими грамотрицательными микроорганизмами</t>
  </si>
  <si>
    <t>Септицемия, вызванная другими грамотрицательным микроорганизмом БДУ</t>
  </si>
  <si>
    <t>A41.8</t>
  </si>
  <si>
    <t>Другая уточненная септицемия</t>
  </si>
  <si>
    <t>A41.9</t>
  </si>
  <si>
    <t>Септицемия неуточненная</t>
  </si>
  <si>
    <t>Септический шок</t>
  </si>
  <si>
    <t>A42</t>
  </si>
  <si>
    <t>Актиномикоз</t>
  </si>
  <si>
    <t>Исключена: актиномицетома (B47.1)</t>
  </si>
  <si>
    <t>A42.0</t>
  </si>
  <si>
    <t>Легочный актиномикоз</t>
  </si>
  <si>
    <t>A42.1</t>
  </si>
  <si>
    <t>Абдоминальный актиномикоз</t>
  </si>
  <si>
    <t>A42.2</t>
  </si>
  <si>
    <t>Шейно-лицевой актиномикоз</t>
  </si>
  <si>
    <t>A42.7</t>
  </si>
  <si>
    <t>Актиномикозная септицемия</t>
  </si>
  <si>
    <t>A42.8</t>
  </si>
  <si>
    <t>Другие актиномикозы</t>
  </si>
  <si>
    <t>A42.9</t>
  </si>
  <si>
    <t>Актиномикоз неуточненный</t>
  </si>
  <si>
    <t>A43</t>
  </si>
  <si>
    <t>Нокардиоз</t>
  </si>
  <si>
    <t>A43.0</t>
  </si>
  <si>
    <t>Легочный нокардиоз</t>
  </si>
  <si>
    <t>A43.1</t>
  </si>
  <si>
    <t>Нокардиоз кожи</t>
  </si>
  <si>
    <t>A43.8</t>
  </si>
  <si>
    <t>Другие формы нокардиоза</t>
  </si>
  <si>
    <t>A43.9</t>
  </si>
  <si>
    <t>Нокардиоз неуточненный</t>
  </si>
  <si>
    <t>A44</t>
  </si>
  <si>
    <t>Бартонеллез</t>
  </si>
  <si>
    <t>A44.0</t>
  </si>
  <si>
    <t>Системный бартонеллез</t>
  </si>
  <si>
    <t>Лихорадка Ороя</t>
  </si>
  <si>
    <t>A44.1</t>
  </si>
  <si>
    <t>Кожный и кожно-слизистый бартонеллез</t>
  </si>
  <si>
    <t>Перуанская бородавка</t>
  </si>
  <si>
    <t>A44.8</t>
  </si>
  <si>
    <t>Другие бартонеллезы</t>
  </si>
  <si>
    <t>A44.9</t>
  </si>
  <si>
    <t>Бартонеллез неуточненный</t>
  </si>
  <si>
    <t>A46</t>
  </si>
  <si>
    <t>Рожа</t>
  </si>
  <si>
    <t>Исключена: в послеродовом периоде или послеродовая рожа (O86.8)</t>
  </si>
  <si>
    <t>A48</t>
  </si>
  <si>
    <t>Другие бактериальные болезни, не классифицированные в других рубриках</t>
  </si>
  <si>
    <t>Исключена: актиномикозная мицетома (B47.1)</t>
  </si>
  <si>
    <t>A48.0</t>
  </si>
  <si>
    <t>Газовая гангрена</t>
  </si>
  <si>
    <t>Вызванный Clostridium: . целлюлит . некроз мышц</t>
  </si>
  <si>
    <t>A48.1</t>
  </si>
  <si>
    <t>Болезнь легионеров</t>
  </si>
  <si>
    <t>A48.2</t>
  </si>
  <si>
    <t>Болезнь легионеров без пневмонии (лихорадка Понтиак)</t>
  </si>
  <si>
    <t>A48.3</t>
  </si>
  <si>
    <t>Синдром токсического шока</t>
  </si>
  <si>
    <t>Исключены: эндотоксический шок БДУ (R57.8) септицемия БДУ (A41.9)</t>
  </si>
  <si>
    <t>A48.4</t>
  </si>
  <si>
    <t>Бразильская пурпурная лихорадка</t>
  </si>
  <si>
    <t>Системная инфекция, вызванная Haemophilus aegyptius</t>
  </si>
  <si>
    <t>A48.8</t>
  </si>
  <si>
    <t>Другие уточненные бактериальные болезни</t>
  </si>
  <si>
    <t>A49</t>
  </si>
  <si>
    <t>Бактериальная инфекция неуточненной локализации</t>
  </si>
  <si>
    <t>Исключены: бактериальные агенты как причина болезней, классифицированных в других классах (B95-B96) инфекция, вызванная хламидиями, БДУ (A74.9) . менингококковая инфекция БДУ (A39.9) . инфекция, вызванная риккетсиями, БДУ (A79.9) . инфекция, вызванная спирохетами, БДУ (A69.9)</t>
  </si>
  <si>
    <t>A49.0</t>
  </si>
  <si>
    <t>Стафилококковая инфекция неуточненная</t>
  </si>
  <si>
    <t>A49.1</t>
  </si>
  <si>
    <t>Стрептококковая инфекция неуточненная</t>
  </si>
  <si>
    <t>A49.2</t>
  </si>
  <si>
    <t>Инфекция, вызванная Haemophilus influenzae, неуточненная</t>
  </si>
  <si>
    <t>A49.3</t>
  </si>
  <si>
    <t>Инфекция, вызванная микоплазмой, неуточненная</t>
  </si>
  <si>
    <t>A49.8</t>
  </si>
  <si>
    <t>Другие бактериальные инфекции неуточненной локализации</t>
  </si>
  <si>
    <t>A49.9</t>
  </si>
  <si>
    <t>Бактериальная инфекция неуточненная</t>
  </si>
  <si>
    <t>Бактериемия БДУ</t>
  </si>
  <si>
    <t>A50-A64</t>
  </si>
  <si>
    <t>ИНФЕКЦИИ, ПЕРЕДАЮЩИЕСЯ ПРЕИМУЩЕСТВЕННО ПОЛОВЫМ ПУТЕМ</t>
  </si>
  <si>
    <t>Исключено: болезнь, вызванная вирусом иммунодефицита человека (ВИЧ) (B20-B24) неспецифические и негонококковые уретриты (N34.1) болезнь Рейтера (M02.3)</t>
  </si>
  <si>
    <t>A50</t>
  </si>
  <si>
    <t>Врожденный сифилис</t>
  </si>
  <si>
    <t>A50.0</t>
  </si>
  <si>
    <t>Ранний врожденный сифилис с симптомами</t>
  </si>
  <si>
    <t>Любое врожденное сифилитическое состояние, уточненное как раннее или проявившееся в возрасте до двух лет. Ранний врожденный сифилис: . кожи . кожи и слизистых оболочек . висцеральный Ранний врожденный сифилитический(ая): . ларингит . окулопатия . остеохондропатия . фарингит . пневмония . ринит</t>
  </si>
  <si>
    <t>A50.1</t>
  </si>
  <si>
    <t>Ранний врожденный сифилис скрытый</t>
  </si>
  <si>
    <t>Врожденный сифилис без клинических проявлений с положительной серологической реакцией и отрицательным тестом спинномозговой жидкости в возрасте до двух лет.</t>
  </si>
  <si>
    <t>A50.2</t>
  </si>
  <si>
    <t>Ранний врожденный сифилис неуточненный</t>
  </si>
  <si>
    <t>Врожденный сифилис БДУ, проявившийся в возрасте до двух лет.</t>
  </si>
  <si>
    <t>A50.3</t>
  </si>
  <si>
    <t>Позднее врожденное сифилитическое поражение глаз</t>
  </si>
  <si>
    <t>Поздний врожденный сифилитический интерстициальный кератит+ (H19.2*) Поздняя врожденная сифилитическая окулопатия НКДР (H58.8*) Исключена: триада Гетчинсона (A50.5)</t>
  </si>
  <si>
    <t>A50.4</t>
  </si>
  <si>
    <t>Поздний врожденный нейросифилис (ювенильный нейросифилис)</t>
  </si>
  <si>
    <t>Деменция паралитическая ювенильная Ювенильный(ая): . прогрессивный паралич . спинная сухотка . табопаралич Поздний врожденный сифилитический(ая): . энцефалит+ (G05.0*) . менингит+ (G01*) . пилоневропатия+ (G63.0*) При необходимости идентифицировать любое связанное с данным заболеванием психическое расстройство используют дополнительный код. Исключена: триада Гетчинсона (A50.5)</t>
  </si>
  <si>
    <t>A50.5</t>
  </si>
  <si>
    <t>Другие формы позднего врожденного сифилиса с симптомами</t>
  </si>
  <si>
    <t>Любое врожденное сифилитическое состояние, уточненное как позднее или проявившееся через два года или более с момента рождения. Суставы Клаттона (M03.1*) Гетчинсона: . зубы . триада Поздний врожденный: . кардиоваскулярный сифилис+ (I98.*) . сифилитическая: . артропатия+ (M03.1*) . остеохондропатия+ (M90.2*) Сифилитический седловидный нос</t>
  </si>
  <si>
    <t>A50.6</t>
  </si>
  <si>
    <t>Поздний врожденный сифилис скрытый</t>
  </si>
  <si>
    <t>Врожденный сифилис без клинических проявлений, с положительной серологической реакцией и отрицательным тестом спинномозговой жидкости в возрасте двух и более лет.</t>
  </si>
  <si>
    <t>A50.7</t>
  </si>
  <si>
    <t>Поздний врожденный сифилис неуточненный</t>
  </si>
  <si>
    <t>Врожденный сифилис БДУ в возрасте двух и более лет</t>
  </si>
  <si>
    <t>A50.9</t>
  </si>
  <si>
    <t>Врожденный сифилис неуточненный</t>
  </si>
  <si>
    <t>A51</t>
  </si>
  <si>
    <t>Ранний сифилис</t>
  </si>
  <si>
    <t>A51.0</t>
  </si>
  <si>
    <t>Первичный сифилис половых органов</t>
  </si>
  <si>
    <t>Сифилитический шанкр БДУ</t>
  </si>
  <si>
    <t>A51.1</t>
  </si>
  <si>
    <t>Первичный сифилис анальной области</t>
  </si>
  <si>
    <t>A51.2</t>
  </si>
  <si>
    <t>Первичный сифилис других локализаций</t>
  </si>
  <si>
    <t>A51.3</t>
  </si>
  <si>
    <t>Вторичный сифилис кожи и слизистых оболочек</t>
  </si>
  <si>
    <t>Широкая кондилома Сифилитическая(ие): . алопеция+ (L99.8*) . лейкодерма+ (L99.8*) . очаги на слизистых оболочках</t>
  </si>
  <si>
    <t>A51.4</t>
  </si>
  <si>
    <t>Другие формы вторичного сифилиса</t>
  </si>
  <si>
    <t>Вторичные сифилитические(ое) (ая): . воспалительное заболевание женских тазовых органов+ (N74.2*) . иридоциклит+ (H22.0*) . лимфаденопатия . менингит+ (G01*) . миозит+ (M63.0*) . окулопатия НКДР+ (H58.8*) . периостит+ (M90.1*)</t>
  </si>
  <si>
    <t>A51.5</t>
  </si>
  <si>
    <t>Ранний сифилис скрытый</t>
  </si>
  <si>
    <t>Сифилис (приобретенный) без клинических проявлений с положительной серологической реакцией и отрицательной пробой спинномозговой жидкости, давностью менее двух лет после заражения.</t>
  </si>
  <si>
    <t>A51.9</t>
  </si>
  <si>
    <t>Ранний сифилис неуточненный</t>
  </si>
  <si>
    <t>A52</t>
  </si>
  <si>
    <t>Поздний сифилис</t>
  </si>
  <si>
    <t>A52.0+</t>
  </si>
  <si>
    <t>Сифилис сердечно-сосудистой системы</t>
  </si>
  <si>
    <t>Кардиоваскулярный сифилис БДУ (I98.0*) Сифилитическая(ий): . аневризма аорты (I79.0*) . аортальная недостаточность (I39.1*) . аортит (I79.1*) . церебральный артериит (I68.1*) . эндокардит БДУ (I39.8*) . миокардит (I41.0*) . перикардит (I32.0*) . легочная недостаточность (I39.3*)</t>
  </si>
  <si>
    <t>A52.1</t>
  </si>
  <si>
    <t>Нейросифилис с симптомами</t>
  </si>
  <si>
    <t>Артропатия Шарко (M14.6*) Поздний сифилитический(ая): . неврит слухового нерва+ (H49.0*) . энцефалит+ (G05.0*) . менингит+ (G01*) . атрофия зрительного нерва+ (H48.0*) . полиневропатия+ (G63.0*) . ретробульбарный неврит+ (H48.1*) Сифилитический паркинсонизм+ (G22*) Спинная сухотка</t>
  </si>
  <si>
    <t>A52.2</t>
  </si>
  <si>
    <t>Асимптомный нейросифилис</t>
  </si>
  <si>
    <t>A52.3</t>
  </si>
  <si>
    <t>Нейросифилис неуточненный</t>
  </si>
  <si>
    <t>Гумма (сифилитическая)  центральной нервной Сифилис (поздний)  системы БДУ Сифилома</t>
  </si>
  <si>
    <t>A52.7</t>
  </si>
  <si>
    <t>Другие симптомы позднего сифилиса</t>
  </si>
  <si>
    <t>Сифилитическое поражение почечных клубочков+ (N08.0*) Гумма (сифилитическая)  любых локализаций, Сифилис поздний, или  кроме классифицированных третичный  в рубриках A52.0-A52.3 Поздний сифилитический(ая): . бурсит+ (M73.1*) . хориоретинит+ (H32.0) . эписклерит+ (H19.0*) . воспалительное заболевание женских тазовых органов (N74.2*) . лейкодерма+ (L99.8*) . окулопатия НКДР+ (H58.8*) . перитонит+ (K67.2*) Сифилис (без уточнения стадии): . кости+ (M90.2*) . печени+ (K77.0*) . легкого+ (J99.8*) . мышц (M63.0*) . синовиальный+ (M68.0*)</t>
  </si>
  <si>
    <t>A52.8</t>
  </si>
  <si>
    <t>Поздний сифилис скрытый</t>
  </si>
  <si>
    <t>Сифилис (приобретенный) без клинических проявлений, с положительной серологической реакцией и отрицательной пробой спинномозговой жидкости, давностью два года или более после заражения.</t>
  </si>
  <si>
    <t>A52.9</t>
  </si>
  <si>
    <t>Поздний сифилис неуточненный</t>
  </si>
  <si>
    <t>A53</t>
  </si>
  <si>
    <t>Другие и неуточненные формы сифилиса</t>
  </si>
  <si>
    <t>A53.0</t>
  </si>
  <si>
    <t>Скрытый сифилис, неуточненный как ранний или поздний</t>
  </si>
  <si>
    <t>Скрытый сифилис БДУ Положительная серологическая реакция на сифилис</t>
  </si>
  <si>
    <t>A53.9</t>
  </si>
  <si>
    <t>Сифилис неуточненный</t>
  </si>
  <si>
    <t>Инвазия, вызванная Treponema pallidum, БДУ Сифилис (приобретенный) БДУ Исключен: сифилис БДУ, явившийся причиной смерти в возрасте до двух лет (A50.2)</t>
  </si>
  <si>
    <t>A54</t>
  </si>
  <si>
    <t>Гонококковая инфекция</t>
  </si>
  <si>
    <t>A54.0</t>
  </si>
  <si>
    <t>Гонококковая инфекция нижних отделов мочеполового тракта без абсцедирования периуретральных или придаточных желез</t>
  </si>
  <si>
    <t>Гонококковый: . цервицит БДУ . цистит БДУ . уретрит БДУ . вульвовагинит БДУ Исключена: с: . абсцедированием мочеполовых желез (A54.1) . периуретральным абсцессом (A54.1)</t>
  </si>
  <si>
    <t>A54.1</t>
  </si>
  <si>
    <t>Гонококковая инфекция нижних отделов мочеполового тракта с абсцедированием периуретральных и придаточных желез</t>
  </si>
  <si>
    <t>Гонококковый абсцесс бартолиновых желез</t>
  </si>
  <si>
    <t>A54.2+</t>
  </si>
  <si>
    <t>Гонококковый пельвиоперитонит и другая гонококковая инфекция мочеполовых органов</t>
  </si>
  <si>
    <t>Гонококковый(ое): . эпидидимит (N51.1*) . воспалительное заболевание тазовых органов у женщин (N74.3*) . орхит (N51.1*) простатит (N51.0*) Исключен: гонококковый перитонит (A54.8)</t>
  </si>
  <si>
    <t>A54.3</t>
  </si>
  <si>
    <t>Гонококковая инфекция глаз</t>
  </si>
  <si>
    <t>Гонококковый: . конъюнктивит+ (H13.1*) . иридоциклит+ (H22.0*) Гонококковая офтальмия новорожденных</t>
  </si>
  <si>
    <t>A54.4+</t>
  </si>
  <si>
    <t>Гонококковая инфекция костно-мышечной системы</t>
  </si>
  <si>
    <t>Гонококковый: . артрит (M01.3*) . бурсит (M73.0*) . остеомиелит (M90.2*) . синовит (M68.0*) . теносиновит (M68.0*)</t>
  </si>
  <si>
    <t>A54.5</t>
  </si>
  <si>
    <t>Гонококковый фарингит</t>
  </si>
  <si>
    <t>A54.6</t>
  </si>
  <si>
    <t>Гонококковая инфекция аноректальной области</t>
  </si>
  <si>
    <t>A54.8</t>
  </si>
  <si>
    <t>Другие гонококковые инфекции</t>
  </si>
  <si>
    <t>Гонококковый(ая) (ое): . абсцесс мозга+ (G07*) . эндокардит+ (I39.8*) . менингит+ (G01*) . миокардит+ (I41.0*) . перикардит+ (I32.0*) . перитонит+ (K67.1*) . пневмония+ (J17.0*) . сепсис . поражение кожи Исключен: гонококковый пельвиоперитонит (A54.2)</t>
  </si>
  <si>
    <t>A54.9</t>
  </si>
  <si>
    <t>Гонококковая инфекция неуточненная</t>
  </si>
  <si>
    <t>A55</t>
  </si>
  <si>
    <t>Хламидийная лимфогранулема (венерическая)</t>
  </si>
  <si>
    <t>Климатический или тропический бубон Болезнь Дюрана-Никола-Фавре Эстиомен Паховая лимфогранулема</t>
  </si>
  <si>
    <t>A56</t>
  </si>
  <si>
    <t>Другие хламидийные болезни, передающиеся половым путем</t>
  </si>
  <si>
    <t>Включены: болезни, передающиеся половым путем, вызванные Chlamydia trachomatis Исключены: хламидийные: . лимфогранулема (A55) . неонатальный(ая): . конъюнктивит (P39.1) . пневмония (P23.1) состояния, классифицированные в рубриках A74.-</t>
  </si>
  <si>
    <t>A56.0</t>
  </si>
  <si>
    <t>Хламидийные инфекции нижних отделов мочеполового тракта</t>
  </si>
  <si>
    <t>Хламидийный: . цервицит . цистит . уретрит . вульвовагинит</t>
  </si>
  <si>
    <t>A56.1+</t>
  </si>
  <si>
    <t>Хламидийные инфекции органов малого таза и других</t>
  </si>
  <si>
    <t>мочеполовых органов Хламидийный(ые): . эпидидимит (N51.1*) . воспалительные заболевания органов малого таза у женщин (N74.4*) . орхит (N51.1*)</t>
  </si>
  <si>
    <t>A56.2</t>
  </si>
  <si>
    <t>Хламидийная инфекция мочеполового тракта неуточненная</t>
  </si>
  <si>
    <t>A56.3</t>
  </si>
  <si>
    <t>Хламидийная инфекция аноректальной области</t>
  </si>
  <si>
    <t>A56.4</t>
  </si>
  <si>
    <t>Хламидийный фарингит</t>
  </si>
  <si>
    <t>A56.8</t>
  </si>
  <si>
    <t>Хламидийные инфекции, передающиеся половым путем, другой локализации</t>
  </si>
  <si>
    <t>A57</t>
  </si>
  <si>
    <t>Шанкроид</t>
  </si>
  <si>
    <t>Мягкий шанкр</t>
  </si>
  <si>
    <t>A58</t>
  </si>
  <si>
    <t>Паховая гранулема</t>
  </si>
  <si>
    <t>Донованоз</t>
  </si>
  <si>
    <t>A59</t>
  </si>
  <si>
    <t>Трихомониаз</t>
  </si>
  <si>
    <t>Исключен: кишечный трихомониаз (A07.8)</t>
  </si>
  <si>
    <t>A59.0</t>
  </si>
  <si>
    <t>Урогенитальный трихомониаз</t>
  </si>
  <si>
    <t>Бели (вагинальные)  вызванные Простатит+ (N51.0*)  Trichjmonas (vaginalis)</t>
  </si>
  <si>
    <t>A59.8</t>
  </si>
  <si>
    <t>Трихомониаз других локализаций</t>
  </si>
  <si>
    <t>A59.9</t>
  </si>
  <si>
    <t>Трихомониаз неуточненный</t>
  </si>
  <si>
    <t>A60</t>
  </si>
  <si>
    <t>Аногенитальная герпетическая вирусная инфекция (herpes simplex)</t>
  </si>
  <si>
    <t>A60.0</t>
  </si>
  <si>
    <t>Герпетические инфекции половых органов и мочеполового тракта</t>
  </si>
  <si>
    <t>Герпетические инфекции полового тракта: . женского+ (N77.0-N77.1*) . мужского+ (N51.-*)</t>
  </si>
  <si>
    <t>A60.1</t>
  </si>
  <si>
    <t>Герпетические инфекции перианальных кожных покровов и прямой кишки</t>
  </si>
  <si>
    <t>A60.9</t>
  </si>
  <si>
    <t>Аногенитальная герпетическая инфекция неуточненная</t>
  </si>
  <si>
    <t>A63</t>
  </si>
  <si>
    <t>Другие болезни, передающиеся преимущественно половым путем, не классифицированные в других рубриках</t>
  </si>
  <si>
    <t>Исключены: контагиозный моллюск (B08.1) папиллома шейки матки (D26.0)</t>
  </si>
  <si>
    <t>A63.0</t>
  </si>
  <si>
    <t>Аногенитальные (венерические) бородавки</t>
  </si>
  <si>
    <t>A63.8</t>
  </si>
  <si>
    <t>Другие уточненные заболевания, передающиеся преимущественно половым путем</t>
  </si>
  <si>
    <t>A64</t>
  </si>
  <si>
    <t>Болезни, передающиеся половым путем, неуточненные</t>
  </si>
  <si>
    <t>Венерическая болезнь БДУ</t>
  </si>
  <si>
    <t>A65-A69</t>
  </si>
  <si>
    <t>ДРУГИЕ БОЛЕЗНИ, ВЫЗЫВАЕМЫЕ СПИРОХЕТАМИ</t>
  </si>
  <si>
    <t>Исключены: лептоспироз (A27.-) сифилис (A50-A53)</t>
  </si>
  <si>
    <t>A65</t>
  </si>
  <si>
    <t>Невенерический сифилис</t>
  </si>
  <si>
    <t>Беджель Эндемический сифилис Ньювера</t>
  </si>
  <si>
    <t>A66</t>
  </si>
  <si>
    <t>Фрамбезия</t>
  </si>
  <si>
    <t>Включены: боуба фрамбезия (тропическая) пиан</t>
  </si>
  <si>
    <t>A66.0</t>
  </si>
  <si>
    <t>Первичные фрамбезийные поражения</t>
  </si>
  <si>
    <t>Фрамбезийный шанкр Фрамбезия начальная или первичная Первичная фрамбезийная язва Фрамбезия, полученная от матери</t>
  </si>
  <si>
    <t>A66.1</t>
  </si>
  <si>
    <t>Множественные папилломы и пианома подошвенная</t>
  </si>
  <si>
    <t>Фрамбезиома Пианома Подошвенная или ладонная фрамбезийная папиллома</t>
  </si>
  <si>
    <t>A66.2</t>
  </si>
  <si>
    <t>Другие ранние кожные фрамбезийные поражения</t>
  </si>
  <si>
    <t>Кожная фрамбезия давностью менее пяти лет с момента заражения Ранняя фрамбезия (кожная) (пятнистая) (пятнисто-папулезная) (микропапулезная) (папулезная) Фрамбезид при ранней фрамбезии</t>
  </si>
  <si>
    <t>A66.3</t>
  </si>
  <si>
    <t>Фрамбезийный гиперкератоз</t>
  </si>
  <si>
    <t>"Рука вампира" Гиперкератоз ладонный или подошвенный (ранний) (поздний), вызванный фрамбезией "Объеденные червями" подошвы стоп</t>
  </si>
  <si>
    <t>A66.4</t>
  </si>
  <si>
    <t>Фрамбезийные гуммы и язвы</t>
  </si>
  <si>
    <t>Гуммозный фрамбезид Узловая поздняя фрамбезия (язвенная)</t>
  </si>
  <si>
    <t>A66.5</t>
  </si>
  <si>
    <t>Гангоза</t>
  </si>
  <si>
    <t>Увечащий ринофарингит</t>
  </si>
  <si>
    <t>A66.6</t>
  </si>
  <si>
    <t>Фрамбезийные поражения костей и суставов</t>
  </si>
  <si>
    <t>Ганглион  Гидрартроз  при фрамбезии (ранней) Остеит  (поздней) Периостит (гипертрофический)  Гунду  Гумма кости  при фрамбезии Гуммозойный остеит или периостит  (поздней)</t>
  </si>
  <si>
    <t>A66.7</t>
  </si>
  <si>
    <t>Другие проявления фрамбезии</t>
  </si>
  <si>
    <t>Околосуставные узелки при фрамбезии Фрамбезия слизистых оболочек</t>
  </si>
  <si>
    <t>A66.8</t>
  </si>
  <si>
    <t>Латентная фрамбезия</t>
  </si>
  <si>
    <t>Фрамбезия без клинических проявлений с положительной серологической реакцией</t>
  </si>
  <si>
    <t>A66.9</t>
  </si>
  <si>
    <t>Фрамбезия неуточненная</t>
  </si>
  <si>
    <t>A67</t>
  </si>
  <si>
    <t>Пинта (карате)</t>
  </si>
  <si>
    <t>A67.0</t>
  </si>
  <si>
    <t>Первичные поражения при пинте</t>
  </si>
  <si>
    <t>При пинте (карате) Шанкр (первичный) Папула (первичная)</t>
  </si>
  <si>
    <t>A67.1</t>
  </si>
  <si>
    <t>Промежуточные поражения при пинте</t>
  </si>
  <si>
    <t>При пинте (карате) Эритематозные бляшки Гиперхромные поражения Гиперкератоз Пинтид</t>
  </si>
  <si>
    <t>A67.2</t>
  </si>
  <si>
    <t>Поздние поражения при пинте</t>
  </si>
  <si>
    <t>Сердечно-сосудистые поражения (I98.1*)  Кожные поражения: . депигментирующие  . рубцовые  . дисхромные</t>
  </si>
  <si>
    <t>A67.3</t>
  </si>
  <si>
    <t>Смешанные поражения при пинте</t>
  </si>
  <si>
    <t>Депигментирующие и гиперхромные поражения кожи при пинте (карате)</t>
  </si>
  <si>
    <t>A67.9</t>
  </si>
  <si>
    <t>Пинта неуточненная</t>
  </si>
  <si>
    <t>A68</t>
  </si>
  <si>
    <t>Возвратные лихорадки</t>
  </si>
  <si>
    <t>Включен: возвратный тиф Исключена: болезнь Лайма (A69.2)</t>
  </si>
  <si>
    <t>A68.0</t>
  </si>
  <si>
    <t>Вшивая возвратная лихорадка</t>
  </si>
  <si>
    <t>Возвратная лихорадка, вызванная Borrelia recurrentis</t>
  </si>
  <si>
    <t>A68.1</t>
  </si>
  <si>
    <t>Эпидемический возвратный тиф</t>
  </si>
  <si>
    <t>Возвратные лихорадки, вызванные любым видом Borrelia, за исключением Borrelia recurrentis</t>
  </si>
  <si>
    <t>A68.9</t>
  </si>
  <si>
    <t>Возвратная лихорадка неуточненная</t>
  </si>
  <si>
    <t>A69</t>
  </si>
  <si>
    <t>Другие инфекции, вызванные спирохетами</t>
  </si>
  <si>
    <t>A69.0</t>
  </si>
  <si>
    <t>Некротизирующий язвенный стоматит</t>
  </si>
  <si>
    <t>Гангренозный стоматит Фузоспирохетозная гангрена Нома Быстрораспадающиеся язвы полости рта</t>
  </si>
  <si>
    <t>A69.1</t>
  </si>
  <si>
    <t>Другие инфекции Венсана</t>
  </si>
  <si>
    <t>Фузоспирохетозный фарингит Некротический язвенный (острый): . гингивит . гингивостоматит Спирохетозный стоматит Язвенно-пленочная ангина Венсана: . ангина . гингивит</t>
  </si>
  <si>
    <t>A69.2</t>
  </si>
  <si>
    <t>Болезнь Лайма</t>
  </si>
  <si>
    <t>Хроническая мигрирующая эритема, вызванная Borrelia burgdorferi</t>
  </si>
  <si>
    <t>A69.8</t>
  </si>
  <si>
    <t>Другие уточненные спирохетозные инфекции</t>
  </si>
  <si>
    <t>A69.9</t>
  </si>
  <si>
    <t>Спирохетозная инфекция неуточненная</t>
  </si>
  <si>
    <t>A70-A74</t>
  </si>
  <si>
    <t>ДРУГИЕ БОЛЕЗНИ, ВЫЗЫВАЕМЫЕ ХЛАМИДИЯМИ</t>
  </si>
  <si>
    <t>A70</t>
  </si>
  <si>
    <t>Инфекция, вызываемая Chlamydia psittaci</t>
  </si>
  <si>
    <t>Орнитоз Попугайная болезнь Пситтакоз</t>
  </si>
  <si>
    <t>A71</t>
  </si>
  <si>
    <t>Трахома</t>
  </si>
  <si>
    <t>Исключены: последствия трахомы (B94.0)</t>
  </si>
  <si>
    <t>A71.0</t>
  </si>
  <si>
    <t>Начальная стадия трахомы</t>
  </si>
  <si>
    <t>Трахома сомнительная</t>
  </si>
  <si>
    <t>A71.1</t>
  </si>
  <si>
    <t>Активная стадия трахомы</t>
  </si>
  <si>
    <t>Гранулезный конъюнктивит (трахоматозный) Трахоматозный: . фолликулярный конъюнктивит . паннус</t>
  </si>
  <si>
    <t>A71.9</t>
  </si>
  <si>
    <t>Трахома неуточненная</t>
  </si>
  <si>
    <t>A74</t>
  </si>
  <si>
    <t>Другие болезни, вызываемые хламидиями</t>
  </si>
  <si>
    <t>Исключены: хламидийная пневмония (J16.0) неонатальный(ая) хламидийный(ая): . конъюнктивит (P39.1) . пневмония (P23.1) передающиеся половым путем болезни, вызываемые хламидиями (A55-A56)</t>
  </si>
  <si>
    <t>A74.0+</t>
  </si>
  <si>
    <t>Хламидийный конъюнктивит (H13.1*)</t>
  </si>
  <si>
    <t>Паратрахома</t>
  </si>
  <si>
    <t>A74.8</t>
  </si>
  <si>
    <t>Другие хламидийные болезни</t>
  </si>
  <si>
    <t>Хламидийный перитонит+ (K67.0*)</t>
  </si>
  <si>
    <t>A74.9</t>
  </si>
  <si>
    <t>Хламидийная инфекция неуточненная</t>
  </si>
  <si>
    <t>Хламидиоз БДУ</t>
  </si>
  <si>
    <t>A75-A79</t>
  </si>
  <si>
    <t>РИККЕТСИОЗЫ</t>
  </si>
  <si>
    <t>A75</t>
  </si>
  <si>
    <t>Сыпной тиф</t>
  </si>
  <si>
    <t>Исключен: риккетсиоз, вызываемый Ehrlichia sennetsu (A79.8)</t>
  </si>
  <si>
    <t>A75.0</t>
  </si>
  <si>
    <t>Эпидемический вшивый тиф, вызываемый Rickettsia prowazekii</t>
  </si>
  <si>
    <t>Классический тиф (лихорадка) Эпидемический (вшивый) тиф</t>
  </si>
  <si>
    <t>A75.1</t>
  </si>
  <si>
    <t>Рецидивирующий тиф (болезнь Брилла)</t>
  </si>
  <si>
    <t>Болезнь Брилла-Цинссера</t>
  </si>
  <si>
    <t>A75.2</t>
  </si>
  <si>
    <t>Тиф, вызываемый Rickettsia typhi</t>
  </si>
  <si>
    <t>Крысиный (эпидемический блошиный) тиф</t>
  </si>
  <si>
    <t>A75.3</t>
  </si>
  <si>
    <t>Тиф, вызываемый Rickettsia tsutsugamushi</t>
  </si>
  <si>
    <t>Кустарниковый (клещевой) тиф Японская речная лихорадка (цуцугамуши)</t>
  </si>
  <si>
    <t>A75.9</t>
  </si>
  <si>
    <t>Сыпной тиф неуточненный</t>
  </si>
  <si>
    <t>Тиф (лихорадка) БДУ</t>
  </si>
  <si>
    <t>A77</t>
  </si>
  <si>
    <t>Пятнистая лихорадка (клещевые риккетсиозы)</t>
  </si>
  <si>
    <t>A77.0</t>
  </si>
  <si>
    <t>Пятнистая лихорадка, вызываемая Rickettsia rickettsii</t>
  </si>
  <si>
    <t>Пятнистая лихорадка Скалистых гор Лихорадка Сан-Паулу</t>
  </si>
  <si>
    <t>A77.1</t>
  </si>
  <si>
    <t>Пятнистая лихорадка, вызываемая Rickettsia conorii</t>
  </si>
  <si>
    <t>Африканский клещевой тиф Приступообразная лихорадка Индийский клещевой тиф Кенийский клещевой тиф Марсельская лихорадка Средиземноморская клещевая лихорадка</t>
  </si>
  <si>
    <t>A77.2</t>
  </si>
  <si>
    <t>Пятнистая лихорадка, вызываемая Rickettsia siberica</t>
  </si>
  <si>
    <t>Североазиатская клещевая лихорадка Сибирский клещевой тиф</t>
  </si>
  <si>
    <t>A77.3</t>
  </si>
  <si>
    <t>Пятнистая лихорадка, вызываемая Rickettsia australis</t>
  </si>
  <si>
    <t>Квинслендский клещевой тиф</t>
  </si>
  <si>
    <t>A77.8</t>
  </si>
  <si>
    <t>Другие пятнистые лихорадки</t>
  </si>
  <si>
    <t>A77.9</t>
  </si>
  <si>
    <t>Пятнистая лихорадка неуточненная</t>
  </si>
  <si>
    <t>Клещевой тиф БДУ</t>
  </si>
  <si>
    <t>A78</t>
  </si>
  <si>
    <t>Лихорадка Ку</t>
  </si>
  <si>
    <t>Инфекция, вызываемая Coxiella burnetii Лихорадка "девятой мили" Квадрилатеральная лихорадка</t>
  </si>
  <si>
    <t>A79</t>
  </si>
  <si>
    <t>Другие риккетсиозы</t>
  </si>
  <si>
    <t>A79.0</t>
  </si>
  <si>
    <t>Окопная лихорадка</t>
  </si>
  <si>
    <t>Пятидневная пароксизмальная лихорадка Волынская лихорадка</t>
  </si>
  <si>
    <t>A79.1</t>
  </si>
  <si>
    <t>Осповидный риккетсиоз, вызываемый Rickettsia akari</t>
  </si>
  <si>
    <t>Лихорадка Кью Гардена Везикулезный риккетсиоз</t>
  </si>
  <si>
    <t>A79.8</t>
  </si>
  <si>
    <t>Другие уточненные риккетсиозы</t>
  </si>
  <si>
    <t>Риккетсиоз, вызываемый Ehrlichia sennetsu</t>
  </si>
  <si>
    <t>A79.9</t>
  </si>
  <si>
    <t>Риккетсиоз неуточненный</t>
  </si>
  <si>
    <t>Инфекция, вызываемая риккетсиями, БДУ</t>
  </si>
  <si>
    <t>A80-A89</t>
  </si>
  <si>
    <t>ВИРУСНЫЕ ИНФЕКЦИИ ЦЕНТРАЛЬНОЙ НЕРВНОЙ СИСТЕМЫ</t>
  </si>
  <si>
    <t>Исключено: последствия: . полиомиелита (B91) . вирусного энцефалита (B94.1)</t>
  </si>
  <si>
    <t>A80</t>
  </si>
  <si>
    <t>Острый полиомиелит</t>
  </si>
  <si>
    <t>A80.0</t>
  </si>
  <si>
    <t>Острый паралитический полиомиелит, ассоциированный с вакциной</t>
  </si>
  <si>
    <t>A80.1</t>
  </si>
  <si>
    <t>Острый паралитический полиомиелит, вызванный диким завезенным вирусом</t>
  </si>
  <si>
    <t>A80.2</t>
  </si>
  <si>
    <t>Острый паралитический полиомиелит, вызванный диким природным вирусом</t>
  </si>
  <si>
    <t>A80.3</t>
  </si>
  <si>
    <t>Острый паралитический полиомиелит другой и неуточненный</t>
  </si>
  <si>
    <t>A80.4</t>
  </si>
  <si>
    <t>Острый непаралитический полиомиелит</t>
  </si>
  <si>
    <t>A80.9</t>
  </si>
  <si>
    <t>Острый полиомиелит неуточненный</t>
  </si>
  <si>
    <t>A81</t>
  </si>
  <si>
    <t>Медленные вирусные инфекции центральной нервной системы</t>
  </si>
  <si>
    <t>A81.0</t>
  </si>
  <si>
    <t>Болезнь Крейтцфельдта-Якоба</t>
  </si>
  <si>
    <t>Подострая губкообразная энцефалопатия</t>
  </si>
  <si>
    <t>A81.1</t>
  </si>
  <si>
    <t>Подострый склерозирующий панэнцефалит</t>
  </si>
  <si>
    <t>Энцефалит Досона с включениями вирусных телец Склерозирующий лейкоэнцефалит Ван-Богарта</t>
  </si>
  <si>
    <t>A81.2</t>
  </si>
  <si>
    <t>Прогрессирующая многоочаговая лейкоэнцефалопатия</t>
  </si>
  <si>
    <t>Многоочаговая лейкоэнцефалопатия БДУ</t>
  </si>
  <si>
    <t>A81.8</t>
  </si>
  <si>
    <t>Другие медленные вирусные инфекции центральной нервной системы Куру</t>
  </si>
  <si>
    <t>A81.9</t>
  </si>
  <si>
    <t>Медленные вирусные инфекции центральной нервной системы неуточненные</t>
  </si>
  <si>
    <t>Медленные вирусные инфекции БДУ</t>
  </si>
  <si>
    <t>A82</t>
  </si>
  <si>
    <t>Бешенство</t>
  </si>
  <si>
    <t>A82.0</t>
  </si>
  <si>
    <t>Лесное бешенство</t>
  </si>
  <si>
    <t>A82.1</t>
  </si>
  <si>
    <t>Городское бешенство</t>
  </si>
  <si>
    <t>A82.9</t>
  </si>
  <si>
    <t>Бешенство неуточненное</t>
  </si>
  <si>
    <t>A83</t>
  </si>
  <si>
    <t>Комариный вирусный энцефалит</t>
  </si>
  <si>
    <t>Включен: комариный вирусный менингоэнцефалит Исключен: венесуэльский лошадиный энцефалит (A92.2)</t>
  </si>
  <si>
    <t>A83.0</t>
  </si>
  <si>
    <t>Японский энцефалит</t>
  </si>
  <si>
    <t>A83.1</t>
  </si>
  <si>
    <t>Западный лошадиный энцефалит</t>
  </si>
  <si>
    <t>A83.2</t>
  </si>
  <si>
    <t>Восточный лошадиный энцефалит</t>
  </si>
  <si>
    <t>A83.3</t>
  </si>
  <si>
    <t>Энцефалит Сент-Луис</t>
  </si>
  <si>
    <t>A83.4</t>
  </si>
  <si>
    <t>Австралийский энцефалит</t>
  </si>
  <si>
    <t>Болезнь, вызванная вирусом Кунджина</t>
  </si>
  <si>
    <t>A83.5</t>
  </si>
  <si>
    <t>Калифорнийский энцефалит</t>
  </si>
  <si>
    <t>Калифорнийский менингоэнцефалит Энцефалит Ла Кросса</t>
  </si>
  <si>
    <t>A83.6</t>
  </si>
  <si>
    <t>Болезнь, вызванная вирусом Роцио</t>
  </si>
  <si>
    <t>A83.8</t>
  </si>
  <si>
    <t>Другие комариные вирусные энцефалиты</t>
  </si>
  <si>
    <t>A83.9</t>
  </si>
  <si>
    <t>Комариный вирусный энцефалит неуточненный</t>
  </si>
  <si>
    <t>A84</t>
  </si>
  <si>
    <t>Клещевой вирусный энцефалит</t>
  </si>
  <si>
    <t>Включен: клещевой вирусный менингоэнцефалит</t>
  </si>
  <si>
    <t>A84.0</t>
  </si>
  <si>
    <t>Дальневосточный клещевой энцефалит (русский весенне-летний энцефалит)</t>
  </si>
  <si>
    <t>A84.1</t>
  </si>
  <si>
    <t>Центральноевропейский клещевой энцефалит</t>
  </si>
  <si>
    <t>A84.8</t>
  </si>
  <si>
    <t>Другие клещевые вирусные энцефалиты</t>
  </si>
  <si>
    <t>Болезнь Лоупинга Болезнь, вызванная вирусом Повассан</t>
  </si>
  <si>
    <t>A84.9</t>
  </si>
  <si>
    <t>Клещевой вирусный энцефалит неуточненный</t>
  </si>
  <si>
    <t>A85</t>
  </si>
  <si>
    <t>Другие вирусные энцефалиты, не классифицированные в других рубриках</t>
  </si>
  <si>
    <t>Включены: уточненный вирусный: . энцефаломиелит НКДР . менингоэнцефалит НКДР Исключены: доброкачественный миалгический энцефаломиелит (G93.3) энцефалит, вызванный: . вирусом герпеса (herpes simplex) (B00.4) . вирусом кори (B05.0) . вирусом эпидемического паротита (B26.2) . вирусом полиомиелита (A80.-) . вирусом опоясывающего лишая (B02.0) лимфоцитарный хориоменингит (A87.2)</t>
  </si>
  <si>
    <t>A85.0+</t>
  </si>
  <si>
    <t>Энтеровирусный энцефалит (G05.1*)</t>
  </si>
  <si>
    <t>Энтеровирусный энцефаломиелит</t>
  </si>
  <si>
    <t>A85.1+</t>
  </si>
  <si>
    <t>Аденовирусный энцефалит (G05.1*)</t>
  </si>
  <si>
    <t>Аденовирусный менингоэнцефалит</t>
  </si>
  <si>
    <t>A85.2</t>
  </si>
  <si>
    <t>Вирусный энцефалит, передаваемый членистоногими, неуточненный</t>
  </si>
  <si>
    <t>A85.8</t>
  </si>
  <si>
    <t>Другие уточненные вирусные энцефалиты</t>
  </si>
  <si>
    <t>Летаргический энцефалит Болезнь Экономо-Крюше</t>
  </si>
  <si>
    <t>A86</t>
  </si>
  <si>
    <t>Вирусный энцефалит неуточненный</t>
  </si>
  <si>
    <t>Вирусный: . энцефаломиелит БДУ . менингоэнцефалит БДУ</t>
  </si>
  <si>
    <t>A87</t>
  </si>
  <si>
    <t>Вирусный менингит</t>
  </si>
  <si>
    <t>Исключены: менингит, вызванный: . вирусом герпеса (herpes simplex) (B00.3) . вирусом кори (B05.1) . вирусом эпидемического паротита (B26.1) . вирусом полиомиелита (A80.-) . вирусом опоясывающего лишая (B02.1)</t>
  </si>
  <si>
    <t>A87.0+</t>
  </si>
  <si>
    <t>Энтеровирусный менингит (G02.0*)</t>
  </si>
  <si>
    <t>Менингит, вызванный вирусом Коксаки Менингит, вызванный ЕСНО-вирусом</t>
  </si>
  <si>
    <t>A87.1+</t>
  </si>
  <si>
    <t>Аденовирусный менингит (G02.0*)</t>
  </si>
  <si>
    <t>A87.2</t>
  </si>
  <si>
    <t>Лимфоцитарный хориоменингит</t>
  </si>
  <si>
    <t>Лимфоцитарный менингоэнцефалит</t>
  </si>
  <si>
    <t>A87.8</t>
  </si>
  <si>
    <t>Другой вирусный менингит</t>
  </si>
  <si>
    <t>A87.9</t>
  </si>
  <si>
    <t>Вирусный менингит неуточненный</t>
  </si>
  <si>
    <t>A88</t>
  </si>
  <si>
    <t>Другие вирусные инфекции центральной нервной системы, не классифицированные в других рубриках</t>
  </si>
  <si>
    <t>Исключены: вирусный: . энцефалит БДУ (A86) . энцефалит БДУ (A86)</t>
  </si>
  <si>
    <t>A88.0</t>
  </si>
  <si>
    <t>Энтеровирусная экзантематозная лихорадка (бостонская экзантема)</t>
  </si>
  <si>
    <t>A88.1</t>
  </si>
  <si>
    <t>Эпидемическое головокружение</t>
  </si>
  <si>
    <t>A88.8</t>
  </si>
  <si>
    <t>Другие уточненные вирусные инфекции центральной нервной системы</t>
  </si>
  <si>
    <t>A89</t>
  </si>
  <si>
    <t>Вирусная инфекция  центральной нервной системы неуточненная</t>
  </si>
  <si>
    <t>A90-A99</t>
  </si>
  <si>
    <t>ВИРУСНЫЕ ЛИХОРАДКИ, ПЕРЕДАВАЕМЫЕ ЧЛЕНИСТОНОГИМИ, И ВИРУСНЫЕ ГЕМОРРАГИЧЕСКИЕ ЛИХОРАДКИ</t>
  </si>
  <si>
    <t>A90</t>
  </si>
  <si>
    <t>Лихорадка денге (классическая лихорадка денге)</t>
  </si>
  <si>
    <t>Исключена: геморрагическая лихорадка, вызываемая вирусом денге (A91)</t>
  </si>
  <si>
    <t>A91</t>
  </si>
  <si>
    <t>Геморрагическая лихорадка, вызванная вирусом денге</t>
  </si>
  <si>
    <t>A92</t>
  </si>
  <si>
    <t>Другие комариные вирусные лихорадки</t>
  </si>
  <si>
    <t>Исключена: болезнь реки Росс (B33.1)</t>
  </si>
  <si>
    <t>A92.0</t>
  </si>
  <si>
    <t>Болезнь, вызванная вирусом Чикунгунья</t>
  </si>
  <si>
    <t>Геморрагическая лихорадка Чикунгунья</t>
  </si>
  <si>
    <t>A92.1</t>
  </si>
  <si>
    <t>Лихорадка ОНьонг-Ньонг'</t>
  </si>
  <si>
    <t>A92.2</t>
  </si>
  <si>
    <t>Венесуэльская лошадиная лихорадка</t>
  </si>
  <si>
    <t>Венесуэльский лошадиний(ая): . энцефалит . болезнь, вызванная вирусом энцефаломиелита</t>
  </si>
  <si>
    <t>A92.3</t>
  </si>
  <si>
    <t>Лихорадка Западного Нила</t>
  </si>
  <si>
    <t>A92.4</t>
  </si>
  <si>
    <t>Лихорадка Рифт-Валли (долины Рифт)</t>
  </si>
  <si>
    <t>A92.8</t>
  </si>
  <si>
    <t>Другая уточненная комариная вирусная лихорадка</t>
  </si>
  <si>
    <t>A92.9</t>
  </si>
  <si>
    <t>Комариная вирусная лихорадка неуточненная</t>
  </si>
  <si>
    <t>A93</t>
  </si>
  <si>
    <t>Другие вирусные лихорадки, передаваемые членистоногими, не классифицированные в других рубриках</t>
  </si>
  <si>
    <t>A93.0</t>
  </si>
  <si>
    <t>Болезнь, вызванная вирусом Оропуш</t>
  </si>
  <si>
    <t>Лихорадка Оропуш</t>
  </si>
  <si>
    <t>A93.1</t>
  </si>
  <si>
    <t>Москитная лихорадка</t>
  </si>
  <si>
    <t>Лихорадка паппатачи Флеботомная лихорадка</t>
  </si>
  <si>
    <t>A93.2</t>
  </si>
  <si>
    <t>Колорадская клещевая лихорадка</t>
  </si>
  <si>
    <t>A93.8</t>
  </si>
  <si>
    <t>Другие уточненные вирусные лихорадки, передаваемые членистоногими</t>
  </si>
  <si>
    <t>Болезнь, вызванная вирусом Пири Болезнь, вызванная вирусом везикулярного стоматита (лихорадка Индианы)</t>
  </si>
  <si>
    <t>A94</t>
  </si>
  <si>
    <t>Вирусная лихорадка, передаваемая членистоногими, неуточненная</t>
  </si>
  <si>
    <t>Арбовирусная лихорадка БДУ</t>
  </si>
  <si>
    <t>A95</t>
  </si>
  <si>
    <t>Желтая лихорадка</t>
  </si>
  <si>
    <t>A95.0</t>
  </si>
  <si>
    <t>Лесная желтая лихорадка</t>
  </si>
  <si>
    <t>Желтая лихорадка джунглей</t>
  </si>
  <si>
    <t>A95.1</t>
  </si>
  <si>
    <t>Городская желтая лихорадка</t>
  </si>
  <si>
    <t>A95.9</t>
  </si>
  <si>
    <t>Желтая лихорадка неуточненная</t>
  </si>
  <si>
    <t>A96</t>
  </si>
  <si>
    <t>Ареновирусная геморрагическая лихорадка</t>
  </si>
  <si>
    <t>A96.0</t>
  </si>
  <si>
    <t>Геморрагическая лихорадка Хунин</t>
  </si>
  <si>
    <t>Аргентинская геморрагическая лихорадка</t>
  </si>
  <si>
    <t>A96.1</t>
  </si>
  <si>
    <t>Геморрагическая лихорадка Мачупо</t>
  </si>
  <si>
    <t>Боливийская геморрагическая лихорадка</t>
  </si>
  <si>
    <t>A96.2</t>
  </si>
  <si>
    <t>Лихорадка Ласса</t>
  </si>
  <si>
    <t>A96.8</t>
  </si>
  <si>
    <t>Другие ареновирусные геморрагические лихорадки</t>
  </si>
  <si>
    <t>A96.9</t>
  </si>
  <si>
    <t>Ареновирусная геморрагическая лихорадка неуточненная</t>
  </si>
  <si>
    <t>A98</t>
  </si>
  <si>
    <t>Другие вирусные геморрагические лихорадки, не классифицированные в других рубриках</t>
  </si>
  <si>
    <t>Исключены: геморрагическая лихорадка Чикунгунья (A92.0) геморрагическая лихорадка денге (A91)</t>
  </si>
  <si>
    <t>A98.0</t>
  </si>
  <si>
    <t>Крымская геморрагическая лихорадка (вызванная вирусом Конго)</t>
  </si>
  <si>
    <t>Центральноазиатская геморрагическая лихорадка</t>
  </si>
  <si>
    <t>A98.1</t>
  </si>
  <si>
    <t>Омская геморрагическая лихорадка</t>
  </si>
  <si>
    <t>A98.2</t>
  </si>
  <si>
    <t>Кьясанурская лесная болезнь</t>
  </si>
  <si>
    <t>A98.3</t>
  </si>
  <si>
    <t>Болезнь, вызванная вирусом Марбург</t>
  </si>
  <si>
    <t>A98.4</t>
  </si>
  <si>
    <t>Болезнь, вызванная вирусом Эбола</t>
  </si>
  <si>
    <t>A98.5</t>
  </si>
  <si>
    <t>Геморрагическая лихорадка с почечным синдромом</t>
  </si>
  <si>
    <t>Геморрагическая лихорадка: . эпидемическая . корейская . русская Болезнь, вызванная вирусом Хантаан Эпидемическая нефропатия</t>
  </si>
  <si>
    <t>A98.8</t>
  </si>
  <si>
    <t>Другие уточненные вирусные геморрагические лихорадки</t>
  </si>
  <si>
    <t>A99</t>
  </si>
  <si>
    <t>Вирусная геморрагическая лихорадка неуточненная</t>
  </si>
  <si>
    <t>B00-B09</t>
  </si>
  <si>
    <t>ВИРУСНЫЕ ИНФЕКЦИИ, ХАРАКТЕРИЗУЮЩИЕСЯ ПОРАЖЕНИЯМИ КОЖИ И СЛИЗИСТЫХ ОБОЛОЧЕК</t>
  </si>
  <si>
    <t>B00</t>
  </si>
  <si>
    <t>Инфекции, вызванные вирусом герпеса (herpes simplex)</t>
  </si>
  <si>
    <t>Исключены: аногенитальная герпетическая вирусная инфекция (A60.-) врожденная герпетическая вирусная инфекция (P35.2) гамма-герпесвирусный мононуклеоз (B27.0) герпетическая ангина (B08.5)</t>
  </si>
  <si>
    <t>B00.0</t>
  </si>
  <si>
    <t>Герпетическая экзема</t>
  </si>
  <si>
    <t>Осповидные высыпания Капоши</t>
  </si>
  <si>
    <t>B00.1</t>
  </si>
  <si>
    <t>Герпетический везикулярный дерматит</t>
  </si>
  <si>
    <t>Вызванный вирусом простого герпеса: . фациалис . лабиализ Везикулярный дерматит: . уха  . губы  вызванный человеческим (альфа) герпесвирусом 2</t>
  </si>
  <si>
    <t>B00.2</t>
  </si>
  <si>
    <t>Герпетический гингивостоматит и фаринготонзиллит</t>
  </si>
  <si>
    <t>B00.3+</t>
  </si>
  <si>
    <t>Герпетический менингит (G02.0*)</t>
  </si>
  <si>
    <t>B00.4+</t>
  </si>
  <si>
    <t>Герпетический энцефалит (G05.1*)</t>
  </si>
  <si>
    <t>Герпетический менингоэнцефалит Обезьянья болезнь B</t>
  </si>
  <si>
    <t>B00.5+</t>
  </si>
  <si>
    <t>Герпетическая болезнь глаз</t>
  </si>
  <si>
    <t>Вызванный вирусом простого герпеса: . конъюнктивит (H13.1*) . дерматит век (H03.1*) . иридоциклит (H22.0*) . ирит (H22.0*) . кератит (H19.1*) . кератоконъюнктивит (H19.1*) . передний увеит (H22.0*)</t>
  </si>
  <si>
    <t>B00.7</t>
  </si>
  <si>
    <t>Диссеминированная герпетическая болезнь</t>
  </si>
  <si>
    <t>Септицемия, вызванная вирусом простого герпеса</t>
  </si>
  <si>
    <t>B00.8</t>
  </si>
  <si>
    <t>Другие формы герпетических инфекций</t>
  </si>
  <si>
    <t>Герпетический(ое): . гепатит+ (K77.0*) . гнойное воспаление мякоти дистальной фаланги пальца</t>
  </si>
  <si>
    <t>B00.9</t>
  </si>
  <si>
    <t>Герпетическая инфекция неуточненная</t>
  </si>
  <si>
    <t>Инфекция, вызванная вирусом простого герпеса, БДУ</t>
  </si>
  <si>
    <t>B01</t>
  </si>
  <si>
    <t>Ветряная оспа (varicella)</t>
  </si>
  <si>
    <t>B01.0+</t>
  </si>
  <si>
    <t>Ветряная оспа с менингитом (G02.0*)</t>
  </si>
  <si>
    <t>B01.1+</t>
  </si>
  <si>
    <t>Ветряная оспа с энцефалитом (G05.1*)</t>
  </si>
  <si>
    <t>Энцефалит после ветряной оспы Энцефаломиелит при ветряной оспе</t>
  </si>
  <si>
    <t>B01.2+</t>
  </si>
  <si>
    <t>Ветряная оспа с пневмонией (J17.1*)</t>
  </si>
  <si>
    <t>B01.8</t>
  </si>
  <si>
    <t>Ветряная оспа с другими осложнениями</t>
  </si>
  <si>
    <t>B01.9</t>
  </si>
  <si>
    <t>Ветряная оспа без осложнений</t>
  </si>
  <si>
    <t>Ветряная оспа БДУ</t>
  </si>
  <si>
    <t>B02</t>
  </si>
  <si>
    <t>Опоясывающий лишай (herpes zoster)</t>
  </si>
  <si>
    <t>Включены: опоясывающий герпес zona</t>
  </si>
  <si>
    <t>B02.0+</t>
  </si>
  <si>
    <t>Опоясывающий лишай с энцефалитом (G05.1*)</t>
  </si>
  <si>
    <t>Опоясывающий лишай с менингоэнцефалитом</t>
  </si>
  <si>
    <t>B02.1+</t>
  </si>
  <si>
    <t>Опоясывающий лишай с менингитом (G02.0*)</t>
  </si>
  <si>
    <t>B02.2+</t>
  </si>
  <si>
    <t>Опоясывающий лишай с другими осложнениями со стороны нервной системы</t>
  </si>
  <si>
    <t>Постгерпетический(ая): . ганглионит узла коленца лицевого нерва (G53.0*) . полиневропатия (G63.0*) . невралгия тройничного нерва (G53.0*)</t>
  </si>
  <si>
    <t>B02.3+</t>
  </si>
  <si>
    <t>Опоясывающий лишай с глазными осложнениями</t>
  </si>
  <si>
    <t>Вызванный вирусом опоясывающего лишая: . блефарит (H03.1*) . конъюнктивит (H13.1*) . иридоциклит (H22.0*) . ирит (H22.0*) . кератит (H19.2*) . кератоконъюнктивит (H19.2*) . склерит (H19.0*)</t>
  </si>
  <si>
    <t>B02.7</t>
  </si>
  <si>
    <t>Диссеминированный опоясывающий лишай</t>
  </si>
  <si>
    <t>B02.8</t>
  </si>
  <si>
    <t>Опоясывающий лишай с другими осложнениями</t>
  </si>
  <si>
    <t>B02.9</t>
  </si>
  <si>
    <t>Опоясывающий лишай без осложнений</t>
  </si>
  <si>
    <t>Опоясывающий лишай БДУ</t>
  </si>
  <si>
    <t>B03</t>
  </si>
  <si>
    <t>Оспа</t>
  </si>
  <si>
    <t>(В 1980 г. Тридцать третья сессия Всемирной ассамблеи здравоохранения объявила о ликвидации оспы, однако классификация сохранена для целей эпидемиологического надзора)</t>
  </si>
  <si>
    <t>B04</t>
  </si>
  <si>
    <t>Инфекции, вызванные вирусом обезьяньей оспы</t>
  </si>
  <si>
    <t>B05</t>
  </si>
  <si>
    <t>Корь</t>
  </si>
  <si>
    <t>Включена: morbilli\nИсключен: подострый склерозирующий панэнцефалит (A81.1)</t>
  </si>
  <si>
    <t>B05.0+</t>
  </si>
  <si>
    <t>Корь, осложненная энцефалитом (G05.1*)</t>
  </si>
  <si>
    <t>Послекоревой энцефалит</t>
  </si>
  <si>
    <t>B05.1+</t>
  </si>
  <si>
    <t>Корь, осложненная менингитом (G02.0*)</t>
  </si>
  <si>
    <t>Послекоревой менингит</t>
  </si>
  <si>
    <t>B05.2+</t>
  </si>
  <si>
    <t>Корь, осложненная пневмонией (J17.1*)</t>
  </si>
  <si>
    <t>Послекоревая пневмония</t>
  </si>
  <si>
    <t>B05.3+</t>
  </si>
  <si>
    <t>Корь, осложненная средним отитом (H67.1*)</t>
  </si>
  <si>
    <t>Послекоревой средний отит</t>
  </si>
  <si>
    <t>B05.4</t>
  </si>
  <si>
    <t>Корь с кишечными осложнениями</t>
  </si>
  <si>
    <t>B05.8</t>
  </si>
  <si>
    <t>Корь с другими осложнениями</t>
  </si>
  <si>
    <t>Коревой кератит и коревой кератоконъюнктивит+ (H19.2*)</t>
  </si>
  <si>
    <t>B05.9</t>
  </si>
  <si>
    <t>Корь без осложнений</t>
  </si>
  <si>
    <t>Корь БДУ</t>
  </si>
  <si>
    <t>B06</t>
  </si>
  <si>
    <t>Краснуха (немецкая корь)</t>
  </si>
  <si>
    <t>Исключена: врожденная краснуха (P35.0)</t>
  </si>
  <si>
    <t>B06.0+</t>
  </si>
  <si>
    <t>Краснуха с неврологическими осложнениями</t>
  </si>
  <si>
    <t>Краснушный: . энцефалит (G05.1*) . менингит (G02.0*) . менингоэнцефалит (G05.1*)</t>
  </si>
  <si>
    <t>B06.8</t>
  </si>
  <si>
    <t>Краснуха с другими осложнениями</t>
  </si>
  <si>
    <t>Краснушный(ая): . артрит+ (M01.4*) . пневмония+ (J17.1*)</t>
  </si>
  <si>
    <t>B06.9</t>
  </si>
  <si>
    <t>Краснуха без осложнений</t>
  </si>
  <si>
    <t>Краснуха БДУ</t>
  </si>
  <si>
    <t>B07</t>
  </si>
  <si>
    <t>Вирусные бородавки</t>
  </si>
  <si>
    <t>Бородавка простая\nИсключены: аногенитальные (венерические) бородавки (A63.0) папиллома: . мочевого пузыря (D30.3) . шейки матки (D26.0) . гортани (D14.1)</t>
  </si>
  <si>
    <t>B08</t>
  </si>
  <si>
    <t>Другие вирусные инфекции, характеризующиеся поражениями кожи и слизистых оболочек, не классифицированные в других рубриках</t>
  </si>
  <si>
    <t>Исключена: болезнь, вызванная вирусом везикулярного стоматита (A93.8)</t>
  </si>
  <si>
    <t>B08.0</t>
  </si>
  <si>
    <t>Другие инфекции, вызванные ортопоксвирусом</t>
  </si>
  <si>
    <t>Коровья оспа Болезнь, вызванная вирусом Орф Ложная коровья оспа (узелки доярок(ов)) Вакциния Исключены: инфекции, вызванные вирусом обезьяньей оспы (B04)</t>
  </si>
  <si>
    <t>B08.1</t>
  </si>
  <si>
    <t>Контагиозный моллюск</t>
  </si>
  <si>
    <t>B08.2</t>
  </si>
  <si>
    <t>Экзантема внезапная (шестая болезнь)</t>
  </si>
  <si>
    <t>B08.3</t>
  </si>
  <si>
    <t>Эритема инфекционная (пятая болезнь)</t>
  </si>
  <si>
    <t>B08.4</t>
  </si>
  <si>
    <t>Энтеровирусный везикулярный стоматит с экзантемой</t>
  </si>
  <si>
    <t>Вирусная пузырчатка полости рта и конечностей</t>
  </si>
  <si>
    <t>B08.5</t>
  </si>
  <si>
    <t>Энтеровирусный везикулярный фарингит</t>
  </si>
  <si>
    <t>Герпетическая ангина</t>
  </si>
  <si>
    <t>B08.8</t>
  </si>
  <si>
    <t>Другие уточненные инфекции, характеризующиеся поражением кожи и слизистых оболочек</t>
  </si>
  <si>
    <t>Энтеровирусный лимфонодулярный фарингит Ящур Болезнь, вызванная вирусом Тана Болезнь, вызванная вирусом Яба</t>
  </si>
  <si>
    <t>B09</t>
  </si>
  <si>
    <t>Вирусная инфекция, характеризующаяся поражением кожи и слизистых оболочек, неуточненная</t>
  </si>
  <si>
    <t>Вирусная: . энантема БДУ . экзантема БДУ</t>
  </si>
  <si>
    <t>B15-B19</t>
  </si>
  <si>
    <t>ВИРУСНЫЙ ГЕПАТИТ</t>
  </si>
  <si>
    <t>Исключены: цитомегаловирусный гепатит (B25.1) герпесвирусный (herpes simplex) гепатит (B00.8) последствия вирусного гепатита (B94.2)</t>
  </si>
  <si>
    <t>B15</t>
  </si>
  <si>
    <t>Острый гепатит A</t>
  </si>
  <si>
    <t>B15.0</t>
  </si>
  <si>
    <t>Гепатит A с печеночной комой</t>
  </si>
  <si>
    <t>B15.9</t>
  </si>
  <si>
    <t>Гепатит A без печеночной комы</t>
  </si>
  <si>
    <t>Гепатит A (острый) (вирусный) БДУ</t>
  </si>
  <si>
    <t>B16</t>
  </si>
  <si>
    <t>Острый гепатит B</t>
  </si>
  <si>
    <t>B16.0</t>
  </si>
  <si>
    <t>Острый гепатит B с дельта-агентом (коинфекция) и печеночной комой</t>
  </si>
  <si>
    <t>B16.1</t>
  </si>
  <si>
    <t>Острый гепатит B с дельта-агентом (коинфекция) без печеночной комы</t>
  </si>
  <si>
    <t>B16.2</t>
  </si>
  <si>
    <t>Острый гепатит B без дельта-агента с печеночной комой</t>
  </si>
  <si>
    <t>B16.9</t>
  </si>
  <si>
    <t>Острый гепатит B без дельта-агента и без печеночной комы</t>
  </si>
  <si>
    <t>Гепатит B (острый) (вирусный) БДУ</t>
  </si>
  <si>
    <t>B17</t>
  </si>
  <si>
    <t>Другие острые вирусные гепатиты</t>
  </si>
  <si>
    <t>B17.0</t>
  </si>
  <si>
    <t>Острая дельта(супер)-инфекция вирусоносителя гепатита B</t>
  </si>
  <si>
    <t>B17.1</t>
  </si>
  <si>
    <t>Острый гепатит C</t>
  </si>
  <si>
    <t>B17.2</t>
  </si>
  <si>
    <t>Острый гепатит E</t>
  </si>
  <si>
    <t>B17.8</t>
  </si>
  <si>
    <t>Другие уточненные острые вирусные гепатиты</t>
  </si>
  <si>
    <t>Гепатит ни A ни B (острый) (вирусный) НКДР</t>
  </si>
  <si>
    <t>B18</t>
  </si>
  <si>
    <t>Хронический вирусный гепатит</t>
  </si>
  <si>
    <t>B18.0</t>
  </si>
  <si>
    <t>Хронический вирусный гепатит B с дельта-агентом</t>
  </si>
  <si>
    <t>B18.1</t>
  </si>
  <si>
    <t>Хронический вирусный гепатит B без дельта-агента</t>
  </si>
  <si>
    <t>Хронический (вирусный) гепатит B</t>
  </si>
  <si>
    <t>B18.2</t>
  </si>
  <si>
    <t>Хронический вирусный гепатит C</t>
  </si>
  <si>
    <t>B18.8</t>
  </si>
  <si>
    <t>Другой хронический вирусный гепатит</t>
  </si>
  <si>
    <t>B18.9</t>
  </si>
  <si>
    <t>Хронический вирусный гепатит неуточненный</t>
  </si>
  <si>
    <t>B19</t>
  </si>
  <si>
    <t>Вирусный гепатит неуточненный</t>
  </si>
  <si>
    <t>B19.0</t>
  </si>
  <si>
    <t>Неуточненный вирусный гепатит с комой</t>
  </si>
  <si>
    <t>B19.9</t>
  </si>
  <si>
    <t>Неуточненный вирусный гепатит без печеночной комы</t>
  </si>
  <si>
    <t>Вирусный гепатит БДУ</t>
  </si>
  <si>
    <t>B20-B24</t>
  </si>
  <si>
    <t>БОЛЕЗНЬ, ВЫЗВАННАЯ ВИРУСОМ ИММУНОДЕФИЦИТА ЧЕЛОВЕКА (ВИЧ)</t>
  </si>
  <si>
    <t>Примечание. Четырехзначные подрубрики B20-B23 предлагаются для факультативного использования в тех случаях, когда невозможно или нецелесообразно применять кодирование по множественной причине, с тем чтобы идентифицировать специфические состояния.\nИсключена: бессимптомная инфекция, вызванная вирусом иммунодефицита человека (ВИЧ) (Z21)</t>
  </si>
  <si>
    <t>B20</t>
  </si>
  <si>
    <t>Болезнь, вызванная вирусом иммунодефицита человека (ВИЧ), проявляющаяся в виде инфекционных и паразитарных болезней</t>
  </si>
  <si>
    <t>Исключен: острый инфекционный синдром, вызванный ВИЧ (B23.0)</t>
  </si>
  <si>
    <t>B20.0</t>
  </si>
  <si>
    <t>Болезнь, вызванная ВИЧ, с проявлениями микобактериальной инфекции</t>
  </si>
  <si>
    <t>Болезнь, вызванная ВИЧ, с проявлениями туберкулеза</t>
  </si>
  <si>
    <t>B20.1</t>
  </si>
  <si>
    <t>Болезнь, вызванная ВИЧ, с проявлениями других бактериальных инфекций</t>
  </si>
  <si>
    <t>B20.2</t>
  </si>
  <si>
    <t>Болезнь, вызванная ВИЧ, с проявлениями цитомегало-вирусного заболевания</t>
  </si>
  <si>
    <t>B20.3</t>
  </si>
  <si>
    <t>Болезнь, вызванная ВИЧ, с проявлениями других вирусных инфекций</t>
  </si>
  <si>
    <t>B20.4</t>
  </si>
  <si>
    <t>Болезнь, вызванная ВИЧ, с проявлениями кандидоза</t>
  </si>
  <si>
    <t>B20.5</t>
  </si>
  <si>
    <t>Болезнь, вызванная ВИЧ, с проявлениями других микозов</t>
  </si>
  <si>
    <t>B20.6</t>
  </si>
  <si>
    <t>Болезнь, вызванная ВИЧ, с проявлениями пневмонии, вызванной Pneumocystis carinii</t>
  </si>
  <si>
    <t>B20.7</t>
  </si>
  <si>
    <t>Болезнь, вызванная ВИЧ, с проявлениями множественных инфекций</t>
  </si>
  <si>
    <t>B20.8</t>
  </si>
  <si>
    <t>Болезнь, вызванная ВИЧ, с проявлениями других инфекционных и паразитарных болезней</t>
  </si>
  <si>
    <t>B20.9</t>
  </si>
  <si>
    <t>Болезнь, вызванная ВИЧ, с проявлениями неуточненных инфекционных и паразитарных болезней</t>
  </si>
  <si>
    <t>Болезнь, вызванная ВИЧ, с проявлениями инфекции БДУ</t>
  </si>
  <si>
    <t>B21</t>
  </si>
  <si>
    <t>Болезнь, вызванная вирусом иммунодефицита человека (ВИЧ), проявляющаяся в виде злокачественных новообразований</t>
  </si>
  <si>
    <t>B21.0</t>
  </si>
  <si>
    <t>Болезнь, вызванная ВИЧ, с проявлениями саркомы Капоши</t>
  </si>
  <si>
    <t>B21.1</t>
  </si>
  <si>
    <t>Болезнь, вызванная ВИЧ, с проявлениями лимфомы Беркитта</t>
  </si>
  <si>
    <t>B21.2</t>
  </si>
  <si>
    <t>Болезнь, вызванная ВИЧ, с проявлениями других неходжкинских лимфом</t>
  </si>
  <si>
    <t>B21.3</t>
  </si>
  <si>
    <t>Болезнь, вызванная ВИЧ, с проявлениями других злокачественных новообразований лимфатической, кроветворной и родственных им тканей</t>
  </si>
  <si>
    <t>B21.7</t>
  </si>
  <si>
    <t>Болезнь, вызванная ВИЧ, с проявлениями множественных злокачественных новообразований</t>
  </si>
  <si>
    <t>B21.8</t>
  </si>
  <si>
    <t>Болезнь, вызванная ВИЧ, с проявлениями других злокачественных новообразований</t>
  </si>
  <si>
    <t>B21.9</t>
  </si>
  <si>
    <t>Болезнь, вызванная ВИЧ, с проявлениями неуточненных злокачественных новообразований</t>
  </si>
  <si>
    <t>B22</t>
  </si>
  <si>
    <t>Болезнь, вызванная вирусом иммунодефицита человека (ВИЧ), проявляющаяся в виде других уточненных болезней</t>
  </si>
  <si>
    <t>B22.0</t>
  </si>
  <si>
    <t>Болезнь, вызванная ВИЧ, с проявлениями энцефалопатии</t>
  </si>
  <si>
    <t>Вызванное ВИЧ слабоумие</t>
  </si>
  <si>
    <t>B22.1</t>
  </si>
  <si>
    <t>Болезнь, вызванная ВИЧ, с проявлениями лимфатического интерстициального пневмонита</t>
  </si>
  <si>
    <t>B22.2</t>
  </si>
  <si>
    <t>Болезнь, вызванная ВИЧ, с проявлениями изнуряющего синдрома</t>
  </si>
  <si>
    <t>Болезнь, вызванная ВИЧ, с проявлениями угасания жизни Истощающая болезнь (синдром резкого похудания)</t>
  </si>
  <si>
    <t>B22.7</t>
  </si>
  <si>
    <t>Болезнь, вызванная ВИЧ, с проявлениями множественных болезней, классифицированных в других рубриках</t>
  </si>
  <si>
    <t>Примечание. При использовании этой рубрики должна быть сделана ссылка на соответствующие инструкции по кодированию заболеваемости и смертности в т.2.</t>
  </si>
  <si>
    <t>B23</t>
  </si>
  <si>
    <t>Болезнь, вызванная вирусом иммунодефицита человека  (ВИЧ), проявляющаяся в виде других состояний</t>
  </si>
  <si>
    <t>B23.0</t>
  </si>
  <si>
    <t>Острый ВИЧ-инфекционный синдром</t>
  </si>
  <si>
    <t>B23.1</t>
  </si>
  <si>
    <t>Болезнь, вызванная ВИЧ, с проявлениями (персистентной) генерализованной лимфаденопатии</t>
  </si>
  <si>
    <t>B23.2</t>
  </si>
  <si>
    <t>Болезнь, вызванная ВИЧ, с проявлениями гематологических и иммунологических нарушений, не классифицированных в других рубриках</t>
  </si>
  <si>
    <t>B23.8</t>
  </si>
  <si>
    <t>Болезнь, вызванная ВИЧ, с проявлениями других уточненных состояний</t>
  </si>
  <si>
    <t>B24</t>
  </si>
  <si>
    <t>Болезнь, вызванная вирусом иммунодефицита человека (ВИЧ), неуточненная</t>
  </si>
  <si>
    <t>Синдром приобретенного иммунодефицита (СПИД) БДУ СПИД-ассоциированный комплекс (САК) БДУ</t>
  </si>
  <si>
    <t>B25-B34</t>
  </si>
  <si>
    <t>ДРУГИЕ ВИРУСНЫЕ БОЛЕЗНИ</t>
  </si>
  <si>
    <t>B25</t>
  </si>
  <si>
    <t>Цитомегаловирусная болезнь</t>
  </si>
  <si>
    <t>Исключены: врожденная цитомегаловирусная инфекция (P35.1) цитомегаловирусный мононуклеоз (B27.1)</t>
  </si>
  <si>
    <t>B25.0+</t>
  </si>
  <si>
    <t>Цитомегаловирусный пневмонит (J17.1*)</t>
  </si>
  <si>
    <t>B25.1+</t>
  </si>
  <si>
    <t>Цитомегаловирусный гепатит (K77.0*)</t>
  </si>
  <si>
    <t>B25.2+</t>
  </si>
  <si>
    <t>Цитомегаловирусный панкреатит (K87.1*)</t>
  </si>
  <si>
    <t>B25.8</t>
  </si>
  <si>
    <t>Другие цитомегаловирусные болезни</t>
  </si>
  <si>
    <t>B25.9</t>
  </si>
  <si>
    <t>Цитомегаловирусная болезнь неуточненная</t>
  </si>
  <si>
    <t>B26</t>
  </si>
  <si>
    <t>Эпидемический паротит</t>
  </si>
  <si>
    <t>Включен: паротит: . эпидемический . инфекционный</t>
  </si>
  <si>
    <t>B26.0+</t>
  </si>
  <si>
    <t>Паротитный орхит (N51.1*)</t>
  </si>
  <si>
    <t>B26.1+</t>
  </si>
  <si>
    <t>Паротитный менингит (G02.0*)</t>
  </si>
  <si>
    <t>B26.2+</t>
  </si>
  <si>
    <t>Паротитный энцефалит (G05.1*)</t>
  </si>
  <si>
    <t>B26.3+</t>
  </si>
  <si>
    <t>Паротитный панкреатит (K87.1*)</t>
  </si>
  <si>
    <t>B26.8</t>
  </si>
  <si>
    <t>Эпидемический паротит с другими осложнениями</t>
  </si>
  <si>
    <t>Паротитный(ая): . артрит+ (M01.5*) . миокардит+ (I41.1*) . нефрит+ (N08.0*) . полиневропатия+ (G63.0*)</t>
  </si>
  <si>
    <t>B26.9</t>
  </si>
  <si>
    <t>Эпидемический паротит неосложненный</t>
  </si>
  <si>
    <t>Эпидемический паротит: . БДУ . паротит БДУ</t>
  </si>
  <si>
    <t>B27</t>
  </si>
  <si>
    <t>Инфекционный мононуклеоз</t>
  </si>
  <si>
    <t>Включены: железистая лихорадка моноцитарная ангина болезнь Пфейффера</t>
  </si>
  <si>
    <t>B27.0</t>
  </si>
  <si>
    <t>Мононуклеоз, вызванный гамма-герпетическим вирусом</t>
  </si>
  <si>
    <t>Мононуклеоз, вызванный вирусом Эпштейна-Барр</t>
  </si>
  <si>
    <t>B27.1</t>
  </si>
  <si>
    <t>Цитомегаловирусный мононуклеоз</t>
  </si>
  <si>
    <t>B27.8</t>
  </si>
  <si>
    <t>Другой инфекционный мононуклеоз</t>
  </si>
  <si>
    <t>B27.9</t>
  </si>
  <si>
    <t>Инфекционный мононуклеоз неуточненный</t>
  </si>
  <si>
    <t>B30</t>
  </si>
  <si>
    <t>Вирусный конъюнктивит</t>
  </si>
  <si>
    <t>Исключена: болезнь глаз, вызванная вирусом: . герпеса (herpes simplex) (B00.5) . опоясывающего лишая (B02.3)</t>
  </si>
  <si>
    <t>B30.0+</t>
  </si>
  <si>
    <t>Кератоконъюнктивит, вызванный аденовирусом (H19.2*)</t>
  </si>
  <si>
    <t>Эпидемический кератоконъюнктивит Глаз работника судоверфи</t>
  </si>
  <si>
    <t>B30.1+</t>
  </si>
  <si>
    <t>Конъюнктивит, вызванный аденовирусом (H13.1*)</t>
  </si>
  <si>
    <t>Острый аденовирусный фолликулярный конъюнктивит Конъюнктивит посещающих плавательные бассейны</t>
  </si>
  <si>
    <t>B30.2</t>
  </si>
  <si>
    <t>Вирусный фарингоконъюнктивит</t>
  </si>
  <si>
    <t>B30.3+</t>
  </si>
  <si>
    <t>Острый эпидемический геморрагический конъюнктивит (энтеровирусный) (H13.1*)</t>
  </si>
  <si>
    <t>Конъюнктивит, вызванный: . вирусом Коксаки типа 24 . энтеровирусом типа 70 Геморрагический конъюнктивит (острый) (эпидемический)</t>
  </si>
  <si>
    <t>B30.8+</t>
  </si>
  <si>
    <t>Другой вирусный конъюнктивит (H13.1*)</t>
  </si>
  <si>
    <t>Конъюнктивит Ньюкасла</t>
  </si>
  <si>
    <t>B30.9</t>
  </si>
  <si>
    <t>Вирусный конъюнктивит неуточненный</t>
  </si>
  <si>
    <t>B33</t>
  </si>
  <si>
    <t>Другие вирусные болезни, не классифицированные в других рубриках</t>
  </si>
  <si>
    <t>B33.0</t>
  </si>
  <si>
    <t>Эпидемическая миалгия</t>
  </si>
  <si>
    <t>Болезнь Борнхольма</t>
  </si>
  <si>
    <t>B33.1</t>
  </si>
  <si>
    <t>Болезнь Росс-Ривер</t>
  </si>
  <si>
    <t>Эпидемический полиартрит и экзантема Лихорадка Росс-Ривер</t>
  </si>
  <si>
    <t>B33.2</t>
  </si>
  <si>
    <t>Вирусный кардит</t>
  </si>
  <si>
    <t>B33.3</t>
  </si>
  <si>
    <t>Ретровирусные инфекции, не классифицированные в других рубриках</t>
  </si>
  <si>
    <t>Ретровирусная инфекция БДУ</t>
  </si>
  <si>
    <t>B33.8</t>
  </si>
  <si>
    <t>Другие уточненные вирусные болезни</t>
  </si>
  <si>
    <t>B34</t>
  </si>
  <si>
    <t>Вирусная инфекция неуточненной локализации</t>
  </si>
  <si>
    <t>Исключены: цитомегаловирусная болезнь БДУ (B25.9) инфекция, вызванная вирусом герпеса (herpes simplex) БДУ (B00.9) ретровирусная инфекция БДУ (B33.3) вирусы, как причина заболеваний, классифицированных в других классах (B97.-)</t>
  </si>
  <si>
    <t>B34.0</t>
  </si>
  <si>
    <t>Аденовирусная инфекция неуточненная</t>
  </si>
  <si>
    <t>B34.1</t>
  </si>
  <si>
    <t>Энтеровирусная инфекция неуточненная</t>
  </si>
  <si>
    <t>Инфекция, вызванная вирусом Коксаки, БДУ Инфекция, вызванная ЕСНО-вирусом, БДУ</t>
  </si>
  <si>
    <t>B34.2</t>
  </si>
  <si>
    <t>Коронавирусная инфекция неуточненная</t>
  </si>
  <si>
    <t>B34.3</t>
  </si>
  <si>
    <t>Парвовирусная инфекция неуточненная</t>
  </si>
  <si>
    <t>B34.4</t>
  </si>
  <si>
    <t>Паповавирусная инфекция неуточненная</t>
  </si>
  <si>
    <t>B34.8</t>
  </si>
  <si>
    <t>Другие вирусные инфекции неуточненной локализации</t>
  </si>
  <si>
    <t>B34.9</t>
  </si>
  <si>
    <t>Вирусная инфекция неуточненная</t>
  </si>
  <si>
    <t>Виремия БДУ</t>
  </si>
  <si>
    <t>B35-B49</t>
  </si>
  <si>
    <t>МИКОЗЫ</t>
  </si>
  <si>
    <t>Исключены: гиперсенситивный пневмонит, вызванный органической пылью (J67.-) грибовидный микоз (C84.0)</t>
  </si>
  <si>
    <t>B35</t>
  </si>
  <si>
    <t>Дерматофития</t>
  </si>
  <si>
    <t>Включены: фавус инфекции, вызываемые грибами рода Epidermophyton, Microsporum и Trichophyton фавус любого типа, за исключением указанных в рубрике B36.-</t>
  </si>
  <si>
    <t>B35.0</t>
  </si>
  <si>
    <t>Микоз бороды и головы</t>
  </si>
  <si>
    <t>Микоз головы Парша (керион) Микоз бороды Сикоз микотический</t>
  </si>
  <si>
    <t>B35.1</t>
  </si>
  <si>
    <t>Микоз ногтей</t>
  </si>
  <si>
    <t>Дерматофитийная онихия Дерматофития ногтей Онихомикоз Микоз ногтей</t>
  </si>
  <si>
    <t>B35.2</t>
  </si>
  <si>
    <t>Микоз кистей</t>
  </si>
  <si>
    <t>Дерматофития кистей Микоз кистей</t>
  </si>
  <si>
    <t>B35.3</t>
  </si>
  <si>
    <t>Микоз стоп</t>
  </si>
  <si>
    <t>Стопа атлета Дерматофития стоп Микоз стоп</t>
  </si>
  <si>
    <t>B35.4</t>
  </si>
  <si>
    <t>Микоз туловища</t>
  </si>
  <si>
    <t>Микоз тела</t>
  </si>
  <si>
    <t>B35.5</t>
  </si>
  <si>
    <t>Черепицеобразный микоз</t>
  </si>
  <si>
    <t>Токело</t>
  </si>
  <si>
    <t>B35.6</t>
  </si>
  <si>
    <t>Эпидермофития паховая</t>
  </si>
  <si>
    <t>Паховый дерматомикоз</t>
  </si>
  <si>
    <t>B35.8</t>
  </si>
  <si>
    <t>Другие дерматофитии</t>
  </si>
  <si>
    <t>Дерматофития: . диссеминированная . гранулематозная</t>
  </si>
  <si>
    <t>B35.9</t>
  </si>
  <si>
    <t>Дерматофитии неуточненные</t>
  </si>
  <si>
    <t>Микоз БДУ</t>
  </si>
  <si>
    <t>B36</t>
  </si>
  <si>
    <t>Другие поверхностные микозы</t>
  </si>
  <si>
    <t>B36.0</t>
  </si>
  <si>
    <t>Разноцветный лишай</t>
  </si>
  <si>
    <t>Микозы: . лишай желтый . лишай разноцветный</t>
  </si>
  <si>
    <t>B36.1</t>
  </si>
  <si>
    <t>Черный микоз</t>
  </si>
  <si>
    <t>Кератомикоз ладоней черный Микроспороз черный Лишай черный</t>
  </si>
  <si>
    <t>B36.2</t>
  </si>
  <si>
    <t>Белая пьедра</t>
  </si>
  <si>
    <t>Микоз белый</t>
  </si>
  <si>
    <t>B36.3</t>
  </si>
  <si>
    <t>Черная пьедра</t>
  </si>
  <si>
    <t>B36.8</t>
  </si>
  <si>
    <t>Другие уточненные поверхностные микозы</t>
  </si>
  <si>
    <t>B36.9</t>
  </si>
  <si>
    <t>Поверхностный микоз неуточненный</t>
  </si>
  <si>
    <t>B37</t>
  </si>
  <si>
    <t>Кандидоз</t>
  </si>
  <si>
    <t>Включены: кандидиаз монилиаз\nИсключен: неонатальный кандидоз (P37.5)</t>
  </si>
  <si>
    <t>B37.0</t>
  </si>
  <si>
    <t>Кандидозный стоматит</t>
  </si>
  <si>
    <t>Молочница</t>
  </si>
  <si>
    <t>B37.1</t>
  </si>
  <si>
    <t>Легочный кандидоз</t>
  </si>
  <si>
    <t>B37.2</t>
  </si>
  <si>
    <t>Кандидоз кожи и ногтей</t>
  </si>
  <si>
    <t>Кандидозная: . онихия . паронихия Исключен: пеленочный дерматит (L22)</t>
  </si>
  <si>
    <t>B37.3+</t>
  </si>
  <si>
    <t>Кандидоз вульвы и вагины (N77.1*)</t>
  </si>
  <si>
    <t>Кандидозный вульвовагинит Монилиальный вульвовагинит Вагинальная молочница</t>
  </si>
  <si>
    <t>B37.4+</t>
  </si>
  <si>
    <t>Кандидоз других урогенитальных локализаций</t>
  </si>
  <si>
    <t>Кандидозный: . баланит (N51.2*) . уретрит (N37.0*)</t>
  </si>
  <si>
    <t>B37.5+</t>
  </si>
  <si>
    <t>Кандидозный менингит (G02.1*)</t>
  </si>
  <si>
    <t>B37.6+</t>
  </si>
  <si>
    <t>Кандидозный эндокардит (I39.8*)</t>
  </si>
  <si>
    <t>B37.7</t>
  </si>
  <si>
    <t>Кандидозная септицемия</t>
  </si>
  <si>
    <t>B37.8</t>
  </si>
  <si>
    <t>Кандидоз других локализаций</t>
  </si>
  <si>
    <t>Кандидозный: . хейлит . энтерит</t>
  </si>
  <si>
    <t>B37.9</t>
  </si>
  <si>
    <t>Кандидоз неуточненный</t>
  </si>
  <si>
    <t>Молочница БДУ</t>
  </si>
  <si>
    <t>B38</t>
  </si>
  <si>
    <t>Кокцидиоидомикоз</t>
  </si>
  <si>
    <t>B38.0</t>
  </si>
  <si>
    <t>Острый легочный кокцидиоидомикоз</t>
  </si>
  <si>
    <t>B38.1</t>
  </si>
  <si>
    <t>Хронический легочный кокцидиоидомикоз</t>
  </si>
  <si>
    <t>B38.2</t>
  </si>
  <si>
    <t>Легочный кокцидиоидомикоз неуточненный</t>
  </si>
  <si>
    <t>B38.3</t>
  </si>
  <si>
    <t>Кожный кокцидиоидомикоз</t>
  </si>
  <si>
    <t>B38.4+</t>
  </si>
  <si>
    <t>Кокцидиоидомикозный менингит (G02.1*)</t>
  </si>
  <si>
    <t>B38.7</t>
  </si>
  <si>
    <t>Диссеминированный кокцидиоидомикоз</t>
  </si>
  <si>
    <t>Генерализованный кокцидиоидомикоз</t>
  </si>
  <si>
    <t>B38.8</t>
  </si>
  <si>
    <t>Другие виды кокцидиоидомикоза</t>
  </si>
  <si>
    <t>B38.9</t>
  </si>
  <si>
    <t>Кокцидиоидомикоз неуточненный</t>
  </si>
  <si>
    <t>B39</t>
  </si>
  <si>
    <t>Гистоплазмоз</t>
  </si>
  <si>
    <t>B39.0</t>
  </si>
  <si>
    <t>Острая легочная инфекция, вызванная Histoplasma capsulatum</t>
  </si>
  <si>
    <t>B39.1</t>
  </si>
  <si>
    <t>Хроническая легочная инфекция, вызванная Histoplasma capsulatum</t>
  </si>
  <si>
    <t>B39.2</t>
  </si>
  <si>
    <t>Легочный гистоплазмоз неуточненный</t>
  </si>
  <si>
    <t>B39.3</t>
  </si>
  <si>
    <t>Диссеминированный гистоплазмоз</t>
  </si>
  <si>
    <t>Генерализованный гистоплазмоз</t>
  </si>
  <si>
    <t>B39.4</t>
  </si>
  <si>
    <t>Гистоплазмоз неуточненный</t>
  </si>
  <si>
    <t>Американский гистоплазмоз</t>
  </si>
  <si>
    <t>B39.5</t>
  </si>
  <si>
    <t>Инфекция, вызванная Histoplasma duboisii</t>
  </si>
  <si>
    <t>Африканский гистоплазмоз</t>
  </si>
  <si>
    <t>B39.9</t>
  </si>
  <si>
    <t>B40</t>
  </si>
  <si>
    <t>Бластомикоз</t>
  </si>
  <si>
    <t>Исключены: бразильский бластомикоз (B41.-) келоидный бластомикоз (B48.0)</t>
  </si>
  <si>
    <t>B40.0</t>
  </si>
  <si>
    <t>Острый легочный бластомикоз</t>
  </si>
  <si>
    <t>B40.1</t>
  </si>
  <si>
    <t>Хронический легочный бластомикоз</t>
  </si>
  <si>
    <t>B40.2</t>
  </si>
  <si>
    <t>Легочный бластомикоз неуточненный</t>
  </si>
  <si>
    <t>B40.3</t>
  </si>
  <si>
    <t>Кожный бластомикоз</t>
  </si>
  <si>
    <t>B40.7</t>
  </si>
  <si>
    <t>Диссеминированный бластомикоз</t>
  </si>
  <si>
    <t>Генерализованный бластомикоз</t>
  </si>
  <si>
    <t>B40.8</t>
  </si>
  <si>
    <t>Другие виды бластомикоза</t>
  </si>
  <si>
    <t>B40.9</t>
  </si>
  <si>
    <t>Бластомикоз неуточненный</t>
  </si>
  <si>
    <t>B41</t>
  </si>
  <si>
    <t>Паракокцидиоидомикоз</t>
  </si>
  <si>
    <t>Включены: бразильский бластомикоз болезнь Лютца</t>
  </si>
  <si>
    <t>B41.0</t>
  </si>
  <si>
    <t>Легочный паракокцидиоидомикоз</t>
  </si>
  <si>
    <t>B41.7</t>
  </si>
  <si>
    <t>Диссеминированный паракокцидиоидомикоз</t>
  </si>
  <si>
    <t>Генерализованный паракокцидиоидомикоз</t>
  </si>
  <si>
    <t>B41.8</t>
  </si>
  <si>
    <t>Другие виды паракокцидиоидомикоза</t>
  </si>
  <si>
    <t>B41.9</t>
  </si>
  <si>
    <t>Паракокцидиоидомикоз неуточненный</t>
  </si>
  <si>
    <t>B42</t>
  </si>
  <si>
    <t>Споротрихоз</t>
  </si>
  <si>
    <t>B42.0+</t>
  </si>
  <si>
    <t>Легочный споротрихоз (J99.8*)</t>
  </si>
  <si>
    <t>B42.1</t>
  </si>
  <si>
    <t>Кожно-лимфатический споротрихоз</t>
  </si>
  <si>
    <t>B42.7</t>
  </si>
  <si>
    <t>Диссеминированный споротрихоз</t>
  </si>
  <si>
    <t>Генерализованный споротрихоз</t>
  </si>
  <si>
    <t>B42.8</t>
  </si>
  <si>
    <t>Другие виды споротрихоза</t>
  </si>
  <si>
    <t>B42.9</t>
  </si>
  <si>
    <t>Споротрихоз неуточненный</t>
  </si>
  <si>
    <t>B43</t>
  </si>
  <si>
    <t>Хромомикоз и феомикотический абсцесс</t>
  </si>
  <si>
    <t>B43.0</t>
  </si>
  <si>
    <t>Кожный хромомикоз</t>
  </si>
  <si>
    <t>Дерматит веррукозный</t>
  </si>
  <si>
    <t>B43.1</t>
  </si>
  <si>
    <t>Феомикотический абсцесс мозга</t>
  </si>
  <si>
    <t>Церебральный хромомикоз</t>
  </si>
  <si>
    <t>B43.2</t>
  </si>
  <si>
    <t>Подкожный феомикотический абсцесс и киста</t>
  </si>
  <si>
    <t>B43.8</t>
  </si>
  <si>
    <t>Другие виды хромомикоза</t>
  </si>
  <si>
    <t>B43.9</t>
  </si>
  <si>
    <t>Хромомикоз неуточненный</t>
  </si>
  <si>
    <t>B44</t>
  </si>
  <si>
    <t>Аспергиллез</t>
  </si>
  <si>
    <t>Включена: аспергиллема</t>
  </si>
  <si>
    <t>B44.0</t>
  </si>
  <si>
    <t>Инвазивный легочный аспергиллез</t>
  </si>
  <si>
    <t>B44.1</t>
  </si>
  <si>
    <t>Другие формы легочного аспергиллеза</t>
  </si>
  <si>
    <t>B44.2</t>
  </si>
  <si>
    <t>Тонзиллярный аспергиллез</t>
  </si>
  <si>
    <t>B44.7</t>
  </si>
  <si>
    <t>Диссеминированный аспергиллез</t>
  </si>
  <si>
    <t>Генерализованный аспергиллез</t>
  </si>
  <si>
    <t>B44.8</t>
  </si>
  <si>
    <t>Другие виды аспергиллеза</t>
  </si>
  <si>
    <t>B44.9</t>
  </si>
  <si>
    <t>Аспергиллез неуточненный</t>
  </si>
  <si>
    <t>B45</t>
  </si>
  <si>
    <t>Криптококкоз</t>
  </si>
  <si>
    <t>B45.0</t>
  </si>
  <si>
    <t>Легочный криптококкоз</t>
  </si>
  <si>
    <t>B45.1</t>
  </si>
  <si>
    <t>Церебральный криптококкоз</t>
  </si>
  <si>
    <t>Криптококковый менингит+ (G02.1*) Криптококкоз менингоцеребральный</t>
  </si>
  <si>
    <t>B45.2</t>
  </si>
  <si>
    <t>Кожный криптококкоз</t>
  </si>
  <si>
    <t>B45.3</t>
  </si>
  <si>
    <t>Костный криптококкоз</t>
  </si>
  <si>
    <t>B45.7</t>
  </si>
  <si>
    <t>Диссеминированный криптококкоз</t>
  </si>
  <si>
    <t>Генерализованный криптококкоз</t>
  </si>
  <si>
    <t>B45.8</t>
  </si>
  <si>
    <t>Другие виды криптококкоза</t>
  </si>
  <si>
    <t>B45.9</t>
  </si>
  <si>
    <t>Криптококкоз неуточненный</t>
  </si>
  <si>
    <t>B46</t>
  </si>
  <si>
    <t>Зигомикоз</t>
  </si>
  <si>
    <t>B46.0</t>
  </si>
  <si>
    <t>Легочный мукормикоз</t>
  </si>
  <si>
    <t>B46.1</t>
  </si>
  <si>
    <t>Риноцеребральный мукормикоз</t>
  </si>
  <si>
    <t>B46.2</t>
  </si>
  <si>
    <t>Гастроинтестинальный мукормикоз</t>
  </si>
  <si>
    <t>B46.3</t>
  </si>
  <si>
    <t>Кожный мукормикоз</t>
  </si>
  <si>
    <t>Подкожный мукормикоз</t>
  </si>
  <si>
    <t>B46.4</t>
  </si>
  <si>
    <t>Диссеминированный мукормикоз</t>
  </si>
  <si>
    <t>Генерализованный мукормикоз</t>
  </si>
  <si>
    <t>B46.5</t>
  </si>
  <si>
    <t>Мукормикоз неуточненный</t>
  </si>
  <si>
    <t>B46.8</t>
  </si>
  <si>
    <t>Другие зигомикозы</t>
  </si>
  <si>
    <t>Энтомофтормикоз</t>
  </si>
  <si>
    <t>B46.9</t>
  </si>
  <si>
    <t>Зигомикоз неуточненный</t>
  </si>
  <si>
    <t>Фикомикоз БДУ</t>
  </si>
  <si>
    <t>B47</t>
  </si>
  <si>
    <t>Мицетома</t>
  </si>
  <si>
    <t>B47.0</t>
  </si>
  <si>
    <t>Истинная мицетома</t>
  </si>
  <si>
    <t>Мадурская стопа микотическая Мадуромикоз</t>
  </si>
  <si>
    <t>B47.1</t>
  </si>
  <si>
    <t>Актиномицетома</t>
  </si>
  <si>
    <t>B47.9</t>
  </si>
  <si>
    <t>Мицетома неуточненная</t>
  </si>
  <si>
    <t>Мадурская стопа БДУ</t>
  </si>
  <si>
    <t>B48</t>
  </si>
  <si>
    <t>Другие микозы, не классифицированные в других рубриках</t>
  </si>
  <si>
    <t>B48.0</t>
  </si>
  <si>
    <t>Лобомикоз</t>
  </si>
  <si>
    <t>Келоидный бластомикоз Болезнь Лобо</t>
  </si>
  <si>
    <t>B48.1</t>
  </si>
  <si>
    <t>Риноспоридиоз</t>
  </si>
  <si>
    <t>B48.2</t>
  </si>
  <si>
    <t>Аллешероз</t>
  </si>
  <si>
    <t>Инфекция, вызванная Pseudallescheria boydii Исключена: истинная мицетома (B47.0)</t>
  </si>
  <si>
    <t>B48.3</t>
  </si>
  <si>
    <t>Геотрихоз</t>
  </si>
  <si>
    <t>Геотрихозный стоматит</t>
  </si>
  <si>
    <t>B48.4</t>
  </si>
  <si>
    <t>Пенициллоз</t>
  </si>
  <si>
    <t>B48.7</t>
  </si>
  <si>
    <t>Оппортунистические микозы</t>
  </si>
  <si>
    <t>Микозы, обусловленные низкопатогенными грибами, которые могут вызвать инфекцию только как следствие влияния ряда факторов, таких, как наличие изнуряющего заболевания, введение иммуносупрессивных и других лекарственных препаратов или проведение радиационной терапии. Большинство из этих грибов обычные сапрофиты, обитающие в почве и гниющих растениях.</t>
  </si>
  <si>
    <t>B48.8</t>
  </si>
  <si>
    <t>Другие уточненные микозы</t>
  </si>
  <si>
    <t>Адиаспиромикоз</t>
  </si>
  <si>
    <t>B49</t>
  </si>
  <si>
    <t>Микоз неуточненный</t>
  </si>
  <si>
    <t>Фунгемия БДУ</t>
  </si>
  <si>
    <t>B50-B64</t>
  </si>
  <si>
    <t>ПРОТОЗОЙНЫЕ БОЛЕЗНИ</t>
  </si>
  <si>
    <t>Исключены: амебиаз (A06.-) другие протозойные кишечные инфекции (A07.-)</t>
  </si>
  <si>
    <t>B50</t>
  </si>
  <si>
    <t>Малярия, вызванная Plasmodium falciparum</t>
  </si>
  <si>
    <t>Включены: смешанные инфекции, вызванные Plasmodium falciparum вместе с другими видами малярийных плазмодиев</t>
  </si>
  <si>
    <t>B50.0</t>
  </si>
  <si>
    <t>Малярия, вызванная Plasmodium falciparum с церебральными осложнениями</t>
  </si>
  <si>
    <t>Церебральная малярия БДУ</t>
  </si>
  <si>
    <t>B50.8</t>
  </si>
  <si>
    <t>Другие виды тяжелой и осложненной малярии, вызванной Plasmodium falciparum</t>
  </si>
  <si>
    <t>Тяжелая или осложненная малярия, вызванная Plasmodium falciparum БДУ</t>
  </si>
  <si>
    <t>B50.9</t>
  </si>
  <si>
    <t>Малярия, вызванная Plasmodium falciparum, неуточненная</t>
  </si>
  <si>
    <t>B51</t>
  </si>
  <si>
    <t>Малярия, вызванная Plasmodium vivax</t>
  </si>
  <si>
    <t>Включены: смешанные инфекции, вызванные Plasmodium vivax с другими видами Plasmodium, за исключением Plasmodium falciparum\nИсключены: инфекции, смешанные с Plasmodium falciparum (B50.-)</t>
  </si>
  <si>
    <t>B51.0</t>
  </si>
  <si>
    <t>Малярия, вызванная Plasmodium vivax, осложненная разрывом селезенки</t>
  </si>
  <si>
    <t>B51.8</t>
  </si>
  <si>
    <t>Малярия, вызванная Plasmodium vivax, с другими осложнениями</t>
  </si>
  <si>
    <t>B51.9</t>
  </si>
  <si>
    <t>Малярия, вызванная Plasmodium vivax, без осложнений</t>
  </si>
  <si>
    <t>Малярия, вызванная Plasmodium vivax, БДУ</t>
  </si>
  <si>
    <t>B52</t>
  </si>
  <si>
    <t>Малярия, вызванная Plasmodium malariae</t>
  </si>
  <si>
    <t>Включены: смешанные инфекции, вызванные Plasmodium malariae вместе с другими видами Plasmodium, кроме Plasmodium falciparum и Plasmodium vivax\nИсключены: случаи, смешанные с Plasmodium: . falciparum (B50.-) . vivax (B51.-)</t>
  </si>
  <si>
    <t>B52.0</t>
  </si>
  <si>
    <t>Малярия, вызванная Plasmodium malariae, с нефропатией</t>
  </si>
  <si>
    <t>B52.8</t>
  </si>
  <si>
    <t>Малярия, вызванная Plasmodium malariae, с другими осложнениями</t>
  </si>
  <si>
    <t>B52.9</t>
  </si>
  <si>
    <t>Малярия, вызванная Plasmodium malariae, без осложнений</t>
  </si>
  <si>
    <t>Малярия, вызванная Plasmodium malariae, БДУ</t>
  </si>
  <si>
    <t>B53</t>
  </si>
  <si>
    <t>Другие виды паразитологически подтвержденной малярии</t>
  </si>
  <si>
    <t>B53.0</t>
  </si>
  <si>
    <t>Малярия, вызванная Plasmodium ovale</t>
  </si>
  <si>
    <t>Исключены: смешанные случаи с Plasmodium: . falciparum (B50.-) . malariae (B52.-) . vivax (B51.-)</t>
  </si>
  <si>
    <t>B53.1</t>
  </si>
  <si>
    <t>Малярия, вызванная плазмодиями обезьян</t>
  </si>
  <si>
    <t>Исключены: смешанные случаи с Plasmodium: . falciparum (B50.-) . malariae (B52.-) . ovale (B53.0) . vivax (B51.-)</t>
  </si>
  <si>
    <t>B53.8</t>
  </si>
  <si>
    <t>Другие паразитологически подтвержденные малярии, не классифицированные в других рубриках</t>
  </si>
  <si>
    <t>Паразитологически подтвержденная малярия БДУ</t>
  </si>
  <si>
    <t>B54</t>
  </si>
  <si>
    <t>Малярия неуточненная</t>
  </si>
  <si>
    <t>Клинически диагностированная малярия без паразитологического пдтверждения</t>
  </si>
  <si>
    <t>B55</t>
  </si>
  <si>
    <t>Лейшманиоз</t>
  </si>
  <si>
    <t>B55.0</t>
  </si>
  <si>
    <t>Висцеральный лейшманиоз</t>
  </si>
  <si>
    <t>Кала-азар Посткалаазарный кожный лейшманиоз</t>
  </si>
  <si>
    <t>B55.1</t>
  </si>
  <si>
    <t>Кожный лейшманиоз</t>
  </si>
  <si>
    <t>B55.2</t>
  </si>
  <si>
    <t>Кожно-слизистый лейшманиоз</t>
  </si>
  <si>
    <t>B55.9</t>
  </si>
  <si>
    <t>Лейшманиоз неуточненный</t>
  </si>
  <si>
    <t>B56</t>
  </si>
  <si>
    <t>Африканский трипаносомоз</t>
  </si>
  <si>
    <t>B56.0</t>
  </si>
  <si>
    <t>Гамбийский трипаносомоз</t>
  </si>
  <si>
    <t>Инфекция, вызванная Trypanosoma brucei gambiense Западно-африканская сонная болезнь</t>
  </si>
  <si>
    <t>B56.1</t>
  </si>
  <si>
    <t>Родезийский трипаносомоз</t>
  </si>
  <si>
    <t>Восточно-африканская сонная болезнь Инфекция, вызванная Trypanosoma brucei rhodesiense</t>
  </si>
  <si>
    <t>B56.9</t>
  </si>
  <si>
    <t>Африканский трипаносомоз неуточненный</t>
  </si>
  <si>
    <t>Сонная болезнь БДУ Трипаносомоз БДУ в районах с преобладанием африканского трипаносомоза</t>
  </si>
  <si>
    <t>B57</t>
  </si>
  <si>
    <t>Болезнь Шагаса</t>
  </si>
  <si>
    <t>Включены: американский трипаносомоз инфекция, вызванная Trypanosoma cruzi</t>
  </si>
  <si>
    <t>B57.0+</t>
  </si>
  <si>
    <t>Острая форма болезни Шагаса с поражением сердца (I41.2*, I98.1*)</t>
  </si>
  <si>
    <t>Острая форма болезни Шагаса с: . кардиоваскулярным поражением НКДР (I98.1*) . миокардитом (I41.2*)</t>
  </si>
  <si>
    <t>B57.1</t>
  </si>
  <si>
    <t>Острая форма болезни Шагаса без поражения сердца</t>
  </si>
  <si>
    <t>Острая форма болезни Шагаса БДУ</t>
  </si>
  <si>
    <t>B57.2+</t>
  </si>
  <si>
    <t>Болезнь  Шагаса (хроническая) с поражением сердца (I41.2*, I98.1*)</t>
  </si>
  <si>
    <t>Американский трипаносомоз БДУ Болезнь Шагаса (хроническая) (с): . БДУ . кардиоваскулярным поражением НКДР (I98.1*) . миокардитом (I41.2*) Трипаносомоз БДУ в районах с преобладанием болезни Шагаса</t>
  </si>
  <si>
    <t>B57.3</t>
  </si>
  <si>
    <t>Болезнь Шагаса (хроническая) с поражением пищеварительной системы</t>
  </si>
  <si>
    <t>B57.4</t>
  </si>
  <si>
    <t>Болезнь Шагаса (хроническая) с поражением нервной системы</t>
  </si>
  <si>
    <t>B57.5</t>
  </si>
  <si>
    <t>Болезнь Шагаса (хроническая) с поражением других органов</t>
  </si>
  <si>
    <t>B58</t>
  </si>
  <si>
    <t>Токсоплазмоз</t>
  </si>
  <si>
    <t>Включена: инфекция, вызванная Toxoplasma gondii\nИсключен: врожденный токсоплазмоз (P37.1)</t>
  </si>
  <si>
    <t>B58.0+</t>
  </si>
  <si>
    <t>Токсоплазмозная окулопатия</t>
  </si>
  <si>
    <t>Токсоплазмозный хориоретинит (H32.0*)</t>
  </si>
  <si>
    <t>B58.1+</t>
  </si>
  <si>
    <t>Токсоплазмозный гепатит (K77.0*)</t>
  </si>
  <si>
    <t>B58.2+</t>
  </si>
  <si>
    <t>Токсоплазмозный менингоэнцефалит (G05.2*)</t>
  </si>
  <si>
    <t>B58.3+</t>
  </si>
  <si>
    <t>Легочный токсоплазмоз (J17.3*)</t>
  </si>
  <si>
    <t>B58.8</t>
  </si>
  <si>
    <t>Токсоплазмоз с поражением других органов</t>
  </si>
  <si>
    <t>Токсоплазмозный: . миокардит+ (I41.2*) . миозит+ (M63.1*)</t>
  </si>
  <si>
    <t>B58.9</t>
  </si>
  <si>
    <t>Токсоплазмоз неуточненный</t>
  </si>
  <si>
    <t>B59</t>
  </si>
  <si>
    <t>Пневмоцистоз</t>
  </si>
  <si>
    <t>Пневмония, вызванная Pneumocystis carinii</t>
  </si>
  <si>
    <t>B60</t>
  </si>
  <si>
    <t>Другие протозойные болезни, не классифицированные в других рубриках</t>
  </si>
  <si>
    <t>Исключены: криптоспоридиоз (A07.2) изоспороз (A07.3)</t>
  </si>
  <si>
    <t>B60.0</t>
  </si>
  <si>
    <t>Бабезиоз</t>
  </si>
  <si>
    <t>Пироплазмоз</t>
  </si>
  <si>
    <t>B60.1</t>
  </si>
  <si>
    <t>Акантамебиаз</t>
  </si>
  <si>
    <t>Конъюнктивит, вызванный Acanthamoeba+ (H13.1*) Кератоконъюнктивит, вызванный Acanthamoeba+ (H19.2*)</t>
  </si>
  <si>
    <t>B60.2</t>
  </si>
  <si>
    <t>Неглериаз</t>
  </si>
  <si>
    <t>Первичный амебный менингоэнцефалит+ (G05.2*)</t>
  </si>
  <si>
    <t>B60.8</t>
  </si>
  <si>
    <t>Другие уточненные протозойные болезни</t>
  </si>
  <si>
    <t>Микроспоридиоз</t>
  </si>
  <si>
    <t>B64</t>
  </si>
  <si>
    <t>Протозойная болезнь неуточненная</t>
  </si>
  <si>
    <t>B65-B83</t>
  </si>
  <si>
    <t>ГЕЛЬМИНТОЗЫ</t>
  </si>
  <si>
    <t>B65</t>
  </si>
  <si>
    <t>Шистосомоз (бильгарциоз)</t>
  </si>
  <si>
    <t>Включена: улиточная лихорадка</t>
  </si>
  <si>
    <t>B65.0</t>
  </si>
  <si>
    <t>Шистосомоз, вызванный Schistosoma haematobium (мочеполовой шистосомоз)</t>
  </si>
  <si>
    <t>B65.1</t>
  </si>
  <si>
    <t>Шистосомоз, вызванный Schistosoma mansoni (кишечный шистосомоз)</t>
  </si>
  <si>
    <t>B65.2</t>
  </si>
  <si>
    <t>Шистосомоз, вызванный Schistosoma japonicum</t>
  </si>
  <si>
    <t>Азиатский шистосомоз</t>
  </si>
  <si>
    <t>B65.3</t>
  </si>
  <si>
    <t>Церкариальный дерматит</t>
  </si>
  <si>
    <t>Чесотка купальщиков</t>
  </si>
  <si>
    <t>B65.8</t>
  </si>
  <si>
    <t>Другие шистосомозы</t>
  </si>
  <si>
    <t>Инвазия, вызванная Schistosoma: . intercalatum . mattheei . mekongi</t>
  </si>
  <si>
    <t>B65.9</t>
  </si>
  <si>
    <t>Шистосомоз неуточненный</t>
  </si>
  <si>
    <t>B66</t>
  </si>
  <si>
    <t>Другие трематодозы</t>
  </si>
  <si>
    <t>B66.0</t>
  </si>
  <si>
    <t>Описторхоз</t>
  </si>
  <si>
    <t>Инвазия, вызванная: . кошачьим печеночным сосальщиком . Opistorchis (felineus) (viverrini)</t>
  </si>
  <si>
    <t>B66.1</t>
  </si>
  <si>
    <t>Клонорхоз</t>
  </si>
  <si>
    <t>Болезнь, вызванная китайским печеночным сосальщиком Инвазия, вызванная Clonorchis sinensis Болезнь, вызванная восточным печеночным сосальщиком</t>
  </si>
  <si>
    <t>B66.2</t>
  </si>
  <si>
    <t>Дикроцелиоз</t>
  </si>
  <si>
    <t>Инвазия, вызванная Dicrocoelium dendriticum Инвазия, вызванная ланцетовидной двуусткой</t>
  </si>
  <si>
    <t>B66.3</t>
  </si>
  <si>
    <t>Фасциолез</t>
  </si>
  <si>
    <t>Инвазия, вызванная Fasciola: . gigantica . hepatica . indica Инвазия, вызванная овечьим печеночным сосальщиком</t>
  </si>
  <si>
    <t>B66.4</t>
  </si>
  <si>
    <t>Парагонимоз</t>
  </si>
  <si>
    <t>Инвазия, вызванная разными видами Paragonimus Болезнь, вызванная легочным сосальщиком Легочный дистоматоз</t>
  </si>
  <si>
    <t>B66.5</t>
  </si>
  <si>
    <t>Фасциолопсидоз</t>
  </si>
  <si>
    <t>Инвазия, вызванная Fasciolopsis buski Кишечный дистоматоз</t>
  </si>
  <si>
    <t>B66.8</t>
  </si>
  <si>
    <t>Инвазии, вызванные другими двуустками</t>
  </si>
  <si>
    <t>Эхиностомоз Гетерофиоз Метагонимоз Нанофиетоз Уотсониоз</t>
  </si>
  <si>
    <t>B66.9</t>
  </si>
  <si>
    <t>Инвазия двуустками неуточненная</t>
  </si>
  <si>
    <t>B67</t>
  </si>
  <si>
    <t>Эхинококкоз</t>
  </si>
  <si>
    <t>Включен: однокамерный (гидатидозный) эхинококкоз</t>
  </si>
  <si>
    <t>B67.0</t>
  </si>
  <si>
    <t>Инвазия печени, вызванная Echinococcus granulosus</t>
  </si>
  <si>
    <t>B67.1</t>
  </si>
  <si>
    <t>Инвазия легкого, вызванная Echinococcus granulosus</t>
  </si>
  <si>
    <t>B67.2</t>
  </si>
  <si>
    <t>Инвазия кости, вызванная Echinococcus granulosus</t>
  </si>
  <si>
    <t>B67.3</t>
  </si>
  <si>
    <t>Инвазия другой локализации и множественный эхинококкоз, вызванный Echinococcus granulosus</t>
  </si>
  <si>
    <t>B67.4</t>
  </si>
  <si>
    <t>Инвазия, вызванная Echinococcus granulosus, неуточненная</t>
  </si>
  <si>
    <t>D67.5</t>
  </si>
  <si>
    <t>Инвазия печени, вызванная Echinococcus multilocularis</t>
  </si>
  <si>
    <t>B67.6</t>
  </si>
  <si>
    <t>Инвазия другой локализации и множественный эхинококкоз, вызванные Echinococcus multilocularis</t>
  </si>
  <si>
    <t>B67.7</t>
  </si>
  <si>
    <t>Инвазия, вызванная Echinococcus multilocularis, неуточненная</t>
  </si>
  <si>
    <t>B67.8</t>
  </si>
  <si>
    <t>Эхинококкоз печени неуточненный</t>
  </si>
  <si>
    <t>B67.9</t>
  </si>
  <si>
    <t>Эхинококкоз других органов и неуточненный</t>
  </si>
  <si>
    <t>Эхинококкоз БДУ</t>
  </si>
  <si>
    <t>B68</t>
  </si>
  <si>
    <t>Тениоз</t>
  </si>
  <si>
    <t>Исключен: цистицеркоз (B69.-)</t>
  </si>
  <si>
    <t>B68.0</t>
  </si>
  <si>
    <t>Инвазия, вызванная Taenia solium</t>
  </si>
  <si>
    <t>Солитер свиной или вооруженный (инвазия) цепень</t>
  </si>
  <si>
    <t>B68.1</t>
  </si>
  <si>
    <t>Инвазия, вызванная Taenia saginata</t>
  </si>
  <si>
    <t>Бычий или невооруженный цепен (инвазия) Инвазия, вызванная взрослой особью Taenia saginata</t>
  </si>
  <si>
    <t>B68.9</t>
  </si>
  <si>
    <t>Тениоз неуточненный</t>
  </si>
  <si>
    <t>B69</t>
  </si>
  <si>
    <t>Цистицеркоз</t>
  </si>
  <si>
    <t>Включен: цистицеркоз, вызванный личиночной формой свиного цепня Taenia solium</t>
  </si>
  <si>
    <t>B69.0</t>
  </si>
  <si>
    <t>Цистицеркоз центральной нервной системы</t>
  </si>
  <si>
    <t>B69.1</t>
  </si>
  <si>
    <t>Цистицеркоз глаза</t>
  </si>
  <si>
    <t>B69.8</t>
  </si>
  <si>
    <t>Цистицеркоз других локализаций</t>
  </si>
  <si>
    <t>B69.9</t>
  </si>
  <si>
    <t>Цистицеркоз неуточненный</t>
  </si>
  <si>
    <t>B70</t>
  </si>
  <si>
    <t>Дифиллоботриоз и спарганоз</t>
  </si>
  <si>
    <t>B70.0</t>
  </si>
  <si>
    <t>Дифиллоботриоз</t>
  </si>
  <si>
    <t>Инвазия, вызванная Diphyllobothrium (latum) (pacificum) (половозрелой формой) Лентец широкий (инвазия) Исключен: личиночный дифиллоботриоз (B70.1)</t>
  </si>
  <si>
    <t>B70.1</t>
  </si>
  <si>
    <t>Спарганоз</t>
  </si>
  <si>
    <t>Инвазия, вызванная: . Sparganum (mansoni) (proliferum) . личинками Spirometra Личиночный дифиллоботриоз Спирометроз</t>
  </si>
  <si>
    <t>B71</t>
  </si>
  <si>
    <t>Другие инвазии, вызванные цестодами</t>
  </si>
  <si>
    <t>B71.0</t>
  </si>
  <si>
    <t>Гименолепидоз</t>
  </si>
  <si>
    <t>Карликовый цепень (инвазия) Крысиный цепень (инвазия)</t>
  </si>
  <si>
    <t>B71.1</t>
  </si>
  <si>
    <t>Дипилидиоз</t>
  </si>
  <si>
    <t>Собачий или тыквовидный цепень (инвазия)</t>
  </si>
  <si>
    <t>B71.8</t>
  </si>
  <si>
    <t>Инвазия другими уточненными цестодами</t>
  </si>
  <si>
    <t>Ценуроз</t>
  </si>
  <si>
    <t>B71.9</t>
  </si>
  <si>
    <t>Инвазия цестодами неуточненными</t>
  </si>
  <si>
    <t>Инвазия, вызванная лентецом БДУ</t>
  </si>
  <si>
    <t>B72</t>
  </si>
  <si>
    <t>Дракункулез</t>
  </si>
  <si>
    <t>Ришта Инвазия, вызванная Dracunculus medinensis</t>
  </si>
  <si>
    <t>B73</t>
  </si>
  <si>
    <t>Онхоцеркоз</t>
  </si>
  <si>
    <t>Инвазия, вызванная Onchocerca volvulus Речная слепота</t>
  </si>
  <si>
    <t>B74</t>
  </si>
  <si>
    <t>Филяриатоз</t>
  </si>
  <si>
    <t>Исключены: онхоцеркоз (B73) тропическая (легочная) эозинофилия БДУ (J82)</t>
  </si>
  <si>
    <t>B74.0</t>
  </si>
  <si>
    <t>Филяриатоз, вызванный Wuchereria bancrofti</t>
  </si>
  <si>
    <t>Вухерериоз: . слоновость . филяриатоз</t>
  </si>
  <si>
    <t>B74.1</t>
  </si>
  <si>
    <t>Филяриатоз, вызванный Brugia malayi</t>
  </si>
  <si>
    <t>B74.2</t>
  </si>
  <si>
    <t>Филяриатоз, вызванный Brugia timori</t>
  </si>
  <si>
    <t>B74.3</t>
  </si>
  <si>
    <t>Лоаоз</t>
  </si>
  <si>
    <t>Калабарская опухоль Африканская болезнь, вызванная глазным червем Инвазия, вызванная Loa loa</t>
  </si>
  <si>
    <t>B74.4</t>
  </si>
  <si>
    <t>Мансонеллез</t>
  </si>
  <si>
    <t>Инвазия, вызванная Mansonella: . ozzardi . perstans . streptocerca</t>
  </si>
  <si>
    <t>B74.8</t>
  </si>
  <si>
    <t>Другие виды филяриатоза</t>
  </si>
  <si>
    <t>Дирофиляриатоз</t>
  </si>
  <si>
    <t>B74.9</t>
  </si>
  <si>
    <t>Филяриатоз неуточненный</t>
  </si>
  <si>
    <t>B75</t>
  </si>
  <si>
    <t>Трихинеллез</t>
  </si>
  <si>
    <t>Инвазия, вызванная видами Trichinella Трихиноз</t>
  </si>
  <si>
    <t>B76</t>
  </si>
  <si>
    <t>Анкилостомидоз</t>
  </si>
  <si>
    <t>Включен: унцинароз</t>
  </si>
  <si>
    <t>B76.0</t>
  </si>
  <si>
    <t>Анкилостомоз</t>
  </si>
  <si>
    <t>Инвазия, вызванная видами Ancylostoma</t>
  </si>
  <si>
    <t>B76.1</t>
  </si>
  <si>
    <t>Некатороз</t>
  </si>
  <si>
    <t>Инвазия, вызванная Necator americanus</t>
  </si>
  <si>
    <t>B76.8</t>
  </si>
  <si>
    <t>Другие анкилостомидозы</t>
  </si>
  <si>
    <t>B76.9</t>
  </si>
  <si>
    <t>Анкилостомидоз неуточненный</t>
  </si>
  <si>
    <t>Миграция личинок в коже БДУ</t>
  </si>
  <si>
    <t>B77</t>
  </si>
  <si>
    <t>Аскаридоз</t>
  </si>
  <si>
    <t>Включены: аскаридиаз инвазия круглым червем</t>
  </si>
  <si>
    <t>B77.0</t>
  </si>
  <si>
    <t>Аскаридоз с кишечными осложнениями</t>
  </si>
  <si>
    <t>B77.8</t>
  </si>
  <si>
    <t>Аскаридоз с другими осложнениями</t>
  </si>
  <si>
    <t>B77.9</t>
  </si>
  <si>
    <t>Аскаридоз неуточненный</t>
  </si>
  <si>
    <t>B78</t>
  </si>
  <si>
    <t>Стронгилоидоз</t>
  </si>
  <si>
    <t>Исключен: трихостронгилоидоз (B81.2)</t>
  </si>
  <si>
    <t>B78.0</t>
  </si>
  <si>
    <t>Кишечный стронгилоидоз</t>
  </si>
  <si>
    <t>B78.1</t>
  </si>
  <si>
    <t>Кожный стронгилоидоз</t>
  </si>
  <si>
    <t>B78.7</t>
  </si>
  <si>
    <t>Диссеминированный стронгилоидоз</t>
  </si>
  <si>
    <t>B78.9</t>
  </si>
  <si>
    <t>Стронгилоидоз неуточненный</t>
  </si>
  <si>
    <t>B79</t>
  </si>
  <si>
    <t>Трихуроз</t>
  </si>
  <si>
    <t>Трихоцефалез Власоглав (инвазия)</t>
  </si>
  <si>
    <t>B80</t>
  </si>
  <si>
    <t>Энтеробиоз</t>
  </si>
  <si>
    <t>Оксиуроз Острицы (инвазия)</t>
  </si>
  <si>
    <t>B81</t>
  </si>
  <si>
    <t>Другие кишечные гельминтозы, не классифицированные в других рубриках</t>
  </si>
  <si>
    <t>Исключен: ангиостронгилоидоз, вызванный Parastrongylus cantonensis (B83.2)</t>
  </si>
  <si>
    <t>B81.0</t>
  </si>
  <si>
    <t>Анизакиоз</t>
  </si>
  <si>
    <t>Инвазия, вызванная личиночной стадией Anisakis</t>
  </si>
  <si>
    <t>B81.1</t>
  </si>
  <si>
    <t>Кишечный капилляриоз</t>
  </si>
  <si>
    <t>Капилляриоз БДУ Инвазия, вызванная Capillaria philippinensis Исключен: капилляриоз печени (B83.8)</t>
  </si>
  <si>
    <t>B81.2</t>
  </si>
  <si>
    <t>Трихостронгилоидоз</t>
  </si>
  <si>
    <t>B81.3</t>
  </si>
  <si>
    <t>Кишечный ангиостронгилоидоз</t>
  </si>
  <si>
    <t>Ангиостронгилоидоз, вызванный Parastrongylus costaricensis</t>
  </si>
  <si>
    <t>B81.4</t>
  </si>
  <si>
    <t>Кишечные гельминтозы смешанной этиологии</t>
  </si>
  <si>
    <t>Инвазия, вызванная кишечными гельминтами, классифицированными более чем в одной подрубрике из подрубрик B65.0-B81.3 и B81.8 Смешанные кишечные гельминтозы БДУ</t>
  </si>
  <si>
    <t>B81.8</t>
  </si>
  <si>
    <t>Другие уточненные кишечные гельминтозы</t>
  </si>
  <si>
    <t>Инвазии, вызванные: . видами Oesophagostomum (эзофагостомиоз) . Ternidens diminutus (торнидениоз)</t>
  </si>
  <si>
    <t>B82</t>
  </si>
  <si>
    <t>Кишечный паразитизм неуточненный</t>
  </si>
  <si>
    <t>B82.0</t>
  </si>
  <si>
    <t>Кишечные гельминтозы неуточненные</t>
  </si>
  <si>
    <t>B82.9</t>
  </si>
  <si>
    <t>B83</t>
  </si>
  <si>
    <t>Другие гельминтозы</t>
  </si>
  <si>
    <t>Исключены: капилляриоз: . БДУ (B81.1) . кишечный (B81.1)</t>
  </si>
  <si>
    <t>B83.0</t>
  </si>
  <si>
    <t>Висцеральная форма заболеваний, вызываемых миграцией личинок гельминтов (висцеральная Larva migrans)</t>
  </si>
  <si>
    <t>Токсокароз</t>
  </si>
  <si>
    <t>B83.1</t>
  </si>
  <si>
    <t>Гнатостомоз</t>
  </si>
  <si>
    <t>Подвижная опухоль</t>
  </si>
  <si>
    <t>B83.2</t>
  </si>
  <si>
    <t>Ангиостронгилоидоз, вызванный Parastrongylus cantonensis</t>
  </si>
  <si>
    <t>Эозинофильный менингоэнцефалит+ (G05.2*) Исключен: кишечный ангиостронгилоидоз (B81.3)</t>
  </si>
  <si>
    <t>B83.3</t>
  </si>
  <si>
    <t>Сингамиоз</t>
  </si>
  <si>
    <t>Сингамоз</t>
  </si>
  <si>
    <t>B83.4</t>
  </si>
  <si>
    <t>Внутренний гирудиноз</t>
  </si>
  <si>
    <t>Исключен: наружный гирудиноз (B88.3)</t>
  </si>
  <si>
    <t>B83.8</t>
  </si>
  <si>
    <t>Другие уточненные гельминтозы</t>
  </si>
  <si>
    <t>Акантоцефалез Гонгилонемиоз Печеночный капилляриоз Метастронгилез Телазиоз</t>
  </si>
  <si>
    <t>B83.9</t>
  </si>
  <si>
    <t>Гельминтозы неуточненные</t>
  </si>
  <si>
    <t>Глисты БДУ Исключены: кишечные гельминтозы БДУ (B82.0)</t>
  </si>
  <si>
    <t>B85-B89</t>
  </si>
  <si>
    <t>ПЕДИКУЛЕЗ, АКАРИАЗ И ДРУГИЕ ИНФЕСТАЦИИ</t>
  </si>
  <si>
    <t>B85</t>
  </si>
  <si>
    <t>Педикулез и фтириоз</t>
  </si>
  <si>
    <t>B85.0</t>
  </si>
  <si>
    <t>Педикулез, вызванный Pediculus humanus capitis</t>
  </si>
  <si>
    <t>Инфестация головными вшами</t>
  </si>
  <si>
    <t>B85.1</t>
  </si>
  <si>
    <t>Педикулез, вызванный Pediculus humanus corporis</t>
  </si>
  <si>
    <t>Инфестация платяными вшами</t>
  </si>
  <si>
    <t>B85.2</t>
  </si>
  <si>
    <t>Педикулез неуточненный</t>
  </si>
  <si>
    <t>B85.3</t>
  </si>
  <si>
    <t>Фтириоз</t>
  </si>
  <si>
    <t>Инфестация, вызванная: . плошицей . лобковой вошью (Phthirus pubis)</t>
  </si>
  <si>
    <t>B85.4</t>
  </si>
  <si>
    <t>Смешанный педикулез</t>
  </si>
  <si>
    <t>Инфестация вшами, классифицированная более чем в одной подрубрике из подрубрик B85.0-D85.3</t>
  </si>
  <si>
    <t>B86</t>
  </si>
  <si>
    <t>Чесотка</t>
  </si>
  <si>
    <t>Инфестация, вызванная чесоточным клещом</t>
  </si>
  <si>
    <t>B87</t>
  </si>
  <si>
    <t>Миаз</t>
  </si>
  <si>
    <t>Включена: инфестация личинками мух</t>
  </si>
  <si>
    <t>B87.0</t>
  </si>
  <si>
    <t>Кожный миаз</t>
  </si>
  <si>
    <t>Ползущий миаз</t>
  </si>
  <si>
    <t>B87.1</t>
  </si>
  <si>
    <t>Раневой миаз</t>
  </si>
  <si>
    <t>Травматический миаз</t>
  </si>
  <si>
    <t>B87.2</t>
  </si>
  <si>
    <t>Глазной миаз</t>
  </si>
  <si>
    <t>B87.3</t>
  </si>
  <si>
    <t>Носоглоточный миаз</t>
  </si>
  <si>
    <t>Гортанный миаз</t>
  </si>
  <si>
    <t>B87.4</t>
  </si>
  <si>
    <t>Ушной миаз</t>
  </si>
  <si>
    <t>B87.8</t>
  </si>
  <si>
    <t>Миаз другой локализации</t>
  </si>
  <si>
    <t>Мочеполовой миаз Кишечный миаз</t>
  </si>
  <si>
    <t>B87.9</t>
  </si>
  <si>
    <t>Миаз неуточненный</t>
  </si>
  <si>
    <t>B88</t>
  </si>
  <si>
    <t>Другие инфестации</t>
  </si>
  <si>
    <t>B88.0</t>
  </si>
  <si>
    <t>Другой аскариаз</t>
  </si>
  <si>
    <t>Акародерматит Дерматит, вызванный: . видами Demodex . Dermanyssus gallinae . Liponyssoides sanguineus Тромбикулез Исключена: чесотка (B86)</t>
  </si>
  <si>
    <t>B88.1</t>
  </si>
  <si>
    <t>Тунгиоз (инфестация тропической песчаной блохой)</t>
  </si>
  <si>
    <t>B88.2</t>
  </si>
  <si>
    <t>Другие инфестации членистоногими</t>
  </si>
  <si>
    <t>Скарабиоз</t>
  </si>
  <si>
    <t>B88.3</t>
  </si>
  <si>
    <t>Наружный гирудиноз</t>
  </si>
  <si>
    <t>Инфестация пиявками БДУ Исключен: внутренний гирудиноз (B83.4)</t>
  </si>
  <si>
    <t>B88.8</t>
  </si>
  <si>
    <t>Другие уточненные инфестации</t>
  </si>
  <si>
    <t>Ихтиопаразитизм, вызванный Vandellia cirrhosa Лингваеулез Пороцефалез</t>
  </si>
  <si>
    <t>B88.9</t>
  </si>
  <si>
    <t>Инфестация неуточненная</t>
  </si>
  <si>
    <t>Инфестация (кожная) БДУ Инфестация клещами БДУ Кожные паразиты БДУ</t>
  </si>
  <si>
    <t>B89</t>
  </si>
  <si>
    <t>Паразитарная болезнь неуточненная</t>
  </si>
  <si>
    <t>B90-B94</t>
  </si>
  <si>
    <t>ПОСЛЕДСТВИЯ ИНФЕКЦИОННЫХ И ПАРАЗИТАРНЫХ БОЛЕЗНЕЙ</t>
  </si>
  <si>
    <t>Примечание: эти рубрики следует использовать для обозначения состояний, указанных в рубриках A00-B89, как причины последствий. Понятие "последствия" включает состояния, уточненные как таковые, а также остаточные явления заболеваний, классифицированных в упомянутых выше рубриках, если очевидно, что причинное заболевание в настоящее время отсутствует. При использовании этой категории следует руководствоваться рекомендациями и правилами кодирования заболеваемости и смертности, приведенными в т.2.</t>
  </si>
  <si>
    <t>B90</t>
  </si>
  <si>
    <t>Последствия туберкулеза</t>
  </si>
  <si>
    <t>B90.0</t>
  </si>
  <si>
    <t>Отдаленные последствия туберкулеза центральной нервной системы</t>
  </si>
  <si>
    <t>B90.1</t>
  </si>
  <si>
    <t>Отдаленные последствия туберкулеза мочеполовых органов</t>
  </si>
  <si>
    <t>B90.2</t>
  </si>
  <si>
    <t>Отдаленные последствия туберкулеза костей и суставов</t>
  </si>
  <si>
    <t>B90.8</t>
  </si>
  <si>
    <t>Отдаленные последствия туберкулеза других уточненных органов</t>
  </si>
  <si>
    <t>B90.9</t>
  </si>
  <si>
    <t>Отдаленные последствия туберкулеза органов дыхания и неуточненного туберкулеза</t>
  </si>
  <si>
    <t>Отдаленные последствия туберкулеза БДУ</t>
  </si>
  <si>
    <t>B91</t>
  </si>
  <si>
    <t>Последствия полиомиелита</t>
  </si>
  <si>
    <t>B92</t>
  </si>
  <si>
    <t>Последствия лепры</t>
  </si>
  <si>
    <t>B94</t>
  </si>
  <si>
    <t>Последствия других и неуточненных инфекционных и паразитарных болезней</t>
  </si>
  <si>
    <t>B94.0</t>
  </si>
  <si>
    <t>Отдаленные последствия трахомы</t>
  </si>
  <si>
    <t>B94.1</t>
  </si>
  <si>
    <t>Отдаленные последствия вирусного энцефалита</t>
  </si>
  <si>
    <t>B94.2</t>
  </si>
  <si>
    <t>Отдаленные последствия вирусного гепатита</t>
  </si>
  <si>
    <t>B94.8</t>
  </si>
  <si>
    <t>Отдаленные последствия других уточненных инфекционных и паразитарных болезней</t>
  </si>
  <si>
    <t>B94.9</t>
  </si>
  <si>
    <t>Отдаленные последствия неуточненных инфекционных и паразитарных болезней</t>
  </si>
  <si>
    <t>B95-B97</t>
  </si>
  <si>
    <t>БАКТЕРИАЛЬНЫЕ, ВИРУСНЫЕ И ДРУГИЕ ИНФЕКЦИОННЫЕ АГЕНТЫ</t>
  </si>
  <si>
    <t>Примечание: эти рубрики не следует использовать при первичном кодировании. Они предназначены для использования в качестве дополнительных кодов, когда целесообразно идентифицировать возбудителей болезней, классифицированных в других рубриках.</t>
  </si>
  <si>
    <t>B95</t>
  </si>
  <si>
    <t>Стрептококки и стафилококки как причина болезней, классифицированных в других рубриках</t>
  </si>
  <si>
    <t>B95.0</t>
  </si>
  <si>
    <t>Стрептококки группы A как причина болезней, классифицированных в других рубриках</t>
  </si>
  <si>
    <t>B95.1</t>
  </si>
  <si>
    <t>Стрептококки группы B как причина болезней, классифицированных в других рубриках</t>
  </si>
  <si>
    <t>B95.2</t>
  </si>
  <si>
    <t>Стрептококки группы D как причина болезней, классифицированных в других рубриках</t>
  </si>
  <si>
    <t>B95.3</t>
  </si>
  <si>
    <t>Streptococcus pneumoniae как причина болезней, классифицированных в других рубриках</t>
  </si>
  <si>
    <t>B95.4</t>
  </si>
  <si>
    <t>Другие стрептококки как причина болезней, классифицированных в других рубриках</t>
  </si>
  <si>
    <t>B95.5</t>
  </si>
  <si>
    <t>Неуточненные стрептококки как причина болезней, классифицированных в других рубриках</t>
  </si>
  <si>
    <t>B95.6</t>
  </si>
  <si>
    <t>Staphylococcus aureus как причина болезней, классифицированных в других рубриках</t>
  </si>
  <si>
    <t>B95.7</t>
  </si>
  <si>
    <t>Другие стафилококки как причина болезней, классифицированных в других рубриках</t>
  </si>
  <si>
    <t>B95.8</t>
  </si>
  <si>
    <t>Неуточненные стафилококки как причина болезней, классифицированных в других рубриках</t>
  </si>
  <si>
    <t>B96</t>
  </si>
  <si>
    <t>Другие бактериальные агенты как причина болезней, классифицированных в других рубриках</t>
  </si>
  <si>
    <t>B96.0</t>
  </si>
  <si>
    <t>Mycoplasma pneumoniae (M.pneumoniae) как причина болезней, классифицированных в других рубриках</t>
  </si>
  <si>
    <t>Pleuro-pneumonia-like-organism (PPLO)</t>
  </si>
  <si>
    <t>B96.1</t>
  </si>
  <si>
    <t>Klebsiella pneumoniae (K.pneumoniae) как причина болезней, классифицированных в других рубриках</t>
  </si>
  <si>
    <t>B96.2</t>
  </si>
  <si>
    <t>Escherichia coli (E.coli) как причина болезней, классифицированных в других рубриках</t>
  </si>
  <si>
    <t>B96.3</t>
  </si>
  <si>
    <t>Haemophilus influenzae (H.influenzae) как причина болезней, классифицированных в других рубриках</t>
  </si>
  <si>
    <t>B96.4</t>
  </si>
  <si>
    <t>Proteus (mirabilis) (morganii) как причина болезней, классифицированных в других рубриках</t>
  </si>
  <si>
    <t>B96.5</t>
  </si>
  <si>
    <t>Pseudomonas (aeruginosa) (mallei) (pseudomallei) как причина болезней, классифицированных в других рубриках</t>
  </si>
  <si>
    <t>B96.6</t>
  </si>
  <si>
    <t>Bacillus fragilis (B.fragilis) как причина болезней, классифицированных в других рубриках</t>
  </si>
  <si>
    <t>B96.7</t>
  </si>
  <si>
    <t>Clostridium perfringens (C.perfringens) как причина болезней, классифицированных в других рубриках</t>
  </si>
  <si>
    <t>B96.8</t>
  </si>
  <si>
    <t>Другие уточненные бактериальные агенты как причина болезней, классифицированных в других рубриках</t>
  </si>
  <si>
    <t>B97</t>
  </si>
  <si>
    <t>Вирусные агенты как причина болезней, классифицированных в других рубриках</t>
  </si>
  <si>
    <t>B97.0</t>
  </si>
  <si>
    <t>Аденовирусы как причина болезней, классифицированных в других рубриках</t>
  </si>
  <si>
    <t>B97.1</t>
  </si>
  <si>
    <t>Энтеровирусы как причина болезней, классифицированных в других рубриках</t>
  </si>
  <si>
    <t>Вирус Коксаки ЕСНО-вирус</t>
  </si>
  <si>
    <t>B97.2</t>
  </si>
  <si>
    <t>Коронавирусы как причина болезней, классифицированных в других рубриках</t>
  </si>
  <si>
    <t>B97.3</t>
  </si>
  <si>
    <t>Ретровирусы как причина болезней, классифицированных в других рубриках</t>
  </si>
  <si>
    <t>Лентивирусы Онковирусы</t>
  </si>
  <si>
    <t>B97.4</t>
  </si>
  <si>
    <t>Респираторно-синцитиальный вирус как причина болезней, классифицированных в других рубриках</t>
  </si>
  <si>
    <t>B97.5</t>
  </si>
  <si>
    <t>Реовирусы как причина болезней, классифицированных в других рубриках</t>
  </si>
  <si>
    <t>B97.6</t>
  </si>
  <si>
    <t>Парвовирусы как причина болезней, классифицированных в других рубриках</t>
  </si>
  <si>
    <t>B97.7</t>
  </si>
  <si>
    <t>Папилломавирусы как причина болезней, классифицированных в других рубриках</t>
  </si>
  <si>
    <t>B97.8</t>
  </si>
  <si>
    <t>Другие вирусные агенты как причина болезней, классифицированных в других рубриках</t>
  </si>
  <si>
    <t>B99</t>
  </si>
  <si>
    <t>ДРУГИЕ ИНФЕКЦИОННЫЕ БОЛЕЗНИ</t>
  </si>
  <si>
    <t>B99 Другие и неуточненные инфекционные болезни</t>
  </si>
  <si>
    <t>C00-D48</t>
  </si>
  <si>
    <t>НОВООБРАЗОВАНИЯ</t>
  </si>
  <si>
    <t>Этот класс содержит следующие широкие группы новообразований:\nС00-С75 Злокачественные новообразования уточненных локализаций, которые обозначены как первичные или предположительно первичные, кроме новообразований лимфоидной, кроветворной и родственных им тканей C00-C14 Губы, полости рта и глотки С15-С26 Органов пищеварения С30-С39 Органов дыхания и грудной клетки С40-С41 Костей и суставных хрящей С43-С44 Кожи С45-С49 Мезотелиальной и мягких тканей С50 Молочной железы С51-С58 Женских половых органов С60-С63 Мужских половых органов С64-С68 Мочевых путей С69-С72 Глаза, головного мозга и других отделов центральной нервной системы С73-С75 Щитовидной железы и других эндокринных желез\nС76-С80 Злокачественные новообразования неточно обозначенные, вторичные и неуточненных локализаций\nС81-С96 Злокачественные новообразования лимфоидной, кроветворной и родственных им тканей, которые обозначены как первичные или предположительно первичные\nС97 Злокачественные новообразования самостоятельных (первичных) множественных локализаций\nD00-D09 In situ новообразования\nD10-D36 Доброкачественные новообразования\nD37-D48 Новообразования неопределенного или неизвестного характера (см. примечание на с. 242)\nПРИМЕЧАНИЯ\n1. Злокачественные новообразования первичные, неточно обозначенные и неуточненных локализаций\nРубрики C76-C80 включают злокачественные новообразования с неточно\nобозначенной первичной локализацией или те, которые определены как\n"диссеминированные", "рассеянные" или "распространенные" без указа-\nний на первичную локализацию. В обоих случаях первичная локализация\nрассматривается как неизвестная.\n2. Функциональная активность\nК классу II отнесены как новообразования независимо от наличия или\nотсутствия у них функциональной активности. Если необходимо уточнить\nфункциональную активность, ассоциирующуюся с тем или иным новообра-\nзованием, можно использовать добавочный код из класса IV. Например,\nкатехоламинпродуцирующая злокачественная феохромоцитома надпочеч-\nников кодируется рубрикой С74 с добавочным кодом Е27.5; базофильная\nаденома гипофиза с синдромом Иценко-Кушинга кодируется рубрикой\nD35.2 с добавочным кодом Е24.0.\n3. Морфология\nИмеется ряд больших морфологических (гистологических) групп злока-\nчественных новообразований: карациномы, включая плоскоклеточные и\nаденокарциномы; саркомы; другие опухоли мягких тканей, включая ме-\nзотелиомы; лимфомы (Ходжкина и неходжкинские); лейкоз; другие уточ-\nненные и специфические по локализации типы; неуточненные раки.\nТермин "рак" является общим и может использоваться для любой из вы-\nшеуказанных групп, хотя он редко употребляется по отношению к зло-\nкачественным новообразованиям лимфоидной, кроветворной и родственных\nим тканей. Термин "карцинома" иногда неверно используется как сино-\nним термина "рак".\nВ классе II новообразования классифицируются преимущественно по ло-\nкализации внутри широких группировок, составленных на основе харак-\nтера течения. В исключительных случаях морфология указывается в на-\nзваниях рубрик и подрубрик.\nДля желающих идентифицировать гистологический тип новообразования на\nс. 577-599 (т. 1, часть 2) приведен общий перечень отдельных морфо-\nлогических кодов. Морфологические коды взяты из второго издания Меж-\nдународной классификации болезней в онкологии (МКБ-О), которая пред-\nставляет собой двухосную классифированную систему, обеспечивающую\nнезависимое кодирование новообразований по топографии и морфологии.\nМорфологические коды имеют 6 знаков, из которых первые четыре опре-\nделяют гистологический тип, пятый указывает на характер течения опу-\nхоли (злокачественная первичная, злокачественная вторичная, т.е. ме-\nтастатическая, in situ, доброкачественная, неопределенного характе-\nра), а шестой знак определяет степень дифференциации солидных опухо-\nлей и, кроме того, используется как специальный код для лимфом и\nлейкозов.\n4. Использование подрубрик в классе II\nНеобходимо обратить внимание на особое использование в этом классе\nподрубрики со знаком .8 (см. примечание 5). Там, где необходимо вы-\nделить подрубрику для группы "другие", обычно используют, подруб-\nрику .7.\n5. Злокачественные новообразования, выходящие за пределы одной локализации, и использование подрубрики с четвертым знаком .8 (поражение, выходящее за пределы одной и более указанных локализаций)\nРубрики С00-С75 классифицируют первичные злокачественные новообразо-\nвания в соответствии с местом их возникновения. Многие трехзначные\nрубрики далее подразделяются на подрубрики в соответствии с различ-\nными частями рассматриваемых органов. Новообразование, которое за-\nхватывает две или более смежные локализации внутри трехзначной руб-\nрики и место возникновения которого не может быть определено, следу-\nет классифицировать подрубрикой с четвертым знаком .8 (поражение,\nвыходящее за пределы одной и более вышеуказанных локализаций), если\nтакая комбинация специально не индексируется в других рубриках. На-\nпример, карцинома пищевода и желудка обозначается кодом С16.0 (кар-\nдия), в то время как карциному кончика и нижней поверхности языка\nнеобходимо кодировать подрубрикой С02.8. С другой стороны, карциному\nкончика языка с вовлечением нижней его поверхности следует кодиро-\nвать в подрубрике С02.1, так как место возникновения (в данном слу-\nчае кончик языка) извест</t>
  </si>
  <si>
    <t>C00-C97</t>
  </si>
  <si>
    <t>ЗЛОКАЧЕСТВЕННЫЕ НОВООБРАЗОВАНИЯ</t>
  </si>
  <si>
    <t>C00-C14</t>
  </si>
  <si>
    <t>ЗЛОКАЧЕСТВЕННЫЕ НОВООБРАЗОВАНИЯ ГУБЫ, ПОЛОСТИ РТА И ГЛОТКИ</t>
  </si>
  <si>
    <t>C00</t>
  </si>
  <si>
    <t>Злокачественное новообразование губы</t>
  </si>
  <si>
    <t>Исключено: кожи губы (C43.0, C44.0)</t>
  </si>
  <si>
    <t>C00.0</t>
  </si>
  <si>
    <t>Наружной поверхности губы</t>
  </si>
  <si>
    <t>Верхней губы: . БДУ . поверхности губы . красной каймы</t>
  </si>
  <si>
    <t>C00.1</t>
  </si>
  <si>
    <t>Наружной поверхности нижней губы</t>
  </si>
  <si>
    <t>Нижней губы: . БДУ . поверхности губы . красной каймы</t>
  </si>
  <si>
    <t>C00.2</t>
  </si>
  <si>
    <t>Наружной поверхности губы неуточненной</t>
  </si>
  <si>
    <t>Красной каймы БДУ</t>
  </si>
  <si>
    <t>C00.3</t>
  </si>
  <si>
    <t>Внутренней поверхности верхней губы</t>
  </si>
  <si>
    <t>Верхней губы: . щечной поверхности . уздечки . слизистой оболочки . ротовой поверхности</t>
  </si>
  <si>
    <t>C00.4</t>
  </si>
  <si>
    <t>Внутренней поверхности нижней губы</t>
  </si>
  <si>
    <t>Нижней губы: . щечной поверхности . уздечки . слизистой оболочки . ротовой поверхности</t>
  </si>
  <si>
    <t>C00.5</t>
  </si>
  <si>
    <t>Внутренней поверхности губы неуточненной</t>
  </si>
  <si>
    <t>Губы без уточнения верхней или нижней: . щечной поверхности . уздечки . слизистой оболочки . ротовой поверхности</t>
  </si>
  <si>
    <t>C00.6</t>
  </si>
  <si>
    <t>Спайки губы</t>
  </si>
  <si>
    <t>C00.8</t>
  </si>
  <si>
    <t>Поражение, выходящее за пределы одной и более вышеуказанных локализаций губы</t>
  </si>
  <si>
    <t>(см. примечание 5 на стр. 179)</t>
  </si>
  <si>
    <t>C00.9</t>
  </si>
  <si>
    <t>Губы неуточненной части</t>
  </si>
  <si>
    <t>C01</t>
  </si>
  <si>
    <t>Злокачественные новообразования основания языка</t>
  </si>
  <si>
    <t>Верхней поверхности основания языка Неподвижной части языка БДУ Задней трети языка</t>
  </si>
  <si>
    <t>C02</t>
  </si>
  <si>
    <t>Злокачественное новообразование других и неуточненных частей языка</t>
  </si>
  <si>
    <t>C02.0</t>
  </si>
  <si>
    <t>Спинки языка</t>
  </si>
  <si>
    <t>Передних 2/3 спинки языка Исключено: верхней поверхности основания языка (C01)</t>
  </si>
  <si>
    <t>C02.1</t>
  </si>
  <si>
    <t>Боковой поверхности языка</t>
  </si>
  <si>
    <t>Кончика языка</t>
  </si>
  <si>
    <t>C02.2</t>
  </si>
  <si>
    <t>Нижней поверхности языка</t>
  </si>
  <si>
    <t>Передних 2/3 языка нижней поверхности Уздечки языка</t>
  </si>
  <si>
    <t>C02.3</t>
  </si>
  <si>
    <t>Передних 2/3 языка неуточненной части</t>
  </si>
  <si>
    <t>Средней части языка БДУ Подвижной части языка БДУ</t>
  </si>
  <si>
    <t>C02.4</t>
  </si>
  <si>
    <t>Язычной миндалины</t>
  </si>
  <si>
    <t>Исключено: миндалины БДУ (C09.9)</t>
  </si>
  <si>
    <t>C02.8</t>
  </si>
  <si>
    <t>Поражение языка, выходящее за пределы одной и более вышеуказанных локализаций</t>
  </si>
  <si>
    <t>(см. примечание 5 на с. 179) Злокачественное новообразование языка, которое по месту возникновения не может быть отнесено ни к одной из рубрик С01-С02.4</t>
  </si>
  <si>
    <t>C02.9</t>
  </si>
  <si>
    <t>Языка неуточненной части</t>
  </si>
  <si>
    <t>C03</t>
  </si>
  <si>
    <t>Злокачественное новообразование десны</t>
  </si>
  <si>
    <t>Включено: слизистой оболочки альвеолярной поверхности (гребня) gingiva Исключены: злокачественные одонтогенные новообразования (C41.0-C41.1)</t>
  </si>
  <si>
    <t>C03.0</t>
  </si>
  <si>
    <t>Десны верхней челюсти</t>
  </si>
  <si>
    <t>C03.1</t>
  </si>
  <si>
    <t>Десны нижней челюсти</t>
  </si>
  <si>
    <t>C03.9</t>
  </si>
  <si>
    <t>Десны неуточненной</t>
  </si>
  <si>
    <t>C04</t>
  </si>
  <si>
    <t>Злокачественное новообразование дна полости рта</t>
  </si>
  <si>
    <t>C04.0</t>
  </si>
  <si>
    <t>Передней части дна полости рта</t>
  </si>
  <si>
    <t>Передней части до контактного пункта клык-премоляр</t>
  </si>
  <si>
    <t>C04.1</t>
  </si>
  <si>
    <t>Боковой части дна полости рта</t>
  </si>
  <si>
    <t>C04.8</t>
  </si>
  <si>
    <t>Поражение дна полости рта, выходящее за пределы одной и более вышеуказанных локализаций</t>
  </si>
  <si>
    <t>(см. примечание 5 на с. 179)</t>
  </si>
  <si>
    <t>C04.9</t>
  </si>
  <si>
    <t>Дна полости рта неуточненное</t>
  </si>
  <si>
    <t>C05</t>
  </si>
  <si>
    <t>Злокачественное новообразование неба</t>
  </si>
  <si>
    <t>C05.0</t>
  </si>
  <si>
    <t>Твердого неба</t>
  </si>
  <si>
    <t>C05.1</t>
  </si>
  <si>
    <t>Мягкого неба</t>
  </si>
  <si>
    <t>Исключено: носоглоточной поверхности мягкого неба (C11.3)</t>
  </si>
  <si>
    <t>C05.2</t>
  </si>
  <si>
    <t>Язычка</t>
  </si>
  <si>
    <t>C05.8</t>
  </si>
  <si>
    <t>Поражения неба, выходящие за пределы одной и более вышеуказанных локализаций</t>
  </si>
  <si>
    <t>C05.9</t>
  </si>
  <si>
    <t>Неба неуточненное</t>
  </si>
  <si>
    <t>Свода полости рта</t>
  </si>
  <si>
    <t>C06</t>
  </si>
  <si>
    <t>Злокачественное новообразование других и неуточненных отделов рта</t>
  </si>
  <si>
    <t>C06.0</t>
  </si>
  <si>
    <t>Слизистой оболочки щеки</t>
  </si>
  <si>
    <t>Слизистой оболочки щеки БДУ Внутренней поверхности щеки</t>
  </si>
  <si>
    <t>C06.1</t>
  </si>
  <si>
    <t>Преддверия рта</t>
  </si>
  <si>
    <t>Щечной борозды (верхней) (нижней) Губной борозды (верхней) (нижней)</t>
  </si>
  <si>
    <t>C06.2</t>
  </si>
  <si>
    <t>Ретромолярной области</t>
  </si>
  <si>
    <t>C06.8</t>
  </si>
  <si>
    <t>Поражение рта, выходящее за пределы одной и более вышеуказанных локализаций</t>
  </si>
  <si>
    <t>C06.9</t>
  </si>
  <si>
    <t>Рта неуточненное</t>
  </si>
  <si>
    <t>Малой слюнной железы неуточненной локализации Полости рта БДУ</t>
  </si>
  <si>
    <t>C07</t>
  </si>
  <si>
    <t>Злокачественное новообразование околоушной слюнной железы</t>
  </si>
  <si>
    <t>C08</t>
  </si>
  <si>
    <t>Злокачественное новообразование других и неуточненных больших слюнных желез</t>
  </si>
  <si>
    <t>Исключены: злокачественные новообразования уточненных малых слюнных желез, которые классифицируются в соответствии с их анатомической локализацией злокачественные новообразования малых слюнных желез БДУ (C06.9) околоушной слюнной железы (С07)</t>
  </si>
  <si>
    <t>C08.0</t>
  </si>
  <si>
    <t>Поднижнечелюстной железы</t>
  </si>
  <si>
    <t>Подверхнечелюстной железы</t>
  </si>
  <si>
    <t>C08.1</t>
  </si>
  <si>
    <t>Подъязычной железы</t>
  </si>
  <si>
    <t>C08.8</t>
  </si>
  <si>
    <t>Поражение больших слюнных желез, выходящее за пределы</t>
  </si>
  <si>
    <t>одной и более вышеуказанных локализаций (см. примечание 5 на с. 179) Злокачественное новообразование больших слюнных желез, которое по месту возникновения не может быть отнесено ни к одной из рубрик С07-С08.1</t>
  </si>
  <si>
    <t>C08.9</t>
  </si>
  <si>
    <t>Большой слюнной железы неуточненной</t>
  </si>
  <si>
    <t>Слюнных желез (больших) БДУ</t>
  </si>
  <si>
    <t>C09</t>
  </si>
  <si>
    <t>Злокачественное новообразование миндалины</t>
  </si>
  <si>
    <t>Исключены: язычной миндалины (C02.4) глоточной миндалины (C11.1)</t>
  </si>
  <si>
    <t>C09.0</t>
  </si>
  <si>
    <t>Миндаликовой ямочки</t>
  </si>
  <si>
    <t>C09.1</t>
  </si>
  <si>
    <t>Дужки небной миндалины (передней) (задней)</t>
  </si>
  <si>
    <t>C09.8</t>
  </si>
  <si>
    <t>Поражение миндалины, выходящее за пределы одной и более вышеуказанных локализаций</t>
  </si>
  <si>
    <t>C09.9</t>
  </si>
  <si>
    <t>Миндалины неуточненной</t>
  </si>
  <si>
    <t>Миндалины: . БДУ . зева . небной</t>
  </si>
  <si>
    <t>C10</t>
  </si>
  <si>
    <t>Злокачественное новообразование ротоглотки</t>
  </si>
  <si>
    <t>Исключено: миндалины (C09.-)</t>
  </si>
  <si>
    <t>C10.0</t>
  </si>
  <si>
    <t>Ямки надгортанника</t>
  </si>
  <si>
    <t>C10.1</t>
  </si>
  <si>
    <t>Передней поверхности надгортанника</t>
  </si>
  <si>
    <t>Надгортанника, свободной границы (края) Язычно-надгортанной(ых) складки(ок) Исключено: надгортанника (участка над подъязычной костью) БДУ (C32.1)</t>
  </si>
  <si>
    <t>C10.2</t>
  </si>
  <si>
    <t>Боковой стенки ротоглотки</t>
  </si>
  <si>
    <t>C10.3</t>
  </si>
  <si>
    <t>Задней стенки ротоглотки</t>
  </si>
  <si>
    <t>C10.4</t>
  </si>
  <si>
    <t>Жаберных щелей</t>
  </si>
  <si>
    <t>Жаберных кист (локализация новообразования)</t>
  </si>
  <si>
    <t>C10.8</t>
  </si>
  <si>
    <t>Поражение ротоглотки, выходящее за пределы одной и более</t>
  </si>
  <si>
    <t>вышеуказанных локализаций (см. примечание 5 на с. 179) Пограничной зоны ротоглотки</t>
  </si>
  <si>
    <t>C10.9</t>
  </si>
  <si>
    <t>Ротоглотки неуточненное</t>
  </si>
  <si>
    <t>C11</t>
  </si>
  <si>
    <t>Злокачественное новообразование носоглотки</t>
  </si>
  <si>
    <t>C11.0</t>
  </si>
  <si>
    <t>Верхней стенки носоглотки</t>
  </si>
  <si>
    <t>Свода носоглотки</t>
  </si>
  <si>
    <t>C11.1</t>
  </si>
  <si>
    <t>Задней стенки носоглотки</t>
  </si>
  <si>
    <t>Аденоидной ткани Глоточной миндалины</t>
  </si>
  <si>
    <t>C11.2</t>
  </si>
  <si>
    <t>Боковой стенки носоглотки</t>
  </si>
  <si>
    <t>Ямки Розенмюллера Отверстия слуховой трубы Глоточного кармана</t>
  </si>
  <si>
    <t>C11.3</t>
  </si>
  <si>
    <t>Передней стенки носоглотки</t>
  </si>
  <si>
    <t>Дна носоглотки Носоглоточной (передней) (задней) поверхности мягкого неба Заднего края носовых: . хоан . перегородки</t>
  </si>
  <si>
    <t>C11.8</t>
  </si>
  <si>
    <t>Поражения носоглотки, выходящие за пределы одной и более вышеуказанных локализаций</t>
  </si>
  <si>
    <t>C11.9</t>
  </si>
  <si>
    <t>Носоглотки неуточненное</t>
  </si>
  <si>
    <t>Стенки носоглотки БДУ</t>
  </si>
  <si>
    <t>C12</t>
  </si>
  <si>
    <t>Злокачественное новообразование грушевидного синуса</t>
  </si>
  <si>
    <t>Грушевидной ямки</t>
  </si>
  <si>
    <t>C13</t>
  </si>
  <si>
    <t>Злокачественное новообразование нижней части глотки</t>
  </si>
  <si>
    <t>Исключено: грушевидного синуса (C12)</t>
  </si>
  <si>
    <t>C13.0</t>
  </si>
  <si>
    <t>Заперстневидной области</t>
  </si>
  <si>
    <t>C13.1</t>
  </si>
  <si>
    <t>Черпалонадгортанной складки нижней части глотки</t>
  </si>
  <si>
    <t>Черпалонадгортанной складки: . БДУ . краевой зоны Исключено: черпалонадгортанной складки гортанной части (C32.1)</t>
  </si>
  <si>
    <t>C13.2</t>
  </si>
  <si>
    <t>Задней стенки нижней части глотки</t>
  </si>
  <si>
    <t>C13.8</t>
  </si>
  <si>
    <t>Поражение нижней части глотки, выходящее за пределы одной и более вышеуказанных локализаций</t>
  </si>
  <si>
    <t>C13.9</t>
  </si>
  <si>
    <t>Нижней части глотки неуточненное</t>
  </si>
  <si>
    <t>Стенки нижней части глотки БДУ</t>
  </si>
  <si>
    <t>C14</t>
  </si>
  <si>
    <t>Злокачественное новообразование других и неточно обозначенных локализаций губы, полости рта и глотки</t>
  </si>
  <si>
    <t>Исключено: полости рта БДУ (C06.9)</t>
  </si>
  <si>
    <t>C14.0</t>
  </si>
  <si>
    <t>Глотки неуточненное</t>
  </si>
  <si>
    <t>C14.1</t>
  </si>
  <si>
    <t>Гортаноглотки</t>
  </si>
  <si>
    <t>C14.2</t>
  </si>
  <si>
    <t>Глоточного кольца Вальдейера</t>
  </si>
  <si>
    <t>C14.8</t>
  </si>
  <si>
    <t>Поражение губы, полости рта и глотки, выходящее за пределы</t>
  </si>
  <si>
    <t>одной и более вышеуказанных локализаций (см. примечание 5 на с. 179) Злокачественное новообразование губы, полости рта и глотки, которое по месту возникновения не может быть отнесено ни к одной из рубрик С00-С14.2</t>
  </si>
  <si>
    <t>C15-C26</t>
  </si>
  <si>
    <t>ЗЛОКАЧЕСТВЕННЫЕ НОВООБРАЗОВАНИЯ ОРГАНОВ ПИЩЕВАРЕНИЯ</t>
  </si>
  <si>
    <t>C15</t>
  </si>
  <si>
    <t>Злокачественное новообразование пищевода</t>
  </si>
  <si>
    <t>Примечание. Предлагаются две альтернативные субклассификации: .0-.2 по анатомическому описанию .3-.5 по третям органа Это отклонение от принципа, согласно которому рубрики должны быть взаимоисключающими, является преднамеренным, поскольку употребляются обе терминологические формы, однако выделенные анатомические области не являются сходными.</t>
  </si>
  <si>
    <t>C15.0</t>
  </si>
  <si>
    <t>Шейного отдела пищевода</t>
  </si>
  <si>
    <t>C15.1</t>
  </si>
  <si>
    <t>Грудного отдела пищевода</t>
  </si>
  <si>
    <t>C15.2</t>
  </si>
  <si>
    <t>Абдоминального отдела пищевода</t>
  </si>
  <si>
    <t>C15.3</t>
  </si>
  <si>
    <t>Верхней трети пищевода</t>
  </si>
  <si>
    <t>C15.4</t>
  </si>
  <si>
    <t>Средней трети пищевода</t>
  </si>
  <si>
    <t>C15.5</t>
  </si>
  <si>
    <t>Нижней трети пищевода</t>
  </si>
  <si>
    <t>C15.8</t>
  </si>
  <si>
    <t>Поражение пищевода, выходящее за пределы одной и более</t>
  </si>
  <si>
    <t>вышеуказанных локализаций (см. примечание 5 на с. 179)</t>
  </si>
  <si>
    <t>C15.9</t>
  </si>
  <si>
    <t>Пищевода неуточненное</t>
  </si>
  <si>
    <t>C16</t>
  </si>
  <si>
    <t>Злокачественное новообразование желудка</t>
  </si>
  <si>
    <t>C16.0</t>
  </si>
  <si>
    <t>Кардии</t>
  </si>
  <si>
    <t>Кардиального отверстия Кардиально-пищеводного соединения Гастропищеводного соединения Пищевода и желудка</t>
  </si>
  <si>
    <t>C16.1</t>
  </si>
  <si>
    <t>Дна желудка</t>
  </si>
  <si>
    <t>C16.2</t>
  </si>
  <si>
    <t>Тела желудка</t>
  </si>
  <si>
    <t>C16.3</t>
  </si>
  <si>
    <t>Преддверия привратника</t>
  </si>
  <si>
    <t>Преддверия желудка</t>
  </si>
  <si>
    <t>C16.4</t>
  </si>
  <si>
    <t>Привратника</t>
  </si>
  <si>
    <t>Предпривратника Канала привратника</t>
  </si>
  <si>
    <t>C16.5</t>
  </si>
  <si>
    <t>Малой кривизны желудка неуточненной части</t>
  </si>
  <si>
    <t>Малой кривизны желудка, не классифицированное в подрубриках С16.1-С16.4</t>
  </si>
  <si>
    <t>C16.6</t>
  </si>
  <si>
    <t>Большой кривизны желудка неуточненной части</t>
  </si>
  <si>
    <t>Большой кривизны желудка, не классифицированное в подрубриках С16.0-16.4</t>
  </si>
  <si>
    <t>C16.8</t>
  </si>
  <si>
    <t>Поражение желудка, выходящее за пределы одной и более</t>
  </si>
  <si>
    <t>C16.9</t>
  </si>
  <si>
    <t>Желудка неуточненной локализации</t>
  </si>
  <si>
    <t>Карцинома желудка БДУ</t>
  </si>
  <si>
    <t>C17</t>
  </si>
  <si>
    <t>Злокачественное новообразование тонкого кишечника</t>
  </si>
  <si>
    <t>C17.0</t>
  </si>
  <si>
    <t>Двенадцатиперстной кишки</t>
  </si>
  <si>
    <t>C17.1</t>
  </si>
  <si>
    <t>Тощей кишки</t>
  </si>
  <si>
    <t>C17.2</t>
  </si>
  <si>
    <t>Подвздошной кишки</t>
  </si>
  <si>
    <t>Исключено: илеоцекального клапана (C18.0)</t>
  </si>
  <si>
    <t>C17.3</t>
  </si>
  <si>
    <t>Дивертикула Меккеля</t>
  </si>
  <si>
    <t>C17.8</t>
  </si>
  <si>
    <t>Поражение тонкого кишечника, выходящее за пределы одной</t>
  </si>
  <si>
    <t>и более вышеуказанных локализаций (см. примечание 5 на с. 179)</t>
  </si>
  <si>
    <t>C17.9</t>
  </si>
  <si>
    <t>Тонкого кишечника неуточненной локализации</t>
  </si>
  <si>
    <t>C18</t>
  </si>
  <si>
    <t>Злокачественное новообразование ободочной кишки</t>
  </si>
  <si>
    <t>C18.0</t>
  </si>
  <si>
    <t>Слепой кишки</t>
  </si>
  <si>
    <t>Илеоцекального клапана</t>
  </si>
  <si>
    <t>C18.1</t>
  </si>
  <si>
    <t>Червеобразного отростка</t>
  </si>
  <si>
    <t>C18.2</t>
  </si>
  <si>
    <t>Восходящей ободочной кишки</t>
  </si>
  <si>
    <t>C18.3</t>
  </si>
  <si>
    <t>Печеночного изгиба</t>
  </si>
  <si>
    <t>C18.4</t>
  </si>
  <si>
    <t>Поперечной ободочной кишки</t>
  </si>
  <si>
    <t>C18.5</t>
  </si>
  <si>
    <t>Селезеночного изгиба</t>
  </si>
  <si>
    <t>C18.6</t>
  </si>
  <si>
    <t>Нисходящей ободочной кишки</t>
  </si>
  <si>
    <t>C18.7</t>
  </si>
  <si>
    <t>Сигмовидной кишки</t>
  </si>
  <si>
    <t>Сигмоида (изгиба) Исключено: ректосигмоидного соединения (C19)</t>
  </si>
  <si>
    <t>C18.8</t>
  </si>
  <si>
    <t>Поражение ободочной кишки, выходящее за пределы одной и более вышеуказанных локализаций</t>
  </si>
  <si>
    <t>C18.9</t>
  </si>
  <si>
    <t>Ободочной кишки неуточненной локализации</t>
  </si>
  <si>
    <t>Толстой кишки БДУ</t>
  </si>
  <si>
    <t>C19</t>
  </si>
  <si>
    <t>Злокачественное новообразование ректосигмоидного соединения</t>
  </si>
  <si>
    <t>Ободочной и прямой кишки Ректосигмоидного отдела (ободочной кишки)</t>
  </si>
  <si>
    <t>C20</t>
  </si>
  <si>
    <t>Злокачественное новообразование прямой кишки</t>
  </si>
  <si>
    <t>Ампулы прямой кишки</t>
  </si>
  <si>
    <t>C21</t>
  </si>
  <si>
    <t>Злокачественное новообразование заднего прохода (ануса) и анального канала</t>
  </si>
  <si>
    <t>C21.0</t>
  </si>
  <si>
    <t>Заднего прохода неуточненной локализации</t>
  </si>
  <si>
    <t>Исключено: анального отдела: . края (C43.5, C44.5) . кожи (C43.5, C44.5) кожи перианальной области (C43.5, C44.5)</t>
  </si>
  <si>
    <t>C21.1</t>
  </si>
  <si>
    <t>Анального канала</t>
  </si>
  <si>
    <t>Анального сфинктера</t>
  </si>
  <si>
    <t>C21.2</t>
  </si>
  <si>
    <t>Клоакогенной зоны</t>
  </si>
  <si>
    <t>C21.8</t>
  </si>
  <si>
    <t>Поражение прямой кишки, заднего прохода (ануса) и анального канала, выходящее за  пределы одной и более вышеуказанных локализаций</t>
  </si>
  <si>
    <t>(см. примечание 5 на с. 179) Аноректального соединения Аноректальной области Злокачественное новообразование прямой кишки, заднего прохода (ануса) и анального канала, которое по месту возникновения не может быть отнесено ни к одной из рубрик С20-С21.2</t>
  </si>
  <si>
    <t>C22</t>
  </si>
  <si>
    <t>Злокачественное новообразование печени и внутрипеченочных желчных протоков</t>
  </si>
  <si>
    <t>Исключены: желчных путей БДУ (C24.9) вторичное злокачественное новообразование печени (C78.7)</t>
  </si>
  <si>
    <t>C22.0</t>
  </si>
  <si>
    <t>Печеночноклеточный рак</t>
  </si>
  <si>
    <t>Гепатоцеллюлярный рак Гепатома</t>
  </si>
  <si>
    <t>C22.1</t>
  </si>
  <si>
    <t>Рак внутрипеченочного желчного протока</t>
  </si>
  <si>
    <t>Холангиокарцинома</t>
  </si>
  <si>
    <t>C22.2</t>
  </si>
  <si>
    <t>Гепатобластома</t>
  </si>
  <si>
    <t>C22.3</t>
  </si>
  <si>
    <t>Ангиосаркома печени</t>
  </si>
  <si>
    <t>Саркома из купферовских клеток</t>
  </si>
  <si>
    <t>C22.4</t>
  </si>
  <si>
    <t>Другие саркомы печени</t>
  </si>
  <si>
    <t>C22.7</t>
  </si>
  <si>
    <t>Другие уточненные раки печени</t>
  </si>
  <si>
    <t>C22.9</t>
  </si>
  <si>
    <t>Злокачественное новообразование печени неуточненное</t>
  </si>
  <si>
    <t>C23</t>
  </si>
  <si>
    <t>Злокачественное новообразование желчного пузыря</t>
  </si>
  <si>
    <t>C24</t>
  </si>
  <si>
    <t>Злокачественное новообразование других и неуточненных частей желчевыводящих путей</t>
  </si>
  <si>
    <t>Исключено: внутрипеченочного желчного протока (C22.1)</t>
  </si>
  <si>
    <t>C24.0</t>
  </si>
  <si>
    <t>Внепеченочного желчного протока</t>
  </si>
  <si>
    <t>Желчного протока или прохода БДУ Общего желчного протока Пузырного протока Печеночного протока</t>
  </si>
  <si>
    <t>C24.1</t>
  </si>
  <si>
    <t>Ампулы фатерова сосочка</t>
  </si>
  <si>
    <t>C24.8</t>
  </si>
  <si>
    <t>Поражение желчных путей, выходящее за пределы одной и более вышеуказанных локализаций</t>
  </si>
  <si>
    <t>(см. примечание 5 на с. 179) Злокачественное новообразование, захватывающее внутрипеченочные и внепеченочные желчные протоки Злокачественное новообразование желчных путей, которое по месту возникновения не может быть отнесено ни к одной из рубрик С22.0-С24.1</t>
  </si>
  <si>
    <t>C24.9</t>
  </si>
  <si>
    <t>Желчных путей неуточненное</t>
  </si>
  <si>
    <t>C25</t>
  </si>
  <si>
    <t>Злокачественное новообразование поджелудочной железы</t>
  </si>
  <si>
    <t>C25.0</t>
  </si>
  <si>
    <t>Головки поджелудочной железы</t>
  </si>
  <si>
    <t>C25.1</t>
  </si>
  <si>
    <t>Тела поджелудочной железы</t>
  </si>
  <si>
    <t>C25.2</t>
  </si>
  <si>
    <t>Хвоста поджелудочной железы</t>
  </si>
  <si>
    <t>C25.3</t>
  </si>
  <si>
    <t>Протока поджелудочной железы</t>
  </si>
  <si>
    <t>C25.4</t>
  </si>
  <si>
    <t>Островковых клеток поджелудочной железы</t>
  </si>
  <si>
    <t>Островков Лангерганса</t>
  </si>
  <si>
    <t>C25.7</t>
  </si>
  <si>
    <t>Других частей поджелудочной железы</t>
  </si>
  <si>
    <t>Шейки поджелудочной железы</t>
  </si>
  <si>
    <t>C25.8</t>
  </si>
  <si>
    <t>Поражение поджелудочной железы, выходящее за пределы одной и более вышеуказанных локализаций</t>
  </si>
  <si>
    <t>C25.9</t>
  </si>
  <si>
    <t>Поджелудочной железы неуточненное</t>
  </si>
  <si>
    <t>C26</t>
  </si>
  <si>
    <t>Злокачественное новообразование других и неточно обозначенных органов пищеварения</t>
  </si>
  <si>
    <t>Исключено: брюшины и забрюшинного пространства (C48.-)</t>
  </si>
  <si>
    <t>C26.0</t>
  </si>
  <si>
    <t>Кишечного тракта неуточненной части</t>
  </si>
  <si>
    <t>Кишечника БДУ</t>
  </si>
  <si>
    <t>C26.1</t>
  </si>
  <si>
    <t>Селезенки</t>
  </si>
  <si>
    <t>Исключены: болезнь Ходжкина (C81.-) неходжкинская лимфома (C82-C85)</t>
  </si>
  <si>
    <t>C26.8</t>
  </si>
  <si>
    <t>Поражение органов пищеварения, выходящее за пределы одной и более вышеуказанных локализаций</t>
  </si>
  <si>
    <t>(см. примечание 5 на с. 179) Злокачественное новообразование органов пищеварения, которое по месту возникновения не может быть отнесено ни к одной из рубрик С15-С26.1 Исключено: кардиально-пищеводного соединения (C16.0)</t>
  </si>
  <si>
    <t>C26.9</t>
  </si>
  <si>
    <t>Неточно обозначенные локализации в пределах пищеварительной системы</t>
  </si>
  <si>
    <t>Пищеварительного канала или тракта БДУ Желудочно-кишечного тракта БДУ</t>
  </si>
  <si>
    <t>C30-C39</t>
  </si>
  <si>
    <t>ЗЛОКАЧЕСТВЕННЫЕ НОВООБРАЗОВАНИЯ ОРГАНОВ ДЫХАНИЯ И ГРУДНОЙ КЛЕТКИ</t>
  </si>
  <si>
    <t>Включены: среднего уха\nИсключены: мезотелиома (C45.-)</t>
  </si>
  <si>
    <t>C30</t>
  </si>
  <si>
    <t>Злокачественное новообразование полости носа и среднего уха</t>
  </si>
  <si>
    <t>C30.0</t>
  </si>
  <si>
    <t>Полости носа</t>
  </si>
  <si>
    <t>Хряща носа Раковин носовых Внутренней части носа Перегородки носа Преддверия носа Исключены: костей носа (C41.0) носа БДУ (C76.0) обонятельной луковицы (C72.2) заднего края носовой перегородки и хоан (C11.3) кожи носа (C43.3, C44.3)</t>
  </si>
  <si>
    <t>C30.1</t>
  </si>
  <si>
    <t>Среднего уха</t>
  </si>
  <si>
    <t>Евстахиевой трубы Внутреннего уха Ячеек сосцевидного отростка Исключены: слухового прохода (наружного) (C43.2, С44.2) костей уха (прохода) (C41.0) хряща уха (C49.0) кожи (наружного) уха (C43.2, C44.2)</t>
  </si>
  <si>
    <t>C31</t>
  </si>
  <si>
    <t>Злокачественное новообразование придаточных пазух</t>
  </si>
  <si>
    <t>C31.0</t>
  </si>
  <si>
    <t>Верхнечелюстной пазухи</t>
  </si>
  <si>
    <t>Пазухи (гайморовой) (верхнечелюстной)</t>
  </si>
  <si>
    <t>C31.1</t>
  </si>
  <si>
    <t>Решетчатой пазухи</t>
  </si>
  <si>
    <t>C31.2</t>
  </si>
  <si>
    <t>Лобной пазухи</t>
  </si>
  <si>
    <t>C31.3</t>
  </si>
  <si>
    <t>Клиновидной пазухи</t>
  </si>
  <si>
    <t>C31.8</t>
  </si>
  <si>
    <t>Поражение придаточных пазух, выходящее за пределы одной</t>
  </si>
  <si>
    <t>C31.9</t>
  </si>
  <si>
    <t>Придаточной пазухи неуточненное</t>
  </si>
  <si>
    <t>C32</t>
  </si>
  <si>
    <t>Злокачественное новообразование гортани</t>
  </si>
  <si>
    <t>C32.0</t>
  </si>
  <si>
    <t>Собственно голосового аппарата</t>
  </si>
  <si>
    <t>Собственно гортани Голосовой складки (истинной) БДУ</t>
  </si>
  <si>
    <t>C32.1</t>
  </si>
  <si>
    <t>Над собственно голосовым аппаратом</t>
  </si>
  <si>
    <t>Черпалонадгортанной складки гортанной части Надгортанника (участника над подъязычной костью) БДУ Внегортанной части Ложных голосовых складок Задней (гортанной) поверхности надгортанника Желудочковой складки гортани Исключены: передней поверхности надгортанника (C10.1) черпалонадгортанной складки: . БДУ (C13.1) . нижнеглоточной части (C13.1) . краевой зоны (C13.1)</t>
  </si>
  <si>
    <t>C32.2</t>
  </si>
  <si>
    <t>Под собственно голосовым аппаратом</t>
  </si>
  <si>
    <t>C32.3</t>
  </si>
  <si>
    <t>Хрящей гортани</t>
  </si>
  <si>
    <t>C32.8</t>
  </si>
  <si>
    <t>Поражение гортани, выходящее за пределы одной и более вышеуказанных локализаций</t>
  </si>
  <si>
    <t>C32.9</t>
  </si>
  <si>
    <t>Гортани неуточненное</t>
  </si>
  <si>
    <t>C33</t>
  </si>
  <si>
    <t>Злокачественное новообразование трахеи</t>
  </si>
  <si>
    <t>C34</t>
  </si>
  <si>
    <t>Злокачественное новообразование бронхов и легкого</t>
  </si>
  <si>
    <t>C34.0</t>
  </si>
  <si>
    <t>Главных бронхов</t>
  </si>
  <si>
    <t>Киля трахеи Корня легкого</t>
  </si>
  <si>
    <t>C34.1</t>
  </si>
  <si>
    <t>Верхней доли, бронхов или легкого</t>
  </si>
  <si>
    <t>C34.2</t>
  </si>
  <si>
    <t>Средней доли, бронхов или легкого</t>
  </si>
  <si>
    <t>C34.3</t>
  </si>
  <si>
    <t>Нижней доли, бронхов или легкого</t>
  </si>
  <si>
    <t>C34.8</t>
  </si>
  <si>
    <t>Поражение бронхов или легкого, выходящее за пределы одной и более вышеуказанных локализаций</t>
  </si>
  <si>
    <t>C34.9</t>
  </si>
  <si>
    <t>Бронхов или легкого неуточненной локализации</t>
  </si>
  <si>
    <t>C37</t>
  </si>
  <si>
    <t>Злокачественное новообразование вилочковой железы</t>
  </si>
  <si>
    <t>C38</t>
  </si>
  <si>
    <t>Злокачественное новообразование сердца, средостения и плевры</t>
  </si>
  <si>
    <t>Исключена: мезотелиома (C45.-)</t>
  </si>
  <si>
    <t>C38.0</t>
  </si>
  <si>
    <t>Сердца</t>
  </si>
  <si>
    <t>Перикарда Исключено: крупных сосудов (C49.3)</t>
  </si>
  <si>
    <t>C38.1</t>
  </si>
  <si>
    <t>Переднего средостения</t>
  </si>
  <si>
    <t>C38.2</t>
  </si>
  <si>
    <t>Заднего средостения</t>
  </si>
  <si>
    <t>C38.3</t>
  </si>
  <si>
    <t>Средостения неуточненной части</t>
  </si>
  <si>
    <t>C38.4</t>
  </si>
  <si>
    <t>Плевры</t>
  </si>
  <si>
    <t>C38.8</t>
  </si>
  <si>
    <t>Поражение сердца, средостения и плевры, выходящее за пределы одной и более вышеуказанных локализаций</t>
  </si>
  <si>
    <t>C39</t>
  </si>
  <si>
    <t>Злокачественное новообразование других и неточно обозначенных локализаций органов дыхания и внутригрудных органов</t>
  </si>
  <si>
    <t>Исключены: интраторакальное БДУ (C76.1) грудной клетки БДУ (C76.1)</t>
  </si>
  <si>
    <t>C39.0</t>
  </si>
  <si>
    <t>Верхних дыхательных путей неуточненной части</t>
  </si>
  <si>
    <t>C39.8</t>
  </si>
  <si>
    <t>Поражение органов дыхания и внутригрудных органов, выходящее за пределы одной и более вышеуказанных локализаций</t>
  </si>
  <si>
    <t>(см. примечание 5 на с. 179) Злокачественное новообразование органов дыхания и внутригрудных органов, которое по месту возникновения не может быть отнесено  ни к одной из рубрик С30-С39.0</t>
  </si>
  <si>
    <t>C39.9</t>
  </si>
  <si>
    <t>Неточно обозначенных локализаций в пределах органов дыхания</t>
  </si>
  <si>
    <t>Дыхательных путей БДУ</t>
  </si>
  <si>
    <t>C40-C41</t>
  </si>
  <si>
    <t>ЗЛОКАЧЕСТВЕННЫЕ НОВООБРАЗОВАНИЯ КОСТЕЙ И СУСТАВНЫХ ХРЯЩЕЙ</t>
  </si>
  <si>
    <t>Исключены: костного мозга БДУ (C96.7) синовиальной оболочки (C49.-)</t>
  </si>
  <si>
    <t>C40</t>
  </si>
  <si>
    <t>Злокачественное новообразование костей и суставных хрящей</t>
  </si>
  <si>
    <t>конечностей</t>
  </si>
  <si>
    <t>C40.0</t>
  </si>
  <si>
    <t>Лопатки и длинных костей верхней конечности</t>
  </si>
  <si>
    <t>C40.1</t>
  </si>
  <si>
    <t>Коротких костей верхней конечности</t>
  </si>
  <si>
    <t>C40.2</t>
  </si>
  <si>
    <t>Длинных костей нижней конечности</t>
  </si>
  <si>
    <t>C40.3</t>
  </si>
  <si>
    <t>Коротких костей нижней конечности</t>
  </si>
  <si>
    <t>C40.8</t>
  </si>
  <si>
    <t>Поражение костей и суставных хрящей конечностей, выходящее за пределы одной и более вышеуказанных локализаций</t>
  </si>
  <si>
    <t>C40.9</t>
  </si>
  <si>
    <t>Костей и суставных хрящей конечности неуточненной локализации</t>
  </si>
  <si>
    <t>C41</t>
  </si>
  <si>
    <t>Злокачественное новообразование костей и суставных хрящей  других и неуточненных локализаций</t>
  </si>
  <si>
    <t>Исключены: костей конечностей (C40.-) хрящей: . уха (C49.0) . гортани (C32.3) . конечностей (C40.-) . носа (C30.0)</t>
  </si>
  <si>
    <t>C41.0</t>
  </si>
  <si>
    <t>Костей черепа и лица</t>
  </si>
  <si>
    <t>Челюсти (верхней) Костей глазницы Исключены: карцинома любого типа, кроме внутрикостной или одонтогенной: . верхнечелюстной пазухи (C31.0) . верхней челюсти (C03.0) челюсти (нижней) костной части (C41.1)</t>
  </si>
  <si>
    <t>C41.1</t>
  </si>
  <si>
    <t>Нижней челюсти</t>
  </si>
  <si>
    <t>Нижней челюсти костной части Исключены: карцинома любого типа, кроме внутрикостной или одонтогенной: . челюсти БДУ (C03.9) . нижней (C03.1) верхней челюсти костной части (C41.0)</t>
  </si>
  <si>
    <t>C41.2</t>
  </si>
  <si>
    <t>Позвоночного столба</t>
  </si>
  <si>
    <t>Исключено: крестца и копчика (C41.4)</t>
  </si>
  <si>
    <t>C41.3</t>
  </si>
  <si>
    <t>Ребер, грудины и ключицы</t>
  </si>
  <si>
    <t>C41.4</t>
  </si>
  <si>
    <t>Костей таза, крестца и копчика</t>
  </si>
  <si>
    <t>C41.8</t>
  </si>
  <si>
    <t>Поражение костей и суставных хрящей, выходящее за пределы одной и более вышеуказанных локализаций</t>
  </si>
  <si>
    <t>(см. примечание 5 на с. 179) Злокачественное новообразование костей и суставных хрящей, которое по месту возникновения не может быть отнесено ни к  одной из рубрик С40-С41.4</t>
  </si>
  <si>
    <t>C41.9</t>
  </si>
  <si>
    <t>Костей и суставных хрящей неуточненное</t>
  </si>
  <si>
    <t>C43-C44</t>
  </si>
  <si>
    <t>МЕЛАНОМА И ДРУГИЕ ЗЛОКАЧЕСТВЕННЫЕ НОВООБРАЗОВАНИЯ КОЖИ</t>
  </si>
  <si>
    <t>C43</t>
  </si>
  <si>
    <t>Злокачественная меланома кожи</t>
  </si>
  <si>
    <t>Включены: морфологические коды M872-M879 с кодом характера новообразования /3 Исключена: злокачественная меланома кожи половых органов (C51-C52, C60.-, C63.-)</t>
  </si>
  <si>
    <t>C43.0</t>
  </si>
  <si>
    <t>Злокачественная меланома губы</t>
  </si>
  <si>
    <t>Исключена: красной каймы губы (C00.0-C00.2)</t>
  </si>
  <si>
    <t>C43.1</t>
  </si>
  <si>
    <t>Злокачественная меланома века, включая спайку век</t>
  </si>
  <si>
    <t>C43.2</t>
  </si>
  <si>
    <t>Злокачественная меланома уха и наружного слухового прохода</t>
  </si>
  <si>
    <t>C43.3</t>
  </si>
  <si>
    <t>Злокачественная меланома других и неуточненных частей лица</t>
  </si>
  <si>
    <t>C43.4</t>
  </si>
  <si>
    <t>Злокачественная меланома волосистой части головы и шеи</t>
  </si>
  <si>
    <t>C43.5</t>
  </si>
  <si>
    <t>Злокачественная меланома туловища</t>
  </si>
  <si>
    <t>Анального отдела: . края . кожи Кожи перианальной области Кожи грудной железы Исключена: заднего прохода (ануса) БДУ (C21.0)</t>
  </si>
  <si>
    <t>C43.6</t>
  </si>
  <si>
    <t>Злокачественная меланома верхней конечности, включая</t>
  </si>
  <si>
    <t>область плечевого сустава</t>
  </si>
  <si>
    <t>C43.7</t>
  </si>
  <si>
    <t>Злокачественная меланома нижней конечности, включая</t>
  </si>
  <si>
    <t>область тазобедренного сустава</t>
  </si>
  <si>
    <t>C43.8</t>
  </si>
  <si>
    <t>Злокачественная меланома кожи, выходящая за пределы одной</t>
  </si>
  <si>
    <t>C43.9</t>
  </si>
  <si>
    <t>Злокачественная меланома кожи неуточненная</t>
  </si>
  <si>
    <t>Меланома (злокачественная) БДУ</t>
  </si>
  <si>
    <t>C44</t>
  </si>
  <si>
    <t>Другие злокачественные новообразования кожи</t>
  </si>
  <si>
    <t>Включены: злокачественные новообразования: . сальных желез . потовых желез Исключены: саркома Капоши (C46.-) злокачественная меланома кожи (C43.-) кожи половых органов (C51-C52, C60.-, C63.-)</t>
  </si>
  <si>
    <t>C44.0</t>
  </si>
  <si>
    <t>Кожи губы</t>
  </si>
  <si>
    <t>Базально-клеточный рак губы Исключены: злокачественные новообразования губы (C00.-)</t>
  </si>
  <si>
    <t>C44.1</t>
  </si>
  <si>
    <t>Кожи века, включая спайку век</t>
  </si>
  <si>
    <t>Исключены: соединительной ткани века (C49.0)</t>
  </si>
  <si>
    <t>C44.2</t>
  </si>
  <si>
    <t>Кожи уха и наружного слухового прохода</t>
  </si>
  <si>
    <t>Исключены: соединительной ткани уха (C49.0)</t>
  </si>
  <si>
    <t>C44.3</t>
  </si>
  <si>
    <t>Кожи других и неуточненных частей лица</t>
  </si>
  <si>
    <t>C44.4</t>
  </si>
  <si>
    <t>Кожи волосистой части головы и шеи</t>
  </si>
  <si>
    <t>C44.5</t>
  </si>
  <si>
    <t>Кожи туловища</t>
  </si>
  <si>
    <t>Анального отдела: . края . кожи Кожи перианальной области Кожи грудной железы Исключены: заднего прохода (ануса) БДУ (C21.0)</t>
  </si>
  <si>
    <t>C44.6</t>
  </si>
  <si>
    <t>Кожи верхней конечности, включая область плечевого пояса</t>
  </si>
  <si>
    <t>C44.7</t>
  </si>
  <si>
    <t>Кожи нижней конечности, включая тазобедренную область</t>
  </si>
  <si>
    <t>C44.8</t>
  </si>
  <si>
    <t>Поражения кожи, выходящие за пределы одной и более выше-</t>
  </si>
  <si>
    <t>указанных локализаций (см. примечание 5 на с. 179)</t>
  </si>
  <si>
    <t>C44.9</t>
  </si>
  <si>
    <t>Злокачественные новообразования кожи неуточненной области</t>
  </si>
  <si>
    <t>C45-C49</t>
  </si>
  <si>
    <t>ЗЛОКАЧЕСТВЕННЫЕ НОВООБРАЗОВАНИЯ МЕЗОТЕЛИАЛЬНОЙ И МЯГКИХ ТКАНЕЙ</t>
  </si>
  <si>
    <t>C45</t>
  </si>
  <si>
    <t>Мезотелиома</t>
  </si>
  <si>
    <t>Включен: морфологический код M905 с кодом характера новообразования /3</t>
  </si>
  <si>
    <t>C45.0</t>
  </si>
  <si>
    <t>Мезотелиома плевры</t>
  </si>
  <si>
    <t>Исключены: другие злокачественные новообразования плевры (C38.4)</t>
  </si>
  <si>
    <t>C45.1</t>
  </si>
  <si>
    <t>Мезотелиома брюшины</t>
  </si>
  <si>
    <t>Брыжейки Брыжейки ободочной кишки Сальника Брюшины (париетальной) (тазовой) Исключены: другие злокачественные новообразования брюшины (C48.-)</t>
  </si>
  <si>
    <t>C45.2</t>
  </si>
  <si>
    <t>Мезотелиома перикарда</t>
  </si>
  <si>
    <t>Исключены: другие злокачественные новообразования перикарда (C38.0)</t>
  </si>
  <si>
    <t>C45.7</t>
  </si>
  <si>
    <t>Мезотелиома других локализаций</t>
  </si>
  <si>
    <t>C45.9</t>
  </si>
  <si>
    <t>Мезотелиома неуточненная</t>
  </si>
  <si>
    <t>C46</t>
  </si>
  <si>
    <t>Саркома Капоши</t>
  </si>
  <si>
    <t>Включен: морфологический код M9140 с кодом характера новообразования /3</t>
  </si>
  <si>
    <t>C46.0</t>
  </si>
  <si>
    <t>Саркома Капоши кожи</t>
  </si>
  <si>
    <t>C46.1</t>
  </si>
  <si>
    <t>Саркома Капоши мягких тканей</t>
  </si>
  <si>
    <t>C46.2</t>
  </si>
  <si>
    <t>Саркома Капоши неба</t>
  </si>
  <si>
    <t>C46.3</t>
  </si>
  <si>
    <t>Саркома Капоши лимфатических узлов</t>
  </si>
  <si>
    <t>C46.7</t>
  </si>
  <si>
    <t>Саркома Капоши других локализаций</t>
  </si>
  <si>
    <t>C46.8</t>
  </si>
  <si>
    <t>Саркома Капоши множественных органов</t>
  </si>
  <si>
    <t>C46.9</t>
  </si>
  <si>
    <t>Саркома Капоши неуточненной локализации</t>
  </si>
  <si>
    <t>C47</t>
  </si>
  <si>
    <t>Злокачественное новообразование периферических нервов и вегетативной нервной системы</t>
  </si>
  <si>
    <t>Включено: симпатических и парасимпатических нервов и ганглиев</t>
  </si>
  <si>
    <t>C47.0</t>
  </si>
  <si>
    <t>Периферических нервов головы, лица и шеи</t>
  </si>
  <si>
    <t>Исключено: периферических нервов глазницы (C69.6)</t>
  </si>
  <si>
    <t>C47.1</t>
  </si>
  <si>
    <t>Периферических нервов верхней конечности, включая область плечевого пояса</t>
  </si>
  <si>
    <t>C47.2</t>
  </si>
  <si>
    <t>Периферических нервов нижней конечности, включая тазобедренную область</t>
  </si>
  <si>
    <t>C47.3</t>
  </si>
  <si>
    <t>Периферических нервов грудной клетки</t>
  </si>
  <si>
    <t>C47.4</t>
  </si>
  <si>
    <t>Периферических нервов живота</t>
  </si>
  <si>
    <t>C47.5</t>
  </si>
  <si>
    <t>Периферических нервов таза</t>
  </si>
  <si>
    <t>C47.6</t>
  </si>
  <si>
    <t>Периферических нервов туловища неуточненное</t>
  </si>
  <si>
    <t>C47.8</t>
  </si>
  <si>
    <t>Поражение периферических нервов и вегетативной нервной системы, выходящее за пределы одной и более вышеуказанных локализаций</t>
  </si>
  <si>
    <t>C47.9</t>
  </si>
  <si>
    <t>Периферических нервов и вегетативной нервной системы неуточненной локализации</t>
  </si>
  <si>
    <t>C48</t>
  </si>
  <si>
    <t>Злокачественное новообразование забрюшинного пространства и брюшины</t>
  </si>
  <si>
    <t>Исключены: саркома Капоши (C46.1) мезотелиома (C45.-)</t>
  </si>
  <si>
    <t>C48.0</t>
  </si>
  <si>
    <t>Забрюшинного пространства</t>
  </si>
  <si>
    <t>C48.1</t>
  </si>
  <si>
    <t>Уточненных частей брюшины</t>
  </si>
  <si>
    <t>Брыжейки Брыжейки поперечной ободочной кишки Сальника Брюшины . париетальной . тазовой</t>
  </si>
  <si>
    <t>C48.2</t>
  </si>
  <si>
    <t>Брюшины неуточненной части</t>
  </si>
  <si>
    <t>C48.8</t>
  </si>
  <si>
    <t>Поражение забрюшинного пространства и брюшины, выходящее за пределы одной и более вышеуказанных локализаций</t>
  </si>
  <si>
    <t>C49</t>
  </si>
  <si>
    <t>Злокачественное новообразование других типов соединительной и мягких тканей</t>
  </si>
  <si>
    <t>Включено: кровеносного сосуда суставной сумки хряща фасции жировой ткани связки, кроме маточной лимфатического сосуда мышцы синовильной оболочки сухожилия (сухожильного влагалища) Исключено: хряща: . суставного (C40-C41) . гортани (C32.3) . носа (C30.0) соединительной ткани молочной железы (C50.-) саркома Капоши (C46.-) мезотелиома (C45.-) периферических нервов и вегетативной нервной системы (C47.-) брюшины (C48.-) забрюшинного пространства (C48.0)</t>
  </si>
  <si>
    <t>C49.0</t>
  </si>
  <si>
    <t>Соединительной и мягких тканей головы, лица и шеи</t>
  </si>
  <si>
    <t>Соединительной ткани: . уха . века Исключено: соединительной ткани глазницы (C69.6)</t>
  </si>
  <si>
    <t>C49.1</t>
  </si>
  <si>
    <t>Соединительной и мягких тканей верхней конечности, включая область плечевого пояса</t>
  </si>
  <si>
    <t>C49.2</t>
  </si>
  <si>
    <t>Соединительной и мягких тканей нижней конечности, включая тазобедренную область</t>
  </si>
  <si>
    <t>C49.3</t>
  </si>
  <si>
    <t>Соединительной и мягких тканей грудной клетки</t>
  </si>
  <si>
    <t>Подмышечной впадины Диафрагмы Крупных сосудов Исключены: молочной железы (C50.-) сердца (C38.0) средостения (C38.1-C38.3) вилочковой железы (тимуса) (C37)</t>
  </si>
  <si>
    <t>C49.4</t>
  </si>
  <si>
    <t>Соединительной и мягких тканей живота</t>
  </si>
  <si>
    <t>Брюшной стенки Области подреберья</t>
  </si>
  <si>
    <t>C49.5</t>
  </si>
  <si>
    <t>Соединительной и мягких тканей таза</t>
  </si>
  <si>
    <t>Ягодиц Паховой области Промежности</t>
  </si>
  <si>
    <t>C49.6</t>
  </si>
  <si>
    <t>Соединительной и мягких тканей туловища неуточненной локализации</t>
  </si>
  <si>
    <t>Спины БДУ</t>
  </si>
  <si>
    <t>C49.8</t>
  </si>
  <si>
    <t>Поражение соединительной и мягких тканей, выходящее за пределы одной и более вышеуказанных локализаций</t>
  </si>
  <si>
    <t>(см. примечание 5 на с. 179) Злокачественное новообразование соединительной и мягких тканей, которое по месту возникновения не может быть отнесено ни к одной из рубрик С47-С49.6</t>
  </si>
  <si>
    <t>C49.9</t>
  </si>
  <si>
    <t>Соединительной и мягких тканей неуточненной локализации</t>
  </si>
  <si>
    <t>C50</t>
  </si>
  <si>
    <t>ЗЛОКАЧЕСТВЕННОЕ НОВООБРАЗОВАНИЕ МОЛОЧНОЙ ЖЕЛЕЗЫ</t>
  </si>
  <si>
    <t>Злокачественное новообразование молочной железы</t>
  </si>
  <si>
    <t>Включено: соединительной ткани и молочной железы Исключено: кожи молочной железы (C43.5, C44.5)</t>
  </si>
  <si>
    <t>C50.0</t>
  </si>
  <si>
    <t>Соска и ареолы</t>
  </si>
  <si>
    <t>C50.1</t>
  </si>
  <si>
    <t>Центральной части молочной железы</t>
  </si>
  <si>
    <t>C50.2</t>
  </si>
  <si>
    <t>Верхневнутреннего квадранта молочной железы</t>
  </si>
  <si>
    <t>C50.3</t>
  </si>
  <si>
    <t>Нижневнутреннего квадранта молочной железы</t>
  </si>
  <si>
    <t>C50.4</t>
  </si>
  <si>
    <t>Верхненаружного квадранта молочной железы</t>
  </si>
  <si>
    <t>C50.5</t>
  </si>
  <si>
    <t>Нижненаружного квадранта молочной железы</t>
  </si>
  <si>
    <t>C50.6</t>
  </si>
  <si>
    <t>Подмышечной задней части молочной железы</t>
  </si>
  <si>
    <t>C50.8</t>
  </si>
  <si>
    <t>Поражение молочной железы, выходящее за пределы одной и более вышеуказанных локализаций</t>
  </si>
  <si>
    <t>C50.9</t>
  </si>
  <si>
    <t>Молочной железы неуточненной части</t>
  </si>
  <si>
    <t>C51-C58</t>
  </si>
  <si>
    <t>ЗЛОКАЧЕСТВЕННЫЕ НОВООБРАЗОВАНИЯ ЖЕНСКИХ ПОЛОВЫХ ОРГАНОВ</t>
  </si>
  <si>
    <t>Включены: кожи женских половых органов</t>
  </si>
  <si>
    <t>C51</t>
  </si>
  <si>
    <t>Злокачественное новообразование вульвы</t>
  </si>
  <si>
    <t>C51.0</t>
  </si>
  <si>
    <t>Большой срамной губы</t>
  </si>
  <si>
    <t>Бартолиновой (большой железы преддверия влагалища) железы</t>
  </si>
  <si>
    <t>C51.1</t>
  </si>
  <si>
    <t>Малой срамной губы</t>
  </si>
  <si>
    <t>C51.2</t>
  </si>
  <si>
    <t>Клитора</t>
  </si>
  <si>
    <t>C51.8</t>
  </si>
  <si>
    <t>Поражение вульвы, выходящее за пределы одной и более вышеуказанных локализаций</t>
  </si>
  <si>
    <t>C51.9</t>
  </si>
  <si>
    <t>Вульвы неуточненной части</t>
  </si>
  <si>
    <t>Наружных женских половых органов БДУ Срамной области</t>
  </si>
  <si>
    <t>C52</t>
  </si>
  <si>
    <t>Злокачественное новообразование влагалища</t>
  </si>
  <si>
    <t>C53</t>
  </si>
  <si>
    <t>Злокачественное новообразование шейки матки</t>
  </si>
  <si>
    <t>C53.0</t>
  </si>
  <si>
    <t>Внутренней части</t>
  </si>
  <si>
    <t>C53.1</t>
  </si>
  <si>
    <t>Наружной части</t>
  </si>
  <si>
    <t>C53.8</t>
  </si>
  <si>
    <t>Поражение шейки матки, выходящее за пределы одной и более вышеуказанных локализаций</t>
  </si>
  <si>
    <t>C53.9</t>
  </si>
  <si>
    <t>Шейки матки неуточненной части</t>
  </si>
  <si>
    <t>C54</t>
  </si>
  <si>
    <t>Злокачественное новообразование тела матки</t>
  </si>
  <si>
    <t>C54.0</t>
  </si>
  <si>
    <t>Перешейка матки</t>
  </si>
  <si>
    <t>Нижнего сегмента матки</t>
  </si>
  <si>
    <t>C54.1</t>
  </si>
  <si>
    <t>Эндометрия</t>
  </si>
  <si>
    <t>C54.2</t>
  </si>
  <si>
    <t>Миометрия</t>
  </si>
  <si>
    <t>C54.3</t>
  </si>
  <si>
    <t>Дна матки</t>
  </si>
  <si>
    <t>C54.8</t>
  </si>
  <si>
    <t>Поражение тела матки, выходящее за пределы одной и более вышеуказанных локализаций</t>
  </si>
  <si>
    <t>C54.9</t>
  </si>
  <si>
    <t>Тела матки неуточненной локализации</t>
  </si>
  <si>
    <t>C55</t>
  </si>
  <si>
    <t>Злокачественное новообразование матки неуточненной локализации</t>
  </si>
  <si>
    <t>C56</t>
  </si>
  <si>
    <t>Злокачественное новообразование яичника</t>
  </si>
  <si>
    <t>C57</t>
  </si>
  <si>
    <t>Злокачественное новообразование других и неуточненных женских половых органов</t>
  </si>
  <si>
    <t>C57.0</t>
  </si>
  <si>
    <t>Фаллопиевой трубы</t>
  </si>
  <si>
    <t>Яйцевода Маточной трубы</t>
  </si>
  <si>
    <t>C57.1</t>
  </si>
  <si>
    <t>Широкой связки</t>
  </si>
  <si>
    <t>C57.2</t>
  </si>
  <si>
    <t>Круглой связки</t>
  </si>
  <si>
    <t>C57.3</t>
  </si>
  <si>
    <t>Параметрия</t>
  </si>
  <si>
    <t>Связки матки БДУ</t>
  </si>
  <si>
    <t>C57.4</t>
  </si>
  <si>
    <t>Придатков матки неуточненных</t>
  </si>
  <si>
    <t>C57.7</t>
  </si>
  <si>
    <t>Других уточненных женских половых органов</t>
  </si>
  <si>
    <t>Вольфова тела или протока</t>
  </si>
  <si>
    <t>C57.8</t>
  </si>
  <si>
    <t>Поражение женских половых органов, выходящее за пределы одной и более вышеуказанных локализаций</t>
  </si>
  <si>
    <t>(см. примечание 5 на с. 179) Злокачественное новообразование женских половых органов, которое по месту возникновения не может быть отнесено ни к одной из рубрик С51-С57.7, С58 Трубно-яичниковые Маточно-яичниковые</t>
  </si>
  <si>
    <t>C57.9</t>
  </si>
  <si>
    <t>Женских половых органов неуточненной локализации</t>
  </si>
  <si>
    <t>Мочеполового тракта у женщин БДУ</t>
  </si>
  <si>
    <t>C58</t>
  </si>
  <si>
    <t>Злокачественное новообразование плаценты</t>
  </si>
  <si>
    <t>Хорионкарцинома БДУ Хорионэпителиома БДУ Исключено: хорионаденома (деструирующая) (D39.2) пузырный занос: . БДУ (O01.9) . инвазивный (D39.2) . злокачественный (D39.2)</t>
  </si>
  <si>
    <t>C60-C63</t>
  </si>
  <si>
    <t>ЗЛОКАЧЕСТВЕННЫЕ НОВООБРАЗОВАНИЯ МУЖСКИХ ПОЛОВЫХ ОРГАНОВ</t>
  </si>
  <si>
    <t>Включены: кожи мужских половых органов</t>
  </si>
  <si>
    <t>C60</t>
  </si>
  <si>
    <t>Злокачественное новообразование полового члена</t>
  </si>
  <si>
    <t>C60.0</t>
  </si>
  <si>
    <t>Крайней плоти</t>
  </si>
  <si>
    <t>Препуциума</t>
  </si>
  <si>
    <t>C60.1</t>
  </si>
  <si>
    <t>Головки полового члена</t>
  </si>
  <si>
    <t>C60.2</t>
  </si>
  <si>
    <t>Тела полового члена</t>
  </si>
  <si>
    <t>Пещеристого тела</t>
  </si>
  <si>
    <t>C60.8</t>
  </si>
  <si>
    <t>Поражение полового члена, выходящее за пределы одной и более вышеуказанных локализаций</t>
  </si>
  <si>
    <t>C60.9</t>
  </si>
  <si>
    <t>Полового члена неуточненной локализации</t>
  </si>
  <si>
    <t>Кожи полового члена БДУ</t>
  </si>
  <si>
    <t>C61</t>
  </si>
  <si>
    <t>Злокачественное новообразование предстательной железы</t>
  </si>
  <si>
    <t>C62</t>
  </si>
  <si>
    <t>Злокачественное новообразование яичка</t>
  </si>
  <si>
    <t>C62.0</t>
  </si>
  <si>
    <t>Неопустившегося яичка</t>
  </si>
  <si>
    <t>Эктопического яичка (локализации новообразования) Задержавшегося яичка (локализация новообразования)</t>
  </si>
  <si>
    <t>C62.1</t>
  </si>
  <si>
    <t>Опущенного яичка</t>
  </si>
  <si>
    <t>Яичка, находящегося в мошонке</t>
  </si>
  <si>
    <t>C62.9</t>
  </si>
  <si>
    <t>Яичка неуточненное</t>
  </si>
  <si>
    <t>C63</t>
  </si>
  <si>
    <t>Злокачественное новообразование других и неуточненных мужских половых органов</t>
  </si>
  <si>
    <t>C63.0</t>
  </si>
  <si>
    <t>Придатка яичка</t>
  </si>
  <si>
    <t>C63.1</t>
  </si>
  <si>
    <t>Семенного канатика</t>
  </si>
  <si>
    <t>C63.2</t>
  </si>
  <si>
    <t>Мошонки</t>
  </si>
  <si>
    <t>Кожи мошонки</t>
  </si>
  <si>
    <t>C63.7</t>
  </si>
  <si>
    <t>Других уточненных мужских половых органов</t>
  </si>
  <si>
    <t>Семенных пузырьков Влагалищной оболочки яичка</t>
  </si>
  <si>
    <t>C63.8</t>
  </si>
  <si>
    <t>Поражение мужских половых органов, выходящее за пределы одной и более вышеуказанных локализаций</t>
  </si>
  <si>
    <t>(см. примечание 5 на с. 179) Злокачественное новообразование мухских половых органов, которое по месту возникновения не может быть отнесено ни к одной из рубрик С60-С63.7</t>
  </si>
  <si>
    <t>C63.9</t>
  </si>
  <si>
    <t>Мужских половых органов неуточненной локализации</t>
  </si>
  <si>
    <t>Мочеполового тракта у мужчин БДУ</t>
  </si>
  <si>
    <t>C64-C68</t>
  </si>
  <si>
    <t>ЗЛОКАЧЕСТВЕННЫЕ НОВООБРАЗОВАНИЯ МОЧЕВЫХ ПУТЕЙ</t>
  </si>
  <si>
    <t>C64</t>
  </si>
  <si>
    <t>Злокачественное новообразование почки, кроме почечной лоханки</t>
  </si>
  <si>
    <t>Исключены: почечной: . чашки (C65) . лоханки (C65)</t>
  </si>
  <si>
    <t>C65</t>
  </si>
  <si>
    <t>Злокачественное новообразование почечных лоханок</t>
  </si>
  <si>
    <t>Лоханочно-мочеточникового соединения Почечных чашек</t>
  </si>
  <si>
    <t>C66</t>
  </si>
  <si>
    <t>Злокачественное новообразование мочеточника</t>
  </si>
  <si>
    <t>Исключено: мочеточникового отверстия мочевого пузыря (C67.6)</t>
  </si>
  <si>
    <t>C67</t>
  </si>
  <si>
    <t>Злокачественное новообразование пузыря</t>
  </si>
  <si>
    <t>C67.0</t>
  </si>
  <si>
    <t>Треугольника мочевого пузыря</t>
  </si>
  <si>
    <t>C67.1</t>
  </si>
  <si>
    <t>Купола мочевого пузыря</t>
  </si>
  <si>
    <t>C67.2</t>
  </si>
  <si>
    <t>Боковой стенки мочевого пузыря</t>
  </si>
  <si>
    <t>C67.3</t>
  </si>
  <si>
    <t>Передней стенки мочевого пузыря</t>
  </si>
  <si>
    <t>C67.4</t>
  </si>
  <si>
    <t>Задней стенки мочевого пузыря</t>
  </si>
  <si>
    <t>C67.5</t>
  </si>
  <si>
    <t>Шейки мочевого пузыря</t>
  </si>
  <si>
    <t>Внутреннего уретрального отверстия</t>
  </si>
  <si>
    <t>C67.6</t>
  </si>
  <si>
    <t>Мочеточникового отверстия</t>
  </si>
  <si>
    <t>C67.7</t>
  </si>
  <si>
    <t>Первичного мочевого протока (урахуса)</t>
  </si>
  <si>
    <t>C67.8</t>
  </si>
  <si>
    <t>Поражение мочевого пузыря, выходящее за пределы одной</t>
  </si>
  <si>
    <t>C67.9</t>
  </si>
  <si>
    <t>Мочевого пузыря неуточненной части</t>
  </si>
  <si>
    <t>C68</t>
  </si>
  <si>
    <t>Злокачественное новообразование других и неуточненных мочевых органов</t>
  </si>
  <si>
    <t>Исключены: мочеполового тракта БДУ: . у женщин (C57.9) . у мужчин (C63.9)</t>
  </si>
  <si>
    <t>C68.0</t>
  </si>
  <si>
    <t>Уретры</t>
  </si>
  <si>
    <t>Исключено: уретрального отверстия мочевого пузыря (C67.5)</t>
  </si>
  <si>
    <t>C68.1</t>
  </si>
  <si>
    <t>Парауретральных желез</t>
  </si>
  <si>
    <t>C68.8</t>
  </si>
  <si>
    <t>Поражение мочевых органов, выходящее за пределы одной</t>
  </si>
  <si>
    <t>и более вышеуказанных локализаций (см. примечание 5 на с. 179) Злокачественное новообразование мочевых органов, которое по месту возникновения не может быть отнесено ни к одной из рубрик С64-С68.1</t>
  </si>
  <si>
    <t>C68.9</t>
  </si>
  <si>
    <t>Мочевых органов неуточненное</t>
  </si>
  <si>
    <t>Мочевой системы БДУ</t>
  </si>
  <si>
    <t>C69-C72</t>
  </si>
  <si>
    <t>ЗЛОКАЧЕСТВЕННЫЕ НОВООБРАЗОВАНИЯ ГЛАЗА, ГОЛОВНОГО МОЗГА И ДРУГИХ ОТДЕЛОВ ЦЕНТРАЛЬНОЙ НЕРВНОЙ СИСТЕМЫ</t>
  </si>
  <si>
    <t>C69</t>
  </si>
  <si>
    <t>Злокачественное новообразование глаза и его придаточного аппарата</t>
  </si>
  <si>
    <t>Исключены: соединительной ткани века (C49.0) века (кожи) (C43.1, C44.1) зрительного нерва (C72.3)</t>
  </si>
  <si>
    <t>C69.0</t>
  </si>
  <si>
    <t>Конъюнктивы</t>
  </si>
  <si>
    <t>C69.1</t>
  </si>
  <si>
    <t>Роговицы</t>
  </si>
  <si>
    <t>C69.2</t>
  </si>
  <si>
    <t>Сетчатки</t>
  </si>
  <si>
    <t>C69.3</t>
  </si>
  <si>
    <t>Сосудистой оболочки</t>
  </si>
  <si>
    <t>C69.4</t>
  </si>
  <si>
    <t>Ресничного (цилиарного) тела</t>
  </si>
  <si>
    <t>Глазного яблока</t>
  </si>
  <si>
    <t>C69.5</t>
  </si>
  <si>
    <t>Слезной железы и протока</t>
  </si>
  <si>
    <t>Слезного мешка Слезноносового протока</t>
  </si>
  <si>
    <t>C69.6</t>
  </si>
  <si>
    <t>Глазницы</t>
  </si>
  <si>
    <t>Соединительной ткани глазницы Наружной глазной мышцы Периферических нервов глазницы Ретробульбарной ткани Ретроокулярной ткани Исключены: костей глазницы (C41.0)</t>
  </si>
  <si>
    <t>C69.8</t>
  </si>
  <si>
    <t>Поражение глаза и его придаточного аппарата, выходящее за пределы одной и более вышеуказанных локализаций</t>
  </si>
  <si>
    <t>C69.9</t>
  </si>
  <si>
    <t>Глаза неуточненной части</t>
  </si>
  <si>
    <t>C70</t>
  </si>
  <si>
    <t>Злокачественное новообразование мозговых оболочек</t>
  </si>
  <si>
    <t>C70.0</t>
  </si>
  <si>
    <t>Оболочек головного мозга</t>
  </si>
  <si>
    <t>C70.1</t>
  </si>
  <si>
    <t>Оболочек спинного мозга</t>
  </si>
  <si>
    <t>C70.9</t>
  </si>
  <si>
    <t>Мозговых оболочек неуточненных</t>
  </si>
  <si>
    <t>C71</t>
  </si>
  <si>
    <t>Злокачественное новообразование головного мозга</t>
  </si>
  <si>
    <t>Исключены: черепных нервов (C72.2-C72.5) ретробульбарной ткани (C69.6)</t>
  </si>
  <si>
    <t>C71.0</t>
  </si>
  <si>
    <t>Большого мозга, кроме долей и желудочков</t>
  </si>
  <si>
    <t>Мозолистого тела Над мозговым наметом БДУ</t>
  </si>
  <si>
    <t>C71.1</t>
  </si>
  <si>
    <t>Лобной доли</t>
  </si>
  <si>
    <t>C71.2</t>
  </si>
  <si>
    <t>Височной доли</t>
  </si>
  <si>
    <t>C71.3</t>
  </si>
  <si>
    <t>Теменной доли</t>
  </si>
  <si>
    <t>C71.4</t>
  </si>
  <si>
    <t>Затылочной доли</t>
  </si>
  <si>
    <t>C71.5</t>
  </si>
  <si>
    <t>Желудочка мозга</t>
  </si>
  <si>
    <t>Исключено: четвертого желудочка (C71.7)</t>
  </si>
  <si>
    <t>C71.6</t>
  </si>
  <si>
    <t>Мозжечка</t>
  </si>
  <si>
    <t>C71.7</t>
  </si>
  <si>
    <t>Ствола мозга</t>
  </si>
  <si>
    <t>Четвертого желудочка Под мозговым наметом БДУ</t>
  </si>
  <si>
    <t>C71.8</t>
  </si>
  <si>
    <t>Поражение, выходящее за пределы одной и более вышеука-</t>
  </si>
  <si>
    <t>занных локализаций головного мозга (см. примечание 5 на с. 179)</t>
  </si>
  <si>
    <t>C71.9</t>
  </si>
  <si>
    <t>Головного мозга неуточненной локализации</t>
  </si>
  <si>
    <t>C72</t>
  </si>
  <si>
    <t>Злокачественное новообразование спинного мозга, черепных нервов и других отделов центральной нервной системы</t>
  </si>
  <si>
    <t>Исключены: мозговых оболочек (C70.-) периферических нервов и вегетативной нервной системы (C47.-)</t>
  </si>
  <si>
    <t>C72.0</t>
  </si>
  <si>
    <t>Спинного мозга</t>
  </si>
  <si>
    <t>C72.1</t>
  </si>
  <si>
    <t>Конского хвоста</t>
  </si>
  <si>
    <t>C72.2</t>
  </si>
  <si>
    <t>Обонятельного нерва</t>
  </si>
  <si>
    <t>Обонятельной луковицы</t>
  </si>
  <si>
    <t>C72.3</t>
  </si>
  <si>
    <t>Зрительного нерва</t>
  </si>
  <si>
    <t>C72.4</t>
  </si>
  <si>
    <t>Слухового нерва</t>
  </si>
  <si>
    <t>C72.5</t>
  </si>
  <si>
    <t>Других и неуточненных черепных нервов</t>
  </si>
  <si>
    <t>Черепного нерва БДУ</t>
  </si>
  <si>
    <t>C72.8</t>
  </si>
  <si>
    <t>Поражение спинного мозга и других отделов центральной нервной системы, выходящее за пределы одной и более вышеуказанных локализаций</t>
  </si>
  <si>
    <t>(см. примечание 5 на с. 179) Злокачественное новообразование спинного мозга и других отделов центральной нервной системы, которое по месту возникновения не может быть отнесено ни к одной из рубрик С70-С72.5</t>
  </si>
  <si>
    <t>C72.9</t>
  </si>
  <si>
    <t>Центральной нервной системы неуточненного отдела</t>
  </si>
  <si>
    <t>Нервной системы БДУ</t>
  </si>
  <si>
    <t>C73-C75</t>
  </si>
  <si>
    <t>ЗЛОКАЧЕСТВЕННОЕ НОВООБРАЗОВАНИЕ ЩИТОВИДНОЙ ЖЕЛЕЗЫИ ДРУГИХ ЭНДОКРИННЫХ ЖЕЛЕЗ</t>
  </si>
  <si>
    <t>C73</t>
  </si>
  <si>
    <t>Злокачественное новообразование щитовидной железы</t>
  </si>
  <si>
    <t>C74</t>
  </si>
  <si>
    <t>Злокачественное новообразование надпочечника</t>
  </si>
  <si>
    <t>C74.0</t>
  </si>
  <si>
    <t>Коры надпочечника</t>
  </si>
  <si>
    <t>C74.1</t>
  </si>
  <si>
    <t>Мозгового слоя надпочечника</t>
  </si>
  <si>
    <t>C74.9</t>
  </si>
  <si>
    <t>Надпочечника неуточненной части</t>
  </si>
  <si>
    <t>C75</t>
  </si>
  <si>
    <t>Злокачественное новообразование других эндокринных желез и родственных структур</t>
  </si>
  <si>
    <t>Исключены: надпочечника (C74.-) островковых клеток поджелудочной железы (C25.4) яичника (C56) яичка (C62.-) вилочковой железы (тимуса) (C37) щитовидной железы (C73)</t>
  </si>
  <si>
    <t>C75.0</t>
  </si>
  <si>
    <t>Паращитовидной (околощитовидной) железы</t>
  </si>
  <si>
    <t>C75.1</t>
  </si>
  <si>
    <t>Гипофиза</t>
  </si>
  <si>
    <t>C75.2</t>
  </si>
  <si>
    <t>Краниофарингеального протока</t>
  </si>
  <si>
    <t>C75.3</t>
  </si>
  <si>
    <t>Шишковидной железы</t>
  </si>
  <si>
    <t>C75.4</t>
  </si>
  <si>
    <t>Каротидного гломуса</t>
  </si>
  <si>
    <t>C75.5</t>
  </si>
  <si>
    <t>Аортального гломуса и других параганглиев</t>
  </si>
  <si>
    <t>C75.8</t>
  </si>
  <si>
    <t>Поражение более чем одной эндокринной железы неуточненное</t>
  </si>
  <si>
    <t>Примечание. Если локализации множественных поражений известны, они должны кодироваться раздельно.</t>
  </si>
  <si>
    <t>C75.9</t>
  </si>
  <si>
    <t>Эндокринной железы неуточненной</t>
  </si>
  <si>
    <t>C76-C80</t>
  </si>
  <si>
    <t>ЗЛОКАЧЕСТВЕННЫЕ НОВООБРАЗОВАНИЯ НЕТОЧНО ОБОЗНАЧЕННЫХ, ВТОРИЧНЫХ И НЕУТОЧНЕННЫХ ЛОКАЛИЗАЦИЙ</t>
  </si>
  <si>
    <t>C76</t>
  </si>
  <si>
    <t>Злокачественное новообразование других и неточно обозначенных локализаций</t>
  </si>
  <si>
    <t>Исключены: злокачественное новообразование: . мочеполового тракта БДУ: . у женщин (C57.9) . у мужчин (C63.9) . лимфоидной, кроветворной и родственных им тканей (C81-C96) . неуточненной локализации (C80)</t>
  </si>
  <si>
    <t>C76.0</t>
  </si>
  <si>
    <t>Головы, лица и шеи</t>
  </si>
  <si>
    <t>Щеки БДУ Носа БДУ</t>
  </si>
  <si>
    <t>C76.1</t>
  </si>
  <si>
    <t>Грудной клетки</t>
  </si>
  <si>
    <t>Подмышечной впадины БДУ Интраторакальные БДУ Грудной клетки БДУ</t>
  </si>
  <si>
    <t>C76.2</t>
  </si>
  <si>
    <t>Живота</t>
  </si>
  <si>
    <t>C76.3</t>
  </si>
  <si>
    <t>Таза</t>
  </si>
  <si>
    <t>Паха БДУ Локализаций, выходящих за пределы системы внутри таза, таких, как: . ректовагинальной (перегородки) . ректовезикальной (перегородки)</t>
  </si>
  <si>
    <t>C76.4</t>
  </si>
  <si>
    <t>Верхней конечности</t>
  </si>
  <si>
    <t>C76.5</t>
  </si>
  <si>
    <t>Нижней конечности</t>
  </si>
  <si>
    <t>C76.7</t>
  </si>
  <si>
    <t>Других неуточненных локализаций</t>
  </si>
  <si>
    <t>C76.8</t>
  </si>
  <si>
    <t>Поражение других и неточно обозначенных локализаций, вы-</t>
  </si>
  <si>
    <t>ходящее за пределы одной и более вышеуказанных локализаций (см. примечание 5 на с. 179)</t>
  </si>
  <si>
    <t>C77</t>
  </si>
  <si>
    <t>Вторичное и неуточненное злокачественное новообразование лимфатических узлов</t>
  </si>
  <si>
    <t>Исключены: злокачественные новообразования лимфатических узлов, уточненные как первичные (C81-C88, C96.-)</t>
  </si>
  <si>
    <t>C77.0</t>
  </si>
  <si>
    <t>Лимфатических узлов головы, лица и шеи</t>
  </si>
  <si>
    <t>Надключичных лимфатических узлов</t>
  </si>
  <si>
    <t>C77.1</t>
  </si>
  <si>
    <t>Внутригрудных лимфатических узлов</t>
  </si>
  <si>
    <t>C77.2</t>
  </si>
  <si>
    <t>Внутрибрюшных лимфатических узлов</t>
  </si>
  <si>
    <t>C77.3</t>
  </si>
  <si>
    <t>Лимфатических узлов подмышечной впадины и верхней конеч-</t>
  </si>
  <si>
    <t>ности Грудных лимфатических узлов</t>
  </si>
  <si>
    <t>C77.4</t>
  </si>
  <si>
    <t>Лимфатических узлов паховой области и нижней конечности</t>
  </si>
  <si>
    <t>C77.5</t>
  </si>
  <si>
    <t>Внутритазовых лимфатических узлов</t>
  </si>
  <si>
    <t>C77.8</t>
  </si>
  <si>
    <t>Лимфатических узлов множественных локализаций</t>
  </si>
  <si>
    <t>C77.9</t>
  </si>
  <si>
    <t>Лимфатических узлов неуточненной локализации</t>
  </si>
  <si>
    <t>C78</t>
  </si>
  <si>
    <t>Вторичное злокачественное новообразование органов дыхания и пищеварения</t>
  </si>
  <si>
    <t>C78.0</t>
  </si>
  <si>
    <t>Вторичное злокачественное новообразование легкого</t>
  </si>
  <si>
    <t>C78.1</t>
  </si>
  <si>
    <t>Вторичное злокачественное новообразование средостения</t>
  </si>
  <si>
    <t>C78.2</t>
  </si>
  <si>
    <t>Вторичное злокачественное новообразование плевры</t>
  </si>
  <si>
    <t>C78.3</t>
  </si>
  <si>
    <t>Вторичное злокачественное новообразование других и не уточненных органов дыхания</t>
  </si>
  <si>
    <t>C78.4</t>
  </si>
  <si>
    <t>Вторичное злокачественное новообразование тонкого кишечника</t>
  </si>
  <si>
    <t>C78.5</t>
  </si>
  <si>
    <t>Вторичное злокачественное новообразование толстого кишечника и прямой кишки</t>
  </si>
  <si>
    <t>C78.6</t>
  </si>
  <si>
    <t>Вторичное злокачественное новообразование забрюшинного пространства и брюшины</t>
  </si>
  <si>
    <t>Злокачественный асцит БДУ</t>
  </si>
  <si>
    <t>C78.7</t>
  </si>
  <si>
    <t>Вторичное злокачественное новообразование печени</t>
  </si>
  <si>
    <t>C78.8</t>
  </si>
  <si>
    <t>Вторичное злокачественное новообразование других и неуточненных органов пищеварения</t>
  </si>
  <si>
    <t>C79</t>
  </si>
  <si>
    <t>Вторичное злокачественное новообразование других локализаций</t>
  </si>
  <si>
    <t>C79.0</t>
  </si>
  <si>
    <t>Вторичное злокачественное новообразование почки и почечных лоханок</t>
  </si>
  <si>
    <t>C79.1</t>
  </si>
  <si>
    <t>Вторичное злокачественное новообразование мочевого пузыря, других и неуточненных мочевых органов</t>
  </si>
  <si>
    <t>C79.2</t>
  </si>
  <si>
    <t>Вторичное злокачественное новообразование кожи</t>
  </si>
  <si>
    <t>C79.3</t>
  </si>
  <si>
    <t>Вторичное злокачественное новообразование головного мозга и мозговых оболочек</t>
  </si>
  <si>
    <t>C79.4</t>
  </si>
  <si>
    <t>Вторичное злокачественное новообразование других и неуточненных отделов нервной системы</t>
  </si>
  <si>
    <t>C79.5</t>
  </si>
  <si>
    <t>Вторичное злокачественное новообразование костей и костного мозга</t>
  </si>
  <si>
    <t>C79.6</t>
  </si>
  <si>
    <t>Вторичное злокачественное новообразование яичника</t>
  </si>
  <si>
    <t>C79.7</t>
  </si>
  <si>
    <t>Вторичное злокачественное новообразование надпочечника</t>
  </si>
  <si>
    <t>C79.8</t>
  </si>
  <si>
    <t>Вторичное злокачественное новообразование других уточненных локализаций</t>
  </si>
  <si>
    <t>C80</t>
  </si>
  <si>
    <t>Злокачественное новообразование без уточнения локализации</t>
  </si>
  <si>
    <t>Рак  Карцинома  Карциноматоз  неуточненной Генерализованный(ое):  локализации . рак  (первичное) . злокачественное новообразование  (вторичное) Злокачественное новообразование  Множественный рак  Злокачественная кахексия Первичная локализация неизвестна</t>
  </si>
  <si>
    <t>C81-C96</t>
  </si>
  <si>
    <t>ЗЛОКАЧЕСТВЕННЫЕ НОВООБРАЗОВАНИЯ ЛИМФОИДНОЙ, КРОВЕТВОРНОЙ И РОДСТВЕННЫХ ИМ ТКАНЕЙ</t>
  </si>
  <si>
    <t>Примечание. Термины, используемые в рубриках С82-С85 для неходжкинских лимфом, представляют рабочую классификацию, в которой предприняты попытки найти общую основу нескольких главных классификационных схем. Термины, используемые в этих схемах, не даются в основном перечне рубрик, но представлены в Алфавитном указателе; полное отождествление с терминами основного перечня не всегда возможно.\nВключены: морфологические коды M959-M994 с кодом характера новообразования /3\nИсключены: вторичные и неуточненные новообразования лимфатических узлов (C77.-)</t>
  </si>
  <si>
    <t>C81</t>
  </si>
  <si>
    <t>Болезнь Ходжкина (лимфогранулематоз)</t>
  </si>
  <si>
    <t>Включены: морфологические коды M965-M966 с кодом характера новообразования /3</t>
  </si>
  <si>
    <t>C81.0</t>
  </si>
  <si>
    <t>Лимфоидное преобладание</t>
  </si>
  <si>
    <t>Лимфогистиоцитарное преобладание</t>
  </si>
  <si>
    <t>C81.1</t>
  </si>
  <si>
    <t>Нодулярный склероз</t>
  </si>
  <si>
    <t>C81.2</t>
  </si>
  <si>
    <t>Смешанно-клеточный вариант</t>
  </si>
  <si>
    <t>C81.3</t>
  </si>
  <si>
    <t>Лимфоидное истощение</t>
  </si>
  <si>
    <t>C81.7</t>
  </si>
  <si>
    <t>Другие формы болезни Ходжкина</t>
  </si>
  <si>
    <t>C81.9</t>
  </si>
  <si>
    <t>Болезнь Ходжкина неуточненная</t>
  </si>
  <si>
    <t>C82</t>
  </si>
  <si>
    <t>Фолликулярная (нодулярная) неходжкинская лимфома</t>
  </si>
  <si>
    <t>Включены: фолликулярная неходжкинская лимфома с диффузными областями или без них морфологический код M969 с кодом характера новообразования /3</t>
  </si>
  <si>
    <t>C82.0</t>
  </si>
  <si>
    <t>Мелкоклеточная с расщепленными ядрами, фолликулярная</t>
  </si>
  <si>
    <t>C82.1</t>
  </si>
  <si>
    <t>Смешанная, мелкоклеточная с расщепленными ядрами и круп-</t>
  </si>
  <si>
    <t>ноклеточная, фолликулярная</t>
  </si>
  <si>
    <t>C82.2</t>
  </si>
  <si>
    <t>Крупноклеточная, фолликулярная</t>
  </si>
  <si>
    <t>C82.7</t>
  </si>
  <si>
    <t>Другие типы фолликулярной неходжкинской лимфомы</t>
  </si>
  <si>
    <t>C82.9</t>
  </si>
  <si>
    <t>Фолликулярная неходжкинская лимфома неуточненная</t>
  </si>
  <si>
    <t>Нодулярная неходжкинская лимфома БДУ</t>
  </si>
  <si>
    <t>C83</t>
  </si>
  <si>
    <t>Диффузная неходжкинская лимфома</t>
  </si>
  <si>
    <t>Включены: морфологические коды M9593, M9595, M967-M968  с кодом характера новообразования /3</t>
  </si>
  <si>
    <t>C83.0</t>
  </si>
  <si>
    <t>Мелкоклеточная (диффузная)</t>
  </si>
  <si>
    <t>C83.1</t>
  </si>
  <si>
    <t>Мелкоклеточная с расщепленными ядрами (диффузная)</t>
  </si>
  <si>
    <t>C83.2</t>
  </si>
  <si>
    <t>Смешанная мелко- и крупноклеточная (диффузная)</t>
  </si>
  <si>
    <t>C83.3</t>
  </si>
  <si>
    <t>Крупноклеточная (диффузная)</t>
  </si>
  <si>
    <t>Ретикулосаркома</t>
  </si>
  <si>
    <t>C83.4</t>
  </si>
  <si>
    <t>Иммунобластная (диффузная)</t>
  </si>
  <si>
    <t>C83.5</t>
  </si>
  <si>
    <t>Лимфобластная (диффузная)</t>
  </si>
  <si>
    <t>C83.6</t>
  </si>
  <si>
    <t>Недифференцированная (диффузная)</t>
  </si>
  <si>
    <t>C83.7</t>
  </si>
  <si>
    <t>Опухоль Беркитта</t>
  </si>
  <si>
    <t>C83.8</t>
  </si>
  <si>
    <t>Другие типы диффузных неходжкинских лимфом</t>
  </si>
  <si>
    <t>C83.9</t>
  </si>
  <si>
    <t>Диффузная неходжкинская лимфома неуточненная</t>
  </si>
  <si>
    <t>C84</t>
  </si>
  <si>
    <t>Периферические и кожные T-клеточные лимфомы</t>
  </si>
  <si>
    <t>Включен: морфологический код M970 с кодом характера новообразования /3</t>
  </si>
  <si>
    <t>C84.0</t>
  </si>
  <si>
    <t>Грибовидный микоз</t>
  </si>
  <si>
    <t>C84.1</t>
  </si>
  <si>
    <t>Болезнь Сезари</t>
  </si>
  <si>
    <t>C84.2</t>
  </si>
  <si>
    <t>Лимфома T-зоны</t>
  </si>
  <si>
    <t>C84.3</t>
  </si>
  <si>
    <t>Лимфоэпителиоидная лимфома</t>
  </si>
  <si>
    <t>Лимфома Леннерта</t>
  </si>
  <si>
    <t>C84.4</t>
  </si>
  <si>
    <t>Периферическая T-клеточная лимфома</t>
  </si>
  <si>
    <t>C84.5</t>
  </si>
  <si>
    <t>Другие и неуточненные T-клеточные лимфомы</t>
  </si>
  <si>
    <t>Примечание. Если T-клеточное происхождение или вовлечение упоминается в связи со специфической лимфомой, следует кодировать более специфическое описание.</t>
  </si>
  <si>
    <t>C85</t>
  </si>
  <si>
    <t>Другие и неуточненные типы неходжкинской лимфомы</t>
  </si>
  <si>
    <t>Включены: морфологические коды M9590-M9592, M9594, M971 с кодом характера новообразования /3</t>
  </si>
  <si>
    <t>C85.0</t>
  </si>
  <si>
    <t>Лимфосаркома</t>
  </si>
  <si>
    <t>C85.1</t>
  </si>
  <si>
    <t>B-клеточная лимфома неуточненная</t>
  </si>
  <si>
    <t>Примечание. Если B-клеточное происхождение или вовлечение упоминается в связи со специфической лимфомой, следует кодировать более специфическое описание.</t>
  </si>
  <si>
    <t>C85.7</t>
  </si>
  <si>
    <t>Другие уточненные типы неходжкинской лимфомы</t>
  </si>
  <si>
    <t>Злокачественный: . ретикулоэндотелиоз . ретикулез Микроглиома</t>
  </si>
  <si>
    <t>C85.9</t>
  </si>
  <si>
    <t>Неходжкинская лимфома неуточненного типа</t>
  </si>
  <si>
    <t>Лимфома БДУ Злокачественная лимфома БДУ Неходжкинская лимфома БДУ</t>
  </si>
  <si>
    <t>C88</t>
  </si>
  <si>
    <t>Злокачественные иммунопролиферативные болезни</t>
  </si>
  <si>
    <t>Включен: морфологический код M976 с кодом характера новообразования /3</t>
  </si>
  <si>
    <t>C88.0</t>
  </si>
  <si>
    <t>Макроглобулинемия Вальденстрема</t>
  </si>
  <si>
    <t>C88.1</t>
  </si>
  <si>
    <t>Болезнь альфа-тяжелых цепей</t>
  </si>
  <si>
    <t>C88.2</t>
  </si>
  <si>
    <t>Болезнь гамма-тяжелых цепей</t>
  </si>
  <si>
    <t>Болезнь Франклина</t>
  </si>
  <si>
    <t>C88.3</t>
  </si>
  <si>
    <t>Иммунопролиферативная болезнь тонкого кишечника</t>
  </si>
  <si>
    <t>Средиземноморская лимфома</t>
  </si>
  <si>
    <t>C88.7</t>
  </si>
  <si>
    <t>Другие злокачественные иммунопролиферативные болезни</t>
  </si>
  <si>
    <t>C88.9</t>
  </si>
  <si>
    <t>Злокачественные иммунопролиферативные болезни неуточненные</t>
  </si>
  <si>
    <t>Иммунопролиферативная болезнь БДУ</t>
  </si>
  <si>
    <t>C90</t>
  </si>
  <si>
    <t>Множественная миелома и злокачественные плазмоклеточные ново образования</t>
  </si>
  <si>
    <t>Включены: морфологические коды M973, M9830 с кодом характера новообразования /3</t>
  </si>
  <si>
    <t>C90.0</t>
  </si>
  <si>
    <t>Множественная миелома</t>
  </si>
  <si>
    <t>Болезнь Калера Миеломатоз Исключена: солитарная миелома (C90.2)</t>
  </si>
  <si>
    <t>C90.1</t>
  </si>
  <si>
    <t>Плазмоклеточный лейкоз</t>
  </si>
  <si>
    <t>C90.2</t>
  </si>
  <si>
    <t>Плазмоцитома экстрамедуллярная</t>
  </si>
  <si>
    <t>Злокачественная плазмоклеточная опухоль БДУ Плазмоцитома БДУ Солитарная миелома</t>
  </si>
  <si>
    <t>C91</t>
  </si>
  <si>
    <t>Лимфоидный лейкоз (лимфолейкоз)</t>
  </si>
  <si>
    <t>Включены: морфологические коды M982, M9940-M9941 с кодом характера новообразования /3</t>
  </si>
  <si>
    <t>C91.0</t>
  </si>
  <si>
    <t>Острый лимфобластный лейкоз</t>
  </si>
  <si>
    <t>Исключено: обострение хронического лимфоцитарного лейкоза (C91.1)</t>
  </si>
  <si>
    <t>C91.1</t>
  </si>
  <si>
    <t>Хронический лимфоцитарный лейкоз</t>
  </si>
  <si>
    <t>C91.2</t>
  </si>
  <si>
    <t>Подострый лимфоцитарный лейкоз</t>
  </si>
  <si>
    <t>C91.3</t>
  </si>
  <si>
    <t>Пролимфоцитарный лейкоз</t>
  </si>
  <si>
    <t>C91.4</t>
  </si>
  <si>
    <t>Волосатоклеточный лейкоз</t>
  </si>
  <si>
    <t>Лейкемический ретикулоэндотелиоз</t>
  </si>
  <si>
    <t>C91.5</t>
  </si>
  <si>
    <t>T-клеточный лейкоз взрослых</t>
  </si>
  <si>
    <t>C91.7</t>
  </si>
  <si>
    <t>Другой уточненный лимфоидный лейкоз</t>
  </si>
  <si>
    <t>C91.9</t>
  </si>
  <si>
    <t>Лимфоидный лейкоз неуточненный</t>
  </si>
  <si>
    <t>C92</t>
  </si>
  <si>
    <t>Миелоидный лейкоз (миелолейкоз)</t>
  </si>
  <si>
    <t>Включены: лейкоз: . гранулоцитарный . миелогенный морфологические коды M986-M988, M9930 с кодом характера новообразования /3</t>
  </si>
  <si>
    <t>C92.0</t>
  </si>
  <si>
    <t>Острый миелоидный лейкоз</t>
  </si>
  <si>
    <t>Исключение: обострение хронического миелоидного лейкоза (C92.1)</t>
  </si>
  <si>
    <t>C92.1</t>
  </si>
  <si>
    <t>Хронический миелоидный лейкоз</t>
  </si>
  <si>
    <t>C92.2</t>
  </si>
  <si>
    <t>Подострый миелоидный лейкоз</t>
  </si>
  <si>
    <t>C92.3</t>
  </si>
  <si>
    <t>Миелоидная саркома</t>
  </si>
  <si>
    <t>Хлорома Гранулоцитарная саркома</t>
  </si>
  <si>
    <t>C92.4</t>
  </si>
  <si>
    <t>Острый промиелоцитарный лейкоз</t>
  </si>
  <si>
    <t>C92.5</t>
  </si>
  <si>
    <t>Острый миеломоноцитарный лейкоз</t>
  </si>
  <si>
    <t>C92.7</t>
  </si>
  <si>
    <t>Другой миелоидный лейкоз</t>
  </si>
  <si>
    <t>C92.9</t>
  </si>
  <si>
    <t>Миелоидный лейкоз неуточненный</t>
  </si>
  <si>
    <t>C93</t>
  </si>
  <si>
    <t>Моноцитарный лейкоз</t>
  </si>
  <si>
    <t>Включены: моноцитоидный лейкоз морфологический код M989 с кодом характера новообразования /3</t>
  </si>
  <si>
    <t>C93.0</t>
  </si>
  <si>
    <t>Острый моноцитарный лейкоз</t>
  </si>
  <si>
    <t>Исключено: обострение хронического моноцитарного лейкоза (C93.1)</t>
  </si>
  <si>
    <t>C93.1</t>
  </si>
  <si>
    <t>Хронический моноцитарный лейкоз</t>
  </si>
  <si>
    <t>C93.2</t>
  </si>
  <si>
    <t>Подострый моноцитарный лейкоз</t>
  </si>
  <si>
    <t>C93.7</t>
  </si>
  <si>
    <t>Другой моноцитарный лейкоз</t>
  </si>
  <si>
    <t>C93.9</t>
  </si>
  <si>
    <t>Моноцитарный лейкоз неуточненный</t>
  </si>
  <si>
    <t>C94</t>
  </si>
  <si>
    <t>Другой лейкоз уточненного клеточного типа</t>
  </si>
  <si>
    <t>Включены: морфологические коды M984, M9850, M9900, M9910, M9931-M9932 с кодом характера новообразования /3 Исключены: лейкемический ретикулоэндотелиоз (C91.4) плазмоклеточный лейкоз (C90.1)</t>
  </si>
  <si>
    <t>C94.0</t>
  </si>
  <si>
    <t>Острая эритремия и эритролейкоз</t>
  </si>
  <si>
    <t>Острый эритремический миелоз Болезнь Ди Гульельмо</t>
  </si>
  <si>
    <t>C94.1</t>
  </si>
  <si>
    <t>Хроническая эритремия</t>
  </si>
  <si>
    <t>Болезнь Хейльмейера-Шенера</t>
  </si>
  <si>
    <t>C94.2</t>
  </si>
  <si>
    <t>Острый мегакариобластный лейкоз</t>
  </si>
  <si>
    <t>Лейкоз: . мегакариобластный (острый) . мегакариоцитарный (острый)</t>
  </si>
  <si>
    <t>C94.3</t>
  </si>
  <si>
    <t>Тучноклеточный лейкоз</t>
  </si>
  <si>
    <t>C94.4</t>
  </si>
  <si>
    <t>Острый панмиелоз</t>
  </si>
  <si>
    <t>C94.5</t>
  </si>
  <si>
    <t>Острый миелофиброз</t>
  </si>
  <si>
    <t>C94.7</t>
  </si>
  <si>
    <t>Другой уточненный лейкоз</t>
  </si>
  <si>
    <t>Лимфосаркомоклеточный лейкоз</t>
  </si>
  <si>
    <t>C95</t>
  </si>
  <si>
    <t>Лейкоз неуточненного клеточного типа</t>
  </si>
  <si>
    <t>Включен: морфологический код M980 с кодом характера новообразования /3</t>
  </si>
  <si>
    <t>C95.0</t>
  </si>
  <si>
    <t>Острый лейкоз неуточненного клеточного типа</t>
  </si>
  <si>
    <t>Бластоклеточный лейкоз Стволовоклеточный лейкоз Исключено: обострение неуточненного хронического лейкоза (C95.1)</t>
  </si>
  <si>
    <t>C95.1</t>
  </si>
  <si>
    <t>Хронический лейкоз неуточненного клеточного типа</t>
  </si>
  <si>
    <t>C95.2</t>
  </si>
  <si>
    <t>Подострый лейкоз неуточненного клеточного типа</t>
  </si>
  <si>
    <t>C95.7</t>
  </si>
  <si>
    <t>Другой лейкоз неуточненного клеточного типа</t>
  </si>
  <si>
    <t>C95.9</t>
  </si>
  <si>
    <t>Лейкоз неуточненный</t>
  </si>
  <si>
    <t>C96</t>
  </si>
  <si>
    <t>Другие и неуточненные злокачественные новообразования лимфоидной, кроветворной и родственных им тканей</t>
  </si>
  <si>
    <t>Включены: морфологические коды M972, M974 с кодом характера новообразования /3</t>
  </si>
  <si>
    <t>C96.0</t>
  </si>
  <si>
    <t>Болезнь Леттерера-Сиве</t>
  </si>
  <si>
    <t>Нелипидный: . ретикулоэндотелиоз . ретикулез</t>
  </si>
  <si>
    <t>C96.1</t>
  </si>
  <si>
    <t>Злокачественный гистиоцитоз</t>
  </si>
  <si>
    <t>Гистиоцитарный медуллярный ретикулез</t>
  </si>
  <si>
    <t>C96.2</t>
  </si>
  <si>
    <t>Злокачественная тучноклеточная опухоль</t>
  </si>
  <si>
    <t>Злокачественная: . мастоцитома . мастоцитоз Тучноклеточная саркома Исключены: тучноклеточный лейкоз (C94.3) мастоцитоз (кожный) (Q82.2)</t>
  </si>
  <si>
    <t>C96.3</t>
  </si>
  <si>
    <t>Истинная гистиоцитарная лимфома</t>
  </si>
  <si>
    <t>C96.7</t>
  </si>
  <si>
    <t>Другие уточненные злокачественные новообразования лимфоидной, кроветворной и родственных им тканей</t>
  </si>
  <si>
    <t>C96.9</t>
  </si>
  <si>
    <t>Злокачественное новообразование лимфоидной, кроветворной и родственных им тканей неуточненное</t>
  </si>
  <si>
    <t>C97</t>
  </si>
  <si>
    <t>ЗЛОКАЧЕСТВЕННЫЕ НОВООБРАЗОВАНИЯ САМОСТОЯТЕЛЬНЫХ (ПЕРВИЧНЫХ) МНОЖЕСТВЕННЫХ ЛОКАЛИЗАЦИЙ</t>
  </si>
  <si>
    <t>Злокачественное новообразование самостоятельных (первичных) множественных локализаций</t>
  </si>
  <si>
    <t>Примечание. При использовании этой категории следует руководствоваться правилами кодирования смертности и рекомендациями, изложенными в ч. 2.</t>
  </si>
  <si>
    <t>D00-D09</t>
  </si>
  <si>
    <t>НОВООБРАЗОВАНИЯ IN SITU</t>
  </si>
  <si>
    <t>Примечание. Многие новообразования in situ рассматриваются как последовательные морфологические изменения между дисплазией и инвазивным раком. Например, для цервикальной интраэпителиальной неоплазии (CIN) признаются три степени, из которых третья (CIN III) включает как выраженную дисплазию, так и карциному in situ. Эта система градаций распространена и на другие органы, например вульву и влагалище. Описание интраэпителиальной неоплазии III степени с указанием или без указания на тяжелую дисплазию представлены в этом разделе; градации I и II классифицируются как дисплазии вовлеченных систем органов и должны кодироваться по классам, соответствующим этим системам органов.\nВключены: болезнь Боуэна эритроплазия морфологические коды с кодом характера новообразования /2 эритроплазия Кейра</t>
  </si>
  <si>
    <t>D00</t>
  </si>
  <si>
    <t>Карцинома in situ полости рта, пищевода и желудка</t>
  </si>
  <si>
    <t>Исключена: меланома in situ (D03.-)</t>
  </si>
  <si>
    <t>D00.0</t>
  </si>
  <si>
    <t>Губы, полости рта и глотки</t>
  </si>
  <si>
    <t>Черпалонадгортанные складки: . БДУ . нижнеглоточной части . краевой зоны Красной каймы губы Исключены: черпалонадгортанной складки гортанной части (D02.0) надгортанника: . БДУ (D02.0) . над подъязычной костью (D02.0) . кожи губы (D03.0, D04.0)</t>
  </si>
  <si>
    <t>D00.1</t>
  </si>
  <si>
    <t>Пищевода</t>
  </si>
  <si>
    <t>D00.2</t>
  </si>
  <si>
    <t>Желудка</t>
  </si>
  <si>
    <t>D01</t>
  </si>
  <si>
    <t>Карцинома in situ других и неуточненных органов пищеварения</t>
  </si>
  <si>
    <t>D01.0</t>
  </si>
  <si>
    <t>Ободочной кишки</t>
  </si>
  <si>
    <t>Исключена: ректосигмоидного соединения (D01.1)</t>
  </si>
  <si>
    <t>D01.1</t>
  </si>
  <si>
    <t>Ректосигмоидного соединения</t>
  </si>
  <si>
    <t>D01.2</t>
  </si>
  <si>
    <t>Прямой кишки</t>
  </si>
  <si>
    <t>D01.3</t>
  </si>
  <si>
    <t>Заднего прохода (ануса) и анального канала</t>
  </si>
  <si>
    <t>Исключены: анального отдела: . края (D03.5, D04.5) . кожи (D03.5, D04.5) кожи перианальной области (D03.5, D04.5)</t>
  </si>
  <si>
    <t>D01.4</t>
  </si>
  <si>
    <t>Других и неуточненных частей кишечника</t>
  </si>
  <si>
    <t>Исключена: ампулы фатерова сосочка (D01.5)</t>
  </si>
  <si>
    <t>D01.5</t>
  </si>
  <si>
    <t>Печени, желчного пузыря и желчных протоков</t>
  </si>
  <si>
    <t>D01.7</t>
  </si>
  <si>
    <t>Других уточненных органов пищеварения</t>
  </si>
  <si>
    <t>Поджелудочной железы</t>
  </si>
  <si>
    <t>D01.9</t>
  </si>
  <si>
    <t>Органов пищеварения неуточненных</t>
  </si>
  <si>
    <t>D02</t>
  </si>
  <si>
    <t>Карцинома in situ среднего уха и органов дыхания</t>
  </si>
  <si>
    <t>D02.0</t>
  </si>
  <si>
    <t>Гортани</t>
  </si>
  <si>
    <t>Черпалонадгортанной складки гортанной части Надгортанника (над подъязычной костью) Исключены: черпалонадгортанной складки: . БДУ (D00.0) . нижнеглоточной части (D00.0) . краевой зоны (D00.0)</t>
  </si>
  <si>
    <t>D02.1</t>
  </si>
  <si>
    <t>Трахеи</t>
  </si>
  <si>
    <t>D02.2</t>
  </si>
  <si>
    <t>Бронха и легкого</t>
  </si>
  <si>
    <t>D02.3</t>
  </si>
  <si>
    <t>Других частей органов дыхания</t>
  </si>
  <si>
    <t>Придаточных синусов (пазух) Среднего уха Плостей носа Исключены: уха (наружного) (кожи) (D03.2, D04.2) носа: . БДУ (D09.7) . кожи (D03.3, D04.3)</t>
  </si>
  <si>
    <t>D02.4</t>
  </si>
  <si>
    <t>Органов дыхания неуточненных</t>
  </si>
  <si>
    <t>D03</t>
  </si>
  <si>
    <t>Меланома in situ</t>
  </si>
  <si>
    <t>Включены: морфологические коды M872-M879 с кодом характера новообразования /2</t>
  </si>
  <si>
    <t>D03.0</t>
  </si>
  <si>
    <t>Меланома in situ губы</t>
  </si>
  <si>
    <t>D03.1</t>
  </si>
  <si>
    <t>Меланома in situ века, включая спайку век</t>
  </si>
  <si>
    <t>D03.2</t>
  </si>
  <si>
    <t>Меланома in situ уха и наружного слухового прохода</t>
  </si>
  <si>
    <t>D03.3</t>
  </si>
  <si>
    <t>Меланома in situ других и неуточненных частей лица</t>
  </si>
  <si>
    <t>D03.4</t>
  </si>
  <si>
    <t>Меланома in situ волосистой части головы и шеи</t>
  </si>
  <si>
    <t>D03.5</t>
  </si>
  <si>
    <t>Меланома in situ туловища</t>
  </si>
  <si>
    <t>Анального отдела: . края . кожи Грудной железы (кожи) (мягкой ткани) Кожи перианальной области</t>
  </si>
  <si>
    <t>D03.6</t>
  </si>
  <si>
    <t>Меланома in situ верхней конечности, включая область</t>
  </si>
  <si>
    <t>плечевого пояса</t>
  </si>
  <si>
    <t>D03.7</t>
  </si>
  <si>
    <t>Меланома in situ нижней конечности, включая тазобедренную</t>
  </si>
  <si>
    <t>область</t>
  </si>
  <si>
    <t>D03.8</t>
  </si>
  <si>
    <t>Меланома in situ других локализаций</t>
  </si>
  <si>
    <t>D03.9</t>
  </si>
  <si>
    <t>Меланома in situ неуточненной локализации</t>
  </si>
  <si>
    <t>D04</t>
  </si>
  <si>
    <t>Карцинома in situ кожи</t>
  </si>
  <si>
    <t>Исключены: эритроплазия Кейра (полового члена) БДУ (D07.4) меланома in situ (D03.-)</t>
  </si>
  <si>
    <t>D04.0</t>
  </si>
  <si>
    <t>Исключена: красной каймы губы (D00.0)</t>
  </si>
  <si>
    <t>D04.1</t>
  </si>
  <si>
    <t>D04.2</t>
  </si>
  <si>
    <t>D04.3</t>
  </si>
  <si>
    <t>D04.4</t>
  </si>
  <si>
    <t>D04.5</t>
  </si>
  <si>
    <t>Анального отдела: . края . кожи Кожи перианальной области Кожи грудной железы Исключены: заднего прохода (ануса) БДУ (D01.3) кожи половых органов (D07.-)</t>
  </si>
  <si>
    <t>D04.6</t>
  </si>
  <si>
    <t>D04.7</t>
  </si>
  <si>
    <t>D04.8</t>
  </si>
  <si>
    <t>Кожи других локализаций</t>
  </si>
  <si>
    <t>D04.9</t>
  </si>
  <si>
    <t>Кожи неуточненной локализации</t>
  </si>
  <si>
    <t>D05</t>
  </si>
  <si>
    <t>Карцинома in situ молочной железы</t>
  </si>
  <si>
    <t>Исключены: карцинома in situ кожи молочной железы (D04.5) меланома in situ молочной железы (кожи) (D03.5)</t>
  </si>
  <si>
    <t>D05.0</t>
  </si>
  <si>
    <t>Дольковая карцинома in situ</t>
  </si>
  <si>
    <t>D05.1</t>
  </si>
  <si>
    <t>Внутрипротоковая карцинома in situ</t>
  </si>
  <si>
    <t>D05.7</t>
  </si>
  <si>
    <t>Другая карцинома in situ молочной железы</t>
  </si>
  <si>
    <t>D05.9</t>
  </si>
  <si>
    <t>Карцинома in situ молочной железы неуточненная</t>
  </si>
  <si>
    <t>D06</t>
  </si>
  <si>
    <t>Карцинома in situ шейки матки</t>
  </si>
  <si>
    <t>Включена: цервикальная интраэпителиальная неоплазия (CIN) III степени с упоминанием или без упоминания о выраженной дисплазии Исключены: меланома in situ шейки матки (D03.5) тяжелая дисплазия шейки матки БДУ (N87.2)</t>
  </si>
  <si>
    <t>D06.0</t>
  </si>
  <si>
    <t>D06.1</t>
  </si>
  <si>
    <t>D06.7</t>
  </si>
  <si>
    <t>Других частей шейки матки</t>
  </si>
  <si>
    <t>D06.9</t>
  </si>
  <si>
    <t>D07</t>
  </si>
  <si>
    <t>Карцинома in situ других и неуточненных половых органов</t>
  </si>
  <si>
    <t>Исключена: меланома in situ (D03.5)</t>
  </si>
  <si>
    <t>D07.0</t>
  </si>
  <si>
    <t>D07.1</t>
  </si>
  <si>
    <t>Вульвы</t>
  </si>
  <si>
    <t>Интраэпителиальная неоплазия вульвы (VIN) III степени с упоминанием или без упоминания о выраженной дисплазии Исключена: выраженная дисплазия вульвы БДУ (N90.2)</t>
  </si>
  <si>
    <t>D07.2</t>
  </si>
  <si>
    <t>Влагалища</t>
  </si>
  <si>
    <t>Интраэпителиальная неоплазия влагалища (VAIN) III степени с упоминанием или без упоминания о выраженной дисплазии Исключена: выраженная дисплазия влагалища БДУ (N89.2)</t>
  </si>
  <si>
    <t>D07.3</t>
  </si>
  <si>
    <t>Других и неуточненных женских половых органов</t>
  </si>
  <si>
    <t>D07.4</t>
  </si>
  <si>
    <t>Полового члена</t>
  </si>
  <si>
    <t>Эритроплазия Кейра БДУ</t>
  </si>
  <si>
    <t>D07.5</t>
  </si>
  <si>
    <t>Предстательной железы</t>
  </si>
  <si>
    <t>D07.6</t>
  </si>
  <si>
    <t>Других и неуточненных мужских половых органов</t>
  </si>
  <si>
    <t>D09</t>
  </si>
  <si>
    <t>Карцинома in situ других и неуточненных локализаций</t>
  </si>
  <si>
    <t>D09.0</t>
  </si>
  <si>
    <t>Мочевого пузыря</t>
  </si>
  <si>
    <t>D09.1</t>
  </si>
  <si>
    <t>Других и неуточненных мочевых органов</t>
  </si>
  <si>
    <t>D09.2</t>
  </si>
  <si>
    <t>Глаза</t>
  </si>
  <si>
    <t>Исключена: кожи века (D04.1)</t>
  </si>
  <si>
    <t>D09.3</t>
  </si>
  <si>
    <t>Щитовидной и других эндокринных желез</t>
  </si>
  <si>
    <t>Исключена: островковых клеток поджелудочной железы (D01.7) яичника (D07.3) яичка (D07.6)</t>
  </si>
  <si>
    <t>D09.7</t>
  </si>
  <si>
    <t>Карцинома in situ других уточненных локализаций</t>
  </si>
  <si>
    <t>D09.9</t>
  </si>
  <si>
    <t>Карцинома in situ неуточненной локализации</t>
  </si>
  <si>
    <t>D10-D36</t>
  </si>
  <si>
    <t>ДОБРОКАЧЕСТВЕННЫЕ НОВООБРАЗОВАНИЯ</t>
  </si>
  <si>
    <t>Включены: морфологические коды с кодом характера новообразования /0</t>
  </si>
  <si>
    <t>D10</t>
  </si>
  <si>
    <t>Доброкачественное новообразование рта и глотки</t>
  </si>
  <si>
    <t>D10.0</t>
  </si>
  <si>
    <t>Губы</t>
  </si>
  <si>
    <t>Губы (уздечки) (внутренней поверхности) (слизистой оболочки) (красной каймы) Исключено: кожи губы (D22.0, D23.0)</t>
  </si>
  <si>
    <t>D10.1</t>
  </si>
  <si>
    <t>Языка</t>
  </si>
  <si>
    <t>D10.2</t>
  </si>
  <si>
    <t>Дна полости рта</t>
  </si>
  <si>
    <t>D10.3</t>
  </si>
  <si>
    <t>Других и неуточненных частей рта</t>
  </si>
  <si>
    <t>Малой слюнной железы БДУ Исключены: доброкачественные одонтогенные новообразования (D16.4-D16.5) слизистой оболочки губы (D10.0) носоглоточной поверхности мягкого неба (D10.6)</t>
  </si>
  <si>
    <t>D10.4</t>
  </si>
  <si>
    <t>Миндалины</t>
  </si>
  <si>
    <t>Миндалины (зева) (небной) Исключены: язычной миндалины (D10.1) глоточной миндалины (D10.6) миндаликовой(ых): . ямочки (D10.5) . дужек (D10.5)</t>
  </si>
  <si>
    <t>D10.5</t>
  </si>
  <si>
    <t>Других частей ротоглотки</t>
  </si>
  <si>
    <t>Надгортанника передней части Миндаликовой(ых): . ямочки . дужек Ямки надгортанника Исключены: надгортанника: . БДУ (D14.1) . участка над подъязычной костью (D14.1)</t>
  </si>
  <si>
    <t>D10.6</t>
  </si>
  <si>
    <t>Носоглотки</t>
  </si>
  <si>
    <t>Глоточной миндалины Заднего края перегородки и хоан</t>
  </si>
  <si>
    <t>D10.7</t>
  </si>
  <si>
    <t>D10.9</t>
  </si>
  <si>
    <t>Глотки неуточненной локализации</t>
  </si>
  <si>
    <t>D11</t>
  </si>
  <si>
    <t>Доброкачественное новообразование больших слюнных желез</t>
  </si>
  <si>
    <t>Исключены: доброкачественные новообразования уточненных малых слюнных желез, которые классифицируются в соответствии с их анатомической локализацией доброкачественные новообразования малых слюнных желез БДУ (D10.3)</t>
  </si>
  <si>
    <t>D11.0</t>
  </si>
  <si>
    <t>Околоушной слюнной железы</t>
  </si>
  <si>
    <t>D11.7</t>
  </si>
  <si>
    <t>Других больших слюнных желез</t>
  </si>
  <si>
    <t>Железы: . подъязычной . подчелюстной</t>
  </si>
  <si>
    <t>D11.9</t>
  </si>
  <si>
    <t>Большой слюнной железы неуточненное</t>
  </si>
  <si>
    <t>D12</t>
  </si>
  <si>
    <t>Доброкачественное новообразование ободочной кишки, прямой кишки, заднего прохода (ануса) и анального канала</t>
  </si>
  <si>
    <t>D12.0</t>
  </si>
  <si>
    <t>D12.1</t>
  </si>
  <si>
    <t>D12.2</t>
  </si>
  <si>
    <t>D12.3</t>
  </si>
  <si>
    <t>Печеночного изгиба Селезеночного изгиба</t>
  </si>
  <si>
    <t>D12.4</t>
  </si>
  <si>
    <t>D12.5</t>
  </si>
  <si>
    <t>D12.6</t>
  </si>
  <si>
    <t>Ободочной кишки неуточненной части</t>
  </si>
  <si>
    <t>Аденоматоз ободочной кишки Толстой кишки БДУ Полипоз (врожденный) ободочной кишки</t>
  </si>
  <si>
    <t>D12.7</t>
  </si>
  <si>
    <t>D12.8</t>
  </si>
  <si>
    <t>D12.9</t>
  </si>
  <si>
    <t>Исключены: анального отдела: . края (D22.5, D23.5) . кожи (D22.5, D23.5) кожи перианальной области (D22.5, D23.5)</t>
  </si>
  <si>
    <t>D13</t>
  </si>
  <si>
    <t>Доброкачественное новообразование других и неточно обозначенных органов пищеварения</t>
  </si>
  <si>
    <t>D13.0</t>
  </si>
  <si>
    <t>D13.1</t>
  </si>
  <si>
    <t>D13.2</t>
  </si>
  <si>
    <t>D13.3</t>
  </si>
  <si>
    <t>Других и неуточненных отделов тонкого кишечника</t>
  </si>
  <si>
    <t>D13.4</t>
  </si>
  <si>
    <t>Печени</t>
  </si>
  <si>
    <t>Внутрипеченочных желчных протоков</t>
  </si>
  <si>
    <t>D13.5</t>
  </si>
  <si>
    <t>Внепеченочных желчных протоков</t>
  </si>
  <si>
    <t>D13.6</t>
  </si>
  <si>
    <t>Исключено: островковых клеток поджелудочной железы (D13.7)</t>
  </si>
  <si>
    <t>D13.7</t>
  </si>
  <si>
    <t>Островковоклеточная опухоль Островков Лангерганса</t>
  </si>
  <si>
    <t>D13.9</t>
  </si>
  <si>
    <t>Неточно обозначенных локализаций в пределах пищевари-</t>
  </si>
  <si>
    <t>тельной системы Пищеварительной системы БДУ Кишечника БДУ Селезенки</t>
  </si>
  <si>
    <t>D14</t>
  </si>
  <si>
    <t>Доброкачественное новообразование среднего уха и органов дыхания</t>
  </si>
  <si>
    <t>D14.0</t>
  </si>
  <si>
    <t>Среднего уха, полости носа и придаточных пазух</t>
  </si>
  <si>
    <t>Хряща носа Исключены: слухового прохода (наружного) (D22.2, D23.2) костей: . уха (D16.4) . носа (D16.4) хрящей уха (D21.0) уха (наружного) (кожи) (D22.2, D23.2) носа: . БДУ (D36.7) . кожи (D22.3, D23.3) обонятельной луковицы (D33.3) полип: . придаточной пазухи (J33.8) . уха (среднего) (H74.4) . носовой (полости) (J33.-) заднего края носовой перегородки и хоан (D10.6)</t>
  </si>
  <si>
    <t>D14.1</t>
  </si>
  <si>
    <t>Надгортанника (участника над подъязычной костью) Исключены: надгортанника передней части (D10.5) полип голосовой связки и гортани (J38.1)</t>
  </si>
  <si>
    <t>D14.2</t>
  </si>
  <si>
    <t>D14.3</t>
  </si>
  <si>
    <t>D14.4</t>
  </si>
  <si>
    <t>Дыхательной системы неуточненной локализации</t>
  </si>
  <si>
    <t>D15</t>
  </si>
  <si>
    <t>Доброкачественное новообразование других и неуточненных органов грудной клетки</t>
  </si>
  <si>
    <t>Исключено: мезотелиальной ткани (D19.-)</t>
  </si>
  <si>
    <t>D15.0</t>
  </si>
  <si>
    <t>Вилочковой железы (тимуса)</t>
  </si>
  <si>
    <t>D15.1</t>
  </si>
  <si>
    <t>Исключено: крупных сосудов (D21.3)</t>
  </si>
  <si>
    <t>D15.2</t>
  </si>
  <si>
    <t>Средостения</t>
  </si>
  <si>
    <t>D15.7</t>
  </si>
  <si>
    <t>Других уточненных органов грудной клетки</t>
  </si>
  <si>
    <t>D15.9</t>
  </si>
  <si>
    <t>Органов грудной клетки неуточненных</t>
  </si>
  <si>
    <t>D16</t>
  </si>
  <si>
    <t>Доброкачественное новообразование костей и суставных хрящей</t>
  </si>
  <si>
    <t>Исключены: соединительной ткани: . уха (D21.0) . века (D21.0) . гортани (D14.1) . носа (D14.0) синовиальной оболочки (D21.-)</t>
  </si>
  <si>
    <t>D16.0</t>
  </si>
  <si>
    <t>D16.1</t>
  </si>
  <si>
    <t>D16.2</t>
  </si>
  <si>
    <t>D16.3</t>
  </si>
  <si>
    <t>D16.4</t>
  </si>
  <si>
    <t>Челюсти (верхней) Костей глазницы Исключено: нижней челюсти костной части (D16.5)</t>
  </si>
  <si>
    <t>D16.5</t>
  </si>
  <si>
    <t>Нижней челюсти костной части</t>
  </si>
  <si>
    <t>D16.6</t>
  </si>
  <si>
    <t>Исключено: крестца и копчика (D16.8)</t>
  </si>
  <si>
    <t>D16.7</t>
  </si>
  <si>
    <t>D16.8</t>
  </si>
  <si>
    <t>Тазовых костей, крестца и копчика</t>
  </si>
  <si>
    <t>D16.9</t>
  </si>
  <si>
    <t>Костей и суставных хрящей неуточненных</t>
  </si>
  <si>
    <t>D17</t>
  </si>
  <si>
    <t>Доброкачественное новообразование жировой ткани</t>
  </si>
  <si>
    <t>Включены: морфологические коды M885-M888 с кодом характера новообразования /0</t>
  </si>
  <si>
    <t>D17.0</t>
  </si>
  <si>
    <t>Доброкачественное новообразование жировой ткани кожи и подкожной клетчатки головы, лица и шеи</t>
  </si>
  <si>
    <t>D17.1</t>
  </si>
  <si>
    <t>Доброкачественное новообразование жировой ткани кожи и подкожной клетчатки туловища</t>
  </si>
  <si>
    <t>D17.2</t>
  </si>
  <si>
    <t>Доброкачественное новообразование жировой ткани кожи и подкожной клетчатки конечностей</t>
  </si>
  <si>
    <t>D17.3</t>
  </si>
  <si>
    <t>Доброкачественное новообразование жировой ткани кожи и подкожной клетчатки других и неуточненных локализаций</t>
  </si>
  <si>
    <t>D17.4</t>
  </si>
  <si>
    <t>Доброкачественное новообразование жировой ткани органов грудной клетки</t>
  </si>
  <si>
    <t>D17.5</t>
  </si>
  <si>
    <t>Доброкачественное новообразование жировой ткани внутри брюшных органов</t>
  </si>
  <si>
    <t>Исключено: брюшины и забрюшинного пространства (D17.7)</t>
  </si>
  <si>
    <t>D17.6</t>
  </si>
  <si>
    <t>Доброкачественное новообразование жировой ткани семенного канатика</t>
  </si>
  <si>
    <t>D17.7</t>
  </si>
  <si>
    <t>Доброкачественное новообразование жировой ткани других локализаций</t>
  </si>
  <si>
    <t>Брюшины Забрюшинного пространства</t>
  </si>
  <si>
    <t>D17.9</t>
  </si>
  <si>
    <t>Доброкачественное новообразование жировой ткани неуточненной локализации</t>
  </si>
  <si>
    <t>Липома БДУ</t>
  </si>
  <si>
    <t>D18</t>
  </si>
  <si>
    <t>Гемангиома и лимфангиома любой локализации</t>
  </si>
  <si>
    <t>Включены: морфологические коды M912-M917 с кодом характера  новообразования /0 Исключен: голубой или пигментированный невус (D22.-)</t>
  </si>
  <si>
    <t>D18.0</t>
  </si>
  <si>
    <t>Гемангиома любой локализации</t>
  </si>
  <si>
    <t>Ангиома БДУ</t>
  </si>
  <si>
    <t>D18.1</t>
  </si>
  <si>
    <t>Лимфангиома любой локализации</t>
  </si>
  <si>
    <t>D19</t>
  </si>
  <si>
    <t>Доброкачественное новообразование мезотелиальной ткани</t>
  </si>
  <si>
    <t>Включен: морфологический код M905 с кодом характера новообра зования /0</t>
  </si>
  <si>
    <t>D19.0</t>
  </si>
  <si>
    <t>Мезотелиальной ткани плевры</t>
  </si>
  <si>
    <t>D19.1</t>
  </si>
  <si>
    <t>Мезотелиальной ткани брюшины</t>
  </si>
  <si>
    <t>D19.7</t>
  </si>
  <si>
    <t>Мезотелиальной ткани других локализаций</t>
  </si>
  <si>
    <t>D19.9</t>
  </si>
  <si>
    <t>Мезотелиальной ткани неуточненной локализации</t>
  </si>
  <si>
    <t>Доброкачественная мезотелиома БДУ</t>
  </si>
  <si>
    <t>D20</t>
  </si>
  <si>
    <t>Доброкачественное новообразование мягких тканей забрюшинного пространства и брюшины</t>
  </si>
  <si>
    <t>Исключены: доброкачественное новообразование жировой ткани брюшины и забрюшинного пространства (D17.7) мезотелиальной ткани (D19.-)</t>
  </si>
  <si>
    <t>D20.0</t>
  </si>
  <si>
    <t>D20.1</t>
  </si>
  <si>
    <t>Брюшины</t>
  </si>
  <si>
    <t>D21</t>
  </si>
  <si>
    <t>Другие доброкачественные новообразования соединительной и других мягких тканей</t>
  </si>
  <si>
    <t>Включены: кровеносного сосуда суставной сумки хряща фасции жировой ткани связки,кроме маточной лимфатического сосуда мышцы синовиальной оболочки сухожилия (сухожильного влагалища) Исключены: хряща: . суставного (D16.-) . гортани (D14.1) . носа (D14.0) соединительной ткани молочной железы (D24) гемангиома (D18.0) новообразования жировой ткани (D17.-) лимфангиома (D18.1) периферических нервов и вегетативной нервной системы (D36.1) брюшины (D20.1) забрюшинного пространства (D20.0) матки: . лейомиома (D25.-) . связки любой (D28.2) сосудистой ткани (D18.-)</t>
  </si>
  <si>
    <t>D21.0</t>
  </si>
  <si>
    <t>Соединительной и других мягких тканей головы, лица и шеи</t>
  </si>
  <si>
    <t>Соединительной ткани: . уха . века Исключены: соединительной ткани глазницы (D31.6)</t>
  </si>
  <si>
    <t>D21.1</t>
  </si>
  <si>
    <t>Соединительной и других мягких тканей верхней конечности, включая область плечевого пояса</t>
  </si>
  <si>
    <t>D21.2</t>
  </si>
  <si>
    <t>Соединительной и других мягких тканей нижней конечности,  включая тазобедренную область</t>
  </si>
  <si>
    <t>D21.3</t>
  </si>
  <si>
    <t>Соединительной и других мягких тканей грудной клетки</t>
  </si>
  <si>
    <t>Подмышечной впадины Диафрагмы Крупных сосудов Исключены: сердца (D15.1) средостения (D15.2) вилочковой железы (тимуса) (D15.0)</t>
  </si>
  <si>
    <t>D21.4</t>
  </si>
  <si>
    <t>Соединительной и других мягких тканей живота</t>
  </si>
  <si>
    <t>D21.5</t>
  </si>
  <si>
    <t>Соединительной и других мягких тканей таза</t>
  </si>
  <si>
    <t>Исключены: матки: . лейомиома (D25.-) . связки любой (D28.2)</t>
  </si>
  <si>
    <t>D21.6</t>
  </si>
  <si>
    <t>Соединительной и других мягких тканей туловища неуточненной части</t>
  </si>
  <si>
    <t>D21.9</t>
  </si>
  <si>
    <t>Соединительной и других мягких тканей неуточненной</t>
  </si>
  <si>
    <t>локализации</t>
  </si>
  <si>
    <t>D22</t>
  </si>
  <si>
    <t>Меланоформный невус</t>
  </si>
  <si>
    <t>Включены: морфологические коды M872-M879 с кодом характера новообразования /0 невус: . БДУ . голубой (синий) . волосяной . пигментный</t>
  </si>
  <si>
    <t>D22.0</t>
  </si>
  <si>
    <t>Меланоформный невус губы</t>
  </si>
  <si>
    <t>D22.1</t>
  </si>
  <si>
    <t>Меланоформный невус века, включая спайку век</t>
  </si>
  <si>
    <t>D22.2</t>
  </si>
  <si>
    <t>Меланоформный невус уха и наружного слухового прохода</t>
  </si>
  <si>
    <t>D22.3</t>
  </si>
  <si>
    <t>Меланоформный невус других и неуточненных частей лица</t>
  </si>
  <si>
    <t>D22.4</t>
  </si>
  <si>
    <t>Меланоформный невус волосистой части головы и шеи</t>
  </si>
  <si>
    <t>D22.5</t>
  </si>
  <si>
    <t>Меланоформный невус туловища</t>
  </si>
  <si>
    <t>Анального отдела: . края . кожи Кожи перианальной области Кожи грудной железы</t>
  </si>
  <si>
    <t>D22.6</t>
  </si>
  <si>
    <t>Меланоформный невус верхней конечности, включая область плечевого пояса</t>
  </si>
  <si>
    <t>D22.7</t>
  </si>
  <si>
    <t>Меланоформный невус нижней конечности, включая тазобедренную область</t>
  </si>
  <si>
    <t>D22.9</t>
  </si>
  <si>
    <t>Меланоформный невус неуточненный</t>
  </si>
  <si>
    <t>D23</t>
  </si>
  <si>
    <t>Другие доброкачественные новообразования кожи</t>
  </si>
  <si>
    <t>Включены: доброкачественные новообразования: . волосяных фолликулов . сальных желез . потовых желез Исключены: доброкачественные новообразования жировой ткани (D17.0-D17.3) меланоформный невус (D22.-)</t>
  </si>
  <si>
    <t>D23.0</t>
  </si>
  <si>
    <t>Исключены: красной каймы губы (D10.0)</t>
  </si>
  <si>
    <t>D23.1</t>
  </si>
  <si>
    <t>D23.2</t>
  </si>
  <si>
    <t>D23.3</t>
  </si>
  <si>
    <t>D23.4</t>
  </si>
  <si>
    <t>D23.5</t>
  </si>
  <si>
    <t>Анального отдела: . края . кожи Кожи перианальной области Кожи грудной железы Исключены: заднего прохода (ануса) БДУ (D12.9) кожи половых органов (D28-D29)</t>
  </si>
  <si>
    <t>D23.6</t>
  </si>
  <si>
    <t>Кожи верхней конечности, включая область плечевого сустава</t>
  </si>
  <si>
    <t>D23.7</t>
  </si>
  <si>
    <t>Кожи нижней конечности, включая область тазобедренного сустава</t>
  </si>
  <si>
    <t>D23.9</t>
  </si>
  <si>
    <t>D24</t>
  </si>
  <si>
    <t>Доброкачественное новообразование молочной железы</t>
  </si>
  <si>
    <t>Молочной железы: . соединительной ткани . мягких тканей Исключены: доброкачественная дисплазия молочной железы (N60.-) кожи молочной железы (D22.5, D23.5)</t>
  </si>
  <si>
    <t>D25</t>
  </si>
  <si>
    <t>Лейомиома матки</t>
  </si>
  <si>
    <t>Включены: доброкачественные новообразования матки с морфологическим кодом M889 и кодом характера новообразования /0 фибромиома матки</t>
  </si>
  <si>
    <t>D25.0</t>
  </si>
  <si>
    <t>Подслизистая лейомиома матки</t>
  </si>
  <si>
    <t>D25.1</t>
  </si>
  <si>
    <t>Интрамуральная лейомиома матки</t>
  </si>
  <si>
    <t>D25.2</t>
  </si>
  <si>
    <t>Субсерозная лейомиома матки</t>
  </si>
  <si>
    <t>D25.9</t>
  </si>
  <si>
    <t>Лейомиома матки неуточненная</t>
  </si>
  <si>
    <t>D26</t>
  </si>
  <si>
    <t>Другие доброкачественные новообразования матки</t>
  </si>
  <si>
    <t>D26.0</t>
  </si>
  <si>
    <t>Шейки матки</t>
  </si>
  <si>
    <t>D26.1</t>
  </si>
  <si>
    <t>Тела матки</t>
  </si>
  <si>
    <t>D26.7</t>
  </si>
  <si>
    <t>Других частей матки</t>
  </si>
  <si>
    <t>D26.9</t>
  </si>
  <si>
    <t>Матки неуточненной части</t>
  </si>
  <si>
    <t>D27</t>
  </si>
  <si>
    <t>Доброкачественное новообразование яичника</t>
  </si>
  <si>
    <t>D28</t>
  </si>
  <si>
    <t>Доброкачественное новообразование других и неуточненных женских</t>
  </si>
  <si>
    <t>половых органов Включены: аденоматозный полип кожи женских половых органов</t>
  </si>
  <si>
    <t>D28.0</t>
  </si>
  <si>
    <t>D28.1</t>
  </si>
  <si>
    <t>D28.2</t>
  </si>
  <si>
    <t>Маточных труб и связок</t>
  </si>
  <si>
    <t>Фаллопиевой трубы Маточной связки (широкой) (круглой)</t>
  </si>
  <si>
    <t>D28.7</t>
  </si>
  <si>
    <t>D28.9</t>
  </si>
  <si>
    <t>D29</t>
  </si>
  <si>
    <t>Доброкачественное новообразование мужских половых органов</t>
  </si>
  <si>
    <t>Включено: кожи мужских половых органов</t>
  </si>
  <si>
    <t>D29.0</t>
  </si>
  <si>
    <t>D29.1</t>
  </si>
  <si>
    <t>Исключены: гиперплазия предстательной железы (аденоматоз) (N40) простаты: . аденома (N40) . увеличение (N40) . гипертрофия (N40)</t>
  </si>
  <si>
    <t>D29.2</t>
  </si>
  <si>
    <t>Яичка</t>
  </si>
  <si>
    <t>D29.3</t>
  </si>
  <si>
    <t>D29.4</t>
  </si>
  <si>
    <t>D29.7</t>
  </si>
  <si>
    <t>Других мужских половых органов</t>
  </si>
  <si>
    <t>Семенных пузырьков Семенного канатика Влагалищной оболочки яичка</t>
  </si>
  <si>
    <t>D29.9</t>
  </si>
  <si>
    <t>D30</t>
  </si>
  <si>
    <t>Доброкачественные новообразования мочевых органов</t>
  </si>
  <si>
    <t>D30.0</t>
  </si>
  <si>
    <t>Почки</t>
  </si>
  <si>
    <t>Исключены: почечных: . чашек (D30.1) . лоханок (D30.1)</t>
  </si>
  <si>
    <t>D30.1</t>
  </si>
  <si>
    <t>Почечных лоханок</t>
  </si>
  <si>
    <t>D30.2</t>
  </si>
  <si>
    <t>Мочеточника</t>
  </si>
  <si>
    <t>Исключено: мочеточникового отверстия мочевого пузыря (D30.3)</t>
  </si>
  <si>
    <t>D30.3</t>
  </si>
  <si>
    <t>Отверстия мочевого пузыря: . уретрального . мочеточникового</t>
  </si>
  <si>
    <t>D30.4</t>
  </si>
  <si>
    <t>Мочеиспускательного канала</t>
  </si>
  <si>
    <t>Исключено: уретрального отверстия мочевого пузыря (D30.3)</t>
  </si>
  <si>
    <t>D30.7</t>
  </si>
  <si>
    <t>Других мочевых органов</t>
  </si>
  <si>
    <t>D30.9</t>
  </si>
  <si>
    <t>Мочевых органов неуточненных</t>
  </si>
  <si>
    <t>D31</t>
  </si>
  <si>
    <t>Доброкачественное новообразование глаза и его придаточного аппарата</t>
  </si>
  <si>
    <t>Исключены: соединительной ткани века (D21.0) зрительного нерва (D33.3) кожи века (D22.1, D23.1)</t>
  </si>
  <si>
    <t>D31.0</t>
  </si>
  <si>
    <t>D31.1</t>
  </si>
  <si>
    <t>D31.2</t>
  </si>
  <si>
    <t>D31.3</t>
  </si>
  <si>
    <t>D31.4</t>
  </si>
  <si>
    <t>Ресничного тела</t>
  </si>
  <si>
    <t>D31.5</t>
  </si>
  <si>
    <t>Слезного мешочка Слезно-носового протока</t>
  </si>
  <si>
    <t>D31.6</t>
  </si>
  <si>
    <t>Глазницы неуточненной части</t>
  </si>
  <si>
    <t>Соединительной ткани глазницы Наружноглазных мышц Периферических нервов глазницы Ретробульбарной ткани Ретроокулярной ткани Исключено: кости глазницы (D16.4)</t>
  </si>
  <si>
    <t>D31.9</t>
  </si>
  <si>
    <t>D32</t>
  </si>
  <si>
    <t>Доброкачественное новообразование мозговых оболочек</t>
  </si>
  <si>
    <t>D32.0</t>
  </si>
  <si>
    <t>D32.1</t>
  </si>
  <si>
    <t>D32.9</t>
  </si>
  <si>
    <t>Оболочек мозга неуточненных</t>
  </si>
  <si>
    <t>Менингиома БДУ</t>
  </si>
  <si>
    <t>D33</t>
  </si>
  <si>
    <t>Доброкачественное новообразование головного мозга и других отделов центральной нервной системы</t>
  </si>
  <si>
    <t>Исключены: ангиома (D18.0) мозговых оболочек (D32.-) периферических нервов и вегетативной нервной системы (D36.1) ретроокулярной ткани (D31.6)</t>
  </si>
  <si>
    <t>D33.0</t>
  </si>
  <si>
    <t>Головного мозга над мозговым наметом</t>
  </si>
  <si>
    <t>Желудочка мозга Большого мозга Лобной  Затылочной  Теменной  доли Височной  Исключено: четвертого желудочка (D33.1)</t>
  </si>
  <si>
    <t>D33.1</t>
  </si>
  <si>
    <t>Головного мозга под мозговым наметом</t>
  </si>
  <si>
    <t>Ствола мозга Мозжечка Четвертого желудочка</t>
  </si>
  <si>
    <t>D33.2</t>
  </si>
  <si>
    <t>Головного мозга неуточненное</t>
  </si>
  <si>
    <t>D33.3</t>
  </si>
  <si>
    <t>Черепных нервов</t>
  </si>
  <si>
    <t>D33.4</t>
  </si>
  <si>
    <t>D33.7</t>
  </si>
  <si>
    <t>Других уточненных частей центральной нервной системы</t>
  </si>
  <si>
    <t>D33.9</t>
  </si>
  <si>
    <t>Центральной нервной системы неуточненной локализации</t>
  </si>
  <si>
    <t>Нервной системы (центральной) БДУ</t>
  </si>
  <si>
    <t>D34</t>
  </si>
  <si>
    <t>Доброкачественное новообразование щитовидной железы</t>
  </si>
  <si>
    <t>D35</t>
  </si>
  <si>
    <t>Доброкачественное новообразование других и неуточненных эндокринных желез</t>
  </si>
  <si>
    <t>Исключены: островковых клеток поджелудочной железы (D13.7) яичника (D27) яичка (D29.2) вилочковой железы (тимуса) (D15.0)</t>
  </si>
  <si>
    <t>D35.0</t>
  </si>
  <si>
    <t>Надпочечника</t>
  </si>
  <si>
    <t>D35.1</t>
  </si>
  <si>
    <t>D35.2</t>
  </si>
  <si>
    <t>D35.3</t>
  </si>
  <si>
    <t>D35.4</t>
  </si>
  <si>
    <t>D35.5</t>
  </si>
  <si>
    <t>D35.6</t>
  </si>
  <si>
    <t>D35.7</t>
  </si>
  <si>
    <t>Других уточненных эндокринных желез</t>
  </si>
  <si>
    <t>D35.8</t>
  </si>
  <si>
    <t>Поражение более чем одной эндокринной железы</t>
  </si>
  <si>
    <t>D35.9</t>
  </si>
  <si>
    <t>D36</t>
  </si>
  <si>
    <t>Доброкачественное новообразование других и неуточненных локализаций</t>
  </si>
  <si>
    <t>D36.0</t>
  </si>
  <si>
    <t>Лимфатических узлов</t>
  </si>
  <si>
    <t>D36.1</t>
  </si>
  <si>
    <t>Периферических нервов и вегетативной нервной системы</t>
  </si>
  <si>
    <t>Исключено: периферических нервов глазницы (D31.6)</t>
  </si>
  <si>
    <t>D36.7</t>
  </si>
  <si>
    <t>Других уточненных локализаций</t>
  </si>
  <si>
    <t>Носа БДУ</t>
  </si>
  <si>
    <t>D36.9</t>
  </si>
  <si>
    <t>Доброкачественное новообразование неуточненной локализации</t>
  </si>
  <si>
    <t>D37-D48</t>
  </si>
  <si>
    <t>НОВООБРАЗОВАНИЯ НЕОПРЕДЕЛЕННОГО ИЛИ НЕИЗВЕСТНОГО ХАРАКТЕРА</t>
  </si>
  <si>
    <t>Примечание. Рубрики D37-D48 классифицируют по локализации новообразования неопределенного или неизвестного характера (т.е. новообразования, вызывающие сомнения в том, являются ли они злокачественными или доброкачественными). В классификации морфологии опухолей такие новообразования кодируются по их характеру кодом /1.</t>
  </si>
  <si>
    <t>D37</t>
  </si>
  <si>
    <t>Новообразование неопределенного или неизвестного характера полости рта и органов пищеварения</t>
  </si>
  <si>
    <t>D37.0</t>
  </si>
  <si>
    <t>Черпалонадгортанной складки: . БДУ . нижнеглоточной части . краевой зоны Больших и малых слюнных желез Красной каймы губы Исключены: черпалонадгортанной складки гортанной части (D38.0) надгортанника: . БДУ (D38.0) . над подъязычной костью (D38.0) кожи губы (D48.5)</t>
  </si>
  <si>
    <t>D37.1</t>
  </si>
  <si>
    <t>D37.2</t>
  </si>
  <si>
    <t>Тонкого кишечника</t>
  </si>
  <si>
    <t>D37.3</t>
  </si>
  <si>
    <t>D37.4</t>
  </si>
  <si>
    <t>D37.5</t>
  </si>
  <si>
    <t>Ректосигмоищного соединения</t>
  </si>
  <si>
    <t>D37.6</t>
  </si>
  <si>
    <t>D37.7</t>
  </si>
  <si>
    <t>Других органов пищеварения</t>
  </si>
  <si>
    <t>Анального: . канала . сфинктера Ануса БДУ Кишечника БДУ Пищевода Поджелудочной железы Исключены: анального отдела: . края (D48.5) . кожи (D48.5) кожи перианальной области (D48.5)</t>
  </si>
  <si>
    <t>D37.9</t>
  </si>
  <si>
    <t>D38</t>
  </si>
  <si>
    <t>Новообразование неопределенного или неизвестного характера среднего уха, органов дыхания и грудной клетки</t>
  </si>
  <si>
    <t>Исключено: сердца (D48.7)</t>
  </si>
  <si>
    <t>D38.0</t>
  </si>
  <si>
    <t>Черпалонадгортанной складки гортанной части Надгортанника (над подъязычной костью) Исключены: черпалонадгортанной складки: . БДУ (D37.0) . нижнеглоточной части (D37.0) . краевой зоны (D37.0)</t>
  </si>
  <si>
    <t>D38.1</t>
  </si>
  <si>
    <t>Трахеи, бронхов и легкого</t>
  </si>
  <si>
    <t>D38.2</t>
  </si>
  <si>
    <t>D38.3</t>
  </si>
  <si>
    <t>D38.4</t>
  </si>
  <si>
    <t>D38.5</t>
  </si>
  <si>
    <t>Других органов дыхания</t>
  </si>
  <si>
    <t>Придаточных пазух Хрящей носа Среднего уха Полостей носа Исключены: уха (наружного) (кожи) (D48.5) носа: . БДУ (D48.7) . кожи (D48.5)</t>
  </si>
  <si>
    <t>D38.6</t>
  </si>
  <si>
    <t>D39</t>
  </si>
  <si>
    <t>Новообразования неопределенного или неизвестного характера</t>
  </si>
  <si>
    <t>женских половых органов</t>
  </si>
  <si>
    <t>D39.0</t>
  </si>
  <si>
    <t>Матки</t>
  </si>
  <si>
    <t>D39.1</t>
  </si>
  <si>
    <t>Яичника</t>
  </si>
  <si>
    <t>D39.2</t>
  </si>
  <si>
    <t>Плаценты</t>
  </si>
  <si>
    <t>Хориоаденома деструирующая Пузырный занос: . инвазивный . злокачественный Исключен: пузырный занос БДУ (O01.9)</t>
  </si>
  <si>
    <t>D39.7</t>
  </si>
  <si>
    <t>Других женских половых органов</t>
  </si>
  <si>
    <t>Кожи женских половых органов</t>
  </si>
  <si>
    <t>D39.9</t>
  </si>
  <si>
    <t>Женских половых органов неуточненных</t>
  </si>
  <si>
    <t>D40</t>
  </si>
  <si>
    <t>Новообразование неопределенного или неизвестного характера мужских половых органов</t>
  </si>
  <si>
    <t>D40.0</t>
  </si>
  <si>
    <t>D40.1</t>
  </si>
  <si>
    <t>D40.7</t>
  </si>
  <si>
    <t>Кожи мужских половых органов</t>
  </si>
  <si>
    <t>D40.9</t>
  </si>
  <si>
    <t>Мужских половых органов неуточненных</t>
  </si>
  <si>
    <t>D41</t>
  </si>
  <si>
    <t>Новообразование неопределенного или неизвестного характера мочевых органов</t>
  </si>
  <si>
    <t>D41.0</t>
  </si>
  <si>
    <t>Исключено: почечных лоханок (D41.1)</t>
  </si>
  <si>
    <t>D41.1</t>
  </si>
  <si>
    <t>D41.2</t>
  </si>
  <si>
    <t>D41.3</t>
  </si>
  <si>
    <t>D41.4</t>
  </si>
  <si>
    <t>D41.7</t>
  </si>
  <si>
    <t>D41.9</t>
  </si>
  <si>
    <t>D42</t>
  </si>
  <si>
    <t>Новообразование неопределенного или неизвестного характера мозговых оболочек</t>
  </si>
  <si>
    <t>D42.0</t>
  </si>
  <si>
    <t>D42.1</t>
  </si>
  <si>
    <t>D42.9</t>
  </si>
  <si>
    <t>D43</t>
  </si>
  <si>
    <t>Новообразование неопределенного или неизвестного характера головного мозга и центральной нервной системы</t>
  </si>
  <si>
    <t>Исключено: периферических нервов и вегетативной нервной системы (D48.2)</t>
  </si>
  <si>
    <t>D43.0</t>
  </si>
  <si>
    <t>Желудочка головного мозга Большого мозга Лобной  Затылочной  Теменной  доли Височной  Исключено: четвертого желудочка (D43.1)</t>
  </si>
  <si>
    <t>D43.1</t>
  </si>
  <si>
    <t>D43.2</t>
  </si>
  <si>
    <t>D43.3</t>
  </si>
  <si>
    <t>D43.4</t>
  </si>
  <si>
    <t>D43.7</t>
  </si>
  <si>
    <t>Других частей центральной нервной системы</t>
  </si>
  <si>
    <t>D43.9</t>
  </si>
  <si>
    <t>D44</t>
  </si>
  <si>
    <t>Новообразование неопределенного или неизвестного характера эндокринных желез</t>
  </si>
  <si>
    <t>Исключены: островковых клеток поджелудочной железы (D37.7) яичника (D39.1) яичка (D40.1) вилочковой железы (тимуса) (D38.4)</t>
  </si>
  <si>
    <t>D44.0</t>
  </si>
  <si>
    <t>Щитовидной железы</t>
  </si>
  <si>
    <t>D44.1</t>
  </si>
  <si>
    <t>D44.2</t>
  </si>
  <si>
    <t>D44.3</t>
  </si>
  <si>
    <t>D44.4</t>
  </si>
  <si>
    <t>D44.5</t>
  </si>
  <si>
    <t>D44.6</t>
  </si>
  <si>
    <t>D44.7</t>
  </si>
  <si>
    <t>D44.8</t>
  </si>
  <si>
    <t>Множественный эндокринный аденоматоз</t>
  </si>
  <si>
    <t>D44.9</t>
  </si>
  <si>
    <t>D45</t>
  </si>
  <si>
    <t>Полицитемия истинная</t>
  </si>
  <si>
    <t>Морфологический код М9950 с кодом характера новообразования /1</t>
  </si>
  <si>
    <t>D46</t>
  </si>
  <si>
    <t>Миелодиспластические синдромы</t>
  </si>
  <si>
    <t>Включен: морфологический код M998 с кодом характера новообразования /1</t>
  </si>
  <si>
    <t>D46.0</t>
  </si>
  <si>
    <t>Рефрактерная анемия без сидеробластов, так обозначенная</t>
  </si>
  <si>
    <t>D46.1</t>
  </si>
  <si>
    <t>Рефрактерная анемия с сидеробластами</t>
  </si>
  <si>
    <t>D46.2</t>
  </si>
  <si>
    <t>Рефрактерная анемия с избытком бластов</t>
  </si>
  <si>
    <t>D46.3</t>
  </si>
  <si>
    <t>Рефрактерная анемия с избытком бластов с трансформацией</t>
  </si>
  <si>
    <t>D46.4</t>
  </si>
  <si>
    <t>Рефрактерная анемия неуточненная</t>
  </si>
  <si>
    <t>D46.7</t>
  </si>
  <si>
    <t>Другие миелодиспластические синдромы</t>
  </si>
  <si>
    <t>D46.9</t>
  </si>
  <si>
    <t>Миелодиспластический синдром неуточненный</t>
  </si>
  <si>
    <t>Миелодисплазия БДУ Предлейкоз (синдром) БДУ</t>
  </si>
  <si>
    <t>D47</t>
  </si>
  <si>
    <t>Другие новообразования неопределенного или неизвестного характера лимфоидной, кроветворной и родственных им тканей</t>
  </si>
  <si>
    <t>Включены: морфологические коды M974, M976, M996-M997 с кодом характера новообразования /1</t>
  </si>
  <si>
    <t>D47.0</t>
  </si>
  <si>
    <t>Гистиоцитарные и тучноклеточные опухоли неопределенного или неизвестного характера</t>
  </si>
  <si>
    <t>Тучноклеточная опухоль БДУ Мастоцитома БДУ Исключена: мастоцитома (кожная) (Q82.2)</t>
  </si>
  <si>
    <t>D47.1</t>
  </si>
  <si>
    <t>Хроническая миелопролиферативная болезнь</t>
  </si>
  <si>
    <t>Миелофиброз (с миелоидной метаплазией) Миелопролиферативная болезнь неуточненная Миелосклероз (мегакариоцитарный) с миелоидной метаплазией</t>
  </si>
  <si>
    <t>D47.2</t>
  </si>
  <si>
    <t>Моноклональная гаммапатия</t>
  </si>
  <si>
    <t>D47.3</t>
  </si>
  <si>
    <t>Эссенциальная (геморрагическая) тромбоцитемия</t>
  </si>
  <si>
    <t>Идиопатическая геморрагическая тромбоцитемия</t>
  </si>
  <si>
    <t>D47.7</t>
  </si>
  <si>
    <t>Другие уточненные новообразования неопределенного или  неизвестного характера лимфоидной, кроветворной  и родственных им тканей</t>
  </si>
  <si>
    <t>D47.9</t>
  </si>
  <si>
    <t>Новообразование неопределенного или неизвестного характера лимфоидной, кроветворной и родственных им тканей неуточненное</t>
  </si>
  <si>
    <t>Лимфопролиферативная болезнь БДУ</t>
  </si>
  <si>
    <t>D48</t>
  </si>
  <si>
    <t>Новообразование неопределенного или неизвестного характера других и неуточненных локализаций</t>
  </si>
  <si>
    <t>Исключен: нейрофиброматоз (незлокачественный) (Q85.0)</t>
  </si>
  <si>
    <t>D48.0</t>
  </si>
  <si>
    <t>Костей и суставных хрящей</t>
  </si>
  <si>
    <t>Исключены: хрящей: . уха (D48.1) . гортани (D38.0) . носа (D38.5) соединительной ткани века (D48.1) синовиальной оболочки (D48.1)</t>
  </si>
  <si>
    <t>D48.1</t>
  </si>
  <si>
    <t>Соединительной и других мягких тканей</t>
  </si>
  <si>
    <t>Соединительной ткани: . уха . века Исключены: хрящей: . суставов (D48.0) . гортани (D38.0) . носа (D38.5) соединительной ткани молочной железы (D48.6)</t>
  </si>
  <si>
    <t>D48.2</t>
  </si>
  <si>
    <t>Исключено: периферических нервов глазницы (D48.7)</t>
  </si>
  <si>
    <t>D48.3</t>
  </si>
  <si>
    <t>D48.4</t>
  </si>
  <si>
    <t>D48.5</t>
  </si>
  <si>
    <t>Кожи</t>
  </si>
  <si>
    <t>Анального отдела: . края . кожи Кожи перианальной области Кожи молочной железы Исключены: заднего прохода (ануса) БДУ (D37.7) кожи половых органов (D39.7, D40.7) красной каймы губы (D37.0)</t>
  </si>
  <si>
    <t>D48.6</t>
  </si>
  <si>
    <t>Молочной железы</t>
  </si>
  <si>
    <t>Соединительной ткани молочной железы Цистосаркома листовидная Исключено: кожи молочной железы (D48.5)</t>
  </si>
  <si>
    <t>D48.7</t>
  </si>
  <si>
    <t>Глаза Сердца Периферических нервов глазницы Исключены: соединительной ткани (D48.1) кожи века (D48.5)</t>
  </si>
  <si>
    <t>D48.9</t>
  </si>
  <si>
    <t>Новообразование неопределенного или неизвестного характера неуточненное</t>
  </si>
  <si>
    <t>Рост БДУ Новообразование БДУ Новый рост БДУ Опухоль БДУ</t>
  </si>
  <si>
    <t>D50-D89</t>
  </si>
  <si>
    <t>БОЛЕЗНИ КРОВИ, КРОВЕТВОРНЫХ ОРГАНОВ И ОТДЕЛЬНЫЕ НАРУШЕНИЯ, ВОВЛЕКАЮЩИЕ ИММУННЫЙ МЕХАНИЗМ</t>
  </si>
  <si>
    <t>Исключены: аутоиммунная болезнь (системная) БДУ (M35.9) отдельные состояния, возникающие в перинатальном периоде (P00-P96) осложнения беременности, родов и послеродового периода (O00-O99) врожденные аномалии, деформации и хромосомные нарушения (Q00-Q99) эндокринные болезни, расстройства питания и нарушения обмена веществ (E00-E90) болезнь, вызванная вирусом иммунодефицита человека (ВИЧ) (B20-B24) травмы, отравления и некоторые другие последствия воздействия внешних причин (S00-T98) новообразования (C00-D48) симптомы, признаки и отклонения от нормы, выявленные при клинических и лабораторных исследованиях, не классифицированные в других рубриках (R00-R99)\nЭтот класс содержит следующие блоки:\nD50-D53 Анемии, связанные с питанием\nD55-D59 Гемолитические анемии\nD60-D64 Апластические и другие анемии\nD65-D69 Нарушения свертываемости крови, пурпура и другие геморрагические состояния\nD70-D77 Другие болезни крови и кроветворных органов\nD80-D89 Отдельные нарушения, вовлекающие иммунный механизм\nЗвездочкой отмечены следующие категории:\nD63* Анемия при хронических болезнях, классифицированных в других рубриках\nD77* Другие нарушения крови и кроветворных органов при болезнях, классифицированных в других рубриках</t>
  </si>
  <si>
    <t>D50-D53</t>
  </si>
  <si>
    <t>АНЕМИИ, СВЯЗАННЫЕ С ПИТАНИЕМ</t>
  </si>
  <si>
    <t>D50</t>
  </si>
  <si>
    <t>Железодефицитная анемия</t>
  </si>
  <si>
    <t>Включено: анемия: . сидеропеническая . гипохромная</t>
  </si>
  <si>
    <t>D50.0</t>
  </si>
  <si>
    <t>Железодефицитная анемия вторичная вследствие потери крови (хроническая)</t>
  </si>
  <si>
    <t>Постгеморрагическая (хроническая) анемия Исключены: острая постгеморрагическая анемия (D62) врожденная анемия вследствие кровопотери у плода (P61.3)</t>
  </si>
  <si>
    <t>D50.1</t>
  </si>
  <si>
    <t>Сидеропеническая дисфагия</t>
  </si>
  <si>
    <t>Синдром Келли-Патерсона Синдром Пламмера-Винсона</t>
  </si>
  <si>
    <t>D50.8</t>
  </si>
  <si>
    <t>Другие железодефицитные анемии</t>
  </si>
  <si>
    <t>D50.9</t>
  </si>
  <si>
    <t>Железодефицитная анемия неуточненная</t>
  </si>
  <si>
    <t>D51</t>
  </si>
  <si>
    <t>Витамин-B12-дефицитная анемия</t>
  </si>
  <si>
    <t>Исключены: дефицит витамина B12 (E53.8)</t>
  </si>
  <si>
    <t>D51.0</t>
  </si>
  <si>
    <t>Витамин-B12-дефицитная анемия вследствие дефицита внутреннего фактора</t>
  </si>
  <si>
    <t>Анемия: . Аддисона . Бирмера . пернициозная (врожденная) Врожденная недостаточность внутреннего фактора</t>
  </si>
  <si>
    <t>D51.1</t>
  </si>
  <si>
    <t>Витамин-B12-дефицитная анемия вследствие избирательного нарушения всасывания витамина B12 с протеинурией</t>
  </si>
  <si>
    <t>Синдром Имерслунд(-Гресбека) Мегалобластная наследственная анемия</t>
  </si>
  <si>
    <t>D51.2</t>
  </si>
  <si>
    <t>Дефицит транскобаламина II</t>
  </si>
  <si>
    <t>D51.3</t>
  </si>
  <si>
    <t>Другие витамин-B12-дефицитные анемии, связанные с питанием</t>
  </si>
  <si>
    <t>Анемия вегетарианцев</t>
  </si>
  <si>
    <t>D51.8</t>
  </si>
  <si>
    <t>Другие витамин-B12-дефицитные анемии</t>
  </si>
  <si>
    <t>D51.9</t>
  </si>
  <si>
    <t>Витамин-B12-дефицитная анемия неуточненная</t>
  </si>
  <si>
    <t>D52</t>
  </si>
  <si>
    <t>Фолиеводефицитная анемия</t>
  </si>
  <si>
    <t>D52.0</t>
  </si>
  <si>
    <t>Фолиеводефицитная анемия, связанная с питанием</t>
  </si>
  <si>
    <t>Мегалобластная алиментарная анемия</t>
  </si>
  <si>
    <t>D52.1</t>
  </si>
  <si>
    <t>Фолиеводефицитная анемия медикаментозная</t>
  </si>
  <si>
    <t>При необходимости идентифицировать лекарственное средство используют дополнительный код внешних причин (класс XX).</t>
  </si>
  <si>
    <t>D52.8</t>
  </si>
  <si>
    <t>Другие фолиеводефицитные анемии</t>
  </si>
  <si>
    <t>D52.9</t>
  </si>
  <si>
    <t>Фолиеводефицитная анемия неуточненная</t>
  </si>
  <si>
    <t>Анемия, обусловленная недостаточным поступлением в организм фолиевой кислоты, БДУ</t>
  </si>
  <si>
    <t>D53</t>
  </si>
  <si>
    <t>Другие анемии, связанные с питанием</t>
  </si>
  <si>
    <t>Включена: мегалобластная анемия, не поддающаяся лечению витамином B12 или фолатами</t>
  </si>
  <si>
    <t>D53.0</t>
  </si>
  <si>
    <t>Анемия вследствие недостаточности белков</t>
  </si>
  <si>
    <t>Анемия вследствие недостаточности аминокислот Оротацидурическая анемия Исключен: синдром Леша-Нихена (E79.1)</t>
  </si>
  <si>
    <t>D53.1</t>
  </si>
  <si>
    <t>Другие мегалобластные анемии, не классифицированные в других рубриках</t>
  </si>
  <si>
    <t>Мегалобластная анемия БДУ Исключена: болезнь Ди Гульельмо (C94.0)</t>
  </si>
  <si>
    <t>D53.2</t>
  </si>
  <si>
    <t>Анемия, обусловленная цингой</t>
  </si>
  <si>
    <t>Исключена: цинга (E54)</t>
  </si>
  <si>
    <t>D53.8</t>
  </si>
  <si>
    <t>Другие уточненные анемии, связанные с питанием</t>
  </si>
  <si>
    <t>Анемия, связанная с дефицитом: . меди . молибдена . цинка Исключена: недостаточность питания без упоминания об анемии, такие как: . дефицит меди (E61.0) . дефицит молибдена (E61.5) . дефицит цинка (E60)</t>
  </si>
  <si>
    <t>D53.9</t>
  </si>
  <si>
    <t>Анемия, связанная с питанием, неуточненная</t>
  </si>
  <si>
    <t>Простая хроническая анемия Исключена: анемия БДУ (D64.9)</t>
  </si>
  <si>
    <t>D55-D59</t>
  </si>
  <si>
    <t>ГЕМОЛИТИЧЕСКИЕ АНЕМИИ</t>
  </si>
  <si>
    <t>D55</t>
  </si>
  <si>
    <t>Анемия вследствие ферментных нарушений</t>
  </si>
  <si>
    <t>Исключена: ферментдефицитная анемия, вызванная лекарственными средствами (D59.2)</t>
  </si>
  <si>
    <t>D55.0</t>
  </si>
  <si>
    <t>Анемия вследствие недостаточности глюкозо-6-фосфатдегидрогеназы (Г-6-ФД)</t>
  </si>
  <si>
    <t>Фавизм Г-6-ФД-дефицитная анемия</t>
  </si>
  <si>
    <t>D55.1</t>
  </si>
  <si>
    <t>Анемия вследствие других нарушений глутатионового обмена</t>
  </si>
  <si>
    <t>Анемия вследствие недостаточности ферментов (за исключением Г-6-ФД), связанных с гексозомонофосфатным (ГМФ) шунтом метаболического пути Гемолитическая несфероцитарная анемия (наследственная) типа 1</t>
  </si>
  <si>
    <t>D55.2</t>
  </si>
  <si>
    <t>Анемия вследствие нарушений гликолитических ферментов</t>
  </si>
  <si>
    <t>Анемия: . гемолитическая несфероцитарная (наследственная) типа II . вследствие недостаточности гексокиназы . вследствие недостаточности пируваткиназы . вследствие недостаточности триозофосфатизомеразы</t>
  </si>
  <si>
    <t>D55.3</t>
  </si>
  <si>
    <t>Анемия вследствие нарушений метаболизма нуклеотидов</t>
  </si>
  <si>
    <t>D55.8</t>
  </si>
  <si>
    <t>Другие анемии вследствие ферментных нарушений</t>
  </si>
  <si>
    <t>D55.9</t>
  </si>
  <si>
    <t>Анемия вследствие ферментного нарушения неуточненная</t>
  </si>
  <si>
    <t>D56</t>
  </si>
  <si>
    <t>Талассемия</t>
  </si>
  <si>
    <t>D56.0</t>
  </si>
  <si>
    <t>Альфа-талассемия</t>
  </si>
  <si>
    <t>Исключена: водянка плода, обусловленная гемолитической болезнью (P56.-)</t>
  </si>
  <si>
    <t>D56.1</t>
  </si>
  <si>
    <t>Бета-талассемия</t>
  </si>
  <si>
    <t>Анемия Кули Тяжелая бета-талассемия Серповидно-клеточная бета-талассемия Талассемия: . промежуточная . большая</t>
  </si>
  <si>
    <t>D56.2</t>
  </si>
  <si>
    <t>Дельта-бета-талассемия</t>
  </si>
  <si>
    <t>D56.3</t>
  </si>
  <si>
    <t>Носительство признака талассемии</t>
  </si>
  <si>
    <t>D56.4</t>
  </si>
  <si>
    <t>Наследственное персистирование фетального гемоглобина (НПФГ)</t>
  </si>
  <si>
    <t>D56.8</t>
  </si>
  <si>
    <t>Другие талассемии</t>
  </si>
  <si>
    <t>D56.9</t>
  </si>
  <si>
    <t>Талассемия неуточненная</t>
  </si>
  <si>
    <t>Средиземноморская анемия (с другой гемоглобинопатией) Талассемия (малая) (смешанная) (с другой гемоглобинопатией)</t>
  </si>
  <si>
    <t>D57</t>
  </si>
  <si>
    <t>Серповидно-клеточные нарушения</t>
  </si>
  <si>
    <t>Исключены: другие гемоглобинопатии (D58.-) серповидно-клеточная бета-талассемия (D56.1)</t>
  </si>
  <si>
    <t>D57.0</t>
  </si>
  <si>
    <t>Серповидно-клеточная анемия с кризом Hb-SS болезнь с кризом</t>
  </si>
  <si>
    <t>D57.1</t>
  </si>
  <si>
    <t>Серповидно-клеточная анемия без криза</t>
  </si>
  <si>
    <t>Серповидно-клеточная(ое): . анемия  . болезнь  БДУ . нарушение</t>
  </si>
  <si>
    <t>D57.2</t>
  </si>
  <si>
    <t>Двойные гетерозиготные серповидно-клеточные нарушения</t>
  </si>
  <si>
    <t>Болезнь: . Hb-SC . Hb-SD . Hb-SE</t>
  </si>
  <si>
    <t>D57.3</t>
  </si>
  <si>
    <t>Носительство признака серповидно-клеточности</t>
  </si>
  <si>
    <t>Носительство гемоглобина S(Hb-S) Гетерозиготный гемоглобин S</t>
  </si>
  <si>
    <t>D57.8</t>
  </si>
  <si>
    <t>Другие серповидно-клеточные нарушения</t>
  </si>
  <si>
    <t>D58</t>
  </si>
  <si>
    <t>Другие наследственные гемолитические анемии</t>
  </si>
  <si>
    <t>D58.0</t>
  </si>
  <si>
    <t>Наследственный сфероцитоз</t>
  </si>
  <si>
    <t>Ахолурическая (семейная) желтуха Врожденная (сфероцитарная) гемолитическая желтуха Синдром Минковского-Шоффара</t>
  </si>
  <si>
    <t>D58.1</t>
  </si>
  <si>
    <t>Наследственный эллиптоцитоз</t>
  </si>
  <si>
    <t>Эллитоцитоз (врожденный) Овалоцитоз (врожденный) (наследственный)</t>
  </si>
  <si>
    <t>D58.2</t>
  </si>
  <si>
    <t>Другие гемоглобинопатии</t>
  </si>
  <si>
    <t>Аномальный гемоглобин БДУ Врожденная анемия с тельцами Гейнца Болезнь: . Hb-C . Hb-D . Hb-E Гемоглобинопатия БДУ Гемолитическая болезнь, обусловленная неустойчивым гемоглобином Исключены: семейная полицитемия (D75.0) болезнь Hb-M (D74.0) наследственное персистирование фетального гемоглобина (D56.4) полицитемия, связанная с высотой (D75.1) метгемоглобинемия (D74.-)</t>
  </si>
  <si>
    <t>D58.8</t>
  </si>
  <si>
    <t>Другие уточненные наследственные гемолитические анемии</t>
  </si>
  <si>
    <t>Стоматоцитоз</t>
  </si>
  <si>
    <t>D58.9</t>
  </si>
  <si>
    <t>Наследственная гемолитическая анемия неуточненная</t>
  </si>
  <si>
    <t>D59</t>
  </si>
  <si>
    <t>Приобретенная гемолитическая анемия</t>
  </si>
  <si>
    <t>D59.0</t>
  </si>
  <si>
    <t>Медикаментозная аутоиммунная гемолитическая анемия</t>
  </si>
  <si>
    <t>При необходимости идентифицировать лекарственный препарат используют дополнительный код внешних причин (класс XX).</t>
  </si>
  <si>
    <t>D59.1</t>
  </si>
  <si>
    <t>Другие аутоиммунные гемолитические анемии</t>
  </si>
  <si>
    <t>Аутоиммунная гемолитическая болезнь (холодовый тип) (тепловой тип) Хроническая болезнь, вызываемая холодовыми гемагглютининами "Холодовая агглютининовая": . болезнь . гемоглобинурия Гемолитическая анемия: . холодовый тип (вторичная) (симптоматическая) . тепловой тип (вторичная) (симптоматическая) Исключены: синдром Эванса (D69.3) гемолитическая болезнь плода и новорожденного (P55.-) пароксизмальная холодовая гемоглобинурия (D59.6)</t>
  </si>
  <si>
    <t>D59.2</t>
  </si>
  <si>
    <t>Медикаментозная неаутоиммунная гемолитическая анемия</t>
  </si>
  <si>
    <t>Медикаментозная ферментдефицитная анемия При необходимости идентифицировать лекарственное средство используют дополнительный код внешних причин (класс ХХ).</t>
  </si>
  <si>
    <t>D59.3</t>
  </si>
  <si>
    <t>Гемолитико-уремический синдром</t>
  </si>
  <si>
    <t>D59.4</t>
  </si>
  <si>
    <t>Другие неаутоиммунные гемолитические анемии</t>
  </si>
  <si>
    <t>Гемолитическая анемия: . механическая . микроангиопатическая . токсическая При необходимости идентифицировать причину используют дополнительный код внешних причин (класс XX).</t>
  </si>
  <si>
    <t>D59.5</t>
  </si>
  <si>
    <t>Пароксизмальная ночная гемоглобинурия (Маркиафавы-Микели)</t>
  </si>
  <si>
    <t>Исключена: гемоглобинурия БДУ (R82.3)</t>
  </si>
  <si>
    <t>D59.6</t>
  </si>
  <si>
    <t>Гемоглобинурия вследствие гемолиза, вызванного другими внешними причинами</t>
  </si>
  <si>
    <t>Гемоглобинурия: . от нагрузки . маршевая . пароксизмальная холодовая При необходимости идентифицировать причину используют дополнительный код внешних причин (класс ХХ). Исключена: гемоглобинурия БДУ (R82.3)</t>
  </si>
  <si>
    <t>D59.8</t>
  </si>
  <si>
    <t>Другие приобретенные гемолитические анемии</t>
  </si>
  <si>
    <t>D59.9</t>
  </si>
  <si>
    <t>Приобретенная гемолитическая анемия неуточненная</t>
  </si>
  <si>
    <t>Идиопатическая гемолитическая анемия хроническая</t>
  </si>
  <si>
    <t>D60-D64</t>
  </si>
  <si>
    <t>АПЛАСТИЧЕСКИЕ И ДРУГИЕ АНЕМИИ</t>
  </si>
  <si>
    <t>D60</t>
  </si>
  <si>
    <t>Приобретенная чистая красноклеточная аплазия (эритробластопения)</t>
  </si>
  <si>
    <t>Включена: красноклеточная аплазия (приобретенная) (взрослых) (с тимомой)</t>
  </si>
  <si>
    <t>D60.0</t>
  </si>
  <si>
    <t>Хроническая приобретенная чистая красноклеточная аплазия</t>
  </si>
  <si>
    <t>D60.1</t>
  </si>
  <si>
    <t>Преходящая приобретенная чистая красноклеточная аплазия</t>
  </si>
  <si>
    <t>D60.8</t>
  </si>
  <si>
    <t>Другие приобретенные чистые красноклеточные аплазии</t>
  </si>
  <si>
    <t>D60.9</t>
  </si>
  <si>
    <t>Приобретенная чистая красноклеточная аплазия неуточненная</t>
  </si>
  <si>
    <t>D61</t>
  </si>
  <si>
    <t>Другие апластические анемии</t>
  </si>
  <si>
    <t>Исключен: агранулоцитоз (D70)</t>
  </si>
  <si>
    <t>D61.0</t>
  </si>
  <si>
    <t>Конституциональная апластическая анемия</t>
  </si>
  <si>
    <t>Аплазия (чистая) красноклеточная: . врожденная . детская . первичная Синдром Блекфена-Дайемонда Семейная гипопластическая анемия Анемия Фанкони Панцитопения с пороками развития</t>
  </si>
  <si>
    <t>D61.1</t>
  </si>
  <si>
    <t>Медикаментозная апластическая анемия</t>
  </si>
  <si>
    <t>При необходимости идентифицировать лекарственное средство используют дополнительный код внешних причин (класс ХХ).</t>
  </si>
  <si>
    <t>D61.2</t>
  </si>
  <si>
    <t>Апластическая анемия, вызванная другими внешними агентами</t>
  </si>
  <si>
    <t>При необходимости идентифицировать причину используют дополнительный код внешних причин (класс ХХ).</t>
  </si>
  <si>
    <t>D61.3</t>
  </si>
  <si>
    <t>Идиопатическая апластическая анемия</t>
  </si>
  <si>
    <t>D61.8</t>
  </si>
  <si>
    <t>Другие уточненные апластические анемии</t>
  </si>
  <si>
    <t>D61.9</t>
  </si>
  <si>
    <t>Апластическая анемия неуточненная</t>
  </si>
  <si>
    <t>Гипопластическая анемия БДУ Гипоплазия костного мозга Панмиелофтиз</t>
  </si>
  <si>
    <t>D62</t>
  </si>
  <si>
    <t>Острая постгеморрагическая анемия</t>
  </si>
  <si>
    <t>Исключена: врожденная анемия вследствие кровопотери у плода (P61.3)</t>
  </si>
  <si>
    <t>D63*</t>
  </si>
  <si>
    <t>Анемия при хронических болезнях, классифицированных в других</t>
  </si>
  <si>
    <t>рубриках</t>
  </si>
  <si>
    <t>D63.0*</t>
  </si>
  <si>
    <t>Анемия при новообразованиях (C00-D48+)</t>
  </si>
  <si>
    <t>D63.8*</t>
  </si>
  <si>
    <t>Анемия при других хронических болезнях, классифициро-</t>
  </si>
  <si>
    <t>ванных в других рубриках</t>
  </si>
  <si>
    <t>D64</t>
  </si>
  <si>
    <t>Другие анемии</t>
  </si>
  <si>
    <t>Исключены: рефрактерная анемия: . БДУ (D46.4) . с избытком бластов (D46.2) . с трансформацией (D46.3) . с сидеробластами (D46.1) . без сидеробластов (D46.0)</t>
  </si>
  <si>
    <t>D64.0</t>
  </si>
  <si>
    <t>Наследственная сидеробластная анемия</t>
  </si>
  <si>
    <t>Связанная с полом гипохромная сидеробластная анемия</t>
  </si>
  <si>
    <t>D64.1</t>
  </si>
  <si>
    <t>Вторичная сидеробластная анемия в связи с другими заболе-</t>
  </si>
  <si>
    <t>ваниями При необходимости идентифицировать заболевание используют дополнительный код.</t>
  </si>
  <si>
    <t>D64.2</t>
  </si>
  <si>
    <t>Вторичная сидеробластная анемия, вызванная лекарственными</t>
  </si>
  <si>
    <t>препаратами или токсинами При необходимости идентифицировать причину используют дополнительный код внешних причин (класс ХХ).</t>
  </si>
  <si>
    <t>D64.3</t>
  </si>
  <si>
    <t>Другие сидеробластные анемии</t>
  </si>
  <si>
    <t>Сидеробластная анемия: . БДУ . пиридоксинреагирующая, не классифицированная в других рубриках</t>
  </si>
  <si>
    <t>D64.4</t>
  </si>
  <si>
    <t>Врожденная дизэритропоэтическая анемия</t>
  </si>
  <si>
    <t>Дисгемопоэтическая анемия (врожденная) Исключены: синдром Блекфена-Дайемонда (D61.0) болезнь Ди Гульельмо (C94.0)</t>
  </si>
  <si>
    <t>D64.8</t>
  </si>
  <si>
    <t>Другие уточненные анемии</t>
  </si>
  <si>
    <t>Детский псевдолейкоз Лейкоэритробластная анемия</t>
  </si>
  <si>
    <t>D64.9</t>
  </si>
  <si>
    <t>Анемия неуточненная</t>
  </si>
  <si>
    <t>D65-D69</t>
  </si>
  <si>
    <t>НАРУШЕНИЯ СВЕРТЫВАЕМОСТИ КРОВИ, ПУРПУРА И ДРУГИЕ ГЕМОРРАГИЧЕСКИЕ СОСТОЯНИЯ</t>
  </si>
  <si>
    <t>D65</t>
  </si>
  <si>
    <t>Диссеминированное внутрисосудистое свертывание (синдром дефибринации)</t>
  </si>
  <si>
    <t>Афибриногенемия приобретенная Коагулопатия потребления Диффузная или диссеминированная внутрисосудистая коагуляция (DJC) Фибринолитическая кровоточивость приобретенная Пурпура: . фибринолитическая . молниеносная Исключен: синдром дефибринации (осложняющий): . аборт, внематочную или молярную беременность (O00-O07, O08.1) . у новорожденного (P60) . беременность, роды и послеродовой период (O45.0, O46.0, O67.0, O72.3)</t>
  </si>
  <si>
    <t>D66</t>
  </si>
  <si>
    <t>Наследственный дефицит фактора VIII</t>
  </si>
  <si>
    <t>Дефицит фактора VIII (с функциональным нарушением) Гемофилия: . БДУ . А . классическая Исключен: дефицит фактора VIII с сосудистым нарушением (D68.0)</t>
  </si>
  <si>
    <t>D67</t>
  </si>
  <si>
    <t>Наследственный дефицит фактора IX</t>
  </si>
  <si>
    <t>Болезнь Кристмаса Дефицит: . фактора IX (с функциональным нарушением) . тромбопластического компонента плазмы Гемофилия В</t>
  </si>
  <si>
    <t>D68</t>
  </si>
  <si>
    <t>Другие нарушения свертываемости</t>
  </si>
  <si>
    <t>Исключены: осложняющие: . аборт, внематочную или молярную беременность (O00-O07, O08.1) . беременность, роды и послеродовой период (O45.0, O46.0, O67.0, O72.3)</t>
  </si>
  <si>
    <t>D68.0</t>
  </si>
  <si>
    <t>Болезнь Виллебранда</t>
  </si>
  <si>
    <t>Ангиогемофилия Дефицит фактора VIII с сосудистым нарушением Сосудистая гемофилия Исключены: ломкость капилляров наследственная (D69.8) дефицит фактора VIII: . БДУ (D66) . с функциональным нарушением (D66)</t>
  </si>
  <si>
    <t>D68.1</t>
  </si>
  <si>
    <t>Наследственный дефицит фактора XI</t>
  </si>
  <si>
    <t>Гемофилия С Дефицит предшественника тромбопластина плазмы</t>
  </si>
  <si>
    <t>D68.2</t>
  </si>
  <si>
    <t>Наследственный дефицит других факторов свертывания</t>
  </si>
  <si>
    <t>Врожденная афибриногенемия Дефицит: . AC-глобулина . проакцелерина Дефицит фактора: . I (фибриногена) . II (протромбина) . V (лабильного) . VII (стабильного) . X (Стюарта-Прауэра) . XII (Хагемана) . XIII (фибринстабилизирующего) Дисфибриногенемия (врожденная) Гипопроконвертинемия Болезнь Оврена</t>
  </si>
  <si>
    <t>D68.3</t>
  </si>
  <si>
    <t>Геморрагические нарушения, обусловленные циркулирующими в крови антикоагулянтами</t>
  </si>
  <si>
    <t>Гипергепаринемия Повышение содержания: . антитромбина . анти-VIIIа . анти-IXа . анти-Xа . анти-XIа При необходимости идентифицировать использованный антикоагулянт используют дополнительный код внешних причин (класс XX).</t>
  </si>
  <si>
    <t>D68.4</t>
  </si>
  <si>
    <t>Приобретенный дефицит фактора свертывания</t>
  </si>
  <si>
    <t>Дефицит фактора свертывания вследствие: . заболевания печени . недостаточности витамина K Исключена: недостаточность витамина K у новорожденного (P53)</t>
  </si>
  <si>
    <t>D68.8</t>
  </si>
  <si>
    <t>Другие уточненные нарушения свертываемости</t>
  </si>
  <si>
    <t>Присутствие ингибитора системной красной волчанки</t>
  </si>
  <si>
    <t>D68.9</t>
  </si>
  <si>
    <t>Нарушение свертываемости неуточненное</t>
  </si>
  <si>
    <t>D69</t>
  </si>
  <si>
    <t>Пурпура и другие геморрагические состояния</t>
  </si>
  <si>
    <t>Исключены: доброкачественная гипергаммаглобулинемическая пурпура (D89.0) криоглобулинемическая пурпура (D89.1) идиопатическая (геморрагическая) тромбоцитемия (D47.3) молниеносная пурпура (D65) тромботическая тромбоцитопеническая пурпура (M31.1)</t>
  </si>
  <si>
    <t>D69.0</t>
  </si>
  <si>
    <t>Аллергическая пурпура</t>
  </si>
  <si>
    <t>Пурпура: . анафилактоидная . Геноха(-Шенлейна) . нетромбоцитопеническая: . геморрагическая . идиопатическая . сосудистая Аллергический васкулит</t>
  </si>
  <si>
    <t>D69.1</t>
  </si>
  <si>
    <t>Качественные дефекты тромбоцитов</t>
  </si>
  <si>
    <t>Синдром Бернара-Сулье (гигинтских тромбоцитов) Болезнь Гланцманна Синдром серых тромбоцитов Тромбастения (геморрагическая) (наследственная) Тромбоцитопатия Исключена: болезнь Виллебранда (D68.0)</t>
  </si>
  <si>
    <t>D69.2</t>
  </si>
  <si>
    <t>Другая нетромбоцитопеническая пурпура</t>
  </si>
  <si>
    <t>Пурпура: . БДУ . сенильная . простая</t>
  </si>
  <si>
    <t>D69.3</t>
  </si>
  <si>
    <t>Идиопатическая тромбоцитопеническая пурпура</t>
  </si>
  <si>
    <t>Синдром Эванса</t>
  </si>
  <si>
    <t>D69.4</t>
  </si>
  <si>
    <t>Другие первичные тромбоцитопении</t>
  </si>
  <si>
    <t>Исключены: тромбоцитопения с отсутствием лучевой кости (Q87.2) преходящая неонатальная тромбоцитопения (P61.0) синдром Вискотта-Олдрича (D82.0)</t>
  </si>
  <si>
    <t>D69.5</t>
  </si>
  <si>
    <t>Вторичная тромбоцитопения</t>
  </si>
  <si>
    <t>При необходимости идентифицировать причину используют дополнительный код внешних причин (класс XX).</t>
  </si>
  <si>
    <t>D69.6</t>
  </si>
  <si>
    <t>Тромбоцитопения неуточненная</t>
  </si>
  <si>
    <t>D69.8</t>
  </si>
  <si>
    <t>Другие уточненные геморрагические состояния</t>
  </si>
  <si>
    <t>Ломкость капилляров (наследственная) Сосудистая псевдогемофилия</t>
  </si>
  <si>
    <t>D69.9</t>
  </si>
  <si>
    <t>Геморрагическое состояние неуточненное</t>
  </si>
  <si>
    <t>D70-D77</t>
  </si>
  <si>
    <t>ДРУГИЕ БОЛЕЗНИ КРОВИ И КРОВЕТВОРНЫХ ОРГАНОВ</t>
  </si>
  <si>
    <t>D70</t>
  </si>
  <si>
    <t>Агранулоцитоз</t>
  </si>
  <si>
    <t>Агранулоцитарная ангина Детский генетический агранулоцитоз Болезнь Костманна Нейтропения: . БДУ . врожденная . циклическая . медикаментозная . периодическая . селезеночная (первичная) . токсическая Нейтропеническая спленомегалия При необходимости идентифицировать лекарственное средство, вызвавшее нейтропению, используют дополнительный код внешних причин (класс XX). Исключена: преходящая неонатальная нейтропения (P61.5)</t>
  </si>
  <si>
    <t>D71</t>
  </si>
  <si>
    <t>Функциональные нарушения полиморфно-ядерных нейтрофилов</t>
  </si>
  <si>
    <t>Дефект рецепторного комплекса клеточной мембраны Хронический (детский) гранулематоз Врожденный дисфагоцитоз Прогрессирующий септический гранулематоз</t>
  </si>
  <si>
    <t>D72</t>
  </si>
  <si>
    <t>Другие нарушения белых кровяных клеток</t>
  </si>
  <si>
    <t>Исключены: базофилия (D75.8) иммунные нарушения (D80-D89) нейтропения (D70) предлейкоз (синдром) (D46.9)</t>
  </si>
  <si>
    <t>D72.0</t>
  </si>
  <si>
    <t>Генетические аномалии лейкоцитов</t>
  </si>
  <si>
    <t>Аномалия (грануляции) (гранулоцита) или синдром: . Альдера . Мая-Хегглина . Пельгера-Хюэта Наследственная: . лейкоцитарная . гиперсегментация . гипосегментация . лейкомеланопатия Исключен: Синдром Чедиака-Хигаси (-Стейнбринка) (E70.3)</t>
  </si>
  <si>
    <t>D72.1</t>
  </si>
  <si>
    <t>Эозинофилия</t>
  </si>
  <si>
    <t>Эозинофилия: . аллергическая . наследственная</t>
  </si>
  <si>
    <t>D72.8</t>
  </si>
  <si>
    <t>Другие уточненные нарушения белых кровяных клеток</t>
  </si>
  <si>
    <t>Лейкемоидная реакция: . лимфоцитарная . моноцитарная . миелоцитарная Лейкоцитоз Лимфоцитоз (симптоматический) Лимфопения Моноцитоз (симптоматический) Плазмацитоз</t>
  </si>
  <si>
    <t>D72.9</t>
  </si>
  <si>
    <t>Нарушение белых кровяных клеток неуточненное</t>
  </si>
  <si>
    <t>D73</t>
  </si>
  <si>
    <t>Болезни селезенки</t>
  </si>
  <si>
    <t>D73.0</t>
  </si>
  <si>
    <t>Гипоспленизм</t>
  </si>
  <si>
    <t>Аспления послеоперационная Атрофия селезенки Исключена: аспления (врожденная) (Q89.0)</t>
  </si>
  <si>
    <t>D73.1</t>
  </si>
  <si>
    <t>Гиперспленизм</t>
  </si>
  <si>
    <t>Исключены: спленомегалия: . БДУ (R16.1) . врожденная (Q89.0)</t>
  </si>
  <si>
    <t>D73.2</t>
  </si>
  <si>
    <t>Хроническая застойная спленомегалия</t>
  </si>
  <si>
    <t>D73.3</t>
  </si>
  <si>
    <t>Абсцесс селезенки</t>
  </si>
  <si>
    <t>D73.4</t>
  </si>
  <si>
    <t>Киста селезенки</t>
  </si>
  <si>
    <t>D73.5</t>
  </si>
  <si>
    <t>Инфаркт селезенки</t>
  </si>
  <si>
    <t>Разрыв селезенки нетравматический Перекручивание селезенки Исключен: травматический разрыв селезенки (S36.0)</t>
  </si>
  <si>
    <t>D73.8</t>
  </si>
  <si>
    <t>Другие болезни селезенки</t>
  </si>
  <si>
    <t>Фиброз селезенки БДУ Периспленит Спленит БДУ</t>
  </si>
  <si>
    <t>D73.9</t>
  </si>
  <si>
    <t>Болезнь селезенки неуточненная</t>
  </si>
  <si>
    <t>D74</t>
  </si>
  <si>
    <t>Метгемоглобинемия</t>
  </si>
  <si>
    <t>D74.0</t>
  </si>
  <si>
    <t>Врожденная метгемоглобинемия</t>
  </si>
  <si>
    <t>Врожденная недостаточность NADH-метгемоглобинредуктазы Гемоглобиноз M (болезнь Hb-M) Метгемоглобинемия наследственная</t>
  </si>
  <si>
    <t>D74.8</t>
  </si>
  <si>
    <t>Другие метгемоглобинемии</t>
  </si>
  <si>
    <t>Приобретенная метгемоглобинемия (с сульфгемоглобинемией) Токсическая метгемоглобинемия При необходимости идентифицировать причину используют дополнительный код внешних причин (класс XX).</t>
  </si>
  <si>
    <t>D74.9</t>
  </si>
  <si>
    <t>Метгемоглобинемия неуточненная</t>
  </si>
  <si>
    <t>D75</t>
  </si>
  <si>
    <t>Другие болезни крови и кроветворных органов</t>
  </si>
  <si>
    <t>Исключены: увеличение лимфатических узлов (R59.-) гипергаммаглобулинемия БДУ (D89.2) лимфаденит: . БДУ (I88.9) . острый (L04.-) . хронический (I88.1) . брыжеечный (острый) (хронический) (I88.0)</t>
  </si>
  <si>
    <t>D75.0</t>
  </si>
  <si>
    <t>Семейный эритроцитоз</t>
  </si>
  <si>
    <t>Полицитемия: . доброкачественная . семейная Исключен: наследственный овалоцитоз (D58.1)</t>
  </si>
  <si>
    <t>D75.1</t>
  </si>
  <si>
    <t>Вторичная полицитемия</t>
  </si>
  <si>
    <t>Полицитемия: . приобретенная . связанная с: . эритропоэтинами . снижением объема плазмы . высотой . стрессом . эмоциональная . гипоксемическая . нефрогенная . относительная Исключены: полицитемия: . новорожденного (P61.1) . истинная (D45)</t>
  </si>
  <si>
    <t>D75.2</t>
  </si>
  <si>
    <t>Эссенциальный тромбоцитоз</t>
  </si>
  <si>
    <t>Исключена: эссенциальная (геморрагическая) тромбоцитемия (D47.3)</t>
  </si>
  <si>
    <t>D75.8</t>
  </si>
  <si>
    <t>Другие уточненные болезни крови и кроветворных органов</t>
  </si>
  <si>
    <t>Базофилия</t>
  </si>
  <si>
    <t>D75.9</t>
  </si>
  <si>
    <t>Болезнь крови и кроветворных органов неуточненная</t>
  </si>
  <si>
    <t>D76</t>
  </si>
  <si>
    <t>Отдельные болезни, протекающие с вовлечением лимфоретикулярной ткани и ретикулогистиоцитарной системы</t>
  </si>
  <si>
    <t>Исключены: болезнь Леттерера-Сиве (C96.0) злокачественный гистиоцитоз (C96.1) ретикулоэндотелиоз или ретикулез: . гистиоцитарный медуллярный (C96.1) . лейкемический (C91.4) . липомеланотический (I89.8) . злокачественный (C85.7) . нелипидный (C96.0)</t>
  </si>
  <si>
    <t>D76.0</t>
  </si>
  <si>
    <t>Гистиоцитоз из клеток Лангерганса, не классифицированный в других рубриках</t>
  </si>
  <si>
    <t>Эозинофильная гранулема Болезнь Хенда-Шюллера-Крисгена Гистиоцитоз X (хронический)</t>
  </si>
  <si>
    <t>D76.1</t>
  </si>
  <si>
    <t>Гемофагоцитарный лимфогистиоцитоз</t>
  </si>
  <si>
    <t>Семейный гемофагоцитарный ретикулез Гистиоцитозы из мононуклеарных фагоцитов, отличных от клеток Лангерганса, БДУ</t>
  </si>
  <si>
    <t>D76.2</t>
  </si>
  <si>
    <t>Гемофагоцитарный синдром, связанный с инфекцией</t>
  </si>
  <si>
    <t>При необходимости идентифицировать инфекционный возбудитель или болезнь используют дополнительный код.</t>
  </si>
  <si>
    <t>D76.3</t>
  </si>
  <si>
    <t>Другие гистиоцитозные синдромы</t>
  </si>
  <si>
    <t>Ретикулогистиоцитома (гигантоклеточная) Синусный гистиоцитоз с массивной лимфаденопатией Ксантогранулема</t>
  </si>
  <si>
    <t>D77*</t>
  </si>
  <si>
    <t>Другие нарушения крови и кроветворных органов при болезнях,</t>
  </si>
  <si>
    <t>классифицированных в других рубриках Фиброз селезенки при шистосомозе (бильгарциозе) (B65.-+)</t>
  </si>
  <si>
    <t>D80-D89</t>
  </si>
  <si>
    <t>ОТДЕЛЬНЫЕ НАРУШЕНИЯ, ВОВЛЕКАЮЩИЕ ИММУННЫЙ МЕХАНИЗМ</t>
  </si>
  <si>
    <t>Включены: дефекты в системе комплемента иммунодефицитные расстройства, за исключением болезни, вызванной вирусом иммунодефицита человека (ВИЧ) саркоидоз\nИсключены: аутоиммунные болезни (системные) БДУ (M35.9) функциональные нарушения полиморфно-ядерных нейтрофилов (D71) болезнь, вызванная вирусом иммунодефицита человека (ВИЧ) (B20-B24)</t>
  </si>
  <si>
    <t>D80</t>
  </si>
  <si>
    <t>Иммунодефициты с преимущественной недостаточностью антител</t>
  </si>
  <si>
    <t>D80.0</t>
  </si>
  <si>
    <t>Наследственная гипогаммаглобулинемия</t>
  </si>
  <si>
    <t>Аутосомная рецессивная агаммаглобулинемия (швейцарский тип) Сцепленная с X-хромосомой агаммаглобулинемия (Брутона) (с дефицитом гормона роста)</t>
  </si>
  <si>
    <t>D80.1</t>
  </si>
  <si>
    <t>Несемейная гипогаммаглобулинемия</t>
  </si>
  <si>
    <t>Агаммаглобулинемия с наличием B-лимфоцитов, несущих иммуноглобулины Общая агаммаглобулинемия (CVAgamma) Гипогаммаглобулинемия БДУ</t>
  </si>
  <si>
    <t>D80.2</t>
  </si>
  <si>
    <t>Избирательный дефицит иммуноглобулина A (IgA)</t>
  </si>
  <si>
    <t>D80.3</t>
  </si>
  <si>
    <t>Избирательный дефицит подклассов иммуноглобулина G (IgG)</t>
  </si>
  <si>
    <t>D80.4</t>
  </si>
  <si>
    <t>Избирательный дефицит иммуноглобулина M (IgM)</t>
  </si>
  <si>
    <t>D80.5</t>
  </si>
  <si>
    <t>Иммунодефицит с повышенным содержанием иммуноглобулина M (IgM)</t>
  </si>
  <si>
    <t>D80.6</t>
  </si>
  <si>
    <t>Недостаточность антител с близким к норме уровнем иммуно глобулинов или с гипериммуноглобулинемией</t>
  </si>
  <si>
    <t>Дефицит антител с гипериммуноглобулинемией</t>
  </si>
  <si>
    <t>D80.7</t>
  </si>
  <si>
    <t>Преходящая гипогаммаглобулинемия детей</t>
  </si>
  <si>
    <t>D80.8</t>
  </si>
  <si>
    <t>Другие иммунодефициты с преимущественным дефектом антител</t>
  </si>
  <si>
    <t>Дефицит каппа-легких цепей</t>
  </si>
  <si>
    <t>D80.9</t>
  </si>
  <si>
    <t>Иммунодефицит с преимущественным дефектом антител неуточненный</t>
  </si>
  <si>
    <t>D81</t>
  </si>
  <si>
    <t>Комбинированные иммунодефициты</t>
  </si>
  <si>
    <t>Исключена: аутосомная рецессивная агаммаглобулинемия (швейцарский тип) (D80.0)</t>
  </si>
  <si>
    <t>D81.0</t>
  </si>
  <si>
    <t>Тяжелый комбинированный иммунодефицит с ретикулярным дисгенезом</t>
  </si>
  <si>
    <t>D81.1</t>
  </si>
  <si>
    <t>Тяжелый комбинированный иммунодефицит с низким содержанием T- и B-клеток</t>
  </si>
  <si>
    <t>D81.2</t>
  </si>
  <si>
    <t>Тяжелый комбинированный иммунодефицит с низким или нормальным содержанием B-клеток</t>
  </si>
  <si>
    <t>D81.3</t>
  </si>
  <si>
    <t>Дефицит аденозиндезаминазы</t>
  </si>
  <si>
    <t>D81.4</t>
  </si>
  <si>
    <t>Синдром Незелофа</t>
  </si>
  <si>
    <t>D81.5</t>
  </si>
  <si>
    <t>Дефицит пуриннуклеозидфосфорилазы</t>
  </si>
  <si>
    <t>D81.6</t>
  </si>
  <si>
    <t>Дефицит молекул класса I главного комплекса гистосовместимости</t>
  </si>
  <si>
    <t>Синдром "обнаженных лимфоцитов"</t>
  </si>
  <si>
    <t>D81.7</t>
  </si>
  <si>
    <t>Дефицит молекул класса II главного комплекса гистосовместимости</t>
  </si>
  <si>
    <t>D81.8</t>
  </si>
  <si>
    <t>Другие комбинированные иммунодефициты</t>
  </si>
  <si>
    <t>Дефицит биотинзависимой карбоксилазы</t>
  </si>
  <si>
    <t>D81.9</t>
  </si>
  <si>
    <t>Комбинированный иммунодефицит неуточненный</t>
  </si>
  <si>
    <t>Тяжелое комбинированное имуннодефицитное расстройство БДУ</t>
  </si>
  <si>
    <t>D82</t>
  </si>
  <si>
    <t>Иммунодефициты, связанные с другими значительными дефектами</t>
  </si>
  <si>
    <t>Исключена: атактическая телеангиэктазия (Луи-Бар) (G11.3)</t>
  </si>
  <si>
    <t>D82.0</t>
  </si>
  <si>
    <t>Синдром Вискотта-Олдрича</t>
  </si>
  <si>
    <t>Иммунодефицит с тромбоцитопенией и экземой</t>
  </si>
  <si>
    <t>D82.1</t>
  </si>
  <si>
    <t>Синдром Ди Георга</t>
  </si>
  <si>
    <t>Синдром дивертикула глотки Вилочковой железы: . алимфоплазия . аплазия или гипоплазия с иммунной недостаточностью</t>
  </si>
  <si>
    <t>D82.2</t>
  </si>
  <si>
    <t>Иммунодефицит с карликовостью за счет коротких конечностей</t>
  </si>
  <si>
    <t>D82.3</t>
  </si>
  <si>
    <t>Иммунодефицит вследствие наследственного дефекта, вызванного вирусом Эпштейна-Барр</t>
  </si>
  <si>
    <t>Сцепленная с X-хромосомой лимфопролиферативная болезнь</t>
  </si>
  <si>
    <t>D82.4</t>
  </si>
  <si>
    <t>Синдром гипериммуноглобулина E (IgE)</t>
  </si>
  <si>
    <t>D82.8</t>
  </si>
  <si>
    <t>Иммунодефицит, связанный с другими уточненными значительными дефектами</t>
  </si>
  <si>
    <t>D82.9</t>
  </si>
  <si>
    <t>Иммунодефицит, связанный со значительным дефектом, неуточненный</t>
  </si>
  <si>
    <t>D83</t>
  </si>
  <si>
    <t>Обычный вариабельный иммунодефицит</t>
  </si>
  <si>
    <t>D83.0</t>
  </si>
  <si>
    <t>Общий вариабельный иммунодефицит с преобладающими отклонениями в количестве и функциональной активности B-клеток</t>
  </si>
  <si>
    <t>D83.1</t>
  </si>
  <si>
    <t>Общий вариабельный иммунодефицит с преобладанием нарушений иммунорегуляторных T-клеток</t>
  </si>
  <si>
    <t>D83.2</t>
  </si>
  <si>
    <t>Общий вариабельный иммунодефицит с аутоантителами к B- или T-клеткам</t>
  </si>
  <si>
    <t>D83.8</t>
  </si>
  <si>
    <t>Другие общие вариабельные иммунодефициты</t>
  </si>
  <si>
    <t>D83.9</t>
  </si>
  <si>
    <t>Общий вариабельный иммунодефицит неуточненный</t>
  </si>
  <si>
    <t>D84</t>
  </si>
  <si>
    <t>Другие иммунодефициты</t>
  </si>
  <si>
    <t>D84.0</t>
  </si>
  <si>
    <t>Дефект функционального антигена-1 лимфоцитов (LFA-1)</t>
  </si>
  <si>
    <t>D84.1</t>
  </si>
  <si>
    <t>Дефект в системе комплемента</t>
  </si>
  <si>
    <t>Дефицит C1 ингибитора эстеразы (C1-INH)</t>
  </si>
  <si>
    <t>D84.8</t>
  </si>
  <si>
    <t>Другие уточненные иммунодефицитные нарушения</t>
  </si>
  <si>
    <t>D84.9</t>
  </si>
  <si>
    <t>Иммунодефицит неуточненный</t>
  </si>
  <si>
    <t>D86</t>
  </si>
  <si>
    <t>Саркоидоз</t>
  </si>
  <si>
    <t>D86.0</t>
  </si>
  <si>
    <t>Саркоидоз легких</t>
  </si>
  <si>
    <t>D86.1</t>
  </si>
  <si>
    <t>Саркоидоз лимфатических узлов</t>
  </si>
  <si>
    <t>D86.2</t>
  </si>
  <si>
    <t>Саркоидоз легких с саркоидозом лимфатических узлов</t>
  </si>
  <si>
    <t>D86.3</t>
  </si>
  <si>
    <t>Саркоидоз кожи</t>
  </si>
  <si>
    <t>D86.8</t>
  </si>
  <si>
    <t>Саркоидоз других уточненных и комбинированных локализаций</t>
  </si>
  <si>
    <t>Иридоциклит при саркоидозе + (H22.1*) Множественные параличи черепных нервов при саркоидозе (G53.2*) Саркоидная(ый): . артропатия + (M14.8*) . миокардит + (I41.8*) . миозит + (M63.3*) Увеопаротитная лихорадка (болезнь Герфордта)</t>
  </si>
  <si>
    <t>D86.9</t>
  </si>
  <si>
    <t>Саркоидоз неуточненный</t>
  </si>
  <si>
    <t>D89</t>
  </si>
  <si>
    <t>Другие нарушения с вовлечением иммунного механизма, не классифицированные в других рубриках</t>
  </si>
  <si>
    <t>Исключены: гиперглобулинемия БДУ (R77.1) моноклональная гаммапатия (D47.2) неприживление и отторжение трансплантата (T86.-)</t>
  </si>
  <si>
    <t>D89.0</t>
  </si>
  <si>
    <t>Поликлональная гипергаммаглобулинемия</t>
  </si>
  <si>
    <t>Гипергаммаглобулинемическая пурпура Поликлональная гаммапатия БДУ</t>
  </si>
  <si>
    <t>D89.1</t>
  </si>
  <si>
    <t>Криоглобулинемия</t>
  </si>
  <si>
    <t>Криоглобулинемия: . эссенциальная . идиопатическая . смешанная . первичная . вторичная Криоглобулинемическая(ий): . пурпура . васкулит</t>
  </si>
  <si>
    <t>D89.2</t>
  </si>
  <si>
    <t>Гипергаммаглобулинемия неуточненная</t>
  </si>
  <si>
    <t>D89.8</t>
  </si>
  <si>
    <t>Другие уточненные нарушения с вовлечением иммунного механизма, не классифицированные в других рубриках</t>
  </si>
  <si>
    <t>D89.9</t>
  </si>
  <si>
    <t>Нарушение, вовлекающее иммунный механизм, неуточненное</t>
  </si>
  <si>
    <t>Иммунная болезнь БДУ</t>
  </si>
  <si>
    <t>E00-E90</t>
  </si>
  <si>
    <t>БОЛЕЗНИ ЭНДОКРИННОЙ СИСТЕМЫ, РАССТРОЙСТВА ПИТАНИЯ И НАРУШЕНИЯ ОБМЕНА ВЕЩЕСТВ</t>
  </si>
  <si>
    <t>Примечание. Все новообразования (как функционально активные,так и неактивные) включены в класс II. Соответствующие коды в этом классе (например, Е05.8, Е07.0, Е16-Е31, Е34.-) при необходимости можно использовать в качестве дополнительных кодов для идентификации функционально активных новообразований и эктопической эндокринной ткани, а также гиперфункции и гипофункции эндокринных желез, связанных с новообразованиями и другими расстройствами, классифицированными в других рубриках.\nИсключены: осложнения беременности, родов и послеродового периода (О00-О99) симптомы, признаки и отклонения от нормы, выявленные при клинических и лабораторных исследованиях, не классифицированные в других рубриках (R00-R99) преходящие эндокринные нарушения и нарушения обмена веществ, специфичные для плода и новорожденного (Р70-Р74)\nЭтот класс содержит следующие блоки:\nЕ00-Е07 Болезни щитовидной железы\nЕ10-Е14 Сахарный диабет\nЕ15-Е16 Другие нарушения регуляции глюкозы и внутренней секреции поджелудочной железы\nЕ20-Е35 Нарушения других эндокринных желез\nЕ40-Е46 Недостаточность питания\nЕ50-Е64 Другие виды недостаточности питания\nЕ65-Е68 Ожирение и другие виды избыточности питания\nЕ70-Е90 Нарушения обмена веществ\nЗвездочкой обозначены следующие категории:\nЕ35* Нарушения эндокринных желез при болезнях, классифицированных в других рубриках\nЕ90 * Расстройства питания и нарушения обмена веществ при болезнях, классифицированных в других рубриках</t>
  </si>
  <si>
    <t>E00-E07</t>
  </si>
  <si>
    <t>БОЛЕЗНИ ЩИТОВИДНОЙ ЖЕЛЕЗЫ</t>
  </si>
  <si>
    <t>E00</t>
  </si>
  <si>
    <t>Синдром врожденной йодной недостаточности</t>
  </si>
  <si>
    <t>Включены: эндемические состояния, связанные с дефицитом йода в окружающей природной среде как непосредственно, так и вследствие недостаточности йода в организме матери. Некоторые из этих состояний не могут считаться истинным гипотиреозом, а являются следствием неадекватной секреции тиреоидных гормонов у развивающегося плода; может существовать связь с природными зобогенными факторами. При необходимости идентифицировать сопутствущую задержку психического развития используют дополнительный код (F70-F79). Исключен: субклинический гипотиреоз вследствие йодной недостаточности (E02)</t>
  </si>
  <si>
    <t>E00.0</t>
  </si>
  <si>
    <t>Синдром врожденной йодной недостаточности, неврологическая форма</t>
  </si>
  <si>
    <t>Эндемический кретинизм, неврологическая форма</t>
  </si>
  <si>
    <t>E00.1</t>
  </si>
  <si>
    <t>Синдром врожденной йодной недостаточности, микседематозная форма</t>
  </si>
  <si>
    <t>Эндемический кретинизм: . гипотиреоидный . микседематозная форма</t>
  </si>
  <si>
    <t>E00.2</t>
  </si>
  <si>
    <t>Синдром врожденной йодной недостаточности, смешанная форма</t>
  </si>
  <si>
    <t>Эндемический кретинизм, смешанная форма</t>
  </si>
  <si>
    <t>E00.9</t>
  </si>
  <si>
    <t>Синдром врожденной йодной недостаточности неуточненный</t>
  </si>
  <si>
    <t>Врожденный гипотиреоз вследсьвие недостатка йода БДУ Эндемический кретинизм БДУ</t>
  </si>
  <si>
    <t>E01</t>
  </si>
  <si>
    <t>Болезни щитовидной железы, связанные с йодной недостаточностью, и сходные состояния</t>
  </si>
  <si>
    <t>Исключены: синдром врожденной йодной недостаточности (E00.-) субклинический гипотиреоз вследствие йодной недостаточности (E02)</t>
  </si>
  <si>
    <t>E01.0</t>
  </si>
  <si>
    <t>Диффузный (эндемический) зоб, связанный с йодной недо статочностью</t>
  </si>
  <si>
    <t>E01.1</t>
  </si>
  <si>
    <t>Многоузловой (эндемический) зоб, связанный с йодной недостаточностью</t>
  </si>
  <si>
    <t>Узловой зоб, связанный с недостатком йода</t>
  </si>
  <si>
    <t>E01.2</t>
  </si>
  <si>
    <t>Зоб (эндемический), связанный с йодной недостаточностью, неуточненный</t>
  </si>
  <si>
    <t>Эндемический зоб БДУ</t>
  </si>
  <si>
    <t>E01.8</t>
  </si>
  <si>
    <t>Другие болезни щитовидной железы, связанные с йодной недостаточностью, и сходные состояния</t>
  </si>
  <si>
    <t>Приобретенный гипотериоз вследствии недостатка йода БДУ</t>
  </si>
  <si>
    <t>E02</t>
  </si>
  <si>
    <t>Субклинический гипотиреоз вследствие йодной недостаточности</t>
  </si>
  <si>
    <t>E03</t>
  </si>
  <si>
    <t>Другие формы гипотиреоза</t>
  </si>
  <si>
    <t>Исключены: гипотиреоз, связанный с йодной недостаточностью (E00-E02) гипотиреоз, возникший после медицинских процедур (E89.0)</t>
  </si>
  <si>
    <t>E03.0</t>
  </si>
  <si>
    <t>Врожденный гипотиреоз с диффузным зобом</t>
  </si>
  <si>
    <t>Зоб (нетоксический) врожденный: . БДУ . паренхиматозный Исключен: преходящий врожденный зоб с нормальной функцией (P72.0)</t>
  </si>
  <si>
    <t>E03.1</t>
  </si>
  <si>
    <t>Врожденный гипотиреоз без зоба</t>
  </si>
  <si>
    <t>Аплазия щитовидной железы (с микседемой) Врожденная(ый): . атрофия шитовидной железы . гипотериоз БДУ</t>
  </si>
  <si>
    <t>E03.2</t>
  </si>
  <si>
    <t>Гипотиреоз, вызванный медикаментами и другими экзогенными веществами</t>
  </si>
  <si>
    <t>При необходимости идентифицировать причну используют дополнительный код внешних причин (класс XX).</t>
  </si>
  <si>
    <t>E03.3</t>
  </si>
  <si>
    <t>Постинфекционный гипотиреоз</t>
  </si>
  <si>
    <t>E03.4</t>
  </si>
  <si>
    <t>Атрофия щитовидной железы (приобретенная)</t>
  </si>
  <si>
    <t>Исключена: врожденная атрофия щитовидной железы (E03.1)</t>
  </si>
  <si>
    <t>E03.5</t>
  </si>
  <si>
    <t>Микседематозная кома</t>
  </si>
  <si>
    <t>E03.8</t>
  </si>
  <si>
    <t>Другие уточненные гипотиреозы</t>
  </si>
  <si>
    <t>E03.9</t>
  </si>
  <si>
    <t>Гипотиреоз неуточненный</t>
  </si>
  <si>
    <t>Микседема БДУ</t>
  </si>
  <si>
    <t>E04</t>
  </si>
  <si>
    <t>Другие формы нетоксического зоба</t>
  </si>
  <si>
    <t>Исключены: врожденный зоб: . БДУ  . диффузный  (E03.0) . паренхиматозный  зоб, связанный с йодной недостаточностью (E00-E02)</t>
  </si>
  <si>
    <t>E04.0</t>
  </si>
  <si>
    <t>Нетоксический диффузный зоб</t>
  </si>
  <si>
    <t>Зоб нетоксический: . диффузный (коллоидный) . простой</t>
  </si>
  <si>
    <t>E04.1</t>
  </si>
  <si>
    <t>Нетоксический одноузловой зоб</t>
  </si>
  <si>
    <t>Коллоидный узел (кистозный) (тиреоидный) Нетоксический мононодозный зоб Тиреоидный (кистозный) узел БДУ</t>
  </si>
  <si>
    <t>E04.2</t>
  </si>
  <si>
    <t>Нетоксический многоузловой зоб</t>
  </si>
  <si>
    <t>Кистозный зоб БДУ Полинодозный (кистозный) зоб БДУ</t>
  </si>
  <si>
    <t>E04.8</t>
  </si>
  <si>
    <t>Другие уточненные формы нетоксического зоба</t>
  </si>
  <si>
    <t>E04.9</t>
  </si>
  <si>
    <t>Нетоксический зоб неуточненный</t>
  </si>
  <si>
    <t>Зоб бду Узловой зоб (нетоксический) БДУ</t>
  </si>
  <si>
    <t>E05</t>
  </si>
  <si>
    <t>Тиреотоксикоз (гипертиреоз)</t>
  </si>
  <si>
    <t>Исключены: хронический тиреоидит с преходящим тиреотоксикозом (E06.2) неонатальный тиреотоксикоз (P72.1)</t>
  </si>
  <si>
    <t>E05.0</t>
  </si>
  <si>
    <t>Тиреотоксикоз с диффузным зобом</t>
  </si>
  <si>
    <t>Экзофтальмический или токсический зов БДУ Болезнь Грейвса Диффузный токсический зоб</t>
  </si>
  <si>
    <t>E05.1</t>
  </si>
  <si>
    <t>Тиреотоксикоз с токсическим одноузловым зобом</t>
  </si>
  <si>
    <t>Тиреотоксикоз с токсическим мононодозным зобом</t>
  </si>
  <si>
    <t>E05.2</t>
  </si>
  <si>
    <t>Тиреотоксикоз с токсическим многоузловым зобом</t>
  </si>
  <si>
    <t>Токсический узловой зоб БДУ</t>
  </si>
  <si>
    <t>E05.3</t>
  </si>
  <si>
    <t>Тиреотоксикоз с эктопией тиреоидной ткани</t>
  </si>
  <si>
    <t>E05.4</t>
  </si>
  <si>
    <t>Тиреотоксикоз искусственный</t>
  </si>
  <si>
    <t>E05.5</t>
  </si>
  <si>
    <t>Тиреоидный криз или кома</t>
  </si>
  <si>
    <t>E05.8</t>
  </si>
  <si>
    <t>Другие формы тиреотоксикоза</t>
  </si>
  <si>
    <t>Гиперсекреция тиреостимулирующего гормона При необходимости идентифицировать причину используют дополнительный код внешних причин (класс XX).</t>
  </si>
  <si>
    <t>E05.9</t>
  </si>
  <si>
    <t>Тиреотоксикоз неуточненный</t>
  </si>
  <si>
    <t>Гипертиреоидизм БДУ Тиреотоксическая болезнь сердца+ (I43.8*)</t>
  </si>
  <si>
    <t>E06</t>
  </si>
  <si>
    <t>Тиреоидит</t>
  </si>
  <si>
    <t>Исключен: послеродовой тиреоидит (O90.5)</t>
  </si>
  <si>
    <t>E06.0</t>
  </si>
  <si>
    <t>Острый тиреоидит</t>
  </si>
  <si>
    <t>Абсцесс щитовидной железы Тиреоидит: . пиогенный . гнойный При необходимости идентифицировать инфекционный агент используют дополнительный код (В95-В97).</t>
  </si>
  <si>
    <t>E06.1</t>
  </si>
  <si>
    <t>Подострый тиреоидит</t>
  </si>
  <si>
    <t>Тиреоидит: . де-Кервена . гигантоклеточный . гранулематозный . негнойный Исключен: аутоиммунный тиреоидит (Е06.3)</t>
  </si>
  <si>
    <t>E06.2</t>
  </si>
  <si>
    <t>Хронический тиреоидит с преходящим тиреотоксикозом</t>
  </si>
  <si>
    <t>Исключен: аутоиммунный тиреоидит (E06.3)</t>
  </si>
  <si>
    <t>E06.3</t>
  </si>
  <si>
    <t>Аутоиммунный тиреоидит</t>
  </si>
  <si>
    <t>Тиреодит Хасимото Хаситоксикоз (переходящий) Лимфоаденоматозный зоб Лимфоцитарный тиреоидит Лимфоматозная струма</t>
  </si>
  <si>
    <t>E06.4</t>
  </si>
  <si>
    <t>Медикаментозный тиреоидит</t>
  </si>
  <si>
    <t>E06.5</t>
  </si>
  <si>
    <t>Тиреодит:</t>
  </si>
  <si>
    <t>. хронический: . БДУ . фиброзный . деревянистый . Риделя</t>
  </si>
  <si>
    <t>E06.9</t>
  </si>
  <si>
    <t>Тиреоидит неуточненный</t>
  </si>
  <si>
    <t>E07</t>
  </si>
  <si>
    <t>Другие болезни щитовидной железы</t>
  </si>
  <si>
    <t>E07.0</t>
  </si>
  <si>
    <t>Гиперсекреция кальцитонина</t>
  </si>
  <si>
    <t>C-клеточная гиперплазия щитовидной железы Гиперсекреция тиреокальцитонина</t>
  </si>
  <si>
    <t>E07.1</t>
  </si>
  <si>
    <t>Дисгормональный зоб</t>
  </si>
  <si>
    <t>Симейный дисгормональный зоб Синдром Пендреда Исключен: преходящий врожденный зоб с нормальной функцией (P72.0)</t>
  </si>
  <si>
    <t>E07.8</t>
  </si>
  <si>
    <t>Другие уточненные болезни щитовидной железы</t>
  </si>
  <si>
    <t>Дефект тирозинсвязывающего глобулина Кровоизлияние  Инфаркт  (в) щитовидной(ую) железы(у) Синдром нарушения эутиреоза</t>
  </si>
  <si>
    <t>E07.9</t>
  </si>
  <si>
    <t>Болезнь щитовидной железы неуточненная</t>
  </si>
  <si>
    <t>E10-E14</t>
  </si>
  <si>
    <t>САХАРНЫЙ ДИАБЕТ</t>
  </si>
  <si>
    <t>При необходимости идентифицировать лекарственный препарат, вызвавший\nдиабет, используют дополнительный код внешних причин (класс XX).\nСледующие четвертые знаки используются с рубриками E10-E14:\n.0 С комой Диаберическая: . кома с кетоацидозом (кетоацидотическая) или без него . гиперсмолярная кома . гипогликемическая кома Гипергликемическая кома БДУ\n.1 С кетоацидозом Диабетический: . ацидоз  . кетоацидоз  без упоминания о коме\n.2+ С поражением почек Диабетическая нефропатия (N08.3*) Интракапиллярный гломерулонефроз (N08.3*) Синдром Киммельстила-Уилсона (N08.3*)\n.3+ С поражениями глаз Диабетическая: . катаракта (Н28.0*) . ретинопатия (Н36.0*)\n.4+ С неврологическими осложнениями Диабетическая: . амиотрофия (G73.0*) . автономная невропатия (G99.0*) . мононевропатия (G59.0*) . полиневропатия (G63.2*) . автономная (G99.0*)\n.5 С нарушениями периферического кровообращения Диабетическая: . гангрена . периферическая ангиопатия+ (I79.2*) . язва\n.6 С другими уточненными осложнениями Диабетическая артропатия+ (М14.2*) . невропатическая+ (М14.6*)\n.7 С множественными осложнениями\n.8 С неуточненными осложнениями\n.9 Без осложнений</t>
  </si>
  <si>
    <t>E10</t>
  </si>
  <si>
    <t>Инсулинзависимый сахарный диабет</t>
  </si>
  <si>
    <t>(см. вышеуказанные рубрики) Включены: диабет (сахарный): . лабильный . с началом в молодом возрасте . с наклонностью к кетозу . тип I Исключены: сахарный диабет: . связанный с недостаточностью питания (E12.-) . новорожденных (Р70.2) . при беременности, во время родов и в послеродовом периоде (O24.-) гликозурия: . БДУ (R81) . почечная (E74.8) нарушение толерантности к глюкозе (R73.0) послеоперационная гипоинсулинемия (E89.1)</t>
  </si>
  <si>
    <t>E11</t>
  </si>
  <si>
    <t>Инсулиннезависимый сахарный диабет</t>
  </si>
  <si>
    <t>(см. вышеуказанные подрубрики) Включены: диабет (сахарный) (без ожирения) (с ожирением): . с началом в зрелом возрасте . без склонности к кетозу . стабильный . тип II Исключены: сахарный диабет: . связанный с недостаточностью питания (E12.-) . у новорожденных (P70.2) . при беременности, во время родов и в послеродовом периоде (O24.-) гликозурия: . БДУ (R81) . почечная (E74.8) нарушение толерантности к глюкозе (R73.0) послеоперационная гипоинсулинемия (E89.1)</t>
  </si>
  <si>
    <t>E11.0</t>
  </si>
  <si>
    <t>Инсулиннезависимый сахарный диабет с комой</t>
  </si>
  <si>
    <t>E11.1</t>
  </si>
  <si>
    <t>Инсулиннезависимый сахарный диабет с кетоацидозом</t>
  </si>
  <si>
    <t>E11.2</t>
  </si>
  <si>
    <t>Инсулиннезависимый сахарный диабет с поражением почек</t>
  </si>
  <si>
    <t>E11.3</t>
  </si>
  <si>
    <t>Инсулиннезависимый сахарный диабет с поражением глаз</t>
  </si>
  <si>
    <t>E11.4</t>
  </si>
  <si>
    <t>Инсулиннезависимый сахарный диабет с неврологическими осложнениями</t>
  </si>
  <si>
    <t>E11.5</t>
  </si>
  <si>
    <t>Инсулиннезависимый сахарный диабет с нарушениями переферического кровообращения</t>
  </si>
  <si>
    <t>E11.6</t>
  </si>
  <si>
    <t>Инсулиннезависимый сахарный диабет с другими уточненными осложнениями</t>
  </si>
  <si>
    <t>E11.7</t>
  </si>
  <si>
    <t>Инсулиннезависимый сахарный диабет с множественными осложнениями</t>
  </si>
  <si>
    <t>E11.8</t>
  </si>
  <si>
    <t>Инсулиннезависимый сахарный диабет с неуточненными осложнениями</t>
  </si>
  <si>
    <t>E11.9</t>
  </si>
  <si>
    <t>Инсулиннезависимый сахарный диабет неуточненный</t>
  </si>
  <si>
    <t>E12</t>
  </si>
  <si>
    <t>Сахарный диабет, связанный с недостаточностью питания</t>
  </si>
  <si>
    <t>(см. вышеуказанные подрубрики) Включены: сахарный диабет, связанный с недостаточностью питания: . инсулинзависимый . инсулиннезависимый Исключены: сахарный диабет при беременности, во время родов и в послеродовом периоде (O24.-) гликозурия: . БДУ (R81) . почечная (E74.8) нарушение толерантности к глюкозе (R73.0) сахарный диабет новорожденных (P70.2) послеоперационная гипоинсулинемия (E89.1)</t>
  </si>
  <si>
    <t>E13</t>
  </si>
  <si>
    <t>Другие уточненные формы сахарного диабета</t>
  </si>
  <si>
    <t>(см. вышеуказанные подрубрики) Исключены: сахарный диабет: . инсулинзависимый (E10.-) . связанный с недостаточностью питания (E12.-) . неонатальный (P70.2) . инсулиннезависимый (E11.-) . при беременности, во время родов и в послеродовом периоде (O24.-) гликозурия: . БДУ (R81) . почечная (E74.8) нарушение толерантности к глюкозе (R73.0) послеоперационная гипоинсулинемия (E89.1)</t>
  </si>
  <si>
    <t>E14</t>
  </si>
  <si>
    <t>Сахарный диабет неуточненный</t>
  </si>
  <si>
    <t>(см. вышеуказанные подрубрики) Включен: диабет БДУ Исключены: сахарный диабет: . инсулинзависимый (E10.-) . связанный с недостаточностью питания (E12.-) . новорожденных (P70.2) . инсулиннезависимый (E11.-) . при беременности, во время родов и в послеродовом периоде (O24.-) гликозурия: . БДУ (R81) . почечная (E74.8) нарушение толерантности к глюкозе (R73.0) послеоперационная гипоинсулинемия (E89.1)</t>
  </si>
  <si>
    <t>E15-E16</t>
  </si>
  <si>
    <t>ДРУГИЕ НАРУШЕНИЯ РЕГУЛЯЦИИ ГЛЮКОЗЫ И ВНУТРЕННЕЙ СЕКРЕЦИИ ПОДЖЕЛУДОЧНОЙ ЖЕЛЕЗЫ</t>
  </si>
  <si>
    <t>E15</t>
  </si>
  <si>
    <t>Недиабетическая гипогликемическая кома</t>
  </si>
  <si>
    <t>Недиабетическая инсулиновая кома, вызванная лекарственными средствами Гиперинсулинизм с гипогликемический комой Гипогликемическая кома БДУ При необходимости идентифицировать лекарственное средство, вызвавшее недиабетическую гиполикемическую кому, используют дополнительный код внешних причин (класс XX).</t>
  </si>
  <si>
    <t>E16</t>
  </si>
  <si>
    <t>Другие нарушения внутренней секреции поджелудочной железы</t>
  </si>
  <si>
    <t>E16.0</t>
  </si>
  <si>
    <t>Медикаментозная гипогликемия без комы</t>
  </si>
  <si>
    <t>При необходимости идентифицировать лекарственное средство используют дополнительный код ввнешних причин (класс XX).</t>
  </si>
  <si>
    <t>E16.1</t>
  </si>
  <si>
    <t>Другие формы гипогликемии</t>
  </si>
  <si>
    <t>Функциональная негиперинсулинемическая гипогликемия Гиперинсулинизм: . БДУ . функциональный Гиперплазия панкреатических островковых бета-клеток БДУ Энцефалопатия после гипогликемической комы</t>
  </si>
  <si>
    <t>E16.2</t>
  </si>
  <si>
    <t>Гипогликемия неуточненная</t>
  </si>
  <si>
    <t>E16.3</t>
  </si>
  <si>
    <t>Увеличенная секреция глюкагона</t>
  </si>
  <si>
    <t>Гиперплазия панкреатических островковых клеток с гиперсекрецией глюкагона</t>
  </si>
  <si>
    <t>E16.8</t>
  </si>
  <si>
    <t>Другие уточненные нарушения внутренней секреции поджелудочной железы</t>
  </si>
  <si>
    <t>Гипергастринемия Гиперсекреция: . гормон-рилизинга гормона роста . панкреатического полипептида . соматостатина . вазоактивного интенстинального полипептида Синдром Золлингера-Эллисона</t>
  </si>
  <si>
    <t>E16.9</t>
  </si>
  <si>
    <t>Нарушение внутренней секреции поджелудочной железы неуточненное</t>
  </si>
  <si>
    <t>Гиперплазия островковых клеток БДУ Гиперплазия эндокринных клеток поджелудочной железы БДУ</t>
  </si>
  <si>
    <t>E20-E35</t>
  </si>
  <si>
    <t>НАРУШЕНИЯ ДРУГИХ ЭНДОКРИННЫХ ЖЕЛЕЗ</t>
  </si>
  <si>
    <t>Исключены: галакторея (N64.3) гинекомастия (N62)</t>
  </si>
  <si>
    <t>E20</t>
  </si>
  <si>
    <t>Гипопаратиреоз</t>
  </si>
  <si>
    <t>Исключены: синдром Ди Георга (D82.1) гипопаратиреоз, возникший после медицинских процедур (E89.2) тетания БДУ (R29.0) транзиторный гипопаратиреоз новорожденного (P71.4)</t>
  </si>
  <si>
    <t>E20.0</t>
  </si>
  <si>
    <t>Идиопатический гипопаратиреоз</t>
  </si>
  <si>
    <t>E20.1</t>
  </si>
  <si>
    <t>Псевдогипопаратиреоз</t>
  </si>
  <si>
    <t>E20.8</t>
  </si>
  <si>
    <t>Другие формы гипопаратиреоза</t>
  </si>
  <si>
    <t>E20.9</t>
  </si>
  <si>
    <t>Гипопаратиреоз неуточненный</t>
  </si>
  <si>
    <t>Паратиреоидная тетагия</t>
  </si>
  <si>
    <t>E21</t>
  </si>
  <si>
    <t>Гиперпаратиреоз и другие нарушения паращитовидной (околощитовидной) железы</t>
  </si>
  <si>
    <t>Исключены: остеомаляция: . у взрослых (M83.-) . в детском и юношеском возрасте (E55.0)</t>
  </si>
  <si>
    <t>E21.0</t>
  </si>
  <si>
    <t>Первичный гиперпаратиреоз</t>
  </si>
  <si>
    <t>Гиперплазия паращитовидных желез Остеодистрофия фиброзная генерализованная (костная болезнь Реклингхаузена)</t>
  </si>
  <si>
    <t>E21.1</t>
  </si>
  <si>
    <t>Вторичный гиперпаратиреоз, не классифицированный в других рубриках</t>
  </si>
  <si>
    <t>Исключен: вторичный гиперпаратиреоз почечного происхождения (N25.8)</t>
  </si>
  <si>
    <t>E21.2</t>
  </si>
  <si>
    <t>Другие формы гиперпаратиреоза</t>
  </si>
  <si>
    <t>Исключена: семейная гипокальциурическая гиперкальциемия (E83.5)</t>
  </si>
  <si>
    <t>E21.3</t>
  </si>
  <si>
    <t>Гиперпаратиреоз неуточненный</t>
  </si>
  <si>
    <t>E21.4</t>
  </si>
  <si>
    <t>Другие уточненные нарушения паращитовидной железы</t>
  </si>
  <si>
    <t>E21.5</t>
  </si>
  <si>
    <t>Болезнь паращитовидных желез неуточненная</t>
  </si>
  <si>
    <t>E22</t>
  </si>
  <si>
    <t>Гиперфункция гипофиза</t>
  </si>
  <si>
    <t>Исключены: синдром Иценко-Кушинга (E24.-) синдром Нельсона (E24.1) гиперсекреция: . адренокортикотропного гормона (АКТГ), не связанная с синдромом Иценко-Кушинга (E27.0) . АКТГ гипофиза (E24.0) . тиреостимулирующего гормона (E05.8)</t>
  </si>
  <si>
    <t>E22.0</t>
  </si>
  <si>
    <t>Акромегалия и гипофизарный гигантизм</t>
  </si>
  <si>
    <t>Артропатия, связанная с акромегалией+ (М14.5*) Гиперсекреция гормона роста Исключены: конституциональный: . гигантизм (E34.4) . высокий рост (E34.4) гиперсекреция гормон-рилизинга гормона роста (E16.8)</t>
  </si>
  <si>
    <t>E22.1</t>
  </si>
  <si>
    <t>Гиперпролактинемия</t>
  </si>
  <si>
    <t>При необходимости идентифицировать лекарственное средство, вызвавшее гиперпролактинемию, используют дополнительный код внешних причин (класс XX).</t>
  </si>
  <si>
    <t>E22.2</t>
  </si>
  <si>
    <t>Синдром неадекватной секреции антидиуретического гормона</t>
  </si>
  <si>
    <t>E22.8</t>
  </si>
  <si>
    <t>Другие состояния гиперфункции гипофиза</t>
  </si>
  <si>
    <t>Преждевременная половая зрелость центрального происхождения</t>
  </si>
  <si>
    <t>E22.9</t>
  </si>
  <si>
    <t>Гиперфункция гипофиза неуточненная</t>
  </si>
  <si>
    <t>E23</t>
  </si>
  <si>
    <t>Гипофункция и другие нарушения гипофиза</t>
  </si>
  <si>
    <t>Включены: перечисленные состояния, вызванные заболеваниями гипофиза и гипоталамуса Исключен: гипопитуитаризм, возникший после медицинских процедур (E89.3)</t>
  </si>
  <si>
    <t>E23.0</t>
  </si>
  <si>
    <t>Гипопитуитаризм</t>
  </si>
  <si>
    <t>Фертильный евнухоидный синдром Гипогонадотропный гипогонадизм Идиопатическая недостаточность гормона роста Изолированная недостаточность: . гонадотропина . гормона роста . других гормонов гипофиза Синдром Калманна Hизкорослость (карликовость) Лорейна-Леви Hекроз гипофиза (послеродовой) Пангипопитуитаризм Гипофизарная(ый) : . кахексия . недостаточность БДУ . низкорослость (карликовость) Синдром Шихена Болезнь Симмондса</t>
  </si>
  <si>
    <t>E23.1</t>
  </si>
  <si>
    <t>Медикаментозный гипопитуитаризм</t>
  </si>
  <si>
    <t>E23.2</t>
  </si>
  <si>
    <t>Несахарный диабет</t>
  </si>
  <si>
    <t>Исключен: нефрогенный несахарный диабет (N25.1)</t>
  </si>
  <si>
    <t>E23.3</t>
  </si>
  <si>
    <t>Дисфункция гипоталамуса, не классифицированная в других рубриках</t>
  </si>
  <si>
    <t>Исключены: синдром Прадера-Вилли (Q87.1) синдром Рассела-Сильвера (Q87.1)</t>
  </si>
  <si>
    <t>E23.6</t>
  </si>
  <si>
    <t>Другие болезни гипофиза</t>
  </si>
  <si>
    <t>Абсцесс гипофиза Адипозогенитальная дистрофия</t>
  </si>
  <si>
    <t>E23.7</t>
  </si>
  <si>
    <t>Болезнь гипофиза неуточненная</t>
  </si>
  <si>
    <t>E24</t>
  </si>
  <si>
    <t>Синдром Иценко-Кушинга</t>
  </si>
  <si>
    <t>E24.0</t>
  </si>
  <si>
    <t>Болезнь Иценко-Кушинга гипофизарного происхождения</t>
  </si>
  <si>
    <t>Гиперсекреция АКТГ гипофизом Гиперадренокортицизм гипофизарного происхождения</t>
  </si>
  <si>
    <t>E24.1</t>
  </si>
  <si>
    <t>Синдром Нельсона</t>
  </si>
  <si>
    <t>E24.2</t>
  </si>
  <si>
    <t>Медикаментозный синдром Иценко-Кушинга</t>
  </si>
  <si>
    <t>E24.3</t>
  </si>
  <si>
    <t>Эктопический АКТГ-синдром</t>
  </si>
  <si>
    <t>E24.4</t>
  </si>
  <si>
    <t>Кушингоидный синдром, вызванный алкоголем</t>
  </si>
  <si>
    <t>E24.8</t>
  </si>
  <si>
    <t>Другие состояния, характеризующиеся кушингоидным синдромом</t>
  </si>
  <si>
    <t>E24.9</t>
  </si>
  <si>
    <t>Синдром Иценко-Кушинга неуточненный</t>
  </si>
  <si>
    <t>E25</t>
  </si>
  <si>
    <t>Адреногенитальные расстройства</t>
  </si>
  <si>
    <t>Включены: адреногенитальные синдромы, вирилизация или феминизация, приобретенные или обусловленные гиперплазией надпочечников, которая является следствием врожденных ферментных дефектов в синтезе гормонов женский(ая): . адреналовый ложный гермафродитизм . гетеросексуальная преждевременная ложная половая зрелость мужская(ое): . изосексуальная преждевременная ложная половая зрелость . ранняя макрогенитосомия . преждевременное половое созревание с гиперплазией надпочечников . вирилизация (женская)</t>
  </si>
  <si>
    <t>E25.0</t>
  </si>
  <si>
    <t>Врожденные адреногенитальные нарушения, связанные с дефицитом ферментов</t>
  </si>
  <si>
    <t>Врожденная гиперплазия надпочечников Дефицит 21-гидроксилазы Врожденная гиперплазия надпочечников, вызывающая потерю соли</t>
  </si>
  <si>
    <t>E25.8</t>
  </si>
  <si>
    <t>Другие адреногенитальные нарушения</t>
  </si>
  <si>
    <t>Идиопатическое адреногенитальное нарушение При необходимости идентифицировать лекарственное средство, вызвавшее адреногенитальное нарушение, исподьзуют дополнительный код внешних причин (класс XX).</t>
  </si>
  <si>
    <t>E25.9</t>
  </si>
  <si>
    <t>Адреногенитальное нарушение неуточненное</t>
  </si>
  <si>
    <t>Адреногенитальный синдром БДУ</t>
  </si>
  <si>
    <t>E26</t>
  </si>
  <si>
    <t>Гиперальдостеронизм</t>
  </si>
  <si>
    <t>E26.0</t>
  </si>
  <si>
    <t>Первичный гиперальдостеронизм</t>
  </si>
  <si>
    <t>Синдром Конна Первичный альдостеронизм, обусловленный гиперплазией надпочечников (двусторонний)</t>
  </si>
  <si>
    <t>E26.1</t>
  </si>
  <si>
    <t>Вторичный гиперальдостеронизм</t>
  </si>
  <si>
    <t>E26.8</t>
  </si>
  <si>
    <t>Другие формы гиперальдостеронизма</t>
  </si>
  <si>
    <t>Синдром Бартера</t>
  </si>
  <si>
    <t>E26.9</t>
  </si>
  <si>
    <t>Гиперальдостеронизм неуточненный</t>
  </si>
  <si>
    <t>E27</t>
  </si>
  <si>
    <t>Другие нарушения надпочечников</t>
  </si>
  <si>
    <t>E27.0</t>
  </si>
  <si>
    <t>Другие виды гиперсекреции коры надпочечников</t>
  </si>
  <si>
    <t>Гиперсекреция адренокортикотропного гормона (АКТГ), не связанная с болезнью Иценко-Кушинга Исключен: синдром Иценко-Кушинга (E24.-)</t>
  </si>
  <si>
    <t>E27.1</t>
  </si>
  <si>
    <t>Первичная недостаточность коры надпочечников</t>
  </si>
  <si>
    <t>Болезнь Адиссона Аутоиммунное воспаление надпочечников Исключены: амилоидоз (E85.-) болезнь Аддисона туберкулезного происхождения (A18.7) синдром Уотерхауса-Фридериксена (A39.1)</t>
  </si>
  <si>
    <t>E27.2</t>
  </si>
  <si>
    <t>Аддисонов криз</t>
  </si>
  <si>
    <t>Адреналовый криз Адренокортикальный криз</t>
  </si>
  <si>
    <t>E27.3</t>
  </si>
  <si>
    <t>Медикаментозная недостаточность коры надпочечников</t>
  </si>
  <si>
    <t>При необходимости идентифицировать лекарственное средство исподьзуют дополнительный код внешних причин (класс XX).</t>
  </si>
  <si>
    <t>E27.4</t>
  </si>
  <si>
    <t>Другая и неуточненная недостаточность коры надпочечников</t>
  </si>
  <si>
    <t>Надпочечниковое(ый): . кровотечение . инфаркт Надостаточность коры надпочечников БДУ Гипоальдостеронизм Исключены: адренолейкодистрофия (Аддисона-Шильдера) (E71.3) синдром Уотерхауса-Фридериксена (A39.1)</t>
  </si>
  <si>
    <t>E27.5</t>
  </si>
  <si>
    <t>Гиперфункция мозгового слоя надпочечников</t>
  </si>
  <si>
    <t>Гиперплазия мозгового слоя надпочечников Катехоламиновая гиперсекреция</t>
  </si>
  <si>
    <t>E27.8</t>
  </si>
  <si>
    <t>Другие уточненные нарушения надпочечников</t>
  </si>
  <si>
    <t>Нарушение кортизолсвязывающего глобулина</t>
  </si>
  <si>
    <t>E27.9</t>
  </si>
  <si>
    <t>Болезнь надпочечников неуточненная</t>
  </si>
  <si>
    <t>E28</t>
  </si>
  <si>
    <t>Дисфункция яичников</t>
  </si>
  <si>
    <t>Исключены: изолированная гонадотропная недостаточность (E23.0) недостаточность яичников, возникшая после медицинских процедур (E89.4)</t>
  </si>
  <si>
    <t>E28.0</t>
  </si>
  <si>
    <t>Избыток эстрогенов</t>
  </si>
  <si>
    <t>При необходимости идентифицировать лекарственное средство, вызвавшее избыток эстрогенов, исподьзуют дополнительный код внешних причин (класс XX).</t>
  </si>
  <si>
    <t>E28.1</t>
  </si>
  <si>
    <t>Избыток андрогенов</t>
  </si>
  <si>
    <t>Гиперсекреция овариальных андрогенов При необходимости идентифицировать лекарственное средство, вызвавшее избыток андрогенов, исподьзуют дополнительный код внешних причин (класс XX).</t>
  </si>
  <si>
    <t>E28.2</t>
  </si>
  <si>
    <t>Синдром поликистоза яичников</t>
  </si>
  <si>
    <t>Склерокистозный овариальный синдром Синдром Стейна-Левенталя</t>
  </si>
  <si>
    <t>E28.3</t>
  </si>
  <si>
    <t>Первичная яичниковая недостаточность</t>
  </si>
  <si>
    <t>Низкое содержание эстрогенов Преждевременная менопауза БДУ Устойчивый овариальный синдром Исключены: менопауза и женский климактерический статус (N95.1) чистый гонадный дисгенез (Q99.1) синдром Тернера (Q96.-)</t>
  </si>
  <si>
    <t>E28.8</t>
  </si>
  <si>
    <t>Другие виды дисфункции яичников</t>
  </si>
  <si>
    <t>Гиперфункция яичников БДУ</t>
  </si>
  <si>
    <t>E28.9</t>
  </si>
  <si>
    <t>Дисфункция яичников неуточненная</t>
  </si>
  <si>
    <t>E29</t>
  </si>
  <si>
    <t>Дисфункция яичек</t>
  </si>
  <si>
    <t>Исключены: синдром андрогенной резистентности (E34.5) азооспермия или олигоспермия БДУ (N46) изолированная гонадотропная недостаточность (E23.0) синдром Клайнфелтера (Q98.0-Q98.2, Q98.4) гипофункция яичек, возникшая после медицинских процедур (E89.5) тестикулярная феминизация (синдром) (E34.5)</t>
  </si>
  <si>
    <t>E29.0</t>
  </si>
  <si>
    <t>Гиперфункция яичек</t>
  </si>
  <si>
    <t>Гиперсекреция тестикулярных гормонов</t>
  </si>
  <si>
    <t>E29.1</t>
  </si>
  <si>
    <t>Гипофункция яичек</t>
  </si>
  <si>
    <t>Нарушение биосинтеза тестикулярного андрогена БДУ Дефицит 5-альфа-редуктазы (с мужским псевдогермафродитизмом) Тестикулярный гипогонадизм БДУ При необходимости идентифицировать лекарственное средство, вызвавшее гипофункцию яичек, исподьзуют дополнительный код внешних причин (класс XX).</t>
  </si>
  <si>
    <t>E29.8</t>
  </si>
  <si>
    <t>Другие виды дисфункции яичек</t>
  </si>
  <si>
    <t>E29.9</t>
  </si>
  <si>
    <t>Дисфункция яичек неуточненная</t>
  </si>
  <si>
    <t>E30</t>
  </si>
  <si>
    <t>Нарушения полового созревания, не классифицированные в других рубриках</t>
  </si>
  <si>
    <t>E30.0</t>
  </si>
  <si>
    <t>Задержка полового созревания</t>
  </si>
  <si>
    <t>Конституциональная задержка полового созревания Задержка полового созревания</t>
  </si>
  <si>
    <t>E30.1</t>
  </si>
  <si>
    <t>Преждевременное половое созревание</t>
  </si>
  <si>
    <t>Преждевременная менструация Исключены: синдром Олбрайта(-Мак-Кьюна)(-Штернберга) (Q78.1) преждевременное половое развитие центрального происхождения (E22.8) врожденная гиперплазия надпочечников (E25.0) женская гетеросексуальная преждевременная 0 ложная половая зрелость (E25.-) мужская изосексуальная преждевременная ложная половая зрелость (E25.-)</t>
  </si>
  <si>
    <t>E30.8</t>
  </si>
  <si>
    <t>Другие нарушения полового созревания</t>
  </si>
  <si>
    <t>Преждевременное телархе</t>
  </si>
  <si>
    <t>E30.9</t>
  </si>
  <si>
    <t>Нарушение полового созревания неуточненное</t>
  </si>
  <si>
    <t>E31</t>
  </si>
  <si>
    <t>Полигландулярная дисфункция</t>
  </si>
  <si>
    <t>Исключены: телеангиэктатическая атаксия (Луи-Бар) (G11.3) миотоническая дистрофия (Штейнерта) (G71.1) псевдогипопаратиреоз (E20.1)</t>
  </si>
  <si>
    <t>E31.0</t>
  </si>
  <si>
    <t>Аутоиммунная полигландулярная недостаточность</t>
  </si>
  <si>
    <t>Синдром Шмидта</t>
  </si>
  <si>
    <t>E31.1</t>
  </si>
  <si>
    <t>Полигландулярная гиперфункция</t>
  </si>
  <si>
    <t>Исключен: множественный эндокринный аденоматоз (D44.8)</t>
  </si>
  <si>
    <t>E31.8</t>
  </si>
  <si>
    <t>Другая полигландулярная дисфункция</t>
  </si>
  <si>
    <t>E31.9</t>
  </si>
  <si>
    <t>Полигландулярная дисфункция неуточненная</t>
  </si>
  <si>
    <t>E32</t>
  </si>
  <si>
    <t>Болезни вилочковой железы</t>
  </si>
  <si>
    <t>Исключены: аплазия или гипоплазия с иммунодефицитом (D82.1) myasthenia gravis (G70.0)</t>
  </si>
  <si>
    <t>E32.0</t>
  </si>
  <si>
    <t>Стойкая гиперплазия вилочковой железы</t>
  </si>
  <si>
    <t>Гипертрофия вилочковой железы</t>
  </si>
  <si>
    <t>E32.1</t>
  </si>
  <si>
    <t>Абсцесс вилочковой железы</t>
  </si>
  <si>
    <t>E32.8</t>
  </si>
  <si>
    <t>Другие болезни вилочковой железы</t>
  </si>
  <si>
    <t>E32.9</t>
  </si>
  <si>
    <t>Болезнь вилочковой железы неуточненная</t>
  </si>
  <si>
    <t>E34</t>
  </si>
  <si>
    <t>Другие эндокринные нарушения</t>
  </si>
  <si>
    <t>Исключен: псевдогипопаратиреоз (E20.1)</t>
  </si>
  <si>
    <t>E34.0</t>
  </si>
  <si>
    <t>Карциноидный синдром</t>
  </si>
  <si>
    <t>Примечание. При необходимости идентифицировать функциональную активность, связанную с карциноидной опухолью, можно использовать дополнительный код.</t>
  </si>
  <si>
    <t>E34.1</t>
  </si>
  <si>
    <t>Другие состояния гиперсекреции интестинальных гормонов</t>
  </si>
  <si>
    <t>E34.2</t>
  </si>
  <si>
    <t>Эктопическая гормональная секреция, не классифицированная в других рубриках</t>
  </si>
  <si>
    <t>E34.3</t>
  </si>
  <si>
    <t>Низкорослость (карликовость), не классифицированная в других рубриках</t>
  </si>
  <si>
    <t>Низкорослость: . БДУ . конституциональная . типа Ларона . психосоциальная Исключены: прогерия (E34.8) синдром Рассела-Сильвера (Q87.1) укорочение конечностей с иммунодефицитом (D82.2) низкорослость: . ахондропластическая (Q77.4) . гипохондропластическая (Q77.4) . при специфических дисморфических синдромах (кодировать эти синдромы; см. Алфавитный указатель) . алиментарная (E45) . гипофизарная (E23.0) . почечная (N25.0)</t>
  </si>
  <si>
    <t>E34.4</t>
  </si>
  <si>
    <t>Конституциональная высокорослость</t>
  </si>
  <si>
    <t>Конституциональный гигантизм</t>
  </si>
  <si>
    <t>E34.5</t>
  </si>
  <si>
    <t>Синдром андрогенной резистентности</t>
  </si>
  <si>
    <t>Мужской псевдогермафродитизм с андрогенной резистентностью Нарушение периферической гормональной рецепции Синдром Рейфенштейна Тестикулярная феминизация (синдром)</t>
  </si>
  <si>
    <t>E34.8</t>
  </si>
  <si>
    <t>Другие уточненные эндокринные расстройства</t>
  </si>
  <si>
    <t>Нарушение функции шишковидной железы Прогерия</t>
  </si>
  <si>
    <t>E34.9</t>
  </si>
  <si>
    <t>Эндокринное расстройство неуточненное</t>
  </si>
  <si>
    <t>Нарушение: . эндокринное БДУ . гормональное БДУ</t>
  </si>
  <si>
    <t>E35*</t>
  </si>
  <si>
    <t>Нарушения эндокринных желез при болезнях, классифицированных в других рубриках</t>
  </si>
  <si>
    <t>E35.0*</t>
  </si>
  <si>
    <t>Нарушения щитовидной железы при болезнях, классифицированных в других рубриках</t>
  </si>
  <si>
    <t>Туберкулез щитовидной железы (А18.8+)</t>
  </si>
  <si>
    <t>E35.1*</t>
  </si>
  <si>
    <t>Нарушения надпочечников при болезнях, классифицированных в других рубриках</t>
  </si>
  <si>
    <t>Болезнь Аддисона туберкулезной этиологии (А18.7+) Синдром Уотерхауса-Фридериксена (менингококковый) (А39.1+)</t>
  </si>
  <si>
    <t>E35.8*</t>
  </si>
  <si>
    <t>Нарушения других эндокринных желез при болезнях, классифицированных в других рубриках</t>
  </si>
  <si>
    <t>E40-E46</t>
  </si>
  <si>
    <t>НЕДОСТАТОЧНОСТЬ ПИТАНИЯ</t>
  </si>
  <si>
    <t>Примечание. Степень недостаточности питания обычно оценивают по показателям массы тела, выраженным в стандартных отклонениях от средней величины для эталонной популяции. Отсутствие прибавки массы тела у детей или свидетельство снижения массы тела у детей или взрослых при наличии одного или более предыдущих измерений массы тела обычно является индикатором недостаточности питания. При наличии показателей только однократного измерения массы тела диагноз основывается на предположениях и не считается окончательным, если не проведены другие клинические и лабораторные исследования. В исключительных случаях, когда отсутствуют какие-либо сведения о массе тела, за основу берутся клинические данные. Если масса тела индивида ниже среднего показателя для эталонной популяции, то тяжелую недостаточность питания с высокой степенью вероятности можно предположить тогда, когда наблюдаемое значение на 3 или более стандартных отклонений ниже среднего значения для эталонной группы; недостаточность питания средней степени, если наблюдаемая величина на 2 или более, но менее чем на 3 стандартных отклонений ниже средней величины, и легкую степень недостаточности питания, если наблюдаемый показатель массы тела на 1 или более, но менее чем на 2 стандпртных отклонения ниже среднего значения для эталонной группы.\nИсключены: нарушение всасывания в кишечнике (K90.-) алиментарная анемия (D50-D53) последствия белково-энергетической недостаточности (E64.0) истощающая болезнь (B22.2) голодание (T73.0)</t>
  </si>
  <si>
    <t>E40</t>
  </si>
  <si>
    <t>Квашиоркор</t>
  </si>
  <si>
    <t>Тяжелое нарушение питания, сопровождаемое алиментарными отеками и нарушениями пигментации кожи и волос Исключен: маразматический квашиоркор (E42)</t>
  </si>
  <si>
    <t>E41</t>
  </si>
  <si>
    <t>Алиментарный маразм</t>
  </si>
  <si>
    <t>Тяжелое нарушение питания, сопровождающееся маразмом Исключен: маразматический квашиоркор (E42)</t>
  </si>
  <si>
    <t>E42</t>
  </si>
  <si>
    <t>Маразматический квашиоркор</t>
  </si>
  <si>
    <t>Тяжелая белково-энергетическая недостаточность (как в Е43): . промежуточная форма . с симптомами квашиоркора и маразма</t>
  </si>
  <si>
    <t>E43</t>
  </si>
  <si>
    <t>Тяжелая белково-энергетическая недостаточность неуточненная</t>
  </si>
  <si>
    <t>Тяжелая потеря массы тела у детей или взрослых или отсутствие прибавки массы тела у ребенка, которые приводят к тому, что выявляемая масса тела оказывается как минимум на 3 стандартных отклонения ниже среднего показателя для эталонной группы (или подобное снижение массы тела, отраженное другими статистическими методами). Если в распоряжении имеются данные лишь однократного измерения массы тела, то о тяжелом истощении с большой степенью вероятности можно говорить, когда выявленная масса тела на 3 или более стандартных отклонений ниже среднего показателя для эталонной группы населения. Голодный отек</t>
  </si>
  <si>
    <t>E44</t>
  </si>
  <si>
    <t>Белково-энергетическая недостаточность умеренной и слабой степени</t>
  </si>
  <si>
    <t>E44.0</t>
  </si>
  <si>
    <t>Умеренная белково-энергетическая недостаточность</t>
  </si>
  <si>
    <t>Потеря массы тела у детей или взрослых или отсутствие прибавки массы тела у ребенка, которые приводят к тому, что выявляемая масса тела оказывается ниже среднего показателя для эталонной группы населения на 2 стандартных отклонения или более, но менее чем на 3 стандартных отклонения (или подобное снижение массы тела, отраженное другими статистическими методами). Если в распоряжении имеются данные лишь однократного измерения массы тела, то об умеренной белково-энергетической недостаточности с большой степенью вероятности можно говорить, когда выявляемая масса тела на 2 или более стандартных отклонений ниже среднего показателя для эталонной группы населения.</t>
  </si>
  <si>
    <t>E44.1</t>
  </si>
  <si>
    <t>Легкая белково-энергетическая недостаточность</t>
  </si>
  <si>
    <t>Потеря массы тела у детей или взрослых или отсутствие прибавки массы тела у ребенка, которые приводят к тому, что выявляемая масса тела оказывается ниже среднего показателя для эталонной группы населения на 1 или более, но менее чем на 2 стандартных отклонения (или подобное снижение массы тела, отраженное другими статистическими методами). Если в распоряжении имеются данные лишь однократного измерения массы тела, то о легкой белково-энергетической недостаточности с большой степенью вероятности можно говорить, когда выявляенная масса тела на 1 или более, но менее чем на 2 стандартных отклонения ниже среднего показателя для эталонной группы населения.</t>
  </si>
  <si>
    <t>E45</t>
  </si>
  <si>
    <t>Задержка развития, обусловленная белково-энергетической недостаточностью</t>
  </si>
  <si>
    <t>Алиментарная: . низкорослость (карликовость) . задержка роста Задержка физического развития вследствие недостаточности питания</t>
  </si>
  <si>
    <t>E46</t>
  </si>
  <si>
    <t>Белково-энергетическая недостаточность неуточненная</t>
  </si>
  <si>
    <t>Недостаточность питания БДУ Белково-энергетический дисбаланс БДУ</t>
  </si>
  <si>
    <t>E50-E64</t>
  </si>
  <si>
    <t>ДРУГИЕ ВИДЫ НЕДОСТАТОЧНОСТИ ПИТАНИЯ</t>
  </si>
  <si>
    <t>Исключены: алиментарные анемии (D50-D53)</t>
  </si>
  <si>
    <t>E50</t>
  </si>
  <si>
    <t>Недостаточность витамина A</t>
  </si>
  <si>
    <t>Исключены: последствия недостаточности витамина A (E64.1)</t>
  </si>
  <si>
    <t>E50.0</t>
  </si>
  <si>
    <t>Недостаточность витамина A с ксерозом конъюнктивы</t>
  </si>
  <si>
    <t>E50.1</t>
  </si>
  <si>
    <t>Недостаточность витамина A с бляшками Бито и ксерозом  конъюнктивы</t>
  </si>
  <si>
    <t>Бляшка Бито у ребенка раннего возраста</t>
  </si>
  <si>
    <t>E50.2</t>
  </si>
  <si>
    <t>Недостаточность витамина A с ксерозом роговицы</t>
  </si>
  <si>
    <t>E50.3</t>
  </si>
  <si>
    <t>Недостаточность витамина A с изъязвлением роговицы и ксерозом</t>
  </si>
  <si>
    <t>E50.4</t>
  </si>
  <si>
    <t>Недостаточность витамина A с кератомаляцией</t>
  </si>
  <si>
    <t>E50.5</t>
  </si>
  <si>
    <t>Недостаточность витамина A с куриной слепотой</t>
  </si>
  <si>
    <t>E50.6</t>
  </si>
  <si>
    <t>Недостаточность витамина A с ксерофтальмическими рубцами роговицы</t>
  </si>
  <si>
    <t>E50.7</t>
  </si>
  <si>
    <t>Другие глазные проявления недостаточности витамина A</t>
  </si>
  <si>
    <t>Ксерофтальмия БДУ</t>
  </si>
  <si>
    <t>E50.8</t>
  </si>
  <si>
    <t>Другие проявления недостаточности витамина A</t>
  </si>
  <si>
    <t>Фолликулярный кератоз  вследствие недостаточности Ксеодерма  витамина A+ (L86*)</t>
  </si>
  <si>
    <t>E50.9</t>
  </si>
  <si>
    <t>Недостаточность витамина A неуточненная</t>
  </si>
  <si>
    <t>Гиповитаминоз A БДУ</t>
  </si>
  <si>
    <t>E51</t>
  </si>
  <si>
    <t>Недостаточность тиамина</t>
  </si>
  <si>
    <t>Исключены: последствия недостаточности тиамина (E64.8)</t>
  </si>
  <si>
    <t>E51.1</t>
  </si>
  <si>
    <t>Бери-бери</t>
  </si>
  <si>
    <t>Бери-бери: . сухая форма . мокрая форма+ (I98.8*)</t>
  </si>
  <si>
    <t>E51.2</t>
  </si>
  <si>
    <t>Энцефалопатия Вернике</t>
  </si>
  <si>
    <t>E51.8</t>
  </si>
  <si>
    <t>Другие проявления недостаточности тиамина</t>
  </si>
  <si>
    <t>E51.9</t>
  </si>
  <si>
    <t>Недостаточность тиамина неуточненная</t>
  </si>
  <si>
    <t>E52</t>
  </si>
  <si>
    <t>Недостаточность никотиновой кислоты (пеллагра)</t>
  </si>
  <si>
    <t>Недостаточность: . ниацина (-триптофана) . никотинамида Пеллагра (алкогольная) Исключены: последствия недостаточности никотиновой кислоты (E64.8)</t>
  </si>
  <si>
    <t>E53</t>
  </si>
  <si>
    <t>Недостаточность других витаминов группы B</t>
  </si>
  <si>
    <t>Исключены: последствия дефицита витамина B (E64.8) витамин-B12-дефицитная анемия (D51.-)</t>
  </si>
  <si>
    <t>E53.0</t>
  </si>
  <si>
    <t>Недостаточность рибофлавина</t>
  </si>
  <si>
    <t>Арибофлавиноз</t>
  </si>
  <si>
    <t>E53.1</t>
  </si>
  <si>
    <t>Недостаточность пиридоксина</t>
  </si>
  <si>
    <t>Недостаточность витамина B6 Исключена: пиридоксинреагирующая сидеробластная анемия (D64.3)</t>
  </si>
  <si>
    <t>E53.8</t>
  </si>
  <si>
    <t>Недостаточность других уточненных витаминов группы B</t>
  </si>
  <si>
    <t>Недостаточность: . биотина . цианкобаламина . фолата . фолиевой кислоты . пантотеновой кислоты . витамина B12</t>
  </si>
  <si>
    <t>E53.9</t>
  </si>
  <si>
    <t>Недостаточность витаминов группы B неуточненная</t>
  </si>
  <si>
    <t>E54</t>
  </si>
  <si>
    <t>Недостаточность аскорбиновой кислоты</t>
  </si>
  <si>
    <t>Недостаточность витамина C Цинга Исключены: анемия, обусловленная цингой (D53.2) последствия недостаточности витамина C (E64.2)</t>
  </si>
  <si>
    <t>E55</t>
  </si>
  <si>
    <t>Недостаточность витамина D</t>
  </si>
  <si>
    <t>Исключены: остеомаляция у взрослых (M83.-) остеопороз (M80-M81) последствия рахита (E64.3)</t>
  </si>
  <si>
    <t>E55.0</t>
  </si>
  <si>
    <t>Рахит активный</t>
  </si>
  <si>
    <t>Остеомаляция: . детская . юношеская Исключены: рахит: . кишечный (K90.0) . Крона (K50.-) . неактивный (E64.3) . почечный (N25.0) . витамин-D-резистентный (E83.3)</t>
  </si>
  <si>
    <t>E55.9</t>
  </si>
  <si>
    <t>Недостаточность витамина D неуточненная</t>
  </si>
  <si>
    <t>Авитаминоз D</t>
  </si>
  <si>
    <t>E56</t>
  </si>
  <si>
    <t>Недостаточность других витаминов</t>
  </si>
  <si>
    <t>Исключены: последствия недостаточности других витаминов (E64.8)</t>
  </si>
  <si>
    <t>E56.0</t>
  </si>
  <si>
    <t>Недостаточность витамина E</t>
  </si>
  <si>
    <t>E56.1</t>
  </si>
  <si>
    <t>Недостаточность витамина K</t>
  </si>
  <si>
    <t>Исключены: недостаточность фактора свертывания крови вследствие дефицита витамина K (D68.4) недостаточность витамина K у новорожденного (P53)</t>
  </si>
  <si>
    <t>E56.8</t>
  </si>
  <si>
    <t>E56.9</t>
  </si>
  <si>
    <t>Недостаточность витаминов неуточненная</t>
  </si>
  <si>
    <t>E58</t>
  </si>
  <si>
    <t>Алиментарная недостаточность кальция</t>
  </si>
  <si>
    <t>Исключены: нарушения обмена кальция (E83.5) последствия недостаточности кальция (E64.8)</t>
  </si>
  <si>
    <t>E59</t>
  </si>
  <si>
    <t>Алиментарная недостаточность селена</t>
  </si>
  <si>
    <t>Кешанская болезнь Исключены: последствия недостаточности селена (E64.8)</t>
  </si>
  <si>
    <t>E60</t>
  </si>
  <si>
    <t>Алиментарная недостаточность цинка</t>
  </si>
  <si>
    <t>E61</t>
  </si>
  <si>
    <t>Недостаточность других элементов питания</t>
  </si>
  <si>
    <t>При необходимости идентифицировать лекарственное средство, вызвавшее недостаточность, используют дополнительный код внешних причин (класс XX). Исключены: нарушения минерального обмена (E83.-) нарушения функции щитовидной железы, связанные с недостаточностью йода (E00-E02) последствия недостаточности питания и недостаточности других питательных веществ (E64.-)</t>
  </si>
  <si>
    <t>E61.0</t>
  </si>
  <si>
    <t>Недостаточность меди</t>
  </si>
  <si>
    <t>E61.1</t>
  </si>
  <si>
    <t>Недостаточность железа</t>
  </si>
  <si>
    <t>Исключена: железодефицитная анемия (D50.-)</t>
  </si>
  <si>
    <t>E61.2</t>
  </si>
  <si>
    <t>Недостаточность магния</t>
  </si>
  <si>
    <t>E61.3</t>
  </si>
  <si>
    <t>Недостаточность марганца</t>
  </si>
  <si>
    <t>E61.4</t>
  </si>
  <si>
    <t>Недостаточность хрома</t>
  </si>
  <si>
    <t>E61.5</t>
  </si>
  <si>
    <t>Недостаточность молибдена</t>
  </si>
  <si>
    <t>E61.6</t>
  </si>
  <si>
    <t>Недостаточность ванадия</t>
  </si>
  <si>
    <t>E61.7</t>
  </si>
  <si>
    <t>Недостаточность многих элементов питания</t>
  </si>
  <si>
    <t>E61.8</t>
  </si>
  <si>
    <t>Недостаточность других уточненных элементов питания</t>
  </si>
  <si>
    <t>E61.9</t>
  </si>
  <si>
    <t>Недостаточность элементов питания неуточненная</t>
  </si>
  <si>
    <t>E63</t>
  </si>
  <si>
    <t>Другие виды недостаточности питания</t>
  </si>
  <si>
    <t>Исключены: обезвоживание (E86) нарушения роста (R62.8) проблемы вскармливания новорожденного (P92.-) последствия недостаточности питания и недостаточности других питательных веществ (E64.-)</t>
  </si>
  <si>
    <t>E63.0</t>
  </si>
  <si>
    <t>Недостаточность незаменимых жирных кислот</t>
  </si>
  <si>
    <t>E63.1</t>
  </si>
  <si>
    <t>Несбалансированное поступление пищевых элементов</t>
  </si>
  <si>
    <t>E63.8</t>
  </si>
  <si>
    <t>Другие уточненные виды недостаточности питания</t>
  </si>
  <si>
    <t>E63.9</t>
  </si>
  <si>
    <t>Недостаточность питания неуточненная</t>
  </si>
  <si>
    <t>Кардиомиопатия вследствие недостаточности питания БДУ+ (I43.2*)</t>
  </si>
  <si>
    <t>E64</t>
  </si>
  <si>
    <t>Последствия недостаточности питания и недостатка других питательных веществ</t>
  </si>
  <si>
    <t>E64.0</t>
  </si>
  <si>
    <t>Последствия белково-энергетической недостаточности</t>
  </si>
  <si>
    <t>Исключена: задержка развития вследствие белково-энергетической недостаточности (E45)</t>
  </si>
  <si>
    <t>E64.1</t>
  </si>
  <si>
    <t>Последствия недостаточности витамина A</t>
  </si>
  <si>
    <t>E64.2</t>
  </si>
  <si>
    <t>Последствия недостаточности витамина C</t>
  </si>
  <si>
    <t>E64.3</t>
  </si>
  <si>
    <t>Последствия рахита</t>
  </si>
  <si>
    <t>E64.8</t>
  </si>
  <si>
    <t>Последствия недостаточности других витаминов</t>
  </si>
  <si>
    <t>E64.9</t>
  </si>
  <si>
    <t>Последствия недостаточности питательных веществ</t>
  </si>
  <si>
    <t>неуточненных</t>
  </si>
  <si>
    <t>E65-E68</t>
  </si>
  <si>
    <t>ОЖИРЕНИЕ И ДРУГИЕ ВИДЫ ИЗБЫТОЧНОСТИ ПИТАНИЯ</t>
  </si>
  <si>
    <t>E65</t>
  </si>
  <si>
    <t>Локализованное отложение жира</t>
  </si>
  <si>
    <t>Жировые подушки</t>
  </si>
  <si>
    <t>E66</t>
  </si>
  <si>
    <t>Ожирение</t>
  </si>
  <si>
    <t>Исключены: адипозогенитальная дистрофия (E23.6) липоматоз: . БДУ (E88.2) . болезненный (болезнь Деркума) (E88.2) синдром Прадера-Вилли (Q87.1)</t>
  </si>
  <si>
    <t>E66.0</t>
  </si>
  <si>
    <t>Ожирение, обусловленное избыточным поступлением энергетических ресурсов</t>
  </si>
  <si>
    <t>E66.1</t>
  </si>
  <si>
    <t>Ожирение, вызванное приемом лекарственных средств</t>
  </si>
  <si>
    <t>E66.2</t>
  </si>
  <si>
    <t>Крайняя степень ожирения, сопровождаемая альвеолярной гиповентиляцией</t>
  </si>
  <si>
    <t>Пикквикский синдром</t>
  </si>
  <si>
    <t>E66.8</t>
  </si>
  <si>
    <t>Другие формы ожирения</t>
  </si>
  <si>
    <t>Болезненное ожирение</t>
  </si>
  <si>
    <t>E66.9</t>
  </si>
  <si>
    <t>Ожирение неуточненное</t>
  </si>
  <si>
    <t>Простое ожирение БДУ</t>
  </si>
  <si>
    <t>E67</t>
  </si>
  <si>
    <t>Другие виды избыточности питания</t>
  </si>
  <si>
    <t>Исключены: переедание БДУ (R63.2) последствия избыточности питания (E68)</t>
  </si>
  <si>
    <t>E67.0</t>
  </si>
  <si>
    <t>Гипервитаминоз A</t>
  </si>
  <si>
    <t>E67.1</t>
  </si>
  <si>
    <t>Гиперкаротинемия</t>
  </si>
  <si>
    <t>E67.2</t>
  </si>
  <si>
    <t>Синдром мегадоз витамина B6</t>
  </si>
  <si>
    <t>E67.3</t>
  </si>
  <si>
    <t>Гипервитаминоз D</t>
  </si>
  <si>
    <t>E67.8</t>
  </si>
  <si>
    <t>Другие уточненные формы избыточности питания</t>
  </si>
  <si>
    <t>E68</t>
  </si>
  <si>
    <t>Последствия избыточности питания</t>
  </si>
  <si>
    <t>E70-E90</t>
  </si>
  <si>
    <t>НАРУШЕНИЯ ОБМЕНА ВЕЩЕСТВ</t>
  </si>
  <si>
    <t>Исключены: синдром андрогенной резистентности (E34.5) врожденная гиперплазия надпочечников (E25.0) синдром Элерса-Данло (Q79.6) гемолитические анемии, обусловленные ферментными нарушениями (D55.-) синдром Марфана (Q87.4) недостаточность 5-альфа-редуктазы (E29.1)</t>
  </si>
  <si>
    <t>E70</t>
  </si>
  <si>
    <t>Нарушения обмена ароматических аминокислот</t>
  </si>
  <si>
    <t>E70.0</t>
  </si>
  <si>
    <t>Классическая фенилкетонурия</t>
  </si>
  <si>
    <t>E70.1</t>
  </si>
  <si>
    <t>Другие виды гиперфенилаланинемии</t>
  </si>
  <si>
    <t>E70.2</t>
  </si>
  <si>
    <t>Нарушения обмена тирозина</t>
  </si>
  <si>
    <t>Алкаптонурия Гипертирозинемия Охроноз Тирозинемия Тирозиноз</t>
  </si>
  <si>
    <t>E70.3</t>
  </si>
  <si>
    <t>Альбинизм</t>
  </si>
  <si>
    <t>Альбинизм: . глазной . кожно-глазной Синдром: . Чедиака(-Стейнбринка)-Хигаси . Кросса . Хермански-Пудлака</t>
  </si>
  <si>
    <t>E70.8</t>
  </si>
  <si>
    <t>Другие нарушения обмена ароматических аминокислот</t>
  </si>
  <si>
    <t>Нарушения: . обмена гистидина . обмена триптофана</t>
  </si>
  <si>
    <t>E70.9</t>
  </si>
  <si>
    <t>Нарушения обмена ароматических аминокислот неуточненные</t>
  </si>
  <si>
    <t>E71</t>
  </si>
  <si>
    <t>Нарушения обмена аминокислот с разветвленной цепью и обмена жирных кислот</t>
  </si>
  <si>
    <t>E71.0</t>
  </si>
  <si>
    <t>Болезнь "кленового сиропа"</t>
  </si>
  <si>
    <t>E71.1</t>
  </si>
  <si>
    <t>Другие виды нарушений обмена аминокислот с разветвленной цепью</t>
  </si>
  <si>
    <t>Гиперлейцин-изолейцинемия Гипервалинемия Изовалериановая ацидемия Метилмалоновая ацидемия Пропионовая ацидемия</t>
  </si>
  <si>
    <t>E71.2</t>
  </si>
  <si>
    <t>Нарушения обмена аминокислот с разветвленной цепью неуточненные</t>
  </si>
  <si>
    <t>E71.3</t>
  </si>
  <si>
    <t>Нарушения обмена жирных кислот</t>
  </si>
  <si>
    <t>Адренолейкодистрофия (Аддисона-Шильдера) Дефицит мышечной карнитинпальмитилтрансферазы Исключены: болезнь Рефсума (G60.1) болезнь Шильдера (G37.0) синдром Зельвегера (Q87.8)</t>
  </si>
  <si>
    <t>E72</t>
  </si>
  <si>
    <t>Другие нарушения обмена аминокислот</t>
  </si>
  <si>
    <t>Исключены: отклонения от нормы без проявлений болезни (R70-R89) нарушения: . обмена ароматических аминокислот (E70.-) . обмена аминокислот с разветвленной цепью (E71.0-E71.2) . обмена жирных кислот (E71.3) . обмена пуринов и пиримидинов (E79.-) подагра (M10.-)</t>
  </si>
  <si>
    <t>E72.0</t>
  </si>
  <si>
    <t>Нарушения транспорта аминокислот</t>
  </si>
  <si>
    <t>Цистиноз Цистинурия Синдром Фанкони(-де Тони)(-Дебре) Болезнь Хартнапа Синдром Лоу Исключены: нарушения метаболизма триптофана (E70.8)</t>
  </si>
  <si>
    <t>E72.1</t>
  </si>
  <si>
    <t>Нарушения обмена серосодержащих аминокислот</t>
  </si>
  <si>
    <t>Цистатионинурия Гомоцистинурия Метионинемия Недостаточность сульфитоксидазы Исключена: недостаточность транскобаламина II (D51.2)</t>
  </si>
  <si>
    <t>E72.2</t>
  </si>
  <si>
    <t>Нарушения обмена цикла мочевины</t>
  </si>
  <si>
    <t>Аргининемия Аргининосукцинаацидурия Цитруллинемия Гипераммонемия Исключены: нарушения метаболизма орнитина (E72.4)</t>
  </si>
  <si>
    <t>E72.3</t>
  </si>
  <si>
    <t>Нарушения обмена лизина и гидроксилизина</t>
  </si>
  <si>
    <t>Глютарикацидурия Гидроксилизинемия Гиперлизинемия</t>
  </si>
  <si>
    <t>E72.4</t>
  </si>
  <si>
    <t>Нарушения обмена орнитина</t>
  </si>
  <si>
    <t>Орнитинемия (типы I, II)</t>
  </si>
  <si>
    <t>E72.5</t>
  </si>
  <si>
    <t>Нарушения обмена глицина</t>
  </si>
  <si>
    <t>Гипергидроксипролинемия Гиперпролинемия (типы I, II) Некетоновая гиперглицинемия Саркозинемия</t>
  </si>
  <si>
    <t>E72.8</t>
  </si>
  <si>
    <t>Другие уточненные нарушения обмена аминокислот</t>
  </si>
  <si>
    <t>Нарушения: . обмена бета-аминокислот . гамма-глутамильного цикла</t>
  </si>
  <si>
    <t>E72.9</t>
  </si>
  <si>
    <t>Нарушения обмена аминокислот неуточненные</t>
  </si>
  <si>
    <t>E73</t>
  </si>
  <si>
    <t>Непереносимость лактозы</t>
  </si>
  <si>
    <t>E73.0</t>
  </si>
  <si>
    <t>Врожденная недостаточность лактазы</t>
  </si>
  <si>
    <t>E73.1</t>
  </si>
  <si>
    <t>Вторичная недостаточность лактазы</t>
  </si>
  <si>
    <t>E73.8</t>
  </si>
  <si>
    <t>Другие виды непереносимости лактозы</t>
  </si>
  <si>
    <t>E73.9</t>
  </si>
  <si>
    <t>Непереносимость лактозы неуточненная</t>
  </si>
  <si>
    <t>E74</t>
  </si>
  <si>
    <t>Другие нарушения обмена углеводов</t>
  </si>
  <si>
    <t>Исключены: увеличенная секреция глюкагона (E16.3) сахарный диабет (E10-E14) гипогликемия БДУ (E16.2) мукополисахаридоз (E76.0-E76.3)</t>
  </si>
  <si>
    <t>E74.0</t>
  </si>
  <si>
    <t>Болезни накопления гликогена</t>
  </si>
  <si>
    <t>Сердечный гликогеноз Болезнь: . Андерсена . Кори . Форбса . Герса . Мак-Ардла . Помпе . Таури . Гирке Недостаточность фосфорилазы печени</t>
  </si>
  <si>
    <t>E74.1</t>
  </si>
  <si>
    <t>Нарушения обмена фруктозы</t>
  </si>
  <si>
    <t>Эссенциальная фруктозурия Недостаточность фруктозо-1,6-дифосфатазы Наследственная непереносимость фруктозы</t>
  </si>
  <si>
    <t>E74.2</t>
  </si>
  <si>
    <t>Нарушения обмена галактозы</t>
  </si>
  <si>
    <t>Недостаточность галактокиназы Галактоземия</t>
  </si>
  <si>
    <t>E74.3</t>
  </si>
  <si>
    <t>Другие нарушения всасывания углеводов в кишечнике</t>
  </si>
  <si>
    <t>Нарушение всасывания глюкозы-галактозы Недостаточность сахарозы Исключена: непереносимость лактозы (E73.-)</t>
  </si>
  <si>
    <t>E74.4</t>
  </si>
  <si>
    <t>Нарушения обмена пирувата и гликонеогенеза</t>
  </si>
  <si>
    <t>Недостаточность: . фосфоенолпируваткарбоксикиназы . пирувата: . карбоксилазы . дегидрогеназы Исключена: с анемией (D55.-)</t>
  </si>
  <si>
    <t>E74.8</t>
  </si>
  <si>
    <t>Другие уточненные нарушения обмена углеводов</t>
  </si>
  <si>
    <t>Эссенциальная пентозурия Оксалоз Оксалурия Почечная глюкозурия</t>
  </si>
  <si>
    <t>E74.9</t>
  </si>
  <si>
    <t>Нарушение обмена углеводов неуточненное</t>
  </si>
  <si>
    <t>E75</t>
  </si>
  <si>
    <t>Нарушения обмена сфинголипидов и другие болезни накопления липидов</t>
  </si>
  <si>
    <t>Исключены: муколипидоз, типы I-III (E77.0-E77.1) болезнь Рефсума (G60.1)</t>
  </si>
  <si>
    <t>E75.0</t>
  </si>
  <si>
    <t>Ганглиозидоз-GM2</t>
  </si>
  <si>
    <t>Болезнь: . Сендхоффа . Тея-Сакса GM2-ганглиозидоз: . БДУ . взрослых . ювенильный</t>
  </si>
  <si>
    <t>E75.1</t>
  </si>
  <si>
    <t>Другие ганглиозидозы</t>
  </si>
  <si>
    <t>Ганглиозидоз: . БДУ . GM1 . GM3 Муколипидоз IV</t>
  </si>
  <si>
    <t>E75.2</t>
  </si>
  <si>
    <t>Другие сфинголипидозы</t>
  </si>
  <si>
    <t>Болезнь: . Фабри(-Андерсон) . Гаучера . Краббе . Нимана-Пика Синдром Фабера Метахроматическая лейкодистрофия Недостаточность сульфатазы Исключена: адренолейкодистрофия (Аддисона-Шильдера) (E71.3)</t>
  </si>
  <si>
    <t>E75.3</t>
  </si>
  <si>
    <t>Сфинголипидоз неуточненный</t>
  </si>
  <si>
    <t>E75.4</t>
  </si>
  <si>
    <t>Липофусциноз нейронов</t>
  </si>
  <si>
    <t>Болезнь: . Баттена . Бильшовского-Янского . Куфса . Шпильмейера-Фогта</t>
  </si>
  <si>
    <t>E75.5</t>
  </si>
  <si>
    <t>Другие нарушения накопления липидов</t>
  </si>
  <si>
    <t>Церебротендинозный холестероз (Ван-Богарта-ШерераЭпштейна) Болезнь Волмана</t>
  </si>
  <si>
    <t>E75.6</t>
  </si>
  <si>
    <t>Болезнь накопления липидов неуточненная</t>
  </si>
  <si>
    <t>E76</t>
  </si>
  <si>
    <t>Нарушения обмена глюкозаминогликанов</t>
  </si>
  <si>
    <t>E76.0</t>
  </si>
  <si>
    <t>Мукополисахаридоз, тип I</t>
  </si>
  <si>
    <t>Синдромы: . Гурлер . Гурлер-Шейе . Шейе</t>
  </si>
  <si>
    <t>E76.1</t>
  </si>
  <si>
    <t>Мукополисахаридоз, тип II</t>
  </si>
  <si>
    <t>Синдром Гунтера</t>
  </si>
  <si>
    <t>E76.2</t>
  </si>
  <si>
    <t>Другие мукополисахаридозы</t>
  </si>
  <si>
    <t>Недостаточность бета-глюкуронидазы Мукополисахаридозы типов III, IV, VI, VII Синдром: . Марото-Лами (легкий) (тяжелый) . Моркио(-подобный) (классический) . Санфилиппо (тип B) (тип C) (тип D)</t>
  </si>
  <si>
    <t>E76.3</t>
  </si>
  <si>
    <t>Мукополисахаридоз неуточненный</t>
  </si>
  <si>
    <t>E76.8</t>
  </si>
  <si>
    <t>Другие нарушения обмена глюкозаминогликанов</t>
  </si>
  <si>
    <t>E76.9</t>
  </si>
  <si>
    <t>Нарушение обмена глюкозаминогликанов неуточненное</t>
  </si>
  <si>
    <t>E77</t>
  </si>
  <si>
    <t>Нарушения обмена гликопротеинов</t>
  </si>
  <si>
    <t>E77.0</t>
  </si>
  <si>
    <t>Дефекты посттрансляционной модификации лизосомных</t>
  </si>
  <si>
    <t>ферментов Муколипидоз II (1-клеточная болезнь) Муколипидоз III (псевдополидистрофия Гурлер)</t>
  </si>
  <si>
    <t>E77.1</t>
  </si>
  <si>
    <t>Дефекты деградации гликопротеидов</t>
  </si>
  <si>
    <t>Аспартилглюкозаминурия Фукозидоз Маннозидоз Сиалидоз (муколипидоз I)</t>
  </si>
  <si>
    <t>E77.8</t>
  </si>
  <si>
    <t>Другие нарушения обмена гликопротеидов</t>
  </si>
  <si>
    <t>E77.9</t>
  </si>
  <si>
    <t>Нарушения обмена гликопротеидов неуточненные</t>
  </si>
  <si>
    <t>E78</t>
  </si>
  <si>
    <t>Нарушения обмена липопротеидов и другие липидемии</t>
  </si>
  <si>
    <t>Исключен: сфинголипидоз (E75.0-E75.3)</t>
  </si>
  <si>
    <t>E78.0</t>
  </si>
  <si>
    <t>Чистая гиперхолестеринемия</t>
  </si>
  <si>
    <t>Семейная гиперхолестеринемия Гиперлипопортеинемия Фредриксона, тип IIa Гипер-бета-липопротеинемия Гиперлипидемия, группа A Гиперлипопротеинемия с липопротеинами низкой плотности</t>
  </si>
  <si>
    <t>E78.1</t>
  </si>
  <si>
    <t>Чистая гиперглицеридемия</t>
  </si>
  <si>
    <t>Эндогенная гиперглицеридемия Гиперлипопортеинемия Фредриксона, тип IV Гиперлипидемия, группа B Гиперпре-бета-липопротеинемия Гиперлипопротеинемия с липопротеинами очень низкой плотности</t>
  </si>
  <si>
    <t>E78.2</t>
  </si>
  <si>
    <t>Смешанная гиперлипидемия</t>
  </si>
  <si>
    <t>Обширная или флотирующая бета-липопротеинемия Гиперлипопортеинемия Фредриксона, типы IIb или III Гипербеталипопротеинемия с пре-бета-липопротеинемией Гиперхолестеринемия с эндогенной гиперглицеридемией Гиперлипидемия, группа C Тубоэруптивная ксантома Ксантома туберозная Исключен: церебротендинозный холестероз (Ван-БогартаШерера-Эпштейна) (E75.5)</t>
  </si>
  <si>
    <t>E78.3</t>
  </si>
  <si>
    <t>Гиперхиломикронемия</t>
  </si>
  <si>
    <t>Гиперлипопортеинемия Фредриксона, типы I или V Гиперлипидемия, группа D Смешанная гиперглицеридемия</t>
  </si>
  <si>
    <t>E78.4</t>
  </si>
  <si>
    <t>Другие гиперлипидемии</t>
  </si>
  <si>
    <t>Семейная комбинированная гиперлипидемия</t>
  </si>
  <si>
    <t>E78.5</t>
  </si>
  <si>
    <t>Гиперлипидемия неуточненная</t>
  </si>
  <si>
    <t>E78.6</t>
  </si>
  <si>
    <t>Недостаточность липопротеидов</t>
  </si>
  <si>
    <t>A-бета-липопротеинемия Недостаточность липопротеидов высокой плотности Гипо-альфа-липопротеинемия Гипо-бета-липопротеинемия (семейная) Недостаточность лецитинхолестеринацилтрансферазы Танжерская болезнь</t>
  </si>
  <si>
    <t>E78.8</t>
  </si>
  <si>
    <t>Другие нарушения обмена липопротеидов</t>
  </si>
  <si>
    <t>E78.9</t>
  </si>
  <si>
    <t>Нарушения обмена липопротеидов неуточненные</t>
  </si>
  <si>
    <t>E79</t>
  </si>
  <si>
    <t>Нарушения обмена пуринов и пиримидинов</t>
  </si>
  <si>
    <t>Исключены: камень почки (N20.0) комбинированные иммунодефициты (D81.-) подагра (M10.-) оротацидурическая анемия (D53.0) пигментная ксеродермия (Q82.1)</t>
  </si>
  <si>
    <t>E79.0</t>
  </si>
  <si>
    <t>Гиперурикемия без признаков воспалительного артрита и подагрических узлов</t>
  </si>
  <si>
    <t>Бессимптомная гиперурикемия</t>
  </si>
  <si>
    <t>E79.1</t>
  </si>
  <si>
    <t>Синдром Леша-Нихена</t>
  </si>
  <si>
    <t>E79.8</t>
  </si>
  <si>
    <t>Другие нарушения обмена пуринов и пиримидинов</t>
  </si>
  <si>
    <t>Наследственная ксантинурия</t>
  </si>
  <si>
    <t>E79.9</t>
  </si>
  <si>
    <t>Нарушение пуринового и пиримидинового обмена неуточненное</t>
  </si>
  <si>
    <t>E80</t>
  </si>
  <si>
    <t>Нарушения обмена порфирина и билирубина</t>
  </si>
  <si>
    <t>Включены: дефекты каталазы и пероксидазы</t>
  </si>
  <si>
    <t>E80.0</t>
  </si>
  <si>
    <t>Наследственная эритропоэтическая порфирия</t>
  </si>
  <si>
    <t>Врожденная эритропоэтическая порфирия Эритропоэтическая протопорфирия</t>
  </si>
  <si>
    <t>E80.1</t>
  </si>
  <si>
    <t>Порфирия кожная медленная</t>
  </si>
  <si>
    <t>E80.2</t>
  </si>
  <si>
    <t>Другие порфирии</t>
  </si>
  <si>
    <t>Наследственная копропорфирия Порфирия: . БДУ . острая перемежающаяся (печеночная) При необходимости идентифицировать причину используют дополнительный код внешних причин (класс XX).</t>
  </si>
  <si>
    <t>E80.3</t>
  </si>
  <si>
    <t>Дефекты каталазы и пероксидазы</t>
  </si>
  <si>
    <t>Акаталазия (Такахары)</t>
  </si>
  <si>
    <t>E80.4</t>
  </si>
  <si>
    <t>Синдром Жильберта</t>
  </si>
  <si>
    <t>E80.5</t>
  </si>
  <si>
    <t>Синдром Криглера-Найяра</t>
  </si>
  <si>
    <t>E80.6</t>
  </si>
  <si>
    <t>Другие нарушения обмена билирубина</t>
  </si>
  <si>
    <t>Синдром Дубина-Джонсона Синдром Ротора</t>
  </si>
  <si>
    <t>E80.7</t>
  </si>
  <si>
    <t>Нарушение обмена билирубина неуточненное</t>
  </si>
  <si>
    <t>E83</t>
  </si>
  <si>
    <t>Нарушения минерального обмена</t>
  </si>
  <si>
    <t>Исключены: алиментарная недостаточность минеральных веществ (E58-E61) нарушения паращитовидной железы (E20-E21) недостаточность витамина D (E55.-)</t>
  </si>
  <si>
    <t>E83.0</t>
  </si>
  <si>
    <t>Нарушения обмена меди</t>
  </si>
  <si>
    <t>Болезнь Менкеса (болезнь курчавых волос) ("стальные" волосы) Болезнь Вильсона</t>
  </si>
  <si>
    <t>E83.1</t>
  </si>
  <si>
    <t>Нарушения обмена железа</t>
  </si>
  <si>
    <t>Гемохроматоз Исключены: анемия: . железодефицитная (D50.-) . сидеробластная (D64.0-D64.3)</t>
  </si>
  <si>
    <t>E83.2</t>
  </si>
  <si>
    <t>Нарушения обмена цинка</t>
  </si>
  <si>
    <t>Энтеропатический акродерматит</t>
  </si>
  <si>
    <t>E83.3</t>
  </si>
  <si>
    <t>Нарушения обмена фосфора</t>
  </si>
  <si>
    <t>Недостаточность кислой фосфатазы Семейная гипофосфатемия Гипофосфатазия Витамин-D-резистентная(ый): . остеомаляция . рахит Исключены: остеомаляция у взрослых (M83.-) остеопороз (M80-M81)</t>
  </si>
  <si>
    <t>E83.4</t>
  </si>
  <si>
    <t>Нарушения обмена магния</t>
  </si>
  <si>
    <t>Гипермагниемия Гипомагниемия</t>
  </si>
  <si>
    <t>E83.5</t>
  </si>
  <si>
    <t>Нарушения обмена кальция</t>
  </si>
  <si>
    <t>Семейная гипокальциурическая гиперкальциемия Идиопатическая гиперкальциурия Исключены: хондрокальциноз (M11.1-M11.2) гиперпаратиреоидизм (E21.0-E21.3)</t>
  </si>
  <si>
    <t>E83.8</t>
  </si>
  <si>
    <t>Другие нарушения минерального обмена</t>
  </si>
  <si>
    <t>E83.9</t>
  </si>
  <si>
    <t>Нарушение минерального обмена неуточненное</t>
  </si>
  <si>
    <t>E84</t>
  </si>
  <si>
    <t>Кистозный фиброз</t>
  </si>
  <si>
    <t>Включен: муковисцидоз</t>
  </si>
  <si>
    <t>E84.0</t>
  </si>
  <si>
    <t>Кистозный фиброз с легочными проявлениями</t>
  </si>
  <si>
    <t>E84.1</t>
  </si>
  <si>
    <t>Кистозный фиброз с кишечными проявлениями</t>
  </si>
  <si>
    <t>Мекониевый илеус+ (P75*)</t>
  </si>
  <si>
    <t>E84.8</t>
  </si>
  <si>
    <t>Кистозный фиброз с другими проявлениями</t>
  </si>
  <si>
    <t>Кистозный фиброз с комбинированными проявлениями</t>
  </si>
  <si>
    <t>E84.9</t>
  </si>
  <si>
    <t>Кистозный фиброз неуточненный</t>
  </si>
  <si>
    <t>E85</t>
  </si>
  <si>
    <t>Амилоидоз</t>
  </si>
  <si>
    <t>Исключена: болезнь Альцгеймера (G30.-)</t>
  </si>
  <si>
    <t>E85.0</t>
  </si>
  <si>
    <t>Наследственный семейный амилоидоз без невропатии</t>
  </si>
  <si>
    <t>Семейная средиземноморская лихорадка Наследственная амилоидная нефропатия</t>
  </si>
  <si>
    <t>E85.1</t>
  </si>
  <si>
    <t>Невропатический наследственный семейный амилоидоз</t>
  </si>
  <si>
    <t>Амилоидная полиневропатия (португальская)</t>
  </si>
  <si>
    <t>E85.2</t>
  </si>
  <si>
    <t>Наследственный семейный амилоидоз неуточненный</t>
  </si>
  <si>
    <t>E85.3</t>
  </si>
  <si>
    <t>Вторичный системный амилоидоз</t>
  </si>
  <si>
    <t>Амилоидоз, связанный с гемодиализом</t>
  </si>
  <si>
    <t>E85.4</t>
  </si>
  <si>
    <t>Ограниченный амилоидоз</t>
  </si>
  <si>
    <t>Локализованный амилоидоз</t>
  </si>
  <si>
    <t>E85.8</t>
  </si>
  <si>
    <t>Другие формы амилоидоза</t>
  </si>
  <si>
    <t>E85.9</t>
  </si>
  <si>
    <t>Амилоидоз неуточненный</t>
  </si>
  <si>
    <t>E86</t>
  </si>
  <si>
    <t>Уменьшение объема жидкости</t>
  </si>
  <si>
    <t>Обезвоживание Уменьшение объема плазмы или внеклеточной жидкости Гиповолемия Исключены: обезвоживание новорожденного (P74.1) гиповолемический шок: . БДУ (R57.1) . послеоперационный (T81.1) . травматический (T79.4)</t>
  </si>
  <si>
    <t>E87</t>
  </si>
  <si>
    <t>Другие нарушения водно-солевого обмена или кислотно-щелочного равновесия</t>
  </si>
  <si>
    <t>E87.0</t>
  </si>
  <si>
    <t>Гиперосмолярность и гипернатриемия</t>
  </si>
  <si>
    <t>Избыток натрия (Na) Перегрузка натрием (Na)</t>
  </si>
  <si>
    <t>E87.1</t>
  </si>
  <si>
    <t>Гипоосмолярность и гипонатриемия</t>
  </si>
  <si>
    <t>Недостаточность натрия (Na) Исключено: синдром нарушения секреции антидиуретического гормона (E22.2)</t>
  </si>
  <si>
    <t>E87.2</t>
  </si>
  <si>
    <t>Ацидоз</t>
  </si>
  <si>
    <t>Ацидоз: . БДУ . молочнокислый . метаболический . респираторный Исключен: диабетический ацидоз (E10-E14 с общим четвертым знаком .1)</t>
  </si>
  <si>
    <t>E87.3</t>
  </si>
  <si>
    <t>Алкалоз</t>
  </si>
  <si>
    <t>Алкалоз: . БДУ . метаболический . респираторный</t>
  </si>
  <si>
    <t>E87.4</t>
  </si>
  <si>
    <t>Смешанное нарушение кислотно-щелочного равновесия</t>
  </si>
  <si>
    <t>E87.5</t>
  </si>
  <si>
    <t>Гиперкалиемия</t>
  </si>
  <si>
    <t>Избыток калия (K) Перегрузка калием (K)</t>
  </si>
  <si>
    <t>E87.6</t>
  </si>
  <si>
    <t>Гипокалиемия</t>
  </si>
  <si>
    <t>Недостаточность калия (K)</t>
  </si>
  <si>
    <t>E87.7</t>
  </si>
  <si>
    <t>Гиперволемия</t>
  </si>
  <si>
    <t>Исключен: отек (R60.-)</t>
  </si>
  <si>
    <t>E87.8</t>
  </si>
  <si>
    <t>Другие нарушения водно-солевого равновесия, не классифи-</t>
  </si>
  <si>
    <t>цированные в других рубриках Нарушение электролитного баланса БДУ Гиперхлоремия Гипохлоремия</t>
  </si>
  <si>
    <t>E88</t>
  </si>
  <si>
    <t>Другие нарушения обмена веществ</t>
  </si>
  <si>
    <t>Исключен: гистиоцидоз X (хронический) (D76.0) При необходимости идентифицировать лекарственное средство, вызвавшее нарушение обмена веществ, используют дополнительный код внешних причин (класс XX).</t>
  </si>
  <si>
    <t>E88.0</t>
  </si>
  <si>
    <t>Нарушения обмена белков плазмы, не классифицированные</t>
  </si>
  <si>
    <t>в других рубриках Дефицит альфа-1-антитрипсина Бис-альбуминемия Исключены: нарушения обмена липопротеидов (E78.-) моноклональная гаммапатия (D47.2) поликлональная гипер-гамма-глобулинемия (D89.0) макроглобулинемия Вальденстрема (C88.0)</t>
  </si>
  <si>
    <t>E88.1</t>
  </si>
  <si>
    <t>Липодистрофия, не классифицированная в других рубриках</t>
  </si>
  <si>
    <t>Липодистрофия БДУ Исключена: болезнь Уиппла (K90.8)</t>
  </si>
  <si>
    <t>E88.2</t>
  </si>
  <si>
    <t>Липоматоз, не классифицированный в других рубриках</t>
  </si>
  <si>
    <t>Липоматоз: . БДУ . болезненный (болезнь Деркума)</t>
  </si>
  <si>
    <t>E88.8</t>
  </si>
  <si>
    <t>Другие уточненные нарушения обмена веществ</t>
  </si>
  <si>
    <t>Аденолипоматоз Лонуа-Бансода Триметиламинурия</t>
  </si>
  <si>
    <t>E88.9</t>
  </si>
  <si>
    <t>Нарушение обмена веществ неуточненное</t>
  </si>
  <si>
    <t>E89</t>
  </si>
  <si>
    <t>Эндокринные и метаболические нарушения, возникшие после медицинских процедур, не классифицированные в других рубриках</t>
  </si>
  <si>
    <t>E89.0</t>
  </si>
  <si>
    <t>Гипотироидизм, возникший после медицинских процедур</t>
  </si>
  <si>
    <t>Гипотироидизм, вызванный облучением Послеоперационный гипотироидизм</t>
  </si>
  <si>
    <t>E89.1</t>
  </si>
  <si>
    <t>Гипоинсулинемия, возникшая после медицинских процедур</t>
  </si>
  <si>
    <t>Гипергликемия после удаления поджелудочной железы Гипоинсулинемия послеоперационная</t>
  </si>
  <si>
    <t>E89.2</t>
  </si>
  <si>
    <t>Гипопаратироидизм, возникший после медицинских процедур</t>
  </si>
  <si>
    <t>Паратиреопривная тетания</t>
  </si>
  <si>
    <t>E89.3</t>
  </si>
  <si>
    <t>Гипопитуитаризм, возникший после медицинских процедур</t>
  </si>
  <si>
    <t>Гипопитуитаризм, вызванный облучением</t>
  </si>
  <si>
    <t>E89.4</t>
  </si>
  <si>
    <t>Нарушение функции яичников, возникшее после медицинских процедур</t>
  </si>
  <si>
    <t>E89.5</t>
  </si>
  <si>
    <t>Гипофункция яичек, возникшая после медицинских процедур</t>
  </si>
  <si>
    <t>E89.6</t>
  </si>
  <si>
    <t>Гипофункция коры надпочечников (мозгового слоя), возникшая после медицинских процедур</t>
  </si>
  <si>
    <t>E89.8</t>
  </si>
  <si>
    <t>Другие эндокринные и обменные нарушения, возникшие после медицинских процедур</t>
  </si>
  <si>
    <t>E89.9</t>
  </si>
  <si>
    <t>Эндокринное и обменное нарушение, возникшее после медицинских процедур, неуточненное</t>
  </si>
  <si>
    <t>E90*</t>
  </si>
  <si>
    <t>Расстройства питания и нарушения обмена веществ при болезнях, классифицированных в других рубриках</t>
  </si>
  <si>
    <t>F00-F99</t>
  </si>
  <si>
    <t>ПСИХИЧЕСКИЕ РАССТРОЙСТВА И РАССТРОЙСТВА ПОВЕДЕНИЯ</t>
  </si>
  <si>
    <t>Включены: нарушения психологического развития\nИсключены: симптомы, отклонения от нормы, выявленные при клинических и лабораторных исследованиях, не классифицированные в других рубриках (R00-R99)\nЭтот класс содержит следующие блоки:\nF00-F09 Органические, включая симптоматические, психические расстройства\nF10-F19 Психические расстройства и расстройства поведения, связанные с употреблением психоактивных веществ\nF20-F29 Шизофрения, шизотипические и бредовые расстройства\nF30-F39 Расстройства настроения (аффективные расстройства)\nF40-F48 Невротические, связанные со стессом, и соматоформные расстройства\nF50-F59 Поведенческие синдромы, связанные с физиологическими нарушениями и физическими факторами\nF60-F69 Расстройства личности и поведения в зрелом возрасте\nF70-F79 Умственная отсталость\nF80-F89 Расстройства психологического развития\nF90-F98 Эмоциональные расстройства, расстройства поведения, обычно начинающиеся в детском и подростковом возрасте\nF99 Неуточненные психические расстройства\n\nЗвездочкой обозначены следующие рубрики:\nF00* Деменция при болезни Альцгеймера\nF02* Деменция при других болезнях, классифицированных в других рубриках</t>
  </si>
  <si>
    <t>F00-F09</t>
  </si>
  <si>
    <t>ОРГАНИЧЕСКИЕ, ВКЛЮЧАЯ СИМПТОМАТИЧЕСКИЕ, ПСИХИЧЕСКИЕ РАССТРОЙСТВА</t>
  </si>
  <si>
    <t>Этот блок включает в себя ряд психических расстройств, сгруппирован-\nных вместе в связи с наличием явных этиологических факторов,а именно\nпричиной этих расстройств явились болезни головного мозга, травма\nголовного мозга или инсульт, ведущие к церебральной дисфункции. Дис-\nфункция может быть первичной (как при болезнях, травмах головного\nмозга и инсультах, непосредственно или избирательно поражающих го-\nловной мозг) и вторичной (как при системных заболеваниях или наруше-\nниях, когда головной мозг вовлекается в патологический процесс наря-\nду с другими органами и системами).\nДеменция (слабоумие) (F00-F03) - синдром, обусловленный поражением\nголовного мозга (обычно хронического или прогрессирующего характе-\nра), при котором нарушаются многие высшие корковые функции, включая\nпамять, мышление, ориентацию, понимание, счет, способность к обуче-\nнию, речь и суждения. Сознание не зетемнено. Снижение познавательной\nфункции обычно сопровождается, а иногда предваряется ухудшением кон-\nтроля над эмоциями, социальным поведением или мотивацией. Этот синд-\nром отмечатся при болезни Альцгеймера, при цереброваскулярных болез-\nнях и при других состояниях, первично или вторично поражающих голов-\nной мозг.\nПри необходимости идентифицировать первоначальное заболевание ис-\nпользуют дополнительный код.</t>
  </si>
  <si>
    <t>F00*</t>
  </si>
  <si>
    <t>Деменция при болезни Альцгеймера (G30.-+)</t>
  </si>
  <si>
    <t>Болезнь Альцгеймера - это первичная дегенеративная болезнь головного мозга неизвестной этиологии с характерными нейропатологическими и нейрохимическими проявлениями. Болезнь обычно начинается незаметно и медленно, но неуклонно прогрессирует в течение нескольких лет.</t>
  </si>
  <si>
    <t>F00.0*</t>
  </si>
  <si>
    <t>Деменция при болезни Альцгеймера с ранним началом (G30.0+)</t>
  </si>
  <si>
    <t>Деменция при болезни Альцгеймера, начавшаяся в возрасте до 65 лет, сравнительно быстро прогрессирующая и характеризующаяся выраженными различными расстройствами высших корковых функций. Болезнь Альцгеймера, тип 2 Пресенильная деменция, тип Альцгеймера Первичная дегенеративная деменция, тип Альцгеймера, пресенильное начало</t>
  </si>
  <si>
    <t>F00.1*</t>
  </si>
  <si>
    <t>Деменция при болезни Альцгеймера с поздним началом (G30.1+)</t>
  </si>
  <si>
    <t>Деменция при болезни Альцгеймера, начавшаяся в возрасте после 65 лет (обычно в 70 лет и позднее), медленно прогрессирующая и характеризующаяся выраженным нарушением памяти как основным симптомом. Болезнь Альцгеймера, тип 1 Первичная дегенеративная деменция, тип Альцгеймера, сенильное начало Сенильная деменция, тип Альцгеймера</t>
  </si>
  <si>
    <t>F00.2*</t>
  </si>
  <si>
    <t>Деменция при болезни Альцгеймера, атипичная или смешанного типа (G30.8+)</t>
  </si>
  <si>
    <t>Атипичная деменция, тип Альцгеймера</t>
  </si>
  <si>
    <t>F00.9*</t>
  </si>
  <si>
    <t>Деменция при болезни Альцгеймера неуточненная (G30.9+)</t>
  </si>
  <si>
    <t>F01</t>
  </si>
  <si>
    <t>Сосудистая деменция</t>
  </si>
  <si>
    <t>Сосудистая деменция -результат инфаркта головного мозга вследствие заболевания церебральных сосудов, включая цереброваскулярную болезнь при гипертензии. Инфаркты, как правило, небольшие, но проявляется их кумулятивное действие. Болезнь начинается обычно в позднем возрасте. Включена: атеросклеротическая деменция</t>
  </si>
  <si>
    <t>F01.0</t>
  </si>
  <si>
    <t>Сосудистая деменция с острым началом</t>
  </si>
  <si>
    <t>Обычно быстро развивается после серии инсультов вследствие цереброваскулярного тромбоза, эмболии или кровоизлияния. Реже причиной может быть один обширный инфаркт мозга.</t>
  </si>
  <si>
    <t>F01.1</t>
  </si>
  <si>
    <t>Мультиинфарктная деменция</t>
  </si>
  <si>
    <t>Постепенное начало, связанное с повторными преходящими ишемическими состояниями, которые ведут к накоплению очагов инфаркта в паренхиме головного мозга. Преимущественно корковая деменция</t>
  </si>
  <si>
    <t>F01.2</t>
  </si>
  <si>
    <t>Подкорковая сосудистая деменция</t>
  </si>
  <si>
    <t>Включает случаи, характеризующиеся наличием в анамнезе гипертензии и ишемических деструктивных очагов в глубоких слоях белого вещества полушарий мозга. Кора мозга обычно сохранена, и это контрастирует с клинической картиной деменции при болезни Альцгеймера.</t>
  </si>
  <si>
    <t>F01.3</t>
  </si>
  <si>
    <t>Смешанная корковая и подкорковая сосудистая деменция</t>
  </si>
  <si>
    <t>F01.8</t>
  </si>
  <si>
    <t>Другая сосудистая деменция</t>
  </si>
  <si>
    <t>F01.9</t>
  </si>
  <si>
    <t>Сосудистая деменция неуточненная</t>
  </si>
  <si>
    <t>F02*</t>
  </si>
  <si>
    <t>Деменция при других болезнях, классифицированных в других рубриках</t>
  </si>
  <si>
    <t>Случаи деменции, связанные (или предположительно связанные) с причинами, не относящимися ни к болезни Альцгеймера, ни к цереброваскулярному заболеванию. Болезнь может начинаться в любом возрасте, но в старческом возрасте реже.</t>
  </si>
  <si>
    <t>F02.0*</t>
  </si>
  <si>
    <t>Деменция при болезни Пика (G31.0+)</t>
  </si>
  <si>
    <t>Прогрессирующая деменция, начинающаяся в среднем возрасте, характеризующаяся ранними, медленно прогрессирующими изменениями характера и социальной деградацией, снижением интеллекта, памяти и разговорной функции в сочетании с безразличием, эйфорией и иногда экстрапирамидными явлениями.</t>
  </si>
  <si>
    <t>F02.1*</t>
  </si>
  <si>
    <t>Деменция при болезни Крейтцфельда-Якоба (A81.0+)</t>
  </si>
  <si>
    <t>Прогрессирующая деменция с обширной неврологической симптоматикой, обусловленной специфическими изменениями нервной системы, которые, как предполагают, вызываются трансмиссивным агентом. Обычно начинается в среднем или преклонном возрасте, хотя может развиваться и в любом другом зрелом возрасте. Течение подострое, смерть наступает через 1-2 года.</t>
  </si>
  <si>
    <t>F02.2*</t>
  </si>
  <si>
    <t>Деменция при болезни Гентингтона (G10+)</t>
  </si>
  <si>
    <t>Деменция, развивающаяся как одно из проявлений обширной дегенерации мозга. Это нарушение наследуется по аутосомно-доминантному типу. Симптомы поражения появляются, как правило, на третьем или четвертом десятилетии жизни. Медленно прогрессирующая болезнь приводит к смерти обычно через 10-15 лет. Деменция при хорее Гентингтона</t>
  </si>
  <si>
    <t>F02.3*</t>
  </si>
  <si>
    <t>Деменция при болезни Паркинсона (G20+)</t>
  </si>
  <si>
    <t>Деменция, развивающаяся в процессе течения болезни Паркинсона. Каких-либо особых характерных клинических признаков не имеет. Деменция при: . дрожательном параличе . паркинсонизме</t>
  </si>
  <si>
    <t>F02.4*</t>
  </si>
  <si>
    <t>Деменция при болезни, вызванной вирусом иммунодефицита человека (ВИЧ) (B22.0+)</t>
  </si>
  <si>
    <t>Деменция, развивающаяся в процессе течения болезни, вызванной ВИЧ, при отсутствии других сопутствующих заболеваний или состояний, помимо инфекции ВИЧ, которыми можно было бы объяснить клиническую картину.</t>
  </si>
  <si>
    <t>F02.8*</t>
  </si>
  <si>
    <t>Деменция при других уточненных болезнях, классифициро ванных в других рубриках</t>
  </si>
  <si>
    <t>Деменция при: . церебральном липидозе (Е75.-+) . эпилепсии (G40.-+) . гепатолентикулярной дегенерации (Е83.0+) . гиперкальциемии (Е83.5+) . гипотиреозе приобретенном (Е01,Е03.-+) . интоксикациях (Т36-Т65+) . рассеянном склерозе (G35+) . нейросифилисе (A52.1+) . дефиците никотиновой кислоты (пеллагре) (Е52+) . узелковом периартериите (М30.0+) . системной красной волчанке (М32.-+) . трипаносомозе (В56.-+,В57.-+) . дефиците витамина В12 (E53.8+)</t>
  </si>
  <si>
    <t>F03</t>
  </si>
  <si>
    <t>Деменция неуточненная</t>
  </si>
  <si>
    <t>Пресенильная(ый): . деменция БДУ . психоз БДУ Первичная дегенеративная деменция БДУ Сенильная(ый): . деменция: . БДУ . депрессивного или параноидного типа . психоз БДУ Исключены: сенильная деменция с делирием или острой спутанностью сознания (F05.1) старость БДУ (R54)</t>
  </si>
  <si>
    <t>F04</t>
  </si>
  <si>
    <t>Органический амнестический синдром, не вызванный алкоголем или другими психоактивными веществами</t>
  </si>
  <si>
    <t>Синдром, характеризующийся выраженным ухудшением памяти на недавние и давние события, с сохранением способности к ближайшим воспоминаниям, снижением способности изучать новый материал и нарушением ориентации во времени. Характерной особенностью могут быть конфабуляции, однако восприятие и другие познавательные функции, включая интеллект, обычно сохранены. Прогноз зависит от течения основного заболевания. Корсаковский психоз, или синдром, неалкогольный Исключены: амнезия: . БДУ (R41.3) . антероградная (R41.1) . диссоциативная (F44.0) . ретроградная (R41.2) корсаковский синдром: . алкогольный или неуточненный (F10.6) . вызванный употреблением других психоактивных веществ (F11-F19 c общим четвертым знаком .6)</t>
  </si>
  <si>
    <t>F05</t>
  </si>
  <si>
    <t>Делирий, не вызванный алкоголем или другими психоактивными веществами</t>
  </si>
  <si>
    <t>Экологически неспецифический органический церебральный синдром, характеризующийся одновременным нарушением сознания и внимания, восприятия, мышления, памяти, психомоторного поведения, эмоций, цикличности сна и бодрствования. Длительность состояния варьируется, и степень тяжести колеблется от средней до очень тяжелой. Включены: острый(ое)(ая) или подострый(ое)(ая): . мозговой синдром . состояние спутанности сознания (неалкогольной этиологии) . инфекционный психоз . органическая реакция . психоорганический синдром Исключена: белая горячка алкогольная или неуточненная (F10.4)</t>
  </si>
  <si>
    <t>F05.0</t>
  </si>
  <si>
    <t>Делирий не на фоне деменции, так описанный</t>
  </si>
  <si>
    <t>F05.1</t>
  </si>
  <si>
    <t>Делирий на фоне деменции</t>
  </si>
  <si>
    <t>Состояние, соответствующее вышеупомянутым критериям, но развившееся в процессе деменции (F00-F03).</t>
  </si>
  <si>
    <t>F05.8</t>
  </si>
  <si>
    <t>Другой делирий</t>
  </si>
  <si>
    <t>Делирий смешанного происхождения</t>
  </si>
  <si>
    <t>F05.9</t>
  </si>
  <si>
    <t>Делирий неуточненный</t>
  </si>
  <si>
    <t>F06</t>
  </si>
  <si>
    <t>Другие психические расстройства, обусловленные повреждением и дисфункцией головного мозга или соматической болезнью</t>
  </si>
  <si>
    <t>В эту рубрику включены смешанные состояния, причинно связанные с мозговыми нарушениями, обусловленными первичной болезнью головного мозга, системным заболеванием, вторично поражающим головной мозг, воздействием экзогенных токсичных веществ или гормонов, эндокринными расстройствами или другими соматическими заболеваниями. Исключены: связанные с: . делирием (F05.-) . деменцией, классифицированной в рубриках F00-F03 вследствие употребления алкоголя и других психоактивных веществ (F10-F19)</t>
  </si>
  <si>
    <t>F06.0</t>
  </si>
  <si>
    <t>Органический галлюциноз</t>
  </si>
  <si>
    <t>Расстройство с устойчивыми или рецидивирующими галлюцинациями, обычно зрительными или слуховыми, которые возникают при ясном сознании и могут (не всегда) осознаваться больным как таковые. Может отмечаться бредовая трактовка галлюцинаций, но бред не доминирует в клинической картине; понимание окружающего может быть сохранено. Органическое галлюцинаторное состояние (неалкогольное) Исключены: алкогольные галлюцинозы (F10.5) шизофрения (F20.-)</t>
  </si>
  <si>
    <t>F06.1</t>
  </si>
  <si>
    <t>Органическое кататоническое состояние</t>
  </si>
  <si>
    <t>Расстройство с ослаблением (ступор) или увеличением (возбуждение) психомоторной активности, ассоциируемое с кататоническими симптомами. Крайние проявления психомоторных нарушений могут чередоваться. Исключены: кататоническая шизофрения (F20.2) ступор: . БДУ (R40.1) . диссоциативный (F44.2)</t>
  </si>
  <si>
    <t>F06.2</t>
  </si>
  <si>
    <t>Органическое бредовое (шизофреноподобное) расстройство</t>
  </si>
  <si>
    <t>Расстройство, при котором в клинической картине преобладает постоянный или рецидивирующий бред. Бред может сопровождаться галлюцинациями. Могут отмечаться некоторые симптомы, заставляющие думать о шизофрении, такие, как причудливые галлюцинации или расстройство мышления. Параноидное и параноидно-галлюцинаторное органические состояния Шизофреноподобный психоз при эпилепсии Исключены: расстройство: . острое или преходящее психотическое (F23.-) . устойчивое бредовое (F22.-) . психотическое, вызванное лекарственными средствами (F11-F19 с общим четвертым знаком .5) шизофрения (F20.-)</t>
  </si>
  <si>
    <t>F06.3</t>
  </si>
  <si>
    <t>Органические расстройства настроения (аффективные)</t>
  </si>
  <si>
    <t>Расстройства, характеризующиеся изменениями настроения или аффекта, обычно сопровождающиеся изменениями общего уровня активности, депрессией, гипоманией, манией или биполярными состояниями (см. F30-F32), но возникающие как следствие органического заболевания. Исключены: расстройства настроения неорганические или неуточненные (F30-F39)</t>
  </si>
  <si>
    <t>F06.4</t>
  </si>
  <si>
    <t>Органическое тревожное расстройство</t>
  </si>
  <si>
    <t>Расстройство, характеризующееся основными чертами генерализованного тревожного расстройства (F41.1) либо панического расстройства (F41.0) или их сочетанием, но возникшее как следствие органического нарушения. Исключены: тревожные расстройства неорганические или неуточненные (F41.-)</t>
  </si>
  <si>
    <t>F06.5</t>
  </si>
  <si>
    <t>Органическое диссоциативное расстройство</t>
  </si>
  <si>
    <t>Расстройство, характеризующееся частичной или полной потерей нормальной интеграции между памятью на прошлое, осознанием себя как личности, непосредственными ощущениями и контролем за движением тела (F44.-), но возникшее как следствие органического нарушения. Исключены: диссоциативные (конверсионные) расстройства неорганические или неуточненные (F44.-)</t>
  </si>
  <si>
    <t>F06.6</t>
  </si>
  <si>
    <t>Органическое эмоционально лабильное (астеническое) расстройство</t>
  </si>
  <si>
    <t>Расстройство, характеризующееся эмоциональной несдержанностью или лабильностью, утомояемостью, множеством неприятных физических ощущений (например, головокружение) и болями, но возникшее как следствие органического нарушения. Исключены: соматоформные расстройства неорганические или неуточненные (F45.-)</t>
  </si>
  <si>
    <t>F06.7</t>
  </si>
  <si>
    <t>Легкое когнитивное расстройство</t>
  </si>
  <si>
    <t>Нарушение, характеризующееся снижением памяти, трудностью обучения, сниженной способностью концентрироваться на выполнении какой-либо задачи на длительное время. Часто имеет место выраженное ощущение психической усталости при попытке решить умственную задачу; обучение новому представляется субъективно трудным, даже когда объективно оно успешно. Ни один из этих симптомов не является настолько выраженным, чтобы можно было диагностировать деменцию (F00-F03) или делирий (F05.-). Этот диагноз должен ставиться только в связи с уточненным соматическим нарушением, он не должен основываться только на наличии каких-либо психических или поведенческих расстройств, классифицированных в рубриках F10-F99. Расстройство может предшествовать широкому спектру инфекционных и соматических болезней (как церебральных, так и системных), сопровождать их или следовать за ними, но при этом не обязательно должны присутствовать непосредственные признаки вовлечения в процесс головного мозга. Данное расстройство может быть отдифференцировано от постэнцефалитного синдрома (F07.1) и постконтузионного синдрома (F07.2) по его отличной от них этиологии, более ограниченному спектру преимущественно слабо выраженных симптомов и обычно непродолжительному течению.</t>
  </si>
  <si>
    <t>F06.8</t>
  </si>
  <si>
    <t>Другие уточненные психические расстройства, обусловленные повреждением и дисфункцией головного мозга или соматической болезнью</t>
  </si>
  <si>
    <t>Эпилептический психоз БДУ</t>
  </si>
  <si>
    <t>F06.9</t>
  </si>
  <si>
    <t>Психическое расстройство, обусловленное повреждением и дисфункцией головного мозга или соматической болезнью, неуточненное</t>
  </si>
  <si>
    <t>Органический(ое): . мозговой синдром БДУ . психическое расстройство БДУ</t>
  </si>
  <si>
    <t>F07</t>
  </si>
  <si>
    <t>Расстройства личности и поведения, обусловленные болезнью, повреждением или дисфункцией головного мозга</t>
  </si>
  <si>
    <t>Изменение личности и поведения может быть остаточным явлением или сопутствующим нарушением при болезни, повреждении и дисфункции головного мозга.</t>
  </si>
  <si>
    <t>F07.0</t>
  </si>
  <si>
    <t>Расстройство личности органической этиологии</t>
  </si>
  <si>
    <t>Нарушение, характеризующееся значительным изменением привычных моделей преморбидного поведения больного, включая выражение эмоций, потребностей и побуждений. Клиническую картину могут дополнять снижение когнитивных и мыслительных функций, а также сексуальные изменения. Органической этиологии: . псевдопсихопатическая личность . личность с псевдозадержкой психического развития Синдром: . лобной доли . личности при лимбической эпилепсии . лоботомии . постлейкотомный Исключены: стойкое изменение личности после: . переживания катастроф (F62.0) . психического заболевания (F62.1) постконтузионный синдром (F07.2) постэнцефалитный синдром (F07.1) специфические расстройства личности (F60.-)</t>
  </si>
  <si>
    <t>F07.1</t>
  </si>
  <si>
    <t>Постэнцефалитный синдром</t>
  </si>
  <si>
    <t>Остаточные неспецифические и разнообразные изменения поведения, сопровождающие период выздоровления после перенесенного вирусного или бактериального энцефалита. Принципиальное отличие этого расстройства от расстройств личности органической природы заключается в обратимости процесса. Исключено: расстройство личности органической этиологии (F07.0)</t>
  </si>
  <si>
    <t>F07.2</t>
  </si>
  <si>
    <t>Постконтузионный синдром</t>
  </si>
  <si>
    <t>Синдром, развивающийся после травмы головы (обычно достаточно тяжелой, с потерей сознания) и включающий различные симптомы, такие, как головная боль, головокружение, утомляемость, раздражительность, трудности в сосредоточении и решении умственных задач, снижение памяти, бессонница и сниженная устойчивость к стрессу, эмоциональному возбуждению и алкоголю. Синдром последствий сотрясения мозга (энцефалопатия) Посттравматический мозговой синдром непсихотический</t>
  </si>
  <si>
    <t>F07.8</t>
  </si>
  <si>
    <t>Другие органические расстройства личности и поведения, обусловленные болезнью, травмой и дисфункцией головного мозга</t>
  </si>
  <si>
    <t>Органическое аффективное расстройство вследствие поражения правого полушария мозга</t>
  </si>
  <si>
    <t>F07.9</t>
  </si>
  <si>
    <t>Органическое расстройство личности и поведения, обусловленное болезнью, повреждением или дисфункцией головного мозга, неуточненное</t>
  </si>
  <si>
    <t>Органический психосиндром</t>
  </si>
  <si>
    <t>F09</t>
  </si>
  <si>
    <t>Органическое или симптоматическое психическое расстройство неуточненное</t>
  </si>
  <si>
    <t>Психоз: . органический БДУ . симптоматический БДУ Исключен: психоз БДУ (F29)</t>
  </si>
  <si>
    <t>F10-F19</t>
  </si>
  <si>
    <t>ПСИХИЧЕСКИЕ РАССТРОЙСТВА И РАССТРОЙСТВА ПОВЕДЕНИЯ, СВЯЗАННЫЕ С УПОТРЕБЛЕНИЕМ ПСИХОАКТИВНЫХ ВЕЩЕСТВ</t>
  </si>
  <si>
    <t>Этот блок содержит широкий спектр различных по тяжести и клиническим\nпроявлениям расстройств, развитие которых всегда связано с употреб-\nлением одного или более психоактивных веществ, предписанных или не\nпредписанных по медицинским показаниям. Трехзначная рубрика иденти-\nфицирует использованное вещество, а четвертый знак кода определяет\nклиническую характеристику состояния. Такое кодирование рекоменду-\nется проводить для каждого уточненного вещества, однако необходимо\nотметить, что не все четырехзначные коды применимы для всех веществ.\nИдентификация психоактивного вещества должна основываться на возмож-\nно большем числе источников информации. К ним относяться данные, со-\nобщенные самим индивидом, результаты исследования крови и других би-\nологических жидкостей, характерные соматические и психологические\nпризнаки, клинические и поведенческие симптомы, а также другие оче-\nвидные данные, такие, как вещество, находящееся в распоряжении паци-\nента, или информация от третьих лиц. Многие потребители наркотиков\nиспользуют не один вид наркотического вещества. Основной диагноз\nдолжен быть по возможности установлен по веществу (или группе ве-\nществ), которое вызвало клинические симптомы или способствовало их\nпоявлению. Другие диагнозы следует кодировать в случаях, когда дру-\nгое психоактивное вещество принято в количестве, вызвавшем отравле-\nние (общий четвертый знак.0), причинившем вред здоровью (общий чет-\nвертый знак .1), приведшем к зависимости (общий четвертый знак .2)\nили другим нарушениям (общий четвертый знак .3-.9).\nТолько в тех случаях, когда применение наркотических веществ носит\nхаотичный и смешанный характер или вклад различных психоактивных ве-\nществ в клиническую картину невозможно вычленить, следует ставить\nдиагноз расстройств, вызванных употреблением нескольких наркотичес-\nких веществ (F19.-).\nИсключено: злоупотребление веществами, не вызывающими зависимость (F55)\nСледующие четвертые знаки используются в рубриках F10-F19:</t>
  </si>
  <si>
    <t>F10</t>
  </si>
  <si>
    <t>Психические и поведенческие расстройства, вызванные употреблением алкоголя</t>
  </si>
  <si>
    <t>(четырехзначные подрубрики см. выше)</t>
  </si>
  <si>
    <t>F10.0</t>
  </si>
  <si>
    <t>Острая интоксикация</t>
  </si>
  <si>
    <t>Состояние, вызванное применением психоактивного вещества, проявляющееся в нарушениях сознания, познавательной способности, восприятия, эмоций и поведения или других психофизиологических функций и реакций. Эти нарушения непосредственно связаны с острым фармакологическим действием вещества и через некоторое время полностью исчезают, за исключением случаев, когда имеют место повреждения тканей и другие осложнения. В числе осложнений могут быть травма, аспирация рвотных масс, делирий, кома, судороги. Характер осложнений зависит от фармакологического класса вещества и способа его введения. Острое опьянение при алкоголизме Bad trips (наркотическое опьянение) Алкогольное опьянение БДУ Патологическая интоксикация Расстройства в виде транса и одержимости при интоксикации, вызванной психоактивными веществами</t>
  </si>
  <si>
    <t>F10.1</t>
  </si>
  <si>
    <t>Пагубное употребление</t>
  </si>
  <si>
    <t>Сам способ употребления психоактивного вещества является причиной ущерба здоровью. Ущерб может быть физическим (как, например, случаи гепатита, вызванного самостоятельными инъекциями психоактивных веществ) или психическим (как, например, эпизоды депрессивного расстройства, вторичного по отношению к тяжелому алкогольному опьянению). Злоупотребление психоактивным веществом</t>
  </si>
  <si>
    <t>F10.2</t>
  </si>
  <si>
    <t>Синдром зависимости</t>
  </si>
  <si>
    <t>Комплекс поведенческих, познавательных и физиологических симптомов, который возникает после повторного использования вещества и обычно включает сильное желание принять его; трудности в контролировании его употребления; упорное продолжение его использования, несмотря на пагубные последствия; предпочтение употребления психоактивного вещества в ущерб другим видам деятельности и выполнению обязанностей; возрастание допустимых пределов употребления и иногда состояние абстиненции. Синдром зависимости может быть по отношению к определенному веществу (например, табаку, алкоголю или диазепаму), классу веществ (например, опиоидным наркотикам) или к широкому ряду фармакологически различных психоактивных веществ. Хронический алкоголизм Дипсомания Наркомания</t>
  </si>
  <si>
    <t>F10.3</t>
  </si>
  <si>
    <t>Абстинентное состояние</t>
  </si>
  <si>
    <t>Группа симптомов различного характера и различной тяжести, возникающих в результате полного или частичного удаления из организма психоактивного вещества после постоянного употребления. Время начала и продолжительность абстинентного состояния зависят от типа психоактивного вещества и его дозы, принятой непосредственно перед прекращением или уменьшением дозы приема. Абстинентное состояние может осложняться судорогами.</t>
  </si>
  <si>
    <t>F10.4</t>
  </si>
  <si>
    <t>Абстинентное состояние с делирием</t>
  </si>
  <si>
    <t>Состояние, при котором абстиненция, охарактеризованная выше (общий четвертый знак .3), осложнена делирием, охарактеризованным в рубрике F05.-. Это состояние может также сопровождаться судорогами. Если в этиологии расстройства играет роль органический фактор, такое состояние следует классифицировать рубрикой F05.8. Белая горячка (алкогольная)</t>
  </si>
  <si>
    <t>F10.5</t>
  </si>
  <si>
    <t>Психотическое расстройство</t>
  </si>
  <si>
    <t>Комплекс психотических симптомов, возникающих во время или после употребления психоактивного вещества, которые, однако, не могут быть объяснены только острой интоксикацией и которые не являются составной частью абстинентного состояния. Расстройство характеризуется галлюцинациями (обычно слуховыми, но часто и нескольких видов), расстройствами восприятия, бредом (часто параноидного характера или мании преследования), психомоторными расстройствами (возбуждением или ступором), ненормальной аффектацией, колеблющейся от сильного страха до экстаза. Сознание обычно ясное, однако может иметь место некоторая степень его помрачения, но без тяжелой спутанности. Алкогольный(ая): . галлюциноз . бред ревности . паранойя . психоз БДУ Исключены: алкогольные или вызванные употреблением другого психоактивного вещества резидуальные и отсроченные психотические расстройства (F10-F19 с общим четвертым знаком .7)</t>
  </si>
  <si>
    <t>F10.6</t>
  </si>
  <si>
    <t>Амнестический синдром</t>
  </si>
  <si>
    <t>Синдром, характеризующийся выраженным хроническим снижением памяти на недавние и отдаленные события. Непосредственное воскрешение в памяти событий обычно не нарушено. Память на недавние события обычно нарушена сильнее, чем на отдаленные. Обычно явно выражено нарушение ощущения времени и последовательности событий и имеются трудности в освоении нового материала. Конфабуляция возможна, но не обязательна. Другие познавательные функции обычно относительно хорошо сохранены, и амнестические расстройства непропорциональны выраженности других нарушений. Амнестическое расстройство, обусловленное алкоголем или наркотиком Корсаковский психоз или синдром, обусловленный алкоголем или другим психоактивным веществом или неуточненный Исключен: неалкогольный корсаковский психоз или синдром (F04)</t>
  </si>
  <si>
    <t>F10.7</t>
  </si>
  <si>
    <t>Резидуальные и отсроченные психотические расстройства</t>
  </si>
  <si>
    <t>Расстройство, при котором нарушения познавательных функций, эмоций, личности или поведения, вызванные приемом алкоголя или психоактивного вещества, могут сохраняться после периода, в течение которого проявляется непосредственное влияние психоактивного вещества. Начало расстройства должно быть непосредственно связано с употреблением психоактивного вещества. Случаи, при которых нарушения возникают после эпизода (эпизодов) употребления психоактивного вещества, должны кодироваться вышеуказанным четвертым знаком только тогда, когда есть убедительные доказательства причастности остаточных явлений воздействия психоактивного вещества к расстройству. Резидуальные явления можно отличить от психотического состояния отчасти по их эпизодичности, преимущественно очень короткой продолжительности, дублированию предшествующих алкогольных или наркотических проявлений. Алкогольная деменция БДУ Хронический алкогольный церебральный синдром Деменция и другие легкие формы стойких нарушений познавательных функций "Флэшбэк" Отсроченное психотическое расстройство, вызванное употреблением психоактивного вещества Нарушение восприятия после употребления галлюциногена Резидуальное: . эмоциональное (аффективное) расстройство . расстройство личности и поведения Исключены: алкогольный или наркотический: . корсаковский синдром (F10-F19 с общим четвертым знаком .6) . психотическое состояние (F10-F19 с общим четвертым знаком .5)</t>
  </si>
  <si>
    <t>F10.8</t>
  </si>
  <si>
    <t>Другие психические расстройства и расстройства поведения</t>
  </si>
  <si>
    <t>F10.9</t>
  </si>
  <si>
    <t>Психическое расстройство и расстройство поведения неуточненное</t>
  </si>
  <si>
    <t>F11</t>
  </si>
  <si>
    <t>Психические и поведенческие расстройства, вызванные употреблением опиоидов</t>
  </si>
  <si>
    <t>F11.0</t>
  </si>
  <si>
    <t>F11.1</t>
  </si>
  <si>
    <t>F11.2</t>
  </si>
  <si>
    <t>F11.3</t>
  </si>
  <si>
    <t>F11.4</t>
  </si>
  <si>
    <t>F11.5</t>
  </si>
  <si>
    <t>F11.6</t>
  </si>
  <si>
    <t>F11.7</t>
  </si>
  <si>
    <t>F11.8</t>
  </si>
  <si>
    <t>F11.9</t>
  </si>
  <si>
    <t>F12</t>
  </si>
  <si>
    <t>Психические и поведенческие расстройства, вызванные употреблением каннабиоидов</t>
  </si>
  <si>
    <t>F12.0</t>
  </si>
  <si>
    <t>F12.1</t>
  </si>
  <si>
    <t>F12.2</t>
  </si>
  <si>
    <t>F12.3</t>
  </si>
  <si>
    <t>F12.4</t>
  </si>
  <si>
    <t>F12.5</t>
  </si>
  <si>
    <t>F12.6</t>
  </si>
  <si>
    <t>F12.7</t>
  </si>
  <si>
    <t>F12.8</t>
  </si>
  <si>
    <t>F12.9</t>
  </si>
  <si>
    <t>F13</t>
  </si>
  <si>
    <t>Психические и поведенческие расстройства, вызванные употреблением седативных или снотворных средств</t>
  </si>
  <si>
    <t>F13.0</t>
  </si>
  <si>
    <t>F13.1</t>
  </si>
  <si>
    <t>F13.2</t>
  </si>
  <si>
    <t>F13.3</t>
  </si>
  <si>
    <t>F13.4</t>
  </si>
  <si>
    <t>F13.5</t>
  </si>
  <si>
    <t>F13.6</t>
  </si>
  <si>
    <t>F13.7</t>
  </si>
  <si>
    <t>F13.8</t>
  </si>
  <si>
    <t>F13.9</t>
  </si>
  <si>
    <t>F14</t>
  </si>
  <si>
    <t>Психические и поведенческие расстройства, вызванные употреблением кокаина</t>
  </si>
  <si>
    <t>F14.0</t>
  </si>
  <si>
    <t>F14.1</t>
  </si>
  <si>
    <t>F14.2</t>
  </si>
  <si>
    <t>F14.3</t>
  </si>
  <si>
    <t>F14.4</t>
  </si>
  <si>
    <t>F14.5</t>
  </si>
  <si>
    <t>F14.6</t>
  </si>
  <si>
    <t>F14.7</t>
  </si>
  <si>
    <t>F14.8</t>
  </si>
  <si>
    <t>F14.9</t>
  </si>
  <si>
    <t>F15</t>
  </si>
  <si>
    <t>Психические и поведенческие расстройства, вызванные употреблением других стимуляторов (включая кофеин)</t>
  </si>
  <si>
    <t>F15.0</t>
  </si>
  <si>
    <t>F15.1</t>
  </si>
  <si>
    <t>F15.2</t>
  </si>
  <si>
    <t>F15.3</t>
  </si>
  <si>
    <t>F15.4</t>
  </si>
  <si>
    <t>F15.5</t>
  </si>
  <si>
    <t>F15.6</t>
  </si>
  <si>
    <t>F15.7</t>
  </si>
  <si>
    <t>F15.8</t>
  </si>
  <si>
    <t>F15.9</t>
  </si>
  <si>
    <t>F16</t>
  </si>
  <si>
    <t>Психические и поведенческие расстройства, вызванные употребле-</t>
  </si>
  <si>
    <t>нием галлюциногенов (четырехзначные подрубрики см. выше)</t>
  </si>
  <si>
    <t>F16.0</t>
  </si>
  <si>
    <t>F16.1</t>
  </si>
  <si>
    <t>F16.2</t>
  </si>
  <si>
    <t>F16.3</t>
  </si>
  <si>
    <t>F16.4</t>
  </si>
  <si>
    <t>F16.5</t>
  </si>
  <si>
    <t>F16.6</t>
  </si>
  <si>
    <t>F16.7</t>
  </si>
  <si>
    <t>F16.8</t>
  </si>
  <si>
    <t>F16.9</t>
  </si>
  <si>
    <t>F17</t>
  </si>
  <si>
    <t>Психические и поведенческие расстройства, вызванные употреблением табака</t>
  </si>
  <si>
    <t>F17.0</t>
  </si>
  <si>
    <t>F17.1</t>
  </si>
  <si>
    <t>F17.2</t>
  </si>
  <si>
    <t>F17.3</t>
  </si>
  <si>
    <t>F17.4</t>
  </si>
  <si>
    <t>F17.5</t>
  </si>
  <si>
    <t>F17.6</t>
  </si>
  <si>
    <t>F17.7</t>
  </si>
  <si>
    <t>F17.8</t>
  </si>
  <si>
    <t>F17.9</t>
  </si>
  <si>
    <t>F18</t>
  </si>
  <si>
    <t>Психические и поведенческие расстройства, вызванные употреблением летучих растворителей</t>
  </si>
  <si>
    <t>F18.0</t>
  </si>
  <si>
    <t>F18.1</t>
  </si>
  <si>
    <t>F18.2</t>
  </si>
  <si>
    <t>F18.3</t>
  </si>
  <si>
    <t>F18.4</t>
  </si>
  <si>
    <t>F18.5</t>
  </si>
  <si>
    <t>F18.6</t>
  </si>
  <si>
    <t>F18.7</t>
  </si>
  <si>
    <t>F18.8</t>
  </si>
  <si>
    <t>F18.9</t>
  </si>
  <si>
    <t>F19</t>
  </si>
  <si>
    <t>Психические и поведенческие расстройства, вызванные одновре менным употреблением нескольких наркотических средств и использованием других психоактивных веществ</t>
  </si>
  <si>
    <t>(четырехзначные подрубрики см. выше) Эту рубрику следует использовать, если известно об употреблении двух или более психоактивных веществ, но невозможно установить, какое из них в большей степени ответственно за возникшее расстройство. Эту рубрику также следует использовать, когда индентификация некоторых или даже всех применявшихся психоактивных веществ затруднительна, так как многие лица, потребляющие несколько наркотиков, сами часто не знают точно, что они принимают. Включено: злоупотребление наркотиками БДУ</t>
  </si>
  <si>
    <t>F19.0</t>
  </si>
  <si>
    <t>F19.1</t>
  </si>
  <si>
    <t>F19.2</t>
  </si>
  <si>
    <t>F19.3</t>
  </si>
  <si>
    <t>F19.4</t>
  </si>
  <si>
    <t>F19.5</t>
  </si>
  <si>
    <t>F19.6</t>
  </si>
  <si>
    <t>F19.7</t>
  </si>
  <si>
    <t>F19.8</t>
  </si>
  <si>
    <t>F19.9</t>
  </si>
  <si>
    <t>F20-F29</t>
  </si>
  <si>
    <t>ШИЗОФРЕНИЯ, ШИЗОТИПИЧЕСКИЕ СОСТОЯНИЯ И БРЕДОВЫЕ РАССТРОЙСТВА</t>
  </si>
  <si>
    <t>Этот блок включает в себя шизофрению как наиболее важную составную\nчасть группы, шизотипическое расстройство, устойчивые бредовые рас-\nстройства и большую группу острых и преходящих психотических рас-\nстройств. Шизоаффективные расстройства были оставлены в этом блоке,\nнесмотря на их противоречивый характер.</t>
  </si>
  <si>
    <t>F20</t>
  </si>
  <si>
    <t>Шизофрения</t>
  </si>
  <si>
    <t>Шизофренические расстройства обычно характеризуются существенными и характерными искажениями мышления и восприятия, а также неадекватными аффектами. Ясное сознание и интеллектуальные способности обычно сохраняются, хотя с течением времени может иметь место определенное снижение познавательных способностей. Важнейшая психопатологическая симптоматика включает ощущение отражения мыслей (эхо), вкладывания чужой или похищения собственной мысли, передачи мысли на расстояние; бредовое восприятие и бред контроля извне; инертность; слуховые галлюцинации, комментирующие или обсуждающие больного в третьем лице; беспорядочность мысли и симптомы негативизма. Течение шизофренических расстройств может быть продолжительным или эпизодическим с прогрессированием или стабильностью нарушений; это может быть один или несколько эпизодов болезни с полной или неполной ремиссией. При наличии обширной депрессивной или маниакальной симптоматики диагноз шизофрении не следует ставить до тех пор, пока не будет ясно, что шизофреническая симптоматика предшествовала аффективным нарушениям. Не следует диагностировать шизофрению и при наличии очевидной болезни мозга, а также в течение наркотической интоксикации или абстиненции. Аналогичные расстройства, развивающиеся при эпилепсии или других болезнях головного мозга, следует кодировать рубрикой F06.2, а если их возникновение связано с употреблением психоактивных веществ, - рубриками F10-F19 с общим четвертым знаком .5. Исключены: шизофрения: . острая (недифференцированная) (F23.2) . циклическая (F25.2) шизофреническая реакция (F23.2) шизотипическое расстройство (F21)</t>
  </si>
  <si>
    <t>F20.0</t>
  </si>
  <si>
    <t>Параноидная шизофрения</t>
  </si>
  <si>
    <t>Параноидная форма шизофрении, при которой в клинической картине доминируют относительно устойчивый, часто параноидный бред, обычно сопровождающийся галлюцинациями, особенно слуховыми, и расстройства восприятия. Расстройства эмоций, воли, речи и кататонические симптомы отсутчтвуют или относительно слабо выражены. Парафреническая шизофрения Исключены: инволюционное параноидное состояние (F22.8) паранойя (F22.0)</t>
  </si>
  <si>
    <t>F20.1</t>
  </si>
  <si>
    <t>Гебефреническая шизофрения</t>
  </si>
  <si>
    <t>Форма шизофрении, при которой доминируют аффективные изменения. Бред и галлюцинации поверхностны и фрагментарны, поведение нелепо и непредсказуемо, обычно манерничанье. Настроение изменчиво и неадекватно, мышление дезорганизовано, речь бессвязна. Имеется тенденция к социальной изоляции. Прогноз обычно неблагоприятен вследствие быстрого нарастания "негативных" симптомов, особенно аффективного уплощения и потери воли. Гебефрению следует диагностировать только в подростковом и юношеском возрасте. Дезорганизованная шизофрения Гебефрения</t>
  </si>
  <si>
    <t>F20.2</t>
  </si>
  <si>
    <t>Кататоническая шизофрения</t>
  </si>
  <si>
    <t>В клинической картине кататонической шизофрении доминируют чередующиеся психомоторные нарушения полярного характера, такие, как колебания между гиперкинезом и ступором или автоматическим подчинением и негативизмом. Скованные позы могут сохраняться в течение длительного времени. Примечательной особенностью состояния могут быть случаи резкого возбуждения. Кататонические проявления могут сочетаться со сноподобным (онейроидным) состоянием с яркими сценическими галлюцинациями. Кататонический ступор Шизофреническая: . каталепсия . кататония . восковая гибкость</t>
  </si>
  <si>
    <t>F20.3</t>
  </si>
  <si>
    <t>Недифференцированная шизофрения</t>
  </si>
  <si>
    <t>Психотическое состояние, отвечающее основным диагностическим критериям шизофрении, но не соответствующее какой-либо ее форме, классифицированной в подрубриках F20.0-F20.2, или проявляющее черты более чем одной из вышеуказанных форм без ярко выраженного преобладания специфического комплекса диагностических характеристик. Антипичная шизофрения Исключены: острое шизофреноподобное психотическое расстройство (F23.2) хроническая недифференцированная шизофрения (F20.5) постшизофреническая депрессия (F20.4)</t>
  </si>
  <si>
    <t>F20.4</t>
  </si>
  <si>
    <t>Постшизофреническая депрессия</t>
  </si>
  <si>
    <t>Депрессивный эпизод, который может быть длительным, возникающий как последствие заболевания шизофренией. Некоторые симптомы шизофрении ("позитивные" или "негативные") все еще должны присутствовать, но они уже не доминируют в клинической картине. С этими депрессивными состояниями связан повышенный риск самоубийства. Если у пациента уже не обнаруживаются какие-либо симптомы шизофрении, следует ставить диагноз депрессивного эпизода (F32.-). Если симптомы шизофрении все еще ярки и четки, следует ставить диагноз соответствующего типа шизофрении (F20.0-F20.3).</t>
  </si>
  <si>
    <t>F20.5</t>
  </si>
  <si>
    <t>Остаточная шизофрения</t>
  </si>
  <si>
    <t>Хроническая стадия в развитии заболевания шизофренией, при которой имел место явный переход от ранней стадии к поздней стадии, характеризующейся длительными (хотя и не обязательно необратимыми) "негативными" симптомами, такими, как психомоторная заторможенность; низкая активность; эмоциональная притупленность; пассивность и недостаток инициативы; бедность содержания речи; бедность невербальных взаимодействий посредством мимики, выражения глаз, интонаций и поз; снижение заботы о себе и скудность социальных действий. Хроническая недифференцированная шизофрения Резидуальное шизофреническое состояние</t>
  </si>
  <si>
    <t>F20.6</t>
  </si>
  <si>
    <t>Простой тип шизофрении</t>
  </si>
  <si>
    <t>Расстройство, при котором наблюдается незаметное, но прогрессирующее развитие странностей в поведении, неспособности удовлетворять требованиям общества и снижение всех видов деятельности. Характерные негативные черты остаточной шизофрении (например, уплощение аффекта и потеря воли) развиваются без каких-либо явных предшествующих психотических симптомов.</t>
  </si>
  <si>
    <t>F20.8</t>
  </si>
  <si>
    <t>Другой тип шизофрении</t>
  </si>
  <si>
    <t>Сенестопатическая шизофрения Шизофреноформное(ый): . расстройство БДУ . психоз БДУ Исключено: краткое шизофреноформное расстройство (F23.2)</t>
  </si>
  <si>
    <t>F20.9</t>
  </si>
  <si>
    <t>Шизофрения неуточненная</t>
  </si>
  <si>
    <t>F21</t>
  </si>
  <si>
    <t>Шизотипическое расстройство</t>
  </si>
  <si>
    <t>Расстройство, характеризующееся эксцентричным поведением, аномалиями мышления и эмоциональных реакций, похожими на те, которые имеют место при шизофрении, однако отчетливые и характерные для шизофрении нарушения не обнаруживаются ни на какой стадии болезни. Симптомы могут включать холодность или неадекватность эмоциональных реакций, странное или эксцентричное поведение, склонность к социальной изоляции, параноидные или необычные идеи, не доходящие до явно выраженного бреда, болезненную навязчивость, нарушение мышления и расстройства восприятия, редкие преходящие квазипсихотические эпизоды с выраженными иллюзорными ощущениями, слуховыми или другими галлюцинациями, бредовыми идеями, обычно возникающими без видимых причин. Отсутствует определенность начала болезни и ее развития, а ее течение обычно такое же, как и при расстройстве личности. Латентная шизофреническая реакция Шизофрения: . пограничная . латентная . предпсихотическая . продромальная . псевдоневротическая . псевдопсихопатическая Шизотипическое расстройство личности Исключены: синдром Аспергера (F84.5) шизоидное расстройство личности (F60.1)</t>
  </si>
  <si>
    <t>F22</t>
  </si>
  <si>
    <t>Хронические бредовые расстройства</t>
  </si>
  <si>
    <t>Включают ряд расстройств, при которых устойчивый бред является единственным или наиболее характерным клиническим симптомом и которые не могут быть классифицированы как органические, шизофренические или аффективные. Бредовые расстройства, которые длились менее нескольких месяцев, следует обозначать, хотя бы временно, рубрикой F23.-.</t>
  </si>
  <si>
    <t>F22.0</t>
  </si>
  <si>
    <t>Бредовое расстройство</t>
  </si>
  <si>
    <t>Расстройство, характеризующннся развитием единственной картины бреда или серии связанных картин бреда, которые обычно устойчивы и иногда пожизненны. Содержание бреда или серии картин бреда чрезвычайно вариабельно. Совершенно несовместимыми с этим диагнозом являются четкие и устойчивые слуховые галлюцинации (голоса), шизофренические симптомы, такие, как бред контроля извне, и выраженная эмоциональная притупленность, а также явные признаки заболевания мозга. Однако наличие случайных или преходящих слуховых галлюцинаций, особенно у больных пожилого возраста, не исключает настоящего диагноза при условии, что они не являются типично шизофреническими и составляют только небольшую часть общей клинической картины. Паранойя Параноидный(ое): . психоз . состояние Парафрения (поздняя) Сенситивный бред отношения Исключены: параноидное(ый)(ая): . расстройство личности (F60.0) . психоз психогенный (F23.3) . реакция (F23.3) . шизофрения (F20.0)</t>
  </si>
  <si>
    <t>F22.8</t>
  </si>
  <si>
    <t>Другие хронические бредовые расстройства</t>
  </si>
  <si>
    <t>Расстройства, при которых одна или несколько картин бреда сопровождаются устойчивыми галлюцинаторными голосами или шизофреническими симптомами, которые не укладываются в диагноз шизофрении (F20.-). Бредовая дисморфофобия Инволюционное параноидное состояние Кверулянтная паранойя</t>
  </si>
  <si>
    <t>F22.9</t>
  </si>
  <si>
    <t>Хроническое бредовое расстройство неуточненное</t>
  </si>
  <si>
    <t>F23</t>
  </si>
  <si>
    <t>Острые и преходящие психотические расстройства</t>
  </si>
  <si>
    <t>Разнородная группа нарушений, характеризующихся острым началом психотических симптомов, таких, как бред, галлюцинации и расстройства восприятия, и тяжелым нарушением обычного поведения. Под острым началом понимают быстро нарастающее развитие (в течение двух недель или менее) ясно выраженной аномальной клинической картины. Очевидная органическая причина этих нарушений отсутствует. Часто отмечаются растерянность и недоумение, но дезориентация во времени, месте и окружении не настолько устойчива и тяжела, чтобы можно было диагностировать делирий органической этиологии (F05.-). Полное выздоровление обычно наступает в течение нескольких месяцев, часто в течение нескольких недель или даже дней. Если эти нарушения принимают устойчивый характер, необходимо будет изменить классификационную рубрику этого состояния. Описанное расстройство может быть связано (не всегда) с острым стрессом, под которым понимают стрессовые ситуации, имевшие место за одну-две недели до начала расстройства.</t>
  </si>
  <si>
    <t>F23.0</t>
  </si>
  <si>
    <t>Острое полиморфное психотическое расстройство без</t>
  </si>
  <si>
    <t>симптомов шизофрении Острое психотическое расстройство, при котором галлюцинации, бред или расстройство восприятия несомненны, но чрезвычайно многообразны, изменяясь день ото дня или даже час от часу. Кроме того, часто имеет место эмоциональная неустойчивость с выраженными преходящими ощущениями счастья, экстаза или беспокойства, раздражительности. Полиморфизм и нестабильность характерны для всей клинической картины, и психотические признаки не подтверждают диагноз шизофрении (F20.-). Эти расстройства часто внезапно начинаются, быстро (в течение нескольких дней) развиваются и нередко столь же быстро угасают, не повторяясь в последующем. Если вышеуказанная симптоматика устойчива, диагноз следует изменить на хроническое бредовое расстройство (F22.-). Острый бред без симптомов шизофрении или неуточненный Циклоидный психоз без симптомов шизофрении или неуточненный</t>
  </si>
  <si>
    <t>F23.1</t>
  </si>
  <si>
    <t>Острое полиморфное психотическое расстройство с симптомами шизофрении</t>
  </si>
  <si>
    <t>Острое психотическое расстройство с полиморфной и неустойчивой клинической картиной, описанной в подрубрике F23.0; однако, несмотря на эту нестабильность, в большинстве случаев присутствует ряд симптомов шизофрении. Если шизофреническая симптоматика устойчива, диагноз должен быть изменен на шизофрению (F20.-). Острый бред с симптомами шизофрении Циклоидный психоз с симптомами шизофрении</t>
  </si>
  <si>
    <t>F23.2</t>
  </si>
  <si>
    <t>Острое шизофреноформное психотическое расстройство</t>
  </si>
  <si>
    <t>Острое психотическое оасстройство, при котором психотические симптомы относительно стабильны и соответствуют диагнозу шизофрении, но сохраняются до одного месяца. Полиморфные неустойчивые черты, описанные в подрубрике F23.0, отсутствуют. Если шизофреническая симптоматика устойчива, диагноз следует изменить на шизофрению (F20.-). Острая (недифференцированная) шизофрения Краткий(ое) шизофреноформный(ое): . психоз . расстройство Онейрофрения Шизофреническая реакция Исключены: органическое бредовое (шизофреноподобное) расстройство (F06.2) шизофреноформное расстройство БДУ (F20.8)</t>
  </si>
  <si>
    <t>F23.3</t>
  </si>
  <si>
    <t>Другие острые преимущественно бредовые психотические расстройства</t>
  </si>
  <si>
    <t>Острые психотические расстройства, при которых основными клиническими чертами являются относительно стабильный бред или галлюцинации, однако не позволяющие диагностировать шизофрению (F20.-). Если бред устойчив, диагноз следует изменить на хроническое бредовое расстройство (F22.-). Параноидная реакция Психогенный параноидный психоз</t>
  </si>
  <si>
    <t>F23.8</t>
  </si>
  <si>
    <t>Другие острые и преходящие психотические расстройства</t>
  </si>
  <si>
    <t>Любые другие уточненные острые психотические расстройства, не имеющие очевидной органической причины возникновения, которые невозможно отнести к рубрикам F23.0-F23.3.</t>
  </si>
  <si>
    <t>F23.9</t>
  </si>
  <si>
    <t>Острое и преходящее психотическое расстройство неуточненное</t>
  </si>
  <si>
    <t>Краткий реактивный психоз БДУ Реактивный психоз</t>
  </si>
  <si>
    <t>F24</t>
  </si>
  <si>
    <t>Индуцированное бредовое расстройство</t>
  </si>
  <si>
    <t>Бредовое расстройство, общее для двух или более лиц, находящихся в тесном эмоциональном контакте. Только один из них страдает истинным психотическим расстройством; бред передается путем индукции другому лицу (или другим лицам) и обычно исчезает при прекращении контакта с больным. Folie a deux Индуцированное: . параноидное расстройство . психотическое расстройство</t>
  </si>
  <si>
    <t>F25</t>
  </si>
  <si>
    <t>Шизоаффективные расстройства</t>
  </si>
  <si>
    <t>Эпизодические расстройства, при которых одинаково ярко проявляется шизофреническая и маниакальная симптоматика, на основании которой невозможно поставить диагноз только шизофрении либо только депрессивного или маниакального эпизода. Другие состояния, при которых аффективные симптомы накладываются на уже имеющуюся шизофрению, сосуществуют или чередуются с другими видами хронических бредовых расстройств, классифицируются рубриками F20-F29. Психотическая симптоматика в виде выраженных нарушений настроения при аффективных расстройствах не дает основания для диагностирования шизоаффективного расстройства.</t>
  </si>
  <si>
    <t>F25.0</t>
  </si>
  <si>
    <t>Шизоаффективное расстройство, маниакальный тип</t>
  </si>
  <si>
    <t>Расстройство, при котором и шизофренические, и маниакальные симптомы настолько выражены, что невозможно поставить диагноз ни шизофрении, ни маниакального эпизода. Эту рубрику следует использовать как для одиночного эпизода, так и для рецидивирующего расстройства, при котором большинство эпизодов являются шизоаффективными, маниакального типа. Шизоаффективный психоз, маниакальный тип Шизофреноформный психоз, маниакальный тип</t>
  </si>
  <si>
    <t>F25.1</t>
  </si>
  <si>
    <t>Шизоаффективное расстройство, депрессивный тип</t>
  </si>
  <si>
    <t>Расстройство, при котором и шизофренические, и депрессивные симптомы настолько выражены, что невозможно поставить диагноз ни шизофрении, ни депрессивного эпизода. Эту рубрику следует использовать и для одиночного эпизода, и для рецидивирующего расстройства, при котором большинство эпизодов являются шизоаффективными, депрессивного типа. Шизоаффективный психоз, депрессивный тип Шизофреноформный психоз, депрессивный тип</t>
  </si>
  <si>
    <t>F25.2</t>
  </si>
  <si>
    <t>Шизоаффективное расстройство, смешанный тип</t>
  </si>
  <si>
    <t>Циклическая шизофрения Смешанный шизофренический и аффективный психоз</t>
  </si>
  <si>
    <t>F25.8</t>
  </si>
  <si>
    <t>Другие шизоаффективные расстройства</t>
  </si>
  <si>
    <t>F25.9</t>
  </si>
  <si>
    <t>Шизоаффективное расстройство неуточненное</t>
  </si>
  <si>
    <t>Шизоаффективный психоз БДУ</t>
  </si>
  <si>
    <t>F28</t>
  </si>
  <si>
    <t>Другие неорганические психотические расстройства</t>
  </si>
  <si>
    <t>Бредовые или галлюцинаторные расстройства, не дающие основания для постановки диагноза шизофрении (F20.-), хронических бредовых расстройств (F22.-), острых и преходящих психотических расстройств (F23.-), психотических типов маниакального эпизода (F30.2) или тяжелого депрессивного эпизода (F32.3). Хронический галлюцинаторный психоз</t>
  </si>
  <si>
    <t>F29</t>
  </si>
  <si>
    <t>Неорганический психоз неуточненный</t>
  </si>
  <si>
    <t>Психоз БДУ Исключены: психическое расстройство БДУ (F99) органический или симптоматический психоз БДУ (F09)</t>
  </si>
  <si>
    <t>F30-F39</t>
  </si>
  <si>
    <t>РАССТРОЙСТВА НАСТРОЕНИЯ (АФФЕКТИВНЫЕ РАССТРОЙСТВА)</t>
  </si>
  <si>
    <t>Этот блок включает в себя расстройства, при которых основным наруше-\nнием является изменение эмоций и настроения в сторону депрессии (с\nтревогой или без нее) или в сторону приподнятости. Изменения настро-\nения обычно сопровождаются изменениями общего уровня активности.\nБольшинство других симптомов являются вторичными или легко объясня-\nются на фоне изменений настроения и активности. Такие расстройства\nчаще всего имеют тенденцию к рецидивированию, причем начало отдель-\nного эпизода нередко может связываться со стрессовыми событиями и\nситуациями.</t>
  </si>
  <si>
    <t>F30</t>
  </si>
  <si>
    <t>Маниакальный эпизод</t>
  </si>
  <si>
    <t>Все подрубрики этой трехзначной рубрики должны использоваться только для единственного эпизода. Гипоманиакальный или маниакальный эпизоды в случаях, когда в прошлом уже имели место один или несколько аффективных эпизодов (депрессивный, гипоманиакальный, маниакальный или смешанного характера), должны кодироваться как биполярное аффективное расстройство (F31.-) Включено: биполярное расстройство, одиночный маниакальный эпизод</t>
  </si>
  <si>
    <t>F30.0</t>
  </si>
  <si>
    <t>Гипомания</t>
  </si>
  <si>
    <t>Расстройство, характеризующееся устойчивым подъемом настроения, повышенной энергичностью и активностью и обычно выраженным ощущением благополучия, умственной и физической продуктивности. Часто имеют место повышенная коммуникабельность, болтливость, излишняя фамильярность, повышенная сексуальность и сниженная потребность во сне, однако не до такой степени, чтобы привести к тяжелым нарушениям деятельности и социальному отторжению. Раздражительность, самомнение, грубость могут замещать более обычные эйфорические взаимоотношения. Нарушения настроения и поведения не сопровождаются галлюцинациями или бредом.</t>
  </si>
  <si>
    <t>F30.1</t>
  </si>
  <si>
    <t>Мания без психотических симптомов</t>
  </si>
  <si>
    <t>Настроение приподнято без связи с реальными обстоятельствами жизни больного и может варьироваться от беззаботной веселости до почти неконтролируемого возбуждения. Приподнятое настроение сопровождается возрастание энергичности, перерастающей в сверхактивность и говорливость, и снижением потребности во сне. Выражена невозможность концентрировать внимание, часто имеет место значительная рассеянность. Чувство самооценки нередко принимает напыщенный характер с грандиозными идеями и сверхсамоуверенностью. Утрата нормальной социальной сдержанности влечет за собой поведение, характеризующееся безрассудностью, рискованностью, неуместностью и несоответствием характеру больного.</t>
  </si>
  <si>
    <t>F30.2</t>
  </si>
  <si>
    <t>Мания с психотическими симптомами</t>
  </si>
  <si>
    <t>В дополнение к клинической картине, описанной в подрубрике F30.1, налицо бред (обычно грандиозный) или галлюцинации (обычно голоса, обращающиеся непосредственно к больному) или возбуждение, чрезмерная двигательная активность, причем вспышки идей столь выражены, что индивид становится недоступным для обычного общения. Мания с: . соответствующими настроению психотическими симптомами . не соответствующими настроению психотическими симптомами Маниакальный ступор</t>
  </si>
  <si>
    <t>F30.8</t>
  </si>
  <si>
    <t>Другие маниакальные эпизоды</t>
  </si>
  <si>
    <t>F30.9</t>
  </si>
  <si>
    <t>Маниакальный эпизод неуточненный</t>
  </si>
  <si>
    <t>Мания БДУ</t>
  </si>
  <si>
    <t>F31</t>
  </si>
  <si>
    <t>Биполярное аффективное расстройство</t>
  </si>
  <si>
    <t>Расстройство, характеризующееся двумя или более эпизодами, при которых настроение и уровень активности пациента значительно нарушены. Эти нарушения представляют собой случаи подъема настроения, прилива энергии и усиления активности (гипомания или мания) и случаи падения настроения и резкого снижения энергичности и активности (депрессия). Повторные эпизоды только гипомании или мании классифицируются как биполярные (F31.8). Включены: маниакально-депрессивное(ый)(ая): . заболевание . психоз . реакция Исключены: биполярное расстройство, единственный маниакальный эпизод (F30.-) циклотимия (F34.0)</t>
  </si>
  <si>
    <t>F31.0</t>
  </si>
  <si>
    <t>Биполярное аффективное расстройство, текущий эпизод гипомании</t>
  </si>
  <si>
    <t>У пациента в данный момент имеются гипоманиакальные явления, и в прошлом отмечался, по крайней мере однократно, другой аффективный эпизод (гипоманиакальный, маниакальный, депрессивный или смешенного характера).</t>
  </si>
  <si>
    <t>F31.1</t>
  </si>
  <si>
    <t>Биполярное аффективное расстройство, текущий эпизод мании без психотических симптомов</t>
  </si>
  <si>
    <t>У пациента в данный момент имеются маниакальные явления без психотической симптоматики (как в подрубрике F30.1), и в прошлом отмечался, по крайней мере однократно, другой аффективный эпизод (гипоманиакальный, маниакальный, депрессивный или смешанного характера).</t>
  </si>
  <si>
    <t>F31.2</t>
  </si>
  <si>
    <t>Биполярное аффективное расстройство, текущий эпизод мании с психотическими симптомами</t>
  </si>
  <si>
    <t>У пациента в данный момент имеются маниакальные явления с психотической симптоматикой (как в подрубрике F30.2), и в прошлом отмечался, по крайней мере однократно, другой аффективный эпизод (гипоманиакальный, маниакальный, депрессивный или смешанного характера).</t>
  </si>
  <si>
    <t>F31.3</t>
  </si>
  <si>
    <t>Биполярное аффективное расстройство, текущий эпизод легкой или умеренной депрессии</t>
  </si>
  <si>
    <t>У пациента в данный момент имеются явления депрессии, как при депрессивном эпизоде легкой или средней тяжести (F32.0 или F32.1), и в прошлом отмечался, по крайней мере однократно, подтвержденный гипоманиакальный, маниакальный или смешанный аффективный эпизод.</t>
  </si>
  <si>
    <t>F31.4</t>
  </si>
  <si>
    <t>Биполярное аффективное расстройство, текущий эпизод тяже-</t>
  </si>
  <si>
    <t>лой депрессии без психотических симптомов У пациента в данный момент имеются явления депрессии, как при тяжелом депрессивном эпизоде без психотической симптоматике (F32.2), и в прошлом отмечался, по крайней мере однократно, подтвержденный гипоманиакальный, маниакальный или смешанный аффективный эпизод.</t>
  </si>
  <si>
    <t>F31.5</t>
  </si>
  <si>
    <t>Биполярное аффективное расстройство, текущий эпизод тяжелой депрессии с психотическими симптомами</t>
  </si>
  <si>
    <t>У пациента в данный момент имеются явления депрессии, как при тяжелом депрессивном эпизоде с психотической симптоматикой (F32.3), и в прошлом отмечался, по крайней мере однократно, подтвержденный гипоманиакальный, маниакальный или смешанный аффективный эпизод.</t>
  </si>
  <si>
    <t>F31.6</t>
  </si>
  <si>
    <t>Биполярное аффективное расстройство, текущий эпизод смешанного характера</t>
  </si>
  <si>
    <t>Пациент в прошлом имел, по крайней мере однократно, подтвержденный гипоманиакальный, маниакальный, депрессивный или смешанный аффективный эпизод, а текущее состояние представляет собой сочетание маниакальных и депрессивных симптомов или их быструю смену. Исключен: одиночный аффективный эпизод смешанного характера (F38.0)</t>
  </si>
  <si>
    <t>F31.7</t>
  </si>
  <si>
    <t>Биполярное аффективное расстройство, текущая ремиссия</t>
  </si>
  <si>
    <t>Пациент в прошлом имел, по крайней мере однократно, подтвержденный гипоманиакальный, маниакальный или смешанный аффективный эпизод и хотя бы один другой аффективный эпизод (гипоманиакальный, маниакальный, депрессивный или смешанный), но в текущий момент он не страдает какими-либо значительными нарушениями настроения, которые отсутствуют уже в течение нескольких месяцев. Периоды ремиссии в течение профилактического лечения должны кодироваться этой же рубрикой.</t>
  </si>
  <si>
    <t>F31.8</t>
  </si>
  <si>
    <t>Другие биополярные аффективные расстройства</t>
  </si>
  <si>
    <t>Биполярное II расстройство Рецидивирующие маниакальные эпизоды</t>
  </si>
  <si>
    <t>F31.9</t>
  </si>
  <si>
    <t>Биполярное аффективное расстройство неуточненное</t>
  </si>
  <si>
    <t>F32</t>
  </si>
  <si>
    <t>Депрессивный эпизод</t>
  </si>
  <si>
    <t>В легких, средних или тяжелых типичных случаях депрессивных эпизодов у больного отмечаются пониженное настроение, уменьшение энергичности и падение активности. Снижена способность радоваться, получать удовольствие, интересоваться, сосредоточиваться. Обычным является выраженная усталость даже после минимальных усилий. Обычно нарушен сон и снижен аппетит. Самооценка и уверенность в себе почти всегда снижены, даже при легких формах заболевания. Часто присутствуют мысли о собственной виновности и бесполезности. Пониженное настроение, мало меняющееся день ото дня, не зависит от обстоятельств и может сопровождаться так называемыми соматическими симптомами, такими, как потеря интереса к окружающему и утрата ощущений, доставляющих удовольствие, пробуждение по утрам на несколько часов раньше обычного времени, усиление депрессии по утрам, выраженная психомоторная заторможенность, тревожность, потеря аппетита, похудание и снижение либидо. В зависимости от числа и тяжести симптомов депрессивный эпизод может классифицироваться как легкий, умеренно выраженный и тяжелый. Включены: одиночный эпизод: . депрессивной реакции . психогенной депрессии . реактивной депрессии Исключены: расстройство приспособительных реакций (F43.2) рекуррентное депрессивное расстройство (F33.-) депрессивный эпизод, связанный с расстройствами поведения, классифицированными в рубриках F91.-(F92.0)</t>
  </si>
  <si>
    <t>F32.0</t>
  </si>
  <si>
    <t>Депрессивный эпизод легкой степени</t>
  </si>
  <si>
    <t>Обычно выражены два-три вышеупомянутых симптома. Пациент, конечно, страдает от этого, но, вероятно, будет в состоянии продолжать выполнять основные виды деятельности.</t>
  </si>
  <si>
    <t>F32.1</t>
  </si>
  <si>
    <t>Депрессивный эпизод средней степени</t>
  </si>
  <si>
    <t>Выражены четыре и более из вышеупомянутых симптомов. Пациент, вероятно, испытывает большие трудности при продолжении обычной деятельности.</t>
  </si>
  <si>
    <t>F32.2</t>
  </si>
  <si>
    <t>Депрессивный эпизод тяжелой степени без психотических симптомов</t>
  </si>
  <si>
    <t>Эпизод депрессии, при котором явно выражен ряд вышеупомянутых симптомов, приносящих страдание; обычны снижение самооценки и мысли о собственной никчемности или виновности. Характерны суицидальные мысли и попытки, обычно имеет место ряд псевдосоматических симптомов. Депрессия с возбуждением  Значительная депрессия  одиночный эпизод без Витальная депрессия  психотических симптомов</t>
  </si>
  <si>
    <t>F32.3</t>
  </si>
  <si>
    <t>Депрессивный эпизод тяжелой степени с психотическими симптомами</t>
  </si>
  <si>
    <t>Эпизод депрессии, как описано в подрубрике F32.3, но с наличием галлюцинаций, бреда, психомоторной заторможенности или ступора, настолько выраженных, что обычная социальная активность невозможна. Имеется опасность для жизни вследствие суицидальных попыток, обезвоживания или голодания. Галлюцинации и бред могут соответствовать или не соответствовать настроению. Одиночный эпизод: . значительной депрессии с психотическими симптомами . психогенного депрессивного психоза . психотической депрессии</t>
  </si>
  <si>
    <t>F32.8</t>
  </si>
  <si>
    <t>Другие депрессивные эпизоды</t>
  </si>
  <si>
    <t>Атипичная депрессия Одиночный эпизод "скрытой" депрессии БДУ</t>
  </si>
  <si>
    <t>F32.9</t>
  </si>
  <si>
    <t>Депрессивный эпизод неуточненный</t>
  </si>
  <si>
    <t>Депрессия БДУ Депрессивное расстройство БДУ</t>
  </si>
  <si>
    <t>F33</t>
  </si>
  <si>
    <t>Рекуррентное депрессивное расстройство</t>
  </si>
  <si>
    <t>Расстройство, характеризующееся повторными эпизодами депрессии, соответствующими описанию депрессивного эпизода (F32.-), без наличия в анамнезе самостоятельных эпизодов подъема настроения и прилива энергии (мании). Однако могут быть краткие эпизоды легкого подъема настроения и гиперактивности (гипомания) сразу же после депрессивного эпизода, иногда вызванные лечением антидепрессантами. Наиболее тяжелые формы рекуррентного депрессивного расстройства (F33.2 и F33.3) имеют много общего с прежними понятиями, такими, как маниакально-депрессивная депрессия, меланхолия, витальная депрессия и эндогенная депрессия. Первый эпизод может возникнуть в любом возрасте, начиная с детства и до старости. Начало его может быть острым или незаметным, а продолжительность - от нескольких недель до многих месяцев. Никогда полностью не исчезает опасность того, что у больного рекуррентным депрессивным расстройством не возникнет маниакального эпизода. Если такое произойдет, диагноз должен быть изменен на биполярное аффективное расстройство (F31.-). Включены: повторные эпизоды: . депрессивной реакции . психогенной депрессии . реактивной депрессии сезонное депрессивное расстройство Исключены: рекуррентные краткие депрессивные эпизоды (F38.1)</t>
  </si>
  <si>
    <t>F33.0</t>
  </si>
  <si>
    <t>Рекуррентное депрессивное расстройство, текущий эпизод легкой степени</t>
  </si>
  <si>
    <t>Расстройство, характеризующееся повторными эпизодами депрессии. Текущий эпизод легко выражен (как описано в подрубрике F32.0) и без мании в анамнезе.</t>
  </si>
  <si>
    <t>F33.1</t>
  </si>
  <si>
    <t>Рекуррентное депрессивное расстройство, текущий эпизод средней степени</t>
  </si>
  <si>
    <t>Расстройство, характеризующееся повторными эпизодами депрессии. Текущий эпизод умеренно выражен (как описано в подрубрике F32.1) и без мании в анамнезе.</t>
  </si>
  <si>
    <t>F33.2</t>
  </si>
  <si>
    <t>Рекуррентное депрессивное расстройство, текущий эпизод тяжелой степени без психотических симптомов</t>
  </si>
  <si>
    <t>Расстройство, характеризующееся повторными эпизодами депрессии. Текущий эпизод значительно выражен, без психотических симптомов (как описано в подрубрике F32.2) и без мании в анамнезе. Эндогенная депрессия без психотических симптомов Значительная депрессия, рекуррентная без психотических симптомов Маниакально-депрессивный психоз, депрессивный тип без психотических симптомов Витальная депрессия, рекуррентная без психотических симптомов</t>
  </si>
  <si>
    <t>F33.3</t>
  </si>
  <si>
    <t>Рекуррентное депрессивное расстройство, текущий эпизод тяжелой степени с психотическими симптомами</t>
  </si>
  <si>
    <t>Расстройство, характеризующееся повторными эпизодами депрессии. Текущий эпизод значительно выражен, сопровождается психотической симптоматикой, как описано в подрубрике F32.3, но без указаний на предыдущие эпизоды мании. Эндогенная депрессия с психотическими симптомами Маниакально-депрессивный психоз, депрессивный тип с психотическими симптомами Повторные тяжелые эпизоды: . значительной депрессии с психотическими симптомами . психогенного депрессивного психоза . психотичсекой депрессии . реактивного депрессивного психоза</t>
  </si>
  <si>
    <t>F33.4</t>
  </si>
  <si>
    <t>Рекуррентное депрессивное расстройство, текущее состояние ремиссии</t>
  </si>
  <si>
    <t>У пациента в прошлом отмечались два или более депрессивных эпизода (как описано в подрубриках F33.0-F33.3), но уже в течение нескольких месяцев депрессивная симптоматика отсутствует.</t>
  </si>
  <si>
    <t>F33.8</t>
  </si>
  <si>
    <t>Другие рекуррентные депрессивные расстройства</t>
  </si>
  <si>
    <t>F33.9</t>
  </si>
  <si>
    <t>Рекуррентное депрессивное расстройство неуточненное</t>
  </si>
  <si>
    <t>Монополярная депрессия БДУ</t>
  </si>
  <si>
    <t>F34</t>
  </si>
  <si>
    <t>Устойчивые расстройства настроения (аффективные расстройства)</t>
  </si>
  <si>
    <t>Стойкие и обычно колеблющиеся расстройства настроения, при которых большинство отдельных эпизодов недостаточно тяжелы, чтобы позволить описать их как гипоманиакальный или легкий депрессивный эпизод. Поскольку он длятся многие годы, а иногда значительную часть жизни больного, они вызывают выраженное недомогание и нетрудоспособность. В отдельных случаях повторные или единичный маниакальный или депрессивный эпизоды могут накладываться на хроническое аффективное расстройство.</t>
  </si>
  <si>
    <t>F34.0</t>
  </si>
  <si>
    <t>Циклотимия</t>
  </si>
  <si>
    <t>Устойчивая нестабильность настроения, включающая ряд периодов депрессии и легкой приподнятости настроения, ни один из которых не является достаточно тяжелым или длительным, чтобы поставить диагноз биполярного аффективного расстройства (F31.-) или рекуррентного депрессивного расстройства (F33.-). Такое расстройство часто обнаруживается у родственников больного, страдающего биполярным аффективным расстройством. У некоторых пациентов с циклотимией в конце концов развивается биполярное аффективное расстройство. Аффективное расстройство личности Циклоидная личность Циклотимическая личность</t>
  </si>
  <si>
    <t>F34.1</t>
  </si>
  <si>
    <t>Дистимия</t>
  </si>
  <si>
    <t>Хроническое депрессивное настроение, продолжающееся по меньшей мере несколько лет, которое является недостаточно тяжелым или при котором отдельные эпизоды недостаточно длительны, чтобы можно было поставить диагноз рекуррентного депрессивного расстройства тяжелой, средней или легкой степени выраженности (F33.-). Депрессивный(ое): . невроз . расстройство личности Невротическая депрессия Устойчивая тревожная депрессия Исключено: тревожная депрессия (легкая или неустойчивая) (F41.2)</t>
  </si>
  <si>
    <t>F34.8</t>
  </si>
  <si>
    <t>Другие устойчивые расстройства настроения (аффективные)</t>
  </si>
  <si>
    <t>F34.9</t>
  </si>
  <si>
    <t>Устойчивое расстройство настроения (аффективное) неуточненное</t>
  </si>
  <si>
    <t>F38</t>
  </si>
  <si>
    <t>Другие расстройства настроения (аффективные)</t>
  </si>
  <si>
    <t>Любые другие расстройства настроения, не дающие оснований классифицировать их рубриками F30-F34, поскольку они недостаточно тяжелы или продолжительны.</t>
  </si>
  <si>
    <t>F38.0</t>
  </si>
  <si>
    <t>Другие одиночные расстройства настроения (аффективные)</t>
  </si>
  <si>
    <t>Смешанный аффективный эпизод</t>
  </si>
  <si>
    <t>F38.1</t>
  </si>
  <si>
    <t>Другие рекуррентные расстройства настроения (аффективные)</t>
  </si>
  <si>
    <t>Повторные краткие депрессивные эпизоды</t>
  </si>
  <si>
    <t>F38.8</t>
  </si>
  <si>
    <t>Другие уточненные расстройства настроения (аффективные)</t>
  </si>
  <si>
    <t>F39</t>
  </si>
  <si>
    <t>Расстройство настроения (аффективное) неуточненное</t>
  </si>
  <si>
    <t>Аффективный психоз БДУ</t>
  </si>
  <si>
    <t>F40-F48</t>
  </si>
  <si>
    <t>НЕВРОТИЧЕСКИЕ, СВЯЗАННЫЕ СО СТРЕССОМ И СОМАТОФОРМНЫЕ РАССТРОЙСТВА</t>
  </si>
  <si>
    <t>Исключены: связанные с расстройствами поведения, классифицированными в рубриках F91.-(F92.8)</t>
  </si>
  <si>
    <t>F40</t>
  </si>
  <si>
    <t>Фобические тревожные расстройства</t>
  </si>
  <si>
    <t>Группа расстройств, при которых единственным или преобладающим симптомом является боязнь определенных ситуаций, не представляющих текущей опасности. В результате больной обычно избегает или страшится таких ситуаций. Беспокойство больного может быть сфокусировано на отдельных симптомах, таких, как дрожь от страха или обморочное ощущение, и часто ассоциируется с боязнью умереть, потерять над собой контроль или сойти с ума. Ожидание возможности попадания в фобическую ситуацию обычно вызывает преждевременную тревогу. Фобическая тревожность и депрессия часто сочетаются. Решение о постановке двух диагнозов (фобическое тревожное расстройство и депрессивный эпизод) или только одного определяется продолжительностью этих состояний и соображениями врача в отношении терапии во время консультации больного.</t>
  </si>
  <si>
    <t>F40.0</t>
  </si>
  <si>
    <t>Агорафобия</t>
  </si>
  <si>
    <t>Довольно хорошо очерченная группа фобий, включающая в себя боязнь выходить из дома, входить в магазины, боязнь толпы и общественных мест, боязнь в одиночку путешествовать поездом, автобусом, самолетом. Паническое расстройство является обычной чертой эпизодов и в прошлом, и в настоящем. Кроме того, в качестве дополнительной характеристики часто присутствуют депрессивный и навязчивые симптомы и социальные фобии. Часто выражено избегание фобических ситуаций, и лица, страдающие агорафобией, не испытывают большого беспокойства, так как они в состоянии избежать этих "опасностей". Агорафобия без панического расстройства в анамнезе Паническое расстройство с агорафобией</t>
  </si>
  <si>
    <t>F40.1</t>
  </si>
  <si>
    <t>Социальные фобии</t>
  </si>
  <si>
    <t>Боязнь пристального внимания со стороны других людей, ведущая к избеганию социальных ситуаций. Более глубокие социальные фобии связаны с низкой самооценкой и боязнью критики. Их присутствие проявляется в виде покраснения лица, дрожания рук, тошноты, постоянных позывов на мочеиспускание. Иногда больной убежден, что какое-либо из этих вторичных проявлений и составляет его основную проблему. Симптоматика может прогрессировать до приступов паники. Антропофобия Социальный невроз</t>
  </si>
  <si>
    <t>F40.2</t>
  </si>
  <si>
    <t>Специфические (изолированные) фобии</t>
  </si>
  <si>
    <t>Сюда входят фобии, ограниченные весьма специфичными ситуациями, такими, как близость особых животных, высота, гром, темнота, полет, закрытое пространство, мочеиспускание и дефекация в общественных туалетах, употребление определенных пищевых продуктов, лечение зубов, вид крови или травмы. Хотя мысль о такой ситуации является абстрактной, попадание в нее может вызвать панику, как при агорафобии или социальной фобии. Акрофобия Боязнь животных Клаустрофобия Простая фобия Исключены: дисморфофобия (небредовая) (F45.2) боязнь заболеть (нозофобия) (F45.2)</t>
  </si>
  <si>
    <t>F40.8</t>
  </si>
  <si>
    <t>Другие фобические тревожные расстройства</t>
  </si>
  <si>
    <t>F40.9</t>
  </si>
  <si>
    <t>Фобическое тревожное расстройство неуточненное</t>
  </si>
  <si>
    <t>Фобия БДУ Фобическое состояние БДУ</t>
  </si>
  <si>
    <t>F41</t>
  </si>
  <si>
    <t>Другие тревожные расстройства</t>
  </si>
  <si>
    <t>Расстройства, при которых проявление тревоги является основным симптомом и не ограничивается какой-либо конкретной внешней ситуацией. Могут также присутствовать депрессивные и навязчивые симптомы и даже некоторые элементы фобической тревожности при условии, что они несомненно являются вторичными и менее тяжелыми.</t>
  </si>
  <si>
    <t>F41.0</t>
  </si>
  <si>
    <t>Паническое расстройство (эпизодическая пароксизмальная тревожность)</t>
  </si>
  <si>
    <t>Характерной чертой расстройства являются рецидивируюие приступы резко выраженной тревоги (паники), которые не ограничены какой-либо особой ситуацией или комплексом обстоятельств и, следовательно, непредсказуемы. Как и при других тревожных расстройствах, основная симптоматика включает внезапное возникновение сердцебиений, боли за грудиной, ощущение удушья, тошноту и чувство нереальности (деперсонализация или дереализация). Кроме того, как вторичное явление часто присутствует боязнь умереть, потерять контроль над собой или сойти с ума. Паническое расстройство не следует использовать в качестве основного диагноза, если у пациента имелось депрессивное расстройство в начале приступа паники. В этом случае приступ паники, вероятнее всего, является вторичным по отношению к депрессии. Панический(ое): . приступ . состояние Исключено: паническое расстройство с агорафобией (F40.0)</t>
  </si>
  <si>
    <t>F41.1</t>
  </si>
  <si>
    <t>Генерализованное тревожное расстройство</t>
  </si>
  <si>
    <t>Тревога, которая является распространенной и устойчивой, но не ограниченной или преимущественно вызванной какимилибо особыми обстоятельствами (т.е. свободно плавающей, или "free-floating"). Доминирующие симптомы изменчивы, но включают жалобы на устойчивую нервозность, ощущение страха, мышечное напряжение, потливость, ощущение безумства, дрожь, головокружение и чувство дискомфорта в эпигастральной области. Часто выражена боязнь несчастного случая или болезни, которые, по мнению больного ожидают его или его родственников в ближайшее время. Тревожная(ое): . реакция . состояние Невроз тревоги Исключена: неврастения (F48.0)</t>
  </si>
  <si>
    <t>F41.2</t>
  </si>
  <si>
    <t>Смешанное тревожное и депрессивное расстройство</t>
  </si>
  <si>
    <t>Эту рубрику следует использовать в том случае, когда присутствуют одновременно и тревожность, и депрессия, но ни одно из этих состояний не является превалирующим, а степень выраженности их симптоматики не позволяет при рассмотрении каждого поставить отдельный диагноз. Если же симптомы и тревожности, и депрессии настолько выражены, что позволяют поставить отдельный диагноз каждого из этих расстройств, следует кодировать оба диагноза, и в этом случае данная рубрика не должна использоваться. Тревожная депрессия (легкая или неустойчивая)</t>
  </si>
  <si>
    <t>F41.3</t>
  </si>
  <si>
    <t>Другие смешанные тревожные расстройства</t>
  </si>
  <si>
    <t>Симптомы тревожности сочетаются с чертами других расстройств, классифицированных в рубриках F42-F48. При этом степень выраженности симптомов этих расстройств не является столь тяжелой, чтобы можно было поставить диагноз, если их рассматривать раздельно.</t>
  </si>
  <si>
    <t>F41.8</t>
  </si>
  <si>
    <t>Другие уточненные тревожные расстройства</t>
  </si>
  <si>
    <t>Тревожная истерия</t>
  </si>
  <si>
    <t>F41.9</t>
  </si>
  <si>
    <t>Тревожное расстройство неуточненное</t>
  </si>
  <si>
    <t>Тревожность БДУ</t>
  </si>
  <si>
    <t>F42</t>
  </si>
  <si>
    <t>Обсессивно-компульсивное расстройство</t>
  </si>
  <si>
    <t>Существенной особенностью состояния является наличие повторяющихся навязчивых мыслей или вынужденных действий. Навязчивые мысли представляют собой идеи, образы или побуждения, которые вновь и вновь приходят больному в голову в стереотипном виде. Они почти всегда огорчительны, и пациент часто безуспешно пытается сопротивляться им. Тем не менее больной считает эти мысли своими собственными, даже если они непроизвольны и отвратительны. Навязчивые действия, или ритуалы, являются стереотипными манерами, которые больной повторяет вновь и вновь. Они не являются способом получить удовольствие или атрибутом выполнения полезных задач. Эти действия являются способом предотвратить возможность наступления неприятного события, которое, как опасается больной, в противном случае может произойти, нанеся вред ему или им другому лицу. Обычно такое поведение осознается больным как бессмысленное или неэффективное и делаются повторные попытки противостоять ему. Почти всегда присутствует тревожность. Если компульсивные действия подавляются, тревожность становится более выраженной. Включены: ананкастический невроз обсессивно-компульсивный невроз Исключена: обсессивно-компульсивная личность (расстройство) (F60.5)</t>
  </si>
  <si>
    <t>F42.0</t>
  </si>
  <si>
    <t>Преимущественно навязчивые мысли или размышления</t>
  </si>
  <si>
    <t>Они могут принимать форму идей, мысленных образов или побуждений к действию, которые почти всегда причиняют страдание пациенту. Иногда идеи являются незаконченными, бесконечно рассматриваемыми альтернативами, связанными с неспособностью принять обычное, но необходимое решение, касающееся повседневной жизни. Связь между навязчивыми размышлениями и депрессией является особенно тесной, поэтому диагнозу обсессивно-компульсивного расстройства следует отдать предпочтение лишь только в том случае, если навязчивые мысли возникают или удерживаются при отсутствии депрессивного эпизода.</t>
  </si>
  <si>
    <t>F42.1</t>
  </si>
  <si>
    <t>Преимущественно компульсивное действие (навязчивые ритуалы)</t>
  </si>
  <si>
    <t>Большинство компульсивных действий относится к очистке от загрязнения (в основном мытье рук), повторным проверкам для получения гарантии того, что потенциально опасная ситуация не может возникнуть, или соблюдению аккуратности и опрятности. В основе такого явного поведения лежит обычно боязнь опасности, которой может подвергнуться сам пациент или которой он может подвергнуть другого, и ритуальные действия являются безрезультатной или символической попыткой предотвратить опасность.</t>
  </si>
  <si>
    <t>F42.2</t>
  </si>
  <si>
    <t>Смешанные навязчивые мысли и действия</t>
  </si>
  <si>
    <t>F42.8</t>
  </si>
  <si>
    <t>Другие обсессивно-компульсивные расстройства</t>
  </si>
  <si>
    <t>F42.9</t>
  </si>
  <si>
    <t>Обсессивно-компульсивное расстройство неуточненное</t>
  </si>
  <si>
    <t>F43</t>
  </si>
  <si>
    <t>Реакция на тяжелый стресс и нарушения адаптации</t>
  </si>
  <si>
    <t>Эта группа расстройств отличается от других групп тем, что в нее включены расстройства, идентифицируемые не только на основе симптоматики и характера течения, но также на основе очевидности влияния одной или даже обеих причин: исключительно неблагоприятного события в жизни, вызвавшего острую стрессовую реакцию, или значительной перемены в жизни, ведущей к продолжительным неприятным обстоятельствам и обусловившей нарушения адаптации. Хотя менее тяжелый психосоциальный стресс (жизненные обстоятельства) может ускорить начало или способствовать проявлению широкого спектра расстройств, представленных в этом классе заболеваний, его этиологическая значимость не всегда ясна, и в каждом случае будет признаваться зависимость от индивида, часто от его сверхчувствительности и уязвимости (т.е. жизненные события не являются обязательными или достаточными, чтобы объяснить возникновение и форму расстройства). Расстройства, собранные в этой рубрике, напротив, всегда рассматриваются как непосредственное следствие острого тяжелого стресса или продолжительного травмирования. Стрессовые события или продолжительные неприятные обстоятельства являются первичным или преобладающим причинным фактором и расстройство не могло бы возникнуть без их влияния. Таким образом, расстройства, классифицированные в этой рубрике, могут рассматриваться как извращенные приспособительные реакции на тяжелый или продолжительный стресс, при этом они мешают успешно справиться со стрессом и, следовательно, ведут к проблемам социального функционирования.</t>
  </si>
  <si>
    <t>F43.0</t>
  </si>
  <si>
    <t>Острая реакция на стресс</t>
  </si>
  <si>
    <t>Преходящее расстройство, которое развивается у человека без каких-либо других проявлений психических расстройств в ответ на необычный физический или психический стресс и обычно стихает через несколько часов или дней. В распространенности и тяжести стрессовых реакций имеют значение индивидуальная ранимость и способность владеть собой. Симптомы показывают типичную смешанную и изменчивую картину и включают первоначальное состояние "ошеломления" с некоторым сужением области сознания и внимания, невозможностью полностью осознать раздражители и дезориентированностью. Это состояние может сопровождаться последующим "уходом" из окружающей ситуации (до состояния диссоциативного ступора - F44.2) или ажиатацией и сверхактивностью (реакция полета или фуги). Обычно присутствуют отдельные черты панического расстройства (тахикардия, избыточное потоотделение, покраснение). Симптоматика обычно проявляется через несколько минут после воздействия стрессовых стимулов или события и исчезает через 2-3 дня (часто через несколько часов). Может присутствовать частичная или полная амнезия (F44.0) на стрессовое событие. Если вышеуказанная симптоматика устойчива, необходимо изменить диагноз. Острая: . кризисная реакция . реакция на стресс Нервная демобилизация Кризисное состояние Психический шок</t>
  </si>
  <si>
    <t>F43.1</t>
  </si>
  <si>
    <t>Посттравматическое стрессовое расстройство</t>
  </si>
  <si>
    <t>Возникает как отсроченный или затянувшийся ответ на стрессовое событие (краткое или продолжительное) исключительно угрожающего или катастрофического характера, которое может вызвать глубокий стресс почти у каждого. Предрасполагающие факторы, такие, как личностные особенности (компульсивность, астеничность) или нервное заболевание в анамнезе, могут снизить порог для развития синдрома или усугубить его течение, но они никогда не являются необходимыми или достаточными для объяснения его возникновения. Типичные признаки включают эпизоды повторяющихся переживаний травмирующего события в навязчивых воспоминаниях ("кадрах"), мыслях или кошмарах, появляющихся на устойчивом фоне чувства оцепенения, эмоциональной заторможенности, отчужденности от других людей, безответности на окружающее и избегания действий и ситуаций, напоминающих о травме. Обычно имеют место перевозбуждение и выраженная сверхнастороженность, повышенная реакция на испуг и бессонница. С вышеупомянутыми симптомами часто связаны тревожность и депрессия, и не редкостью являются идеи самоубийства. Появлению симптомов расстройства предшествует латентный период после травмы, колеблющийся от нескольких недель до нескольких месяцев. Течение расстройства различно, но в большинстве случаев можно ожидать выздоровления. В некоторых случаях состояние может принять хроническое течение на многие годы с возможным переходом в устойчивое изменение личности (F62.0). Травматический невроз</t>
  </si>
  <si>
    <t>F43.2</t>
  </si>
  <si>
    <t>Расстройство приспособительных реакций</t>
  </si>
  <si>
    <t>Состояние субъективного дистресса и эмоционального расстройства, создающее трудности для общественной деятельности и поступков, возникающее в период адаптации к значительному изменению в жизни или стрессовому событию. Стрессовое событие может нарушить целостность социальных связей индивида (тяжелая утрата, разлука) или широкую систему социальной поддержки и ценностей (миграция, статус беженца) либо представлять широкий диапазон изменений и переломов в жизни (поступление в школу, приобретение статуса родителей, неудача в достижении заветной личной цели, уход в отставку). Индивидуальная предрасположенность или ранимость играют важную роль в риске возникновения и форме проявления расстройств приспособительных реакций, однако не допускается возможность возникновения таких расстройств без травмирующего фактора. Проявления очень вариабельны и включают подавленность настроения, настороженность или беспокойство (или комплекс этих состояний), ощущение неспособности справиться с ситуацией, запланировать все заранее или решить оставаться в настоящей ситуации, а также включает некоторую степень снижения способности действовать в повседневной жизни. Одновременно могут присоединяться расстройства поведения, особенно в юношеском возрасте. Характерной чертой может быть краткая или длительная депрессивная реакция или нарушение других эмоций и поведения. Культурный шок Реакция горя Госпитализм у детей Исключено: тревожное расстройство у детей, вызванное разлукой (F93.0)</t>
  </si>
  <si>
    <t>F43.8</t>
  </si>
  <si>
    <t>Другие реакции на тяжелый стресс</t>
  </si>
  <si>
    <t>F43.9</t>
  </si>
  <si>
    <t>Реакция на тяжелый стресс неуточненная</t>
  </si>
  <si>
    <t>F44</t>
  </si>
  <si>
    <t>Диссоциативные (конверсионные) расстройства</t>
  </si>
  <si>
    <t>Общепринятыми положениями, на основе которых выделяются диссоциативные, или конверсионные, расстройства, являются полная или частичная потеря нормальной интеграции между памятью на прошлые события, способностью осознать себя как личность и непосредственными ощущениями и способностью управлять движениями тела. Все виды диссоциативных расстройств имеют тенденцию к исчезновению через несколько недель или месяцев, особенно если их возникновение связано с каким-либо травмирующем событием в жизни. Многие хронические расстройства, особенно параличи и потеря чувствительности, могут развиваться на основе существования неразрешимых проблем и межличностных сложностей. Эти расстройства ранее преимущественно классифицировались как различные виды "конверсионной истерии". Считается, что они имеют психогенную этиологию, поскольку по времени возникновения тесно связаны с травмирующими событиями, неразрешимыми и невыносимыми проблемами или нарушенными взаимоотношениями. Симптомы часто соответствуют представлению больного о том, как должно было бы проявляться психическое заболевание. Медицинский осмотр и обследование не выявляют каких-либо явных физических или неврологических нарушений. Кроме того, совершенно очевидно, что потеря функции является выражением эмоционального конфликта или потребностей. Симптомы могут развиваться в тесной связи с психологическим стрессом и часто проявляются внезапно. В эту рубрику включены только расстройства физических функций, в норме произвольно контролирующихся, и потеря чувствительности. Расстройства, включающие болевые ощущения и комплекс других физических ощущений, опосредованных через вегетативную нервную систему, классифицированы в рубрике психосоматических нарушений (F45.0). Всегда следует помнить о возможности развития в дальнейшем серьезных физических или психических расстройств. Включены: конверсионная: . истерия . реакция истерия истерический психоз Исключена: симуляция (сознательная симуляция) (Z76.5)</t>
  </si>
  <si>
    <t>F44.0</t>
  </si>
  <si>
    <t>Диссоциативная амнезия</t>
  </si>
  <si>
    <t>Основной чертой является потеря памяти, особенно на важные недавние события, которая не вызвана органическим психическим заболевание и слишком выражена, чтобы ее можно было объяснить обычной забывчивостью или усталостью. Амнезия обычно сконцентрирована на травмирующих событиях, таких, как несчастный случай или неожиданная тяжелая утрата, и обычно является частичной и избирательной. Полная и генерализованная амнезия редка и обычно является частью амбулаторного автоматизма (фуги) (F44.1); в этом случае расстройство так и следует классифицировать. Диагноз диссоциативной амнезии не следует ставить при наличии органического заболевания мозга, интоксикации или чрезмерной усталости. Исключены: амнестическое расстройство, вызванное употреблением алкоголя или другого психоактивного вещества (F10-F19 c общим четвертым знаком .6) амнезия: . БДУ (R41.3) . антероградная (R41.1) . ретроградная (R41.2) неалкогольный органический амнестический синдром (F04) амнезия после приступа эпилепсии (G40.-)</t>
  </si>
  <si>
    <t>F44.1</t>
  </si>
  <si>
    <t>Диссоциативная фуга</t>
  </si>
  <si>
    <t>Диссоциативная фуга имеет все черты диссоциативной амнезии в сочетании с целенаправленными передвижениями, выходящими за обычный каждодневный предел. Хотя в период фуги имеет место амнезия, посторонним наблюдателям поведение пациента в это время может казаться абсолютно нормальным. Исключено: фуга после приступа эпилепсии (G40.-)</t>
  </si>
  <si>
    <t>F44.2</t>
  </si>
  <si>
    <t>Диссоциативный ступор</t>
  </si>
  <si>
    <t>Диссоциативный ступор диагностируется на основании выраженного уменьшения или отсутствия произвольных движений и нормальных ответных реакций на внешние раздражители, такие, как свет, шум, прикосновение, однако осмотр и обследование не обнаруживают явной физической причины. Кроме того, имеет место абсолютная очевидность психогенной причины в виде недавних стрессовых событий или проблем. Исключены: органическое кататоническое расстройство (F06.1) ступор: . БДУ (R40.1) . кататонический (F20.2) . депрессивный (F31-F33) . маниакальный (F30.2)</t>
  </si>
  <si>
    <t>F44.3</t>
  </si>
  <si>
    <t>Транс и одержимость</t>
  </si>
  <si>
    <t>Расстройства, при которых имеет место временная потеря ощущения себя как личности и полная неосознанность окружающего. В эту рубрику включены только состояния транса, которые непроизвольны и нежелательны и возникают вне религиозных или культурно-приемлемых ситуаций. Исключены: состояния, связанные с: . острыми или преходящими психотическими расстройствами (F23.-) . расстройством личности органической этиологии (F07.0) . постконтузионным синдромом (F07.2) . интоксикацией, вызванной употреблением психоактивных веществ (F10-F19 с общим четвертым знаком .0) . шизофренией (F20.-)</t>
  </si>
  <si>
    <t>F44.4</t>
  </si>
  <si>
    <t>Диссоциативные двигательные расстройства</t>
  </si>
  <si>
    <t>При всем разнообразии имеет место полная или частичная потеря способности двигать конечностью или конечностями. Может отмечаться тесное сходство почти с любым видом атаксии, апраксии, акинезии, афонии, дизартрии, дискинезии, припадка или паралича. Психогенная: . афония . дисфония</t>
  </si>
  <si>
    <t>F44.5</t>
  </si>
  <si>
    <t>Диссоциативные конвульсии</t>
  </si>
  <si>
    <t>Диссоциативные конвульсии могут имитировать эпилептический припадок, однако прикусывание языка, кровоподтеки, связанные с падением, и непроизвольное мочеиспускание редки. Сознание сохранено либо заменено состоянием ступора или транса.</t>
  </si>
  <si>
    <t>F44.6</t>
  </si>
  <si>
    <t>Диссоциативная анестезия или потеря чувственного восприятия</t>
  </si>
  <si>
    <t>Области кожной анестезии часто имеют границы. Это означает, что они связаны с представлениями пациента о функциях тела, отличающимися от медицинских знаний. Может иметь место потеря различий между сенсорными модуляциями, которая необязательно обусловлена неврологическими повреждениями. Потеря чувственного восприятия может сопровождаться жалобами на парестезию. Потеря зрения и слуха при диссоциативных расстройствах редко бывает тотальной. Психогенная глухота</t>
  </si>
  <si>
    <t>F44.7</t>
  </si>
  <si>
    <t>Смешанные диссоциативные (конверсионные) расстройства</t>
  </si>
  <si>
    <t>Сочетание расстройств, классифицированных в рубриках F44.0-F44.6</t>
  </si>
  <si>
    <t>F44.8</t>
  </si>
  <si>
    <t>Другие диссоциативные (конверсионные) расстройства</t>
  </si>
  <si>
    <t>Синдром Ганзера Сложная личность Психогенное: . замешательство . сумеречное состояние</t>
  </si>
  <si>
    <t>F44.9</t>
  </si>
  <si>
    <t>Диссоциативное (конверсионное) расстройство неуточненное</t>
  </si>
  <si>
    <t>F45</t>
  </si>
  <si>
    <t>Соматоформные расстройства</t>
  </si>
  <si>
    <t>Главной особенностью является повторное предъявление соматической симптоматики одновременно с настойчивыми требованиями медицинских обследований, несмотря на повторные отрицательные их результаты и заверения врачей, что симптомы не имеют соматической природы. Если у больного имеются какие-либо соматические заболевания, они не объясняют природы и степени выраженности симптомов или страдания или жалоб пациента. Исключены: диссоциативные расстройства (F44.-) выдергивание волос (F98.4) детская форма речи (лепет) (F80.0) сюсюканье (F80.8) кусание ногтей (F98.8) психологические и поведенческие факторы, связанные с нарушениями или болезнями, классифицированными в других рубриках (F54) сексуальная дисфункция, не обусловленная органическими нарушениями или болезнями (F52.-) сосание пальца (F98.8) тики (в детстве и подростковом возрасте) (F95.-) синдром де ла Туретта (F95.2) трихотилломания (F63.3)</t>
  </si>
  <si>
    <t>F45.0</t>
  </si>
  <si>
    <t>Соматизированное расстройство</t>
  </si>
  <si>
    <t>Основными чертами являются многочисленные, повторные, часто меняющиеся физические симптомы, имеющие место по крайней мере в течение двух лет. Большинство пациентов имеют длительную и сложную историю контактов со службами первичной и специализированной медицинской помощи, в ходе которых могло быть выполнено множество безрезультатных исследований и бесплодных диагностических манипуляций. Симптоматика может относиться к любой части тела или системе органов. Течение расстройства хроническое и неустойчивое и часто ассоциируется с нарушением социального, межличностного и семейного поведения. Непродолжительно существующие (менее двух лет) и менее ярко выраженные примеры симптоматики должны классифицироваться как недифференцированное соматоформное расстройство (F45.1). Множественное психосоматическое расстройство Исключена: симуляция (сознательная симуляция) (Z76.5)</t>
  </si>
  <si>
    <t>F45.1</t>
  </si>
  <si>
    <t>Недифференцированное соматоформное расстройство</t>
  </si>
  <si>
    <t>Диагноз недифференцированного соматоформного расстройства следует ставить тогда, когда жалобы пациента многочисленны, вариабельны и устойчивы, но не удовлетворяют полной и типичной клинической картине соматизированного расстройства. Недифференцированное психосоматическое расстройство</t>
  </si>
  <si>
    <t>F45.2</t>
  </si>
  <si>
    <t>Ипохондрическое расстройство</t>
  </si>
  <si>
    <t>Важнейшей чертой является устойчивая озабоченность пациента возможностью иметь у себя тяжелое, прогрессирующее заболевание или несколько заболеваний. Пациент предъявляет устойчивые соматические жалобы или проявляет устойчивое беспокойство по поводу их возникновения. Нормальные, обычные ощущения и признаки часто воспринимаются больным как ненормальные, беспокоящие; он сосредоточивает свое внимание обычно только на одном-двух органах или системах организма. Часто присутствуют выраженная депрессия и тревога, что может объяснить дополнительные диагнозы. Расстройство, выражающееся в озабоченности собственным здоровьем Дисморфофобия (небредовая) Ипохондрический невроз Ипохондрия Нозофобия Исключены: бредовая дисморфофобия (F22.8) бред, фиксированный на функционировании или внешнем виде собственного тела (F22.-)</t>
  </si>
  <si>
    <t>F45.3</t>
  </si>
  <si>
    <t>Соматоформная дисфункция вегетативной нервной системы</t>
  </si>
  <si>
    <t>Симптоматика, предъявляемая пациентом подобна той, которая возникает при повреждении органа или системы органов, преимущественно или полностью иннервируемых и контролируемых вегетативной нервной системой, т.е. сердечно-сосудистой, желудочно-кишечной, дыхательной и мочеполовой систем. Симптомы обычно бывают двух типов, ни один из которых не указывает на нарушение конкретного органа или системы. Первый тип симптомов - это жалобы, основанные на объективных признаках вегетативного раздражения, таких, как сердцебиение, потливость, покраснение, тремор и выражение страха и беспокойства относительно возможного нарушения здоровья. Второй тип симптомов - это субъективные жалобы неспецифического или изменчивого характера, такие, как быстротечные боли по всему телу, ощущение жара, тяжести, усталости или вздутия живота, которые пациент соотносит с каким-либо органом или системой органов. Кардинальный невроз Синдром да Косты Гастроневроз Нейроциркуляторная астения Психогенные формы: . аэрофагии . кашля . диареи . диспепсии . дизурии . метеоризма . икоты . глубокого и частого дыхания . учащенного мочеиспускания . синдрома раздраженного кишечника . пилороспазма Исключены: психологические и поведенческие факторы, связанные с нарушениями или болезнями, классифицированными в других рубриках (F54)</t>
  </si>
  <si>
    <t>F45.4</t>
  </si>
  <si>
    <t>Устойчивое соматоформное болевое расстройство</t>
  </si>
  <si>
    <t>Основной жалобой является устойчивая, резкая мучительная боль, которую нельзя полностью объяснить физиологическим нарушением или соматическим заболеванием и которая возникает в связи с эмоциональным конфликтом или психосоциальными проблемами, что позволяет рассматривать их как основную этиологическую причину. Результатом обычно является заметное усиление поддержки и внимания личностного или медицинского характера. Боль психогенной природы, возникающая в процессе депрессивного расстройства или шизофрении, не может быть отнесена к этой рубрике. Психалгия Психогенная: . боль в спине . головная боль Соматоформное болевое расстройство Исключены: боль в спине БДУ (M54.9) боль: . БДУ (R52.9) . острая (R52.0) . хроническая (R52.2) . неустранимая (R52.1) головная боль напряженного типа (G44.2)</t>
  </si>
  <si>
    <t>F45.8</t>
  </si>
  <si>
    <t>Другие соматоформные расстройства</t>
  </si>
  <si>
    <t>Какие-либо другие расстройства чувствительности, функций или поведения, возникающие не вследствие соматических нарушений. Расстройства, которые не опосредованы через вегетативную нервную систему, ограничены определенными системами или участками тела и имеют тесную временную связь с травмирующими событиями или проблемами. Психогенная(ый): . дисменорея . дисфагия, включая "глобус истерикус" (globus hystericus) . зуд . кривошея Скрежетание зубами</t>
  </si>
  <si>
    <t>F45.9</t>
  </si>
  <si>
    <t>Соматоформное расстройство неуточненное</t>
  </si>
  <si>
    <t>Психосоматическое расстройство БДУ</t>
  </si>
  <si>
    <t>F48</t>
  </si>
  <si>
    <t>Другие невротические расстройства</t>
  </si>
  <si>
    <t>F48.0</t>
  </si>
  <si>
    <t>Неврастения</t>
  </si>
  <si>
    <t>При этом расстройстве проявляется значительная, связанная с культурой вариабельность. Выделяются два основных типа расстройства, в значительной степени перекрывающих друг друга. Главной характерной чертой первого типа являются жалобы на повышенную утомляемость после умственной нагрузки, с которой часто связано некоторое снижение производственных показателей или продуктивности в повседневных делах. Умственная утомляемость описывается больным как неприятное возникновение рассеянности, ослабления памяти, невозможности сосредоточиться и неэффективности умственной деятельности. При другом типе расстройства основной упор делается на ощущение физической слабости и изнеможения даже после минимальной нагрузки, сопровождаемых ощущением мышечных болей и невозможностью расслабиться. Оба типа расстройства характеризуются рядом общих неприятных физических ощущений, таких, как головокружение, напряженная головная боль и ощущение общей нестабильности. Общими чертами являются также беспокойство по поводу снижения своих умственных и физических способностей, раздражительность, утрата способности радоваться и незначительно выраженная депрессия и тревога. Сон часто нарушен в своей начальной и средней фазе, но может также быть выраженной и сонливость. Синдром утомляемости При необходимости идентифицировать соматическое заболевание, предшествовавшее данному расстройству, используют дополнительный код. Исключены: астения БДУ (R53) состояние истощения жизненных сил (Z73.0) недомогание и утомляемость (R53) синдром утомляемости после перенесенной вирусной болезни (G93.3) психастения (F48.8)</t>
  </si>
  <si>
    <t>F48.1</t>
  </si>
  <si>
    <t>Синдром деперсонализации-дереализации</t>
  </si>
  <si>
    <t>Редкое расстройство, при котором пациент непроизвольно жалуется на то, что его умственная деятельность, тело и окружающее качественно изменены так, что представляются нереальными, удаленными или автоматизированными. Среди различных проявлений этого синдрома самое частое - это потеря эмоций и ощущение холодности или отстраненности от своих мыслей, от своего тела или реального мира. Несмотря на драматический характер переживаний, пациент осознает нереальность этих изменений. Сознание сохраняется, и не утрачивается способность выражать эмоции. Синдром деперсонализации-дереализации может быть составной частью диагностируемой шизофрении, депрессивного, фобического или обессивно-компульсивного расстройства. В этом случае диагноз ставится по основному расстройству.</t>
  </si>
  <si>
    <t>F48.8</t>
  </si>
  <si>
    <t>Другие уточненные невротические расстройства</t>
  </si>
  <si>
    <t>Болезнь Брике Синдром Дата Профессиональный невроз, в том числе писчий спазм Психастения Психастенический невроз Психогенный обморок</t>
  </si>
  <si>
    <t>F48.9</t>
  </si>
  <si>
    <t>Невротическое расстройство неуточненное</t>
  </si>
  <si>
    <t>Невроз БДУ</t>
  </si>
  <si>
    <t>F50-F59</t>
  </si>
  <si>
    <t>ПОВЕДЕНЧЕСКИЕ СИНДРОМЫ, СВЯЗАННЫЕ С ФИЗИОЛОГИЧЕСКИМИ НАРУШЕНИЯМИ И ФИЗИЧЕСКИМИ ФАКТОРАМИ</t>
  </si>
  <si>
    <t>F50</t>
  </si>
  <si>
    <t>Расстройства приема пищи</t>
  </si>
  <si>
    <t>Исключены: анорексия БДУ (R63.0) трудности вскармливания и введения пищи (R63.3) расстройство приема пищи в младенческом и детском возрасте (F98.2) полифагия (R63.2)</t>
  </si>
  <si>
    <t>F50.0</t>
  </si>
  <si>
    <t>Нервная анорексия</t>
  </si>
  <si>
    <t>Расстройство, характеризующееся преднамеренной потерей массы тела, вызванной и поддерживаемой пациентом. Это расстройство, как правило, чаще встречается у девочек подросткового возраста и молодых женщин, но ему могут быть подвержены юноши и молодые мужчины, а также дети, приближающиеся к пубертатному периоду, и женщины старшего возраста (вплоть до наступления менопаузы). Расстройство ассоциируется со специфической психопатологической боязнью ожирения и дряблости фигуры, которая становится назойливой идеей, и пациенты устанавливают для себя низкий предел массы тела. Как правило, имеют место различные вторичные эндокринные и обменные нарушения и функциональные расстройства. Симптоматика включает ограничение диеты, чрезмерную физическую нагрузку, прием рвотных, слабительных и мочегонных средств, а также препаратов, понижающих аппетит. Исключены: потеря аппетита (R63.0) психогенная (F50.8)</t>
  </si>
  <si>
    <t>F50.1</t>
  </si>
  <si>
    <t>Атипичная нервная анорексия</t>
  </si>
  <si>
    <t>Расстройство, отвечающее некоторым чертам нервной анорексии, но полная клиническая картина которого не позволяет поставить этот диагноз. Так, один из ключевых симптомов вышеуказанного расстройства, такой, как аменорея или выраженная боязнь ожирения, может отсутствовать при наличии заметной потери массы тела и поведения, направленного на достижение похудания. Этот диагноз не следует ставить, если имеются свидетельства наличия соматического заболевания, вызывающего потерю массы тела.</t>
  </si>
  <si>
    <t>F50.2</t>
  </si>
  <si>
    <t>Нервная булимия</t>
  </si>
  <si>
    <t>Синдром, характеризующийся повторными приступами переедания и выраженным беспокойством по поводу контроля за массой тела. Это приводит к выработке стиля переедания, сопровождаемого вызовом рвоты и использованием слабительных средств. Это расстройство имеет много общего с нервной анорексией, включая сверхозабоченность свой фигурой и массой тела. Повторные рвоты чреваты нарушениями электролитного баланса и соматическими осложнениями. Часто (но не всегда) в анамнезе пациента отмечается ранее имевший место эпизод нервной анорексии с колебаниями его давности от нескольких месяцев до нескольких лет. Булимия БДУ Нервная кинорексия</t>
  </si>
  <si>
    <t>F50.3</t>
  </si>
  <si>
    <t>Атипичная нервная булимия</t>
  </si>
  <si>
    <t>Расстройство, имеющее некоторые признаки нервной булимии, но полная клиническая картина не позволяет поставить этот диагноз. Например, могут иметь место повторные приступы переедания и чрезмерное употребление слабительных средств без значительных изменений массы тела или может отсутствовать типичная сверхозабоченность собственной фигурой и массой тела.</t>
  </si>
  <si>
    <t>F50.4</t>
  </si>
  <si>
    <t>Переедание, связанное с другими психологическими расстройствами</t>
  </si>
  <si>
    <t>Переедание вследствие стрессовых событий, таких, как тяжелая утрата, несчастный случай, рождение ребенка и т.д. Психогенное переедание Исключено: ожирение (E66.-)</t>
  </si>
  <si>
    <t>F50.5</t>
  </si>
  <si>
    <t>Рвота, связанная с другими психологическими расстройствами</t>
  </si>
  <si>
    <t>Повторная рвота, которая возникает при диссоциативных расстройствах (F44.-) и ипохондрическом расстройстве (F45.2) и которая не является исключительно следствием состояний, не входящих в перечень данного класса. Эта подрубрика может также использоваться как дополнение к рубрике O21.- (Чрезмерная рвота при беременности), когда эмоциональные факторы доминируют в причине повторной тошноты и рвоты у беременных. Психогенная рвота Исключены: тошнота (R11) рвота БДУ (R11)</t>
  </si>
  <si>
    <t>F50.8</t>
  </si>
  <si>
    <t>Другие расстройства приема пищи</t>
  </si>
  <si>
    <t>Поедание несъедобного (извращенный аппетит) у взрослых Психогенная потеря аппетита Исключено: поедание несъедобного (извращенный аппетит) у младенцев и детей (F98.3)</t>
  </si>
  <si>
    <t>F50.9</t>
  </si>
  <si>
    <t>Расстройство приема пищи неуточненное</t>
  </si>
  <si>
    <t>F51</t>
  </si>
  <si>
    <t>Расстройства сна неорганической этиологии</t>
  </si>
  <si>
    <t>Во многих случаях нарушение сна является одним из симптомов других расстройств - психических или соматических. Являются ли нарушения сна у данного пациента самостоятельным состоянием или просто одним из симптомов другого нарушения, классифицированного в рубриках этого или любого другого класса, следует определять на основе клинической картины и течения расстройства, а также с учетом терапевтических заключений у приоритетов, установленных во время консультации. Как правило, если расстройство сна является одним из главных недугов и воспринимается как болезненное состояние само по себе, данный код следует использовать вместе с другими кодами диагнозов психопатологических и патофизиологических расстройств, имеющихся в данном случае. Эта рубрика включает только те нарушения сна, при которых ведущими этиологическими факторами являются эмоциональные причины и которые не не имеют в своей основе идентифицированных в каких-либо рубриках физических нарушений. Исключены: расстройства сна (органической этиологии) (G47.-)</t>
  </si>
  <si>
    <t>F51.0</t>
  </si>
  <si>
    <t>Бессонница неорганической этиологии</t>
  </si>
  <si>
    <t>Состояние неудовлетворительной продолжительности и/или неудовлетворительного качества сна, которое сохраняется в течение значительного отрезка времени и включает трудности засыпания, трудности оставаться в состоянии сна или раннее окончательное пробуждение. Бессонница является общим симптомом многих психических и соматических расстройств и должна классифицироваться данной подрубрикой в дополнение к основному заболеванию только в том случае, если она доминирует в клинической картине. Исключена: бессонница (органической этиологии) (G47.0)</t>
  </si>
  <si>
    <t>F51.1</t>
  </si>
  <si>
    <t>Сонливость (гиперсомния) неорганической этиологии</t>
  </si>
  <si>
    <t>Гиперсомния определяется как состояние чрезмерной сонливости и приступов сна в дневное время или как затяжной переход к состоянию полного бодрствования при пробуждении. Если в этиологии гиперсомнии отсутствует органический фактор, это состояние обычно связывают с психическим расстройством. Исключены: гиперсомния (органической этиологии) (G47.1) нарколепсия (G47.4)</t>
  </si>
  <si>
    <t>F51.2</t>
  </si>
  <si>
    <t>Расстройство режима сна и бодрствования неорганической этиологии</t>
  </si>
  <si>
    <t>Недостаток синхронности между существующим у пациента режимом сна и бодрствования и тем, какого режима сна и бодрствования требует окружающая его обстановка, результатом чего являются жалобы на бессонницу или гиперсомнию. Психогенная инверсия: . циркадного  . никтогемерального  ритма . сна  Исключены: нарушения цикличности сна и бодрствования (органической этиологии) (G47.2)</t>
  </si>
  <si>
    <t>F51.3</t>
  </si>
  <si>
    <t>Снохождение (сомнамбулизм)</t>
  </si>
  <si>
    <t>Форма измененного сознания, при которой сочетаются состояния сна и бодрствования. Во время эпизода сомнамбулизма человек встает с постели обычно в течение первой трети ночного сна и ходит, демонстрируя низкий уровень осознавания, реактивности и двигательного умения. При пробуждении он обычно не вспоминает случившееся.</t>
  </si>
  <si>
    <t>F51.4</t>
  </si>
  <si>
    <t>Ужасы во время сна (ночные ужасы)</t>
  </si>
  <si>
    <t>Ночные эпизоды крайнего ужаса и паники, сопровождаемые интенсивными восклицаниями, движениями и высоким уровнем вегетативных проявлений. Больной садится или вскакивает с постели обычно в течение первой трети ночного сна с паническим криком. Довольно часто он рвется к двери, как бы пытаясь убежать, хотя очень редко покидает комнату. Воспоминание о случившемся, если оно есть, очень ограничено (обычно один или два фрагмента мысленных воображений).</t>
  </si>
  <si>
    <t>F51.5</t>
  </si>
  <si>
    <t>Кошмары</t>
  </si>
  <si>
    <t>Переживания во сне перегружены тревогой или страхом. Больной помнит все детали содержания сна. Картины сна очень яркие и обычно включают темы, касающиеся угрозы жизни, безопасности или самооценки. Довольно часто имеет место повторение одних и тех же или подобных пугающих кошмарных сновидений. В течение типичного эпизода данного расстройства выражены вегетативные проявления, но нет заметных восклицаний или движений тела. При пробуждении человек быстро становится бодрым и ориентированным. Ночное тревожное расстройство</t>
  </si>
  <si>
    <t>F51.8</t>
  </si>
  <si>
    <t>Другие расстройства сна неорганической этиологии</t>
  </si>
  <si>
    <t>F51.9</t>
  </si>
  <si>
    <t>Расстройство сна неорганической этиологии неуточненное</t>
  </si>
  <si>
    <t>Эмоциональное расстройство сна БДУ</t>
  </si>
  <si>
    <t>F52</t>
  </si>
  <si>
    <t>Сексуальная дисфункция, не обусловленная органическими нарушениями или болезнями</t>
  </si>
  <si>
    <t>Сексуальная дисфункция охватывает различные состояния, в силу которых индивид не способен вступать в сексуальную связь, как бы он того ни желал. Половая реакция является психосоматическим процессом, и обычно и психологический, и соматический процессы причастны к сексуальной дисфункции. Исключен: синдром Дата (F48.8)</t>
  </si>
  <si>
    <t>F52.0</t>
  </si>
  <si>
    <t>Отсутствие или потеря сексуального влечения</t>
  </si>
  <si>
    <t>Потеря сексуального влечения является основной проблемой, и она не вторична по отношению к другим сексуальным проблемам, таким, как недостаток эрекции или диспареуния. Фригидность Сниженное сексуальное влечение</t>
  </si>
  <si>
    <t>F52.1</t>
  </si>
  <si>
    <t>Отвращение к половым сношениям и отсутствие полового</t>
  </si>
  <si>
    <t>удовольствия Перспектива сексуального сношения вызывает такой страх или тревогу, что заставляет избегать полового акта (отвращение к половым сношениям), либо сексуальная реакция оказывается нормальной и испытывается оргазм, но отсутствует соответствующее приятное ощущение (отсутствие полового удовольствия). Ангедония (сексуальная)</t>
  </si>
  <si>
    <t>F52.2</t>
  </si>
  <si>
    <t>Недостаточность генитальной реакции</t>
  </si>
  <si>
    <t>Основной проблемой для мужчин является нарушение эрекции (трудности с возникновением или поддержанием эрекции, достаточной для удовлетворительного полового сношения). У женщин главной проблемой является сухость влагалища или недостаток влагалищной смазки. Расстройство сексуального возбуждения у женщин Эрективное расстройство у мужчин Психогенная импотенция Исключена: импотенция органического происхождения (N48.4)</t>
  </si>
  <si>
    <t>F52.3</t>
  </si>
  <si>
    <t>Оргазмическая дисфункция</t>
  </si>
  <si>
    <t>Оргазм или не возникает, или значительно задерживается. Заторможенный оргазм (у мужчин) (у женщин) Психогенное отсутствие оргазма</t>
  </si>
  <si>
    <t>F52.4</t>
  </si>
  <si>
    <t>Преждевременная эякуляция</t>
  </si>
  <si>
    <t>Невозможность контролировать эякуляцию в той мере, которая достаточна, чтобы оба партнера получили удовлетворение от полового акта.</t>
  </si>
  <si>
    <t>F52.5</t>
  </si>
  <si>
    <t>Вагинизм неорганического происхождения</t>
  </si>
  <si>
    <t>Спазм мышц тазового дна, окружающих влагалище, который препятствует открытию влагалища. Введение полового члена невозможно или болезненно. Исключен: вагинизм (органический) (N94.2)</t>
  </si>
  <si>
    <t>F52.6</t>
  </si>
  <si>
    <t>Диспареуния неорганического происхождения</t>
  </si>
  <si>
    <t>Диспареуния (болевое ощущение во время полового акта) возникает и у мужчин, и у женщин. Часто диспареуния может быть связана с локальным патологическим процессом, и тогда ее следует классифицировать в соответствии с этим патологическим состоянием. Данную подрубрику следует использовать только в том случае, если отсутствует первичная неорганическая сексуальная дисфункция (например, вагинизм или сухость влагалища). Психогенная диспареуния Исключена: диспареуния (органическая) (N94.1)</t>
  </si>
  <si>
    <t>F52.7</t>
  </si>
  <si>
    <t>Повышенное половое влечение</t>
  </si>
  <si>
    <t>Нимфомания Сатириаз</t>
  </si>
  <si>
    <t>F52.8</t>
  </si>
  <si>
    <t>Другая сексуальная дисфункция, не обусловленная органическим нарушением или болезнью</t>
  </si>
  <si>
    <t>F52.9</t>
  </si>
  <si>
    <t>Сексуальная дисфункция, не обусловленная органическим нарушением или болезнью, неуточненная</t>
  </si>
  <si>
    <t>F53</t>
  </si>
  <si>
    <t>Психические расстройства и расстройства поведения, связанные с послеродовым периодом, не классифицированные в других рубриках</t>
  </si>
  <si>
    <t>Эта рубрика включает только психические расстройства, связанные с послеродовым периодом (возникшие в течение 6 недель после родов), которые не соответствуют критериям, применяемым к расстройствам, классифицированным в каких-либо других рубриках этого класса; это объясняется либо недостаточностью доступной информации, либо тем, что присутствуют дополнительные клинические проявления, что делает неуместной классификацию этих расстройств в каких-либо других рубриках.</t>
  </si>
  <si>
    <t>F53.0</t>
  </si>
  <si>
    <t>Легкие психические расстройства и расстройства поведения, связанные с послеродовым периодом, не классифицированные в других рубриках</t>
  </si>
  <si>
    <t>Депрессия: . постнатальная БДУ . послеродовая БДУ</t>
  </si>
  <si>
    <t>F53.1</t>
  </si>
  <si>
    <t>Тяжелые психические расстройства и расстройства поведения, связанные с послеродовым периодом, не классифицированные в других рубриках</t>
  </si>
  <si>
    <t>Послеродовой психоз БДУ</t>
  </si>
  <si>
    <t>F53.8</t>
  </si>
  <si>
    <t>Другие психические расстройства и расстройства поведения,  связанные с послеродовым периодом, не классифицированные в других рубриках</t>
  </si>
  <si>
    <t>F53.9</t>
  </si>
  <si>
    <t>Послеродовое психическое расстройство неуточненное</t>
  </si>
  <si>
    <t>F54</t>
  </si>
  <si>
    <t>Психологические и поведенческие факторы, связанные с нарушениями или болезнями, классифицированными в других рубриках</t>
  </si>
  <si>
    <t>Эту рубрику следует использовать для кодирования имеющихся психологических и поведенческих факторов, рассматривающихся как основная этиологическая причина соматических расстройств, которые могут быть отнесены к другим классам болезней. Эти проистекающие психические нарушения обычно слабо выражены и часто устойчивы (например, волнение, эмоциональный конфликт, мрачные предчувствия) и сами по себе не позволяют использовать какую-либо другую рубрику этого класса. Психологические факторы, влияющие на физическое состояние Примерами использования этой рубрики могут служить: . астма F54 и J45.. дерматит F54 и L23-L25 . язва желудка F54 и K25.. слизистый колит F54 и K58.. язвенный колит F54 и K51.. крапивница F54 и L50.При необходимости идентифицировать связанное соматическое нарушение используют дополнительный код. Исключена: головная боль напряженного типа (G44.2)</t>
  </si>
  <si>
    <t>F55</t>
  </si>
  <si>
    <t>Злоупотребление веществами, не вызывающими зависимость</t>
  </si>
  <si>
    <t>Может использоваться широкий спектр медикаментов и народных средств, но особую важность представляют: а) психотропные средства, не приводящие к возникновению зависимости, такие, как антидепрессанты; б) слабительные средства и в) обезболивающие средства, которые могут употребляться без назначения врача (например, аспирин и парацетамол). Постоянное использование этих препаратов часто приводит к ненужным контактам с врачами и другим медицинским персоналом и иногда сопровождается развитием побочных реакций на эти вещества. Попытки разубедить в целесообразности приема этих препаратов или запретить их употребление часто вызывают сопротивление в отношении приема слабительных и обезболивающих средств. Такое сопротивление может иметь место, несмотря на предостережение о возможности (или даже развития) побочных реакций типа почечной дисфункции или нарушений электролитного баланса. Хотя обычно очевидно6 что у пациента имеется выраженная мотивация к приему вещества, симптомы зависимости или абстиненции (классифицированные в рубриках F10-F19), как при использовании психоактивных веществ, не развиваются. Злоупотребление: . антацидными средствами . травами и средствами народной медицины . стероидными или другими гормонами . витаминами Увлечение слабительными средствами Исключено: злоупотребление психоактивными веществами (F10-F19)</t>
  </si>
  <si>
    <t>F59</t>
  </si>
  <si>
    <t>Поведенческие синдромы, связанные с физиологическими нарушениями и физическими факторами, неуточненные</t>
  </si>
  <si>
    <t>Психогенная физиологическая дисфункция БДУ</t>
  </si>
  <si>
    <t>F60-F69</t>
  </si>
  <si>
    <t>РАССТРОЙСТВА ЛИЧНОСТИ И ПОВЕДЕНИЯ В ЗРЕЛОМ ВОЗРАСТЕ</t>
  </si>
  <si>
    <t>Этот блок включает различные состояния и модели поведения клиничес-\nкой значимости, имеющие тенденцию к устойчивости и возникающие как\nвыражение характерного образа жизни индивида и его взаимоотношений\nс окружающими. Некоторые из этих состояний и образцов поведения по-\nявляются рано в ходе индивидуального развития как результат одновре-\nменного воздействия конституциональных факторов и социального опыта,\nв то время как другие приобретаются на более поздних этапах жизни.\nСпецифические расстройства личности (F60.-), смешанные и другие рас-\nстройства личности (F61.-), длительно сохраняющиеся изменения лич-\nности(F62.-) являются глубоко укоренившимися и длительными моделями\nповедения, проявляющимися как негибкая ответная реакция на самые\nразные личные и социальные ситуации. Такие расстройства представляют\nсобой чрезвычайные или значительные отклонения от способа, которым\nобычный человек данного уровня культуры воспринимает, мыслит, чувст-\nвует и особенно общается с окружающими. Такие модели поведения имеют\nтенденцию к устойчивости и охватывают многие области поведения и\nпсихологического функционирования. Данные расстройства часто, но не\nвсегда связаны с субъективными переживаниями различной степени и\nпроблемами социального характера.</t>
  </si>
  <si>
    <t>F60</t>
  </si>
  <si>
    <t>Специфические расстройства личности</t>
  </si>
  <si>
    <t>В эту рубрику отнесены тяжелые расстройства личности и выраженные отклонения в поведении индивида, не являющиеся прямым следствием заболевания, повреждения или другого острого поражения головного мозга либо других психических нарушений. Обычно эти расстройства охватывают несколько сфер личности; почти всегда они тесно связаны с выраженными личными страданиями и социальным распадом. Эти расстройства обычно проявляются в детстве или подростковом возрасте и продолжаются в течение дальнейшей жизни.</t>
  </si>
  <si>
    <t>F60.0</t>
  </si>
  <si>
    <t>Параноидное расстройство личности</t>
  </si>
  <si>
    <t>Расстройство личности, характеризующееся чрезмерной чувствительностью к неудачам, невозможностью прощать обиды, подозрительностью и склонностью к извращению действительности путем истолкования нейтральных или дружеских действий окружающих как враждебных или пренебрежительных. Наблюдаются повторные необоснованные подозрения супруга или сексуального партнера в неверности, воинствующее и упорное сознание собственной правоты. Такие лица склонны к преувеличенной самооценке; часто имеет место преувеличенное самомнение. Личность (расстройство): . экспансивно-параноидная . фанатичная . кверулянтная . параноидная . обидчиво параноидная Исключены: паранойя (F22.0) . кверулянтная (F22.8) параноидный(ая)(ое): . психоз (F22.0) . шизофрения (F20.0) . состояние (F22.0)</t>
  </si>
  <si>
    <t>F60.1</t>
  </si>
  <si>
    <t>Шизоидное расстройство личности</t>
  </si>
  <si>
    <t>Расстройство личности, характеризующееся слабостью привязанностей, социальных и других контактов, склонностью к фантазиям, отшельничеству и самоанализу. Имеет место ограниченная способность выражать чувства и испытывать удовольствие. Исключены: синдром Аспергера (F84.5) бредовое расстройство (F22.0) шизоидное расстройство в детском возрасте (F84.5) шизофрения (F20.-) шизотипическое расстройство (F21)</t>
  </si>
  <si>
    <t>F60.2</t>
  </si>
  <si>
    <t>Диссоциальное расстройство личности</t>
  </si>
  <si>
    <t>Расстройство личности, характеризующееся пренебрежением к социальным обязанностям и черствым равнодушием к окружающим. Наблюдается значительное несоответствие между поведением больного и основными социальными нормами. Поведение с трудом поддается изменению на основе опыта, включая наказание. Больные плохо переносят неудачи и легко поддаются агрессии, включая насилие. Они склонны обвинять других или давать правдоподобные объяснения своему поведению, приводящему их к конфликту с обществом. Личность (расстройство): . аморальная . антисоциальная . асоциальная . психопатическая . социопатическая Исключены: расстройства поведения (F91.-) эмоционально неустойчивое расстройство личности (F60.3)</t>
  </si>
  <si>
    <t>F60.3</t>
  </si>
  <si>
    <t>Эмоционально неустойчивое расстройство личности</t>
  </si>
  <si>
    <t>Расстройство личности, характеризующееся определенной склонностью к импульсивным действиям без учета последствий. Настроение непредсказуемо и капризно. Имеются склонность к вспышкам эмоций и неспособность контролировать взрывчатое поведение. Отмечаются сварливость и конфликтность с окружающими, особенно тогда, когда импульсивные поступки пресекаются и критикуются. Можно выделить два типа расстройства: импульсивный тип, характеризующийся преимущественно эмоциональной нестабильностью и недостатком эмоционального контроля, и пограничный тип, для которого дополнительно характерны расстройство самовосприятия, целей и внутренних устремлений, хроническое ощущение пустоты, напряженные и нестабильные межличностные отношения и тенденция к саморазрушающему поведению, включая суицидальные жесты и попытки. Личность (расстройство): . агрессивная . пограничная . возбудимая Исключено: диссоциальное расстройство личности (F60.2)</t>
  </si>
  <si>
    <t>F60.4</t>
  </si>
  <si>
    <t>Истерическое расстройство личности</t>
  </si>
  <si>
    <t>Расстройство личности, характеризующееся поверхностной и неустойчивой возбудимостью, склонностью к драматизированию, театральности, а также к преувеличенному выражению эмоций, внушаемостью, эгоцентризмом, потаканием своим желаниям, отсутствием внимания к окружающим, легко ранимыми ощущениями и постоянным желанием иметь успех и внимание. Личность (расстройство): . истерическая . психоинфантильная</t>
  </si>
  <si>
    <t>F60.5</t>
  </si>
  <si>
    <t>Ананкастное расстройство личности</t>
  </si>
  <si>
    <t>Расстройство личности, характеризующееся чувством неуверенности в себе, чрезмерной щепетильностью, сдержанностью и озабоченностью деталями, упрямством, осторожностью и непреклонностью. Могут присутствовать настойчивые или непрошенные мысли или действия, которые не достигают тяжести обессивно-компульсивного расстройства. Личность (расстройство): . компульсивная . обессивная . обессивно-компульсивная Исключено: обсессивно-компульсивное расстройство (F42.-)</t>
  </si>
  <si>
    <t>F60.6</t>
  </si>
  <si>
    <t>Тревожное (уклоняющееся) расстройство личности</t>
  </si>
  <si>
    <t>Расстройство личности, характеризующееся ощущением внутренней напряженности, наличием мрачных предчувствий, отсутствием ощущения безопасности и комплексом неполноценности. Выражены постоянное сильное желание нравиться и быть признанным, сверхчувствительная реакция на отказы и критику наряду с ограничением личных привязанностей, тенденцией к избеганию некоторых действий путем привычного преувеличения потенциальных опасностей и риска в обыденных ситуациях.</t>
  </si>
  <si>
    <t>F60.7</t>
  </si>
  <si>
    <t>Расстройство типа зависимой личности</t>
  </si>
  <si>
    <t>Расстройство личности, характеризующееся глубоким пассивным подчинением окружающим людям в принятии больших и малых жизненных решений, выраженным страхом перед одиночеством, ощущением беспомощности и некомпетентности, пассивным согласием с желанием старших и окружающих и слабой реакцией на требования повседневной жизни. Отсутствие активности может выражаться в интеллектуальной и эмоциональной сферах; часто выражена тенденция к перекладыванию ответственности на других. Личность (расстройство): . астеническая . неадекватная . пассивная . самоподавляющая</t>
  </si>
  <si>
    <t>F60.8</t>
  </si>
  <si>
    <t>Другие специфические расстройства личности</t>
  </si>
  <si>
    <t>Личность (расстройство): . эксцентричная . расторможенная ("безудержная") . незрелая . самовлюбленная (нарциссическая) . пассивно-агрессивная . психоневротическая</t>
  </si>
  <si>
    <t>F60.9</t>
  </si>
  <si>
    <t>Расстройство личности неуточненное</t>
  </si>
  <si>
    <t>Невроз характера БДУ Патологическая личность БДУ</t>
  </si>
  <si>
    <t>F61</t>
  </si>
  <si>
    <t>Смешанные и другие расстройства личности</t>
  </si>
  <si>
    <t>Эта рубрика предназначена для расстройств личности, которые часто причиняют беспокойство, но не проявляют специфической картины симптомов, характеризующих расстройства, классифицированные в рубрике F60.-, поэтому нередко их труднее диагностировать, чем расстройства, кодируемые в рубрике F60.-. Примерами являются: . смешанные расстройства личности с чертами некоторых расстройств, классифицированных в рубрике F60.-, но без доминирующего комплекса симптомов, позволяющего поставить более специфичный диагноз; . причиняющие беспокойство изменения личности, не классифицированные в рубриках F60.- или F62.- и рассматривающиеся как вторичные по отношению к основному диагнозу имеющегося аффективного или тревожного расстройства. Исключены: акцентуированные личностные черты (Z73.1)</t>
  </si>
  <si>
    <t>F62</t>
  </si>
  <si>
    <t>Стойкие изменения личности, не связанные с повреждением или болезнью головного мозга</t>
  </si>
  <si>
    <t>Расстройства личности и поведения в зрелом возрасте, которые возникли у человека, не имевшего в прошлом расстройств личности, пережившего катастрофу или чрезмерно длительный стресс, или перенесшего тяжелое психическое заболевание. Диагнозы этой рубрики следует ставить только тогда, когда очевидно наличие определенных и продолжительных изменений в личной модели восприятия, отношения и мыслей относительно окружающей обстановки и лично себя. Изменение личности должно быть значительным и должно ассоциироваться с негибким, не соответствующим нормам поведением, не отмечавшимся ранее. Изменение не должно быть непосредственным проявлением имеющегося другого психического расстройства или остаточным симптомом какого-либо предшествующего психического заболевания. Исключено: расстройство личности и поведения, обусловленное болезнью, повреждением или дисфункцией головного мозга (F07.-)</t>
  </si>
  <si>
    <t>F62.0</t>
  </si>
  <si>
    <t>Стойкое изменение личности после переживания катастрофы</t>
  </si>
  <si>
    <t>Длительно сохраняющееся (по крайней мере два года) изменение личности, вызванное действием катастрофического стресса. Стресс может быть таким экстремальным, что нет необходимости принимать во внимание индивидуальную ранимость для того, чтобы объяснить глубину его воздействия на личность. Психическое расстройство характеризуется враждебным или подозрительным отношением к окружающему, социальной самоизоляцией, чувством пустоты и безысходности, стойким ощущением "пребывания на грани", как это отмечается в случае постоянных угроз, и отчужденностью. Этому типу изменения личности может предшествовать расстройство, вызванное травматическим стрессом (F43.1). Изменение личности после: . пребывания в концентрационном лагере . бедствия . длительного: . плена с угрозой быть убитым . нахождения в ситуации, угрожающей жизни, типа быть жертвой терроризма . пыток Исключено: посттравматическое стрессовое расстройство (F43.1)</t>
  </si>
  <si>
    <t>F62.1</t>
  </si>
  <si>
    <t>Стойкое изменение личности после психического заболевания</t>
  </si>
  <si>
    <t>Изменение личности, сохраняющееся по крайней мере два года, которое вызвано травмирующим влиянием страдания от тяжелой психической болезни. Изменение не может быть объяснено предшествующим расстройством личности. Его следует дифференцировать от остаточных проявлений шизофрении и других состояний неполного выздоровления после предшествующей психической болезни. Это расстройство характеризуется чрезмерной зависимостью и нуждаемостью в других. Убежденность человека в том, что болезнь изменила его и оставила на нем свое клеймо, приводит к неспособности формировать и поддерживать тесные доверительные межличностные отношения и ведет к социальной изоляции. Наблюдается пассивность, ограниченность интересов и слабая вовлекаемость в активное проведение досуга. Устойчивы жалобы на плохое самочувствие, которые могут быть связаны с ипохондрическими претензиями и болезненным поведением. Отмечается пониженное или неустойчивое настроение, не являющееся следствием текущего психического расстройства или предшествующей психической болезни с остаточными аффективными симптомами, а также давнишние проблемы социального и профессионального функционирования.</t>
  </si>
  <si>
    <t>F62.8</t>
  </si>
  <si>
    <t>Другие стойкие изменения личности</t>
  </si>
  <si>
    <t>Хронический болевой личностный синдром</t>
  </si>
  <si>
    <t>F62.9</t>
  </si>
  <si>
    <t>Стойкое изменение личности неуточненное</t>
  </si>
  <si>
    <t>F63</t>
  </si>
  <si>
    <t>Расстройства привычек и влечений</t>
  </si>
  <si>
    <t>Эта рубрика включает некоторые расстройства поведения, которые не классифицируются в других рубриках. Эти расстройства характеризуются повторными действиями, которые не имеют ясно выраженной рациональной мотивации, не могут контролироваться и обычно наносят вред самому больному и окружающим. Пациент говорит, что его поведение связано с влечением к действию. Причина этих расстройств не установлена, и они сгруппированы вместе на основе ярко выраженной тождественности в их описании, а не из-за наличия у них каких-либо известных других важных общих особенностей. Исключены: привычное чрезмерное употребление алкоголя или психоактивных веществ (F10-F19) расстройство влечений и привычек, затрагивающих сексуальное поведение (F65.-)</t>
  </si>
  <si>
    <t>F63.0</t>
  </si>
  <si>
    <t>Патологическое влечение к азартным играм</t>
  </si>
  <si>
    <t>Суть расстройства заключается в частых повторных эпизодах азартной игры, которые доминируют в жизни пациента в ущерб социальным, профессиональным, материальным и семейным ценностям и обязательствам. Навязчивое влечение к азартным играм Исключены: пристрастие к азартным играм лиц с маниакальным эпизодом (F30.-) склонность к азартным играм и пари БДУ (Z72.6) склонность к азартным играм при диссоциальном расстройстве личности (F60.2)</t>
  </si>
  <si>
    <t>F63.1</t>
  </si>
  <si>
    <t>Патологическое влечение к поджогам (пиромания)</t>
  </si>
  <si>
    <t>Расстройство, характеризующееся многочисленными актами поджогов имущества или других объектов или попытками поджогов, которые совершаются без какой-либо явной мотивации, а также увлеченностью всем, что связано с огнем и горением. Такое поведение часто связано с ощущением возрастающего напряжения перед этим действием и сильным возбуждением сразу же после него. Исключены: поджог (совершенный): . взрослым человеком с диссоциальным расстройством личности (F60.2) . как повод для наблюдения за лицом с подозрением на психическое расстройство (Z03.2) при: . интоксикации алкоголем или психоактивным веществом (F10-F19 с общим четвертым знаком .0) . расстройствах поведения (F91.-) . органических психических расстройствах (F00-F09) . шизофрении (F20.-)</t>
  </si>
  <si>
    <t>F63.2</t>
  </si>
  <si>
    <t>Патологическое влечение к воровству (клептомания)</t>
  </si>
  <si>
    <t>Расстройство, характеризующееся повторными безуспешными попытками человека противостоять желанию украсть какой-либо предмет, не являющийся для него необходимым или представляющим денежную ценность. Украденные предметы, напротив, могут быть испорчены, отданы задаром или припрятаны. Такое поведение обычно сопровождается возрастающим чувством напряжения до совершения кражи и ощущением удовлетворения в процессе кражи или сразу же после нее. Исключены: депрессивное расстройство с воровством (F31-F33) органические психические расстройства (F00-F09) ограбление магазина как повод для наблюдения за лицом с подозрением на психическое расстройство (Z03.2)</t>
  </si>
  <si>
    <t>F63.3</t>
  </si>
  <si>
    <t>Трихотилломания</t>
  </si>
  <si>
    <t>Расстройство, характеризующееся заметной потерей волос вследствие повторных безуспешных попыток подавить желание их выдергивать. Выдергиванию волос обычно предшествует растущее напряжение, а акт выдергивания сопровождается расслаблением и чувством удовлетворения. Этот диагноз не следует ставить, если имеется ранее существовавшее воспаление кожи или если выдергивание волос является реакцией на бред или галлюцинацию. Исключено: стереотипное двигательное расстройство с выдергиванием волос (F98.4)</t>
  </si>
  <si>
    <t>F63.8</t>
  </si>
  <si>
    <t>Другие расстройства привычек и влечений</t>
  </si>
  <si>
    <t>Другие формы постоянно повторяющегося неадекватного поведения, которые не являются вторичными по отношению к диагностированному психическому синдрому и при которых очевидно, что пациент производит повторяющиеся безуспешные попытки подавить влечение к такому поведению. Человек испытывает продромальный период напряжения, затем возникает ощущение облегчения в процессе этого действия. Перемежающееся расстройство взрывного характера</t>
  </si>
  <si>
    <t>F63.9</t>
  </si>
  <si>
    <t>Расстройство привычек и влечений неуточненное</t>
  </si>
  <si>
    <t>F64</t>
  </si>
  <si>
    <t>Расстройства половой идентификации</t>
  </si>
  <si>
    <t>F64.0</t>
  </si>
  <si>
    <t>Транссексуализм</t>
  </si>
  <si>
    <t>Желание жить и восприниматься окружающими как лицо противоположного пола, обычно сопровождаемое ощущением дискомфорта от своего анатомического пола или чувством неуместности своей половой принадлежности. Желание подвергнуться хирургическому вмешательству или получить гормональное лечение с тем, чтобы достичь, насколько это возможно, соответствия предпочитаемому полу.</t>
  </si>
  <si>
    <t>F64.1</t>
  </si>
  <si>
    <t>Трансвестизм двойной роли</t>
  </si>
  <si>
    <t>Периодическое ношение одежды противоположного пола для того, чтобы насладиться временным участием в жизни противоположного пола, но без какого-либо желания изменить свой пол, в том числе и хирургическим путем, и без полового возбуждения, сопровождающего переодевание. Расстройство половой идентификации в юности или зрелом возрасте не транссексуального типа Исключен: фетишистский трансвестизм (F65.1)</t>
  </si>
  <si>
    <t>F64.2</t>
  </si>
  <si>
    <t>Расстройство половой идентификации в детском возрасте</t>
  </si>
  <si>
    <t>Расстройство, первоначально обычно проявляющееся в раннем детстве (и всегда задолго до пубертатного периода) и характеризующееся устойчивым и сильным страданием по поводу своего пола одновременно с сильным желанием быть лицом другого пола или настойчивым требованием признать его таковым. имеются постоянная озабоченность одеждой и занятиями лиц другого пола и отказ от особенностей своего пола. Этот диагноз должен ставиться лишь при глубоком нарушении половой идентификации, наличие черт сорванца у девочки или девичьих черт у мальчика недостаточно для его постановки. Расстройство половой идентификации у лиц, достигших половой зрелости или входящих в пубертатный период, следует классифицировать не этой рубрикой, а рубрикой F66.-. Исключены: эгодистоническая половая ориентация (F66.1) расстройство сексуальной сформированности (F66.0)</t>
  </si>
  <si>
    <t>F64.8</t>
  </si>
  <si>
    <t>Другое расстройство половой идентификации</t>
  </si>
  <si>
    <t>F64.9</t>
  </si>
  <si>
    <t>Расстройство половой идентификации неуточненное</t>
  </si>
  <si>
    <t>Отклонение от поведения, свойственного данному полу БДУ</t>
  </si>
  <si>
    <t>F65</t>
  </si>
  <si>
    <t>Расстройства сексуального предпочтения</t>
  </si>
  <si>
    <t>Включены: парафилии</t>
  </si>
  <si>
    <t>F65.0</t>
  </si>
  <si>
    <t>Фетишизм</t>
  </si>
  <si>
    <t>Ориентированность на некоторые неживые объекты как стимуляторы полового возбуждения и полового удовлетворения. Многие фетиши являются дополнениями к человеческому телу (например, предметы одежды или обуви). Другими распространенными примерами фетишей являются некоторые специфические материалы (например, резина, пластик или кожа). Фетишные объекты варьируются в своей значимости для индивида. Иногда они просто способствуют усилению сексуального возбуждения, достигаемого обычным способом (например, одевание партнера в специфическую одежду).</t>
  </si>
  <si>
    <t>F65.1</t>
  </si>
  <si>
    <t>Фетишистский трансвестизм</t>
  </si>
  <si>
    <t>Надевание одежды противоположного пола главным образом для того, чтобы добиться сексуального возбуждения и вызвать образ индивида противоположного пола. Фетишистский трансвестизм отличается от транссексуального трансвестизма своей ясно выраженной связью с сексуальным возбуждением и сильным желанием освободиться от одежды при наступлении оргазма и последующего сексуального расслабления. Расстройство может оказываться ранней стадией развития транссексуализма. Трансвестистский фетишизм</t>
  </si>
  <si>
    <t>F65.2</t>
  </si>
  <si>
    <t>Эсгибиционизм</t>
  </si>
  <si>
    <t>Повторная или устойчивая тенденция показывать свои половые органы посторонним лицам (обычно противоположного пола) или людям в общественных местах без намерения вступить в близкий контакт. Обычно, но не всегда отмечается сексуальное возбуждение в момент показа половых органов, и этот акт чаще всего сопровождается мастурбацией.</t>
  </si>
  <si>
    <t>F65.3</t>
  </si>
  <si>
    <t>Вуайеризм</t>
  </si>
  <si>
    <t>Повторная или устойчивая тенденция подсматривать за людьми в момент совершения ими сексуальных или интимных действий, таких, как раздевание. Это производится втайне от человека, за которым наблюдают, и обычно ведет к сексуальному возбуждению и мастурбации.</t>
  </si>
  <si>
    <t>F65.4</t>
  </si>
  <si>
    <t>Педофилия</t>
  </si>
  <si>
    <t>Сексуальная тяга к детям (мальчикам, девочкам или к тем и другим), обычно препубертатного или раннего пубертатного возраста.</t>
  </si>
  <si>
    <t>F65.5</t>
  </si>
  <si>
    <t>Садомазохизм</t>
  </si>
  <si>
    <t>Сексуальная тяга к действиям, которые связаны с причинением боли или вызыванием унижения и зависимости. Если индивид предпочитает быть объектом такой стимуляции, речь идет о мазохизме, если исполнителем ее, то о садизме. Часто индивид достигает сексуального возбуждения и от садистских, и от мазохистских действий. Мазохизм Садизм</t>
  </si>
  <si>
    <t>F65.6</t>
  </si>
  <si>
    <t>Множественные расстройства сексуального предпочтения</t>
  </si>
  <si>
    <t>Иногда у одного пациента имеет место несколько сексуальных извращений, и их трудно ранжировать. Наиболее частой комбинацией является фетишизм, трансвестизм и садомазохизм.</t>
  </si>
  <si>
    <t>F65.8</t>
  </si>
  <si>
    <t>Другие расстройства сексуального предпочтения</t>
  </si>
  <si>
    <t>Разнообразие других форм извращенных сексуальных влечений и действий, включая осуществление "грязных" телефонных звонков; стремление притиснуться к человеку в переполненных толпой общественных местах с тем, чтобы вызвать половое возбуждение; сексуальные действия с животными; использование удушения или аноксии для увеличения сексуального возбуждения. Фроттаризм (фроттаж) Некрофилия</t>
  </si>
  <si>
    <t>F65.9</t>
  </si>
  <si>
    <t>Расстройство сексуального предпочтения неуточненное</t>
  </si>
  <si>
    <t>Сексуальная девиация БДУ</t>
  </si>
  <si>
    <t>F66</t>
  </si>
  <si>
    <t>Психологические и поведенческие расстройства, связанные с половым развитием и ориентацией</t>
  </si>
  <si>
    <t>Примечание. Сама по себе сексуальная ориентация не рассматривается как расстройство.</t>
  </si>
  <si>
    <t>F66.0</t>
  </si>
  <si>
    <t>Расстройство сексуального созревания</t>
  </si>
  <si>
    <t>Пациент страдает от неопределенности своей половой принадлежности или сексуальной ориентации, и это является причиной тревоги и депрессии. Чаще всего это расстройство возникает у подростков, которые не уверены, являются ли они в своей ориентации гомосексуалами, гетеросексуалами или бисексуалами, либо у индивидов, которые после периода явно стабильной сексуальной ориентации (часто в период длительных связей) обнаруживают, что их сексуальная ориентация изменяется.</t>
  </si>
  <si>
    <t>F66.1</t>
  </si>
  <si>
    <t>Эгодистоническая половая ориентация</t>
  </si>
  <si>
    <t>Половая принадлежность и сексуальное влечение (гетеросексуальное, гомосексуальное, бисексуальное или препубертатное) не вызывают сомнений, но индивид желает это изменить в связи с присоединившимися психологическими нарушениями и расстройствами поведения и может добиваться лечения для такого изменения.</t>
  </si>
  <si>
    <t>F66.2</t>
  </si>
  <si>
    <t>Расстройство сексуальных отношений</t>
  </si>
  <si>
    <t>Половая принадлежность или сексуальная ориентация (гетеросексуальная, гомосексуальная или бисексуальная) являются причиной трудностей в формировании и поддержании связи с сексуальным партнером.</t>
  </si>
  <si>
    <t>F66.8</t>
  </si>
  <si>
    <t>Другие расстройства психосексуального развития</t>
  </si>
  <si>
    <t>F66.9</t>
  </si>
  <si>
    <t>Расстройство психосексуального развития неуточненное</t>
  </si>
  <si>
    <t>F68</t>
  </si>
  <si>
    <t>Другие расстройства личности и поведения в зрелом возрасте</t>
  </si>
  <si>
    <t>F68.0</t>
  </si>
  <si>
    <t>Преувеличение соматической симптоматики по психологическим причинам</t>
  </si>
  <si>
    <t>Соматические симптомы, которые соответствуют и вызваны подтвержденным физическим нарушением, болезнью или снижением физических возможностей, становятся преувеличенными или затяжными вследствие психологического состояния пациента. Пациент обычно страдает от боли или снижения дееспособности и часто полностью поглощен своей тревогой (которая может быть оправданной) о возможности продолжения или прогрессирования боли и снижения дееспособности. Компенсационный невроз</t>
  </si>
  <si>
    <t>F68.1</t>
  </si>
  <si>
    <t>Умышленное вызывание или симулирование симптомов или инвалидности физического или психологического характера (поддельное нарушение)</t>
  </si>
  <si>
    <t>Пациент симулирует симптомы неоднократно по не вполне понятной причине и может даже нанести себе вред, чтобы вызвать признаки нарушений. Мотивация является неясной и внутренне, по-видимому, оправдана с целью взятия на себя роли больного. Расстройство часто сочетается с заметными расстройствами личности и взаимоотношений. Синдром "госпитальной блохи" Синдром Мюнхгаузена Кочующий пациент Исключено: искусственный (артифициальный) дерматит (L98.1) личность, симулирующая болезнь (с очевидной мотивацией) (Z76.5)</t>
  </si>
  <si>
    <t>F68.8</t>
  </si>
  <si>
    <t>Другие уточненные расстройства личности и поведения в зрелом возрасте</t>
  </si>
  <si>
    <t>Нарушение характера БДУ Расстройство взаимоотношений БДУ</t>
  </si>
  <si>
    <t>F69</t>
  </si>
  <si>
    <t>Расстройство личности и поведения в зрелом возрасте неуточненное</t>
  </si>
  <si>
    <t>F70-F79</t>
  </si>
  <si>
    <t>УМСТВЕННАЯ ОТСТАЛОСТЬ</t>
  </si>
  <si>
    <t>Состояние задержанного или неполного умственного развития, которое\nхарактеризуется прежде всего снижением навыков, возникающих в про-\nцессе развития, и навыков, которые определяют общий уровень интел-\nлекта (т.е. познавательных способностей, языка, моторики, социаль-\nной дееспособности). Умственная отсталость может возникнуть на фо-\nне другого психического или физического нарушения либо без него.\nСтепень умственной отсталости обычно оценивается стандартизованны-\nми тестами, определяющими состояние пациента. Они могут быть до-\nполнены шкалами, оценивающими социальную адаптацию в данной окру-\nжающей обстановке. Эти методики обеспечивают ориентировочное опре-\nделение степени умственной отсталости. Диагноз будет также зави-\nсеть от общей оценки интеллектуального функционирования по выяв-\nленному уровню навыков.\nИнтеллектуальные способности и социальная адаптация со временем\nмогут измениться, однако достаточно слабо. Это улучшение может\nявиться результатом тренировки и реабилитации. Диагноз должен ба-\nзироваться на достигнутом на настоящий момент уровне умственной\nдеятельности.\nДля идентифицикации степени умственной недостаточности рубрики\nF70-F79 употребляются со следующим четвертым знаком:\nПри необходимости идентифицировать состояния, связанные с умственной\nотсталостью, такие, как аутизм, другие нарушения развития, эпилеп-\nсия, расстройства поведения или тяжелый физический недостаток, ис-\nпользуют дополнительный код.</t>
  </si>
  <si>
    <t>F70</t>
  </si>
  <si>
    <t>Умственная отсталость легкой степени</t>
  </si>
  <si>
    <t>Ориентировочный IQ составляет 50-69 (в зрелом возрасте умственное развитие соответствует развитию в возрасте 9-12 лет). Вероятны некоторые трудности обучения в школе. Многие взрослые будут в состоянии работать, поддерживать нормальные социальные отношения и вносить вклад в общество. Включены: слабоумие</t>
  </si>
  <si>
    <t>F70.0</t>
  </si>
  <si>
    <t>С указанием на отсутствие или слабую выраженность нарушения поведения</t>
  </si>
  <si>
    <t>F70.1</t>
  </si>
  <si>
    <t>Значительное нарушение поведения, требующее ухода и лечения</t>
  </si>
  <si>
    <t>F70.8</t>
  </si>
  <si>
    <t>Другие нарушения поведения</t>
  </si>
  <si>
    <t>F70.9</t>
  </si>
  <si>
    <t>Без указаний на нарушение поведения</t>
  </si>
  <si>
    <t>слабо выраженная умственная субнормальность</t>
  </si>
  <si>
    <t>F71</t>
  </si>
  <si>
    <t>Умственная отсталость умеренная</t>
  </si>
  <si>
    <t>Ориентировочный IQ колеблется от 35 до 49 (в зрелом возрасте умственное развитие соответствует развитию в возрасте 6-9 лет). Вероятно заметное отставание в развитии с детства, но большинство может обучаться и достичь определенной степени независимости в самообслуживании, приобрести адекватные коммуникационные и учебные навыки. Взрослые будут нуждаться в разных видах поддержки в быту и на работе. Включена: умственная субнормальность средней тяжести</t>
  </si>
  <si>
    <t>F71.0</t>
  </si>
  <si>
    <t>F71.1</t>
  </si>
  <si>
    <t>F71.8</t>
  </si>
  <si>
    <t>F71.9</t>
  </si>
  <si>
    <t>F72</t>
  </si>
  <si>
    <t>Умственная отсталость тяжелая</t>
  </si>
  <si>
    <t>Ориентировочный IQ колеблется от 20 до 34 (в зрелом возрасте умственное развитие соответствует развитию в возрасте 3-6 лет). Вероятна необходимость постоянной поддержки. Включена: резко выраженная умственная субнормальность</t>
  </si>
  <si>
    <t>F72.0</t>
  </si>
  <si>
    <t>F72.1</t>
  </si>
  <si>
    <t>F72.8</t>
  </si>
  <si>
    <t>F72.9</t>
  </si>
  <si>
    <t>F73</t>
  </si>
  <si>
    <t>Умственная отсталость глубокая</t>
  </si>
  <si>
    <t>Ориентировочный IQ ниже 20 (в зрелом возрасте умственное развитие ниже развития в трехлетнем возрасте). Результатом является тяжелое ограничение самообслуживания, коммуникабельности и подвижности, а также повышенная сексуальность. Включена: глубокая умственная субнормальность</t>
  </si>
  <si>
    <t>F73.0</t>
  </si>
  <si>
    <t>F73.1</t>
  </si>
  <si>
    <t>F73.8</t>
  </si>
  <si>
    <t>F73.9</t>
  </si>
  <si>
    <t>F78</t>
  </si>
  <si>
    <t>Другие формы умственной отсталости</t>
  </si>
  <si>
    <t>F78.0</t>
  </si>
  <si>
    <t>F78.1</t>
  </si>
  <si>
    <t>F78.8</t>
  </si>
  <si>
    <t>F78.9</t>
  </si>
  <si>
    <t>F79</t>
  </si>
  <si>
    <t>Умственная отсталость неуточненная</t>
  </si>
  <si>
    <t>Включены: умственная: . недостаточность БДУ . субнормальность БДУ</t>
  </si>
  <si>
    <t>F79.0</t>
  </si>
  <si>
    <t>F79.1</t>
  </si>
  <si>
    <t>F79.8</t>
  </si>
  <si>
    <t>F79.9</t>
  </si>
  <si>
    <t>F80-F89</t>
  </si>
  <si>
    <t>НАРУШЕНИЯ ПСИХОЛОГИЧЕСКОГО РАЗВИТИЯ</t>
  </si>
  <si>
    <t>Расстройства, включенные в этот блок, имеют общие черты: а) начало\nобязательно в младенческом или детском возрасте; б) нарушение или\nзадержка развития функций, тесно связанных с биологическим созрева-\nнием центральной нервной системы; в) устойчивое течение без ремис-\nсий и рецидивов. В большинстве случаев страдают речь, зрительно-про-\nстранственные навыки и двигательная координация. Обычно задержка или\nнарушение, проявившиеся настолько рано, насколько возможно было их\nдостоверно обнаружить, будут прогрессивно уменьшаться по мере взрос-\nления ребенка, хотя более легкая недостаточность часто сохраняется\nи в зрелом возрасте.</t>
  </si>
  <si>
    <t>F80</t>
  </si>
  <si>
    <t>Специфические расстройства развития речи и языка</t>
  </si>
  <si>
    <t>Расстройства, при которых нормальный характер приобретения языковых навыков страдает уже на ранних стадиях развития. Эти состояния непосредственно не соотносятся с нарушениями неврологических или речевых механизмов, сенсорной недостаточностью, умственной отсталостью или факторами окружающей среды. Специфические расстройства развития речи и языка часто сопровождаются смежными проблемами, такими, как трудности при чтении, правописании и произношении слов, нарушения межличностных отношений, эмоциональные и поведенческие расстройства.</t>
  </si>
  <si>
    <t>F80.0</t>
  </si>
  <si>
    <t>Специфическое расстройство речевой артикуляции</t>
  </si>
  <si>
    <t>Специфическое расстройство, связанное с развитием, при котором употребление ребенком речевых звуков находится на уровне более низком, чем это соответствует его возрасту, но при котором уровень языковых навыков нормален. Связанное с развитием: . физиологическое расстройство . расстройство речевой артикуляции Дислалия (косноязычие) Функциональное расстройство речевой артикуляции Лепет (детская форма речи) Исключены: недостаточность речевой артикуляции: . афазия БДУ (R47.0) . апраксия (R48.2) вследствие: . потери слуха (H90-H91) . умственной отсталости (F70-F79) . в сочетании со связанным с развитием расстройством языка: . экспрессивного типа (F80.1) . рецептивного типа (F80.2)</t>
  </si>
  <si>
    <t>F80.1</t>
  </si>
  <si>
    <t>Расстройство экспрессивной речи</t>
  </si>
  <si>
    <t>Специфическое расстройство, связанное с развитием, при котором способность ребенка использовать разговорный язык находится на уровне, значительно более низком, чем соответствующий его возрасту, но при котором понимание языка не выходит за пределы возрастной нормы; аномалии артикуляции при этом могут быть не всегда. Связанная с развитием дисфазия или афазия экспрессивного типа Исключены: приобретенная афазия с эпилепсией (Ландау-Клефнера) (F80.3) связанная с развитием дисфазия или афазия рецептивного типа (F80.2) дисфазия и афазия БДУ (R47.0) элективный мутизм (F94.0) умственная отсталость (F70-F79) первазивные нарушения, связанные с развитием (F84.-)</t>
  </si>
  <si>
    <t>F80.2</t>
  </si>
  <si>
    <t>Расстройство рецептивной речи</t>
  </si>
  <si>
    <t>Связанное с развитием специфическое расстройство, при котором понимание ребенком языка находится на более низком уровне, чем соответствующий его возрасту. При этом заметно страдают все стороны использования языка и имеются отклонения в произношении звуков. Врожденная неспособность слухового восприятия Связанная с развитием: . дисфазия или афазия рецептивного типа . афазия Вернике Невосприятие слов Исключены: приобретенная афазия при эпилепсии (ЛандауКлефнера) (F80.3) аутизм (F84.0-F84.1) дисфазия и афазия: . БДУ (R47.0) . экспрессивного типа (F80.1) элективный мутизм (F94.0) языковая задержка вследствие глухоты (H90-H91) умственная отсталость (F70-F79)</t>
  </si>
  <si>
    <t>F80.3</t>
  </si>
  <si>
    <t>Приобретенная афазия с эпилепсией (Ландау-Клефнера)</t>
  </si>
  <si>
    <t>Расстройство, при котором ребенок, имевший ранее нормальный ход речевого развития, теряет рецептивные и экспрессивные языковые навыки, но сохраняет общий интеллект. Начало расстройства сопровождается пароксизмальными изменениями на ЭЭГ и в большинстве случаев эпилептическими припадками. Начало расстройства приходится обычно на интервал между тремя и семью годами жизни, причем потеря навыков происходит через несколько дней или недель. Временная связь между началом припадков и потерей языковых навыков вариабельна с предшествованием одного другому (или цикличностью) от нескольких месяцев до двух лет. Как возможная причина этого расстройства предполагается воспалительный процесс в головном мозге. Примерно две трети случаев характеризуются сохранением более или менее тяжелых недостатков восприятия языка. Исключены: афазия: . БДУ (R47.0) . при аутизме (F84.0-F84.1) . вследствие дезинтегративных расстройств детского возраста (F84.2-F84.3)</t>
  </si>
  <si>
    <t>F80.8</t>
  </si>
  <si>
    <t>Другие расстройства развития речи и языка</t>
  </si>
  <si>
    <t>Сюсюканье</t>
  </si>
  <si>
    <t>F80.9</t>
  </si>
  <si>
    <t>Расстройства развития речи и языка неуточненные</t>
  </si>
  <si>
    <t>Речевое расстройство БДУ</t>
  </si>
  <si>
    <t>F81</t>
  </si>
  <si>
    <t>Специфические расстройства развития учебных навыков</t>
  </si>
  <si>
    <t>Расстройства, при которых нормальные показатели приобретения учебных навыков нарушены, начиная с ранних стадий развития. Такое нарушение не является просто следствием отсутствия возможности обучаться или исключительно результатом умственной отсталости и не обусловлено полученной травмой или перенесенной болезнью головного мозга.</t>
  </si>
  <si>
    <t>F81.0</t>
  </si>
  <si>
    <t>Специфическое расстройство чтения</t>
  </si>
  <si>
    <t>Основной чертой этого расстройства является специфическая, значительно выраженная недостаточность развития навыков чтения, что не может быть объяснено исключительно уровнем интеллекта, наличием проблем, связанных с остротой зрения или неадекватным обучением в школе. Затронутыми могут быть навыки чтения и узнавания читаемого слова, речевой навык чтения и выполнения задач, требующихся при чтении. С этим расстройством обычно сочетаются трудности правописания, которые часто сохраняются и в подростковом возрасте, даже если имеется определенный прогресс в чтении. В анамнезе лиц со специфическим, связанным с развитием расстройством чтения обычно имеют место расстройства освоения навыков речи или языковой лексики. Обычным является возникновение эмоциональных срывов и нарушений поведения в период обучения в школе. "Отсталое чтение" Дислексия развития Специфическое отставание в чтении Исключены: алексия БДУ (R48.0) дислексия БДУ (R48.0) трудности чтения вторичного характера у лиц с эмоциональными расстройствами (F93.-)</t>
  </si>
  <si>
    <t>F81.1</t>
  </si>
  <si>
    <t>Специфическое расстройство спеллингования</t>
  </si>
  <si>
    <t>Расстройство, основной чертой которого является специфическая, значительно выраженная недостаточность развития навыков спеллингования при отсутствии в анамнезе специфического расстройства чтения. Оно не может быть объяснено низким уровнем интеллекта, наличием проблем, касающихся остроты зрения или неадекватным обучением в школе. Расстройство касается как умения правильно произнести слово по буквам, так и написать его грамотно. Специфическая задержка овладения навыком спеллингования (без расстройства чтения) Исключены: аграфия БДУ (R48.8) трудности спеллингования: . связанные с расстройством чтения (F81.0) . вследствие неадекватного обучения (Z55.8)</t>
  </si>
  <si>
    <t>F81.2</t>
  </si>
  <si>
    <t>Специфическое расстройство арифметических навыков</t>
  </si>
  <si>
    <t>Расстройство включает в себя специфическую недостаточность навыков счета, которая не может быть объяснена умственной отсталостью или неадекватным обучением в школе. Недостаточность касается прежде всего умения производить основные арифметические действия сложения, вычитания, умножения, деления, а не только таких более абстрактных математических действий, какие необходимы в алгебре, тригонометрии, геометрии или при вычислениях. Связанная(ое)(ый): с развитием: . акалькулия . нарушение счета . синдром Герстмана Исключены: акалькулия БДУ (R48.8) трудности счета: . связанные с расстройством чтения или спеллингования (F81.3) . вследствие неадекватного обучения в школе (Z55.8)</t>
  </si>
  <si>
    <t>F81.3</t>
  </si>
  <si>
    <t>Смешанное расстройство учебных навыков</t>
  </si>
  <si>
    <t>Плохо очерченная оставшаяся группа расстройств, при которых имеет место значительная недостаточность как арифметических навыков, так и навыков чтения и правописания, которая не может быть объяснена исключительно умственной отсталостью или неадекватным обучением в школе. Эту рубрику следует использовать для расстройств, одновременно отвечающих критериям подрубрик F81.2 и F81.0 либо F81.1. Исключены: специфическое: . расстройство арифметических навыков (F81.2) . расстройство чтения (F81.0) . расстройство спеллингования (F81.1)</t>
  </si>
  <si>
    <t>F81.8</t>
  </si>
  <si>
    <t>Другие расстройства развития учебных навыков</t>
  </si>
  <si>
    <t>Расстройство развития экспрессивного письма</t>
  </si>
  <si>
    <t>F81.9</t>
  </si>
  <si>
    <t>Расстройство развития учебных навыков неуточненное</t>
  </si>
  <si>
    <t>Неспособность к приобретению знаний БДУ Неспособность к обучению БДУ Расстройство обучения БДУ</t>
  </si>
  <si>
    <t>F82</t>
  </si>
  <si>
    <t>Специфические расстройства развития моторной функции</t>
  </si>
  <si>
    <t>Расстройство, главной чертой которого является значительное снижение развития моторной координации и которое не может быть объяснено исключительно обычным интеллектуальным отставанием или каким-либо специфическим врожденным или приобретенным неврологическим нарушением. Однако в большинстве случаев тщательное клиническое обследование выявляет признаки незрелости неврологического развития, такие, как хорееподобные движения конечностей в свободном положении, отражательные движения, другие признаки, связанные с особенностями моторики, а также симптомы нарушения тонкой и более грубой моторной координации. Синдром неуклюжего ребенка Связанное(ая) с развитием: . нарушение координации . диспраксия Исключены: нарушения походки и подвижности (R26.-) нарушение координации (R27.-) . вторичное по отношению к умственной отсталости (F70-F79)</t>
  </si>
  <si>
    <t>F83</t>
  </si>
  <si>
    <t>Смешанные специфические расстройства психологического развития</t>
  </si>
  <si>
    <t>В эту остаточную рубрику собраны нарушения, представляющие собой сочетание специфических расстройств развития речи и языка, учебных навыков и моторики, при которых дефекты выражены в равной степени, что не позволяет вычленить какой-либо из них как основной диагноз. Эту рубрику следует использовать лишь тогда, когда имеет место выраженное переплетение этих специфических расстройств развития. Эти нарушения обычно, но не всегда связаны с определенной степенью общей недостаточности познавательных функций. Таким образом, данную рубрику следует использовать в тех случаях, когда имеется сочетание дисфункций, отвечающих критериям двух или более рубрик: F80.-; F81.- и F82.</t>
  </si>
  <si>
    <t>F84</t>
  </si>
  <si>
    <t>Общие расстройства психологического развития</t>
  </si>
  <si>
    <t>Группа расстройств, характеризующихся качественными отклонениями в социальных взаимодействиях и показателях коммуникабельности, а также ограниченным, стереотипным, повторяющимся комплексом интересов и действий. Эти качественные отклонения являются общей характерной чертой деятельности индивида во всех ситуациях. При необходимости идентифицировать связанные с данными нарушениями заболевания или умственную отсталость используют дополнительный код.</t>
  </si>
  <si>
    <t>F84.0</t>
  </si>
  <si>
    <t>Детский аутизм</t>
  </si>
  <si>
    <t>Тип общего нарушения развития, который определяется наличием: а) аномалий и задержек в развитии, проявляющихся у ребенка в возрасте до трех лет; б) психопатологических изменений во всех трех сферах: эквивалентных социальных взаимодействиях, функциях общения и поведения, которое ограничено, стереотипно и монотонно. Эти специфические диагностические черты обычно дополняют другие неспецифические проблемы, такие, как фобии, расстройства сна и приема пищи, вспышки раздражения и направленная на себя агрессивность. Аутическое расстройство Детский: . аутизм . психоз Синдром Каннера Исключена: аутическая психопатия (F84.5)</t>
  </si>
  <si>
    <t>F84.1</t>
  </si>
  <si>
    <t>Атипичный аутизм</t>
  </si>
  <si>
    <t>Тип общего нарушения развития, отличающийся от детского аутизма возрастом, в котором начинается расстройство, или отсутствием триады патологических нарушений, необходимой для постановки диагноза детского аутизма. Эту подрубрику следует использовать только в том случае, если аномалии и задержки в развитии проявились у ребенка старше трех лет и недостаточно демонстративно выражены нарушения в одной или двух из трех областей психопатологической триады, необходимой для постановки диагноза детского аутизма (а именно в социальном взаимодействии, общении и поведении, характеризующемся ограниченностью, стереотипностью и монотонностью), несмотря на наличие характерных нарушений в другой (других) из перечисленных областей. Атипичный аутизм чаще всего развивается у лиц с глубокой задержкой развития и у лиц, имеющих тяжелое, специфическое рецептивное расстройство развития речи. Атипичный детский психоз Умственная отсталость с чертами аутизма При необходимости идентифицировать умственную отсталость используют дополнительный код (F70-F79).</t>
  </si>
  <si>
    <t>F84.2</t>
  </si>
  <si>
    <t>Синдром Ретта</t>
  </si>
  <si>
    <t>Состояние, до настоящего времени обнаруживаемое только у девочек, при котором явно нормальное ранне развитие осложняется частичной или полной утратой речи, локомоторных навыков и навыков пользования руками одновременно с замедлением роста головы. Нарушения возникают в возрастном интервале от 7 до 24 месяцев жизни. Характерны потеря произвольных движений руками, стереотипные круговые движения рук и усиленное дыхание. Социальное и игровое развитие останавливается, но интерес к общению имеет тенденцию к сохранности. К 4 годам начинается развитие атаксии туловища и апраксии, часто сопровождаемые хореоатетоидными движениями. Почти неизменно отмечается тяжелая умственная отсталость.</t>
  </si>
  <si>
    <t>F84.3</t>
  </si>
  <si>
    <t>Другое дезинтегративное расстройство детского возраста</t>
  </si>
  <si>
    <t>Тип общего нарушения развития, для которого характерно наличие периода абсолютно нормального развития до проявления признаков расстройства, сопровождаемого выраженной потерей приобретенных к тому времени навыков, касающихся различных областей развития. Потеря происходит в течение нескольких месяцев после развития расстройства. Обычно это сопровождается выраженной утратой интереса к окружающему, стереотипным, монотонным двигательным поведением и характерными для аутизма нарушениями в сфере социальных взаимодействий и функций общения. В ряде случаев может быть показана причинная связь этого расстройства с энцефалопатией, но диагноз должен базироваться на особенностях поведения. Детская деменция Дезинтегративный психоз Синдром Геллера Симбиозный психоз При необходимости идентифицировать связанные с расстройством неврологические заболевания используют дополнительный код. Исключен: синдром Ретта (F84.2)</t>
  </si>
  <si>
    <t>F84.4</t>
  </si>
  <si>
    <t>Гиперактивное расстройство, сочетающееся с умственной отсталостью и стереотипными движениями</t>
  </si>
  <si>
    <t>Плохо обозначенное расстройство неопределенной нозологии. Эта категория предназначена для группы детей с выраженной умственной отсталостью (IQ ниже 50), проявляющих гиперактивность, нарушение внимания, а также стереотипное поведение. У этих детей стимулирующие препараты могут вызвать не положительный ответ (как у лиц с нормальным уровнем IQ), а, напротив, тяжелую дисфорическую реакцию (иногда с психомоторной ретардацией). В подростковом возрасте гипреактивность имеет тенденцию сменяться сниженной активностью (что нетипично для гипреактивных детей с нормальным интеллектом). Данный синдром часто связан с различными отставаниями в развитии общего или специфического характера. Неизвестна степень этиологического участия в этом поведении низкого IQ или органического поражения мозга.</t>
  </si>
  <si>
    <t>F84.5</t>
  </si>
  <si>
    <t>Синдром Аспергера</t>
  </si>
  <si>
    <t>Расстройство неопределенной нозологии, характеризующееся такими же качественными аномалиями социальных взаимодействий, какие характерны для аутизма, в сочетании с ограниченностью, стереотипностью, монотонностью интересов и занятий. Отличие от аутизма в первую очередь состоит в том, что отсутствует обычная для него остановка ил задержка развития речи и познания. Это расстройство часто сочетается с выраженной неуклюжестью. Выражена тенденция к сохранности вышеуказанных изменений в подростковом и зрелом возрасте. В раннем периоде зрелости периодически имеют место психотические эпизоды. Аутическая психопатия Шизоидное расстройство в детском возрасте</t>
  </si>
  <si>
    <t>F84.8</t>
  </si>
  <si>
    <t>Другие общие расстройства развития</t>
  </si>
  <si>
    <t>F84.9</t>
  </si>
  <si>
    <t>Общее расстройство развития неуточненное</t>
  </si>
  <si>
    <t>F88</t>
  </si>
  <si>
    <t>Другие расстройства психологического развития</t>
  </si>
  <si>
    <t>Агнозия развития</t>
  </si>
  <si>
    <t>F89</t>
  </si>
  <si>
    <t>Расстройство психологического развития неуточненное</t>
  </si>
  <si>
    <t>Нарушение развития БДУ</t>
  </si>
  <si>
    <t>F90-F98</t>
  </si>
  <si>
    <t>ЭМОЦИОНАЛЬНЫЕ РАССТРОЙСТВА И РАССТРОЙСТВА ПОВЕДЕНИЯ, НАЧИНАЮЩИЕСЯ ОБЫЧНО В ДЕТСКОМ И ПОДРОСТКОВОМ ВОЗРАСТЕ</t>
  </si>
  <si>
    <t>F90</t>
  </si>
  <si>
    <t>Гиперкинетические расстройства</t>
  </si>
  <si>
    <t>Группа расстройств, характеризующихся ранним началом (обычно в первые пять лет жизни), отсутствием упорства в деятельности, требующей умственной сосредоточенности, и склонностью к перескакиванию с одних дел на другие без доведения их до конца. Одновременно с этим отмечается неорганизованная, нерегулируемая и чрезмерная активность. Могут присоединяться и некоторые другие нарушения. Дети с гиперкинетическими расстройствами часто бывают отчаянными и импульсивными, подвержены несчастным случаям и дисциплинарным взысканиям вследствие необдуманных нарушений правил, прежде чем осознают свое вызывающее поведение. Их взаимоотношения со взрослыми часто социально расторможены, без обычной предусмотрительности и сдержанности. Они не пользуются любовью других детей и могут оказаться в изоляции. Недостаточность познавательных функций является распространенным явлением, и специфические задержки моторного и языкового развития несоразмерно часты. Вторичные осложнения включают диссоциальное поведение и низкую самооценку. Исключены: тревожные расстройства (F41.-) расстройства настроения (аффективные) (F30-F39) общие расстройства психологического развития (F84.-) шизофрения (F20.-)</t>
  </si>
  <si>
    <t>F90.0</t>
  </si>
  <si>
    <t>Нарушение активности и внимания</t>
  </si>
  <si>
    <t>Дефицит внимания с гиперактивностью Расстройство с дефицитом внимания и гиперактивностью Синдром дефицита внимания с гиперактивностью Исключено: гиперкинетическое расстройство, связанное с расстройством поведения (F90.1)</t>
  </si>
  <si>
    <t>F90.1</t>
  </si>
  <si>
    <t>Гиперкинетическое расстройство поведения</t>
  </si>
  <si>
    <t>Гиперкинетическое расстройство, связанное с расстройством поведения</t>
  </si>
  <si>
    <t>F90.8</t>
  </si>
  <si>
    <t>Другие гиперкинетические расстройства</t>
  </si>
  <si>
    <t>F90.9</t>
  </si>
  <si>
    <t>Гиперкинетическое расстройство неуточненное</t>
  </si>
  <si>
    <t>Гиперкинетическая реакция детского или подросткового возраста БДУ Гиперкинетический синдром БДУ</t>
  </si>
  <si>
    <t>F91</t>
  </si>
  <si>
    <t>Расстройства поведения</t>
  </si>
  <si>
    <t>Расстройства, характеризующиеся повторяющимися, устойчивыми образцами необщительного, агрессивного или вызывающего поведения. Такое поведение можно было бы расценить как наивысшее проявление возрастных социальных нарушений, тем не менее оно может быть более тяжелым, чем обычное детское непослушание или подростковая недисциплинированность, и длиться значительное время (6 месяцев и дольше). Черты такого расстройства поведения могут также быть симптомами других психических состояний, и в этом случае предпочтение следует отдавать основному диагнозу. Примеры поведения, на которых базируется диагноз, включают чрезмерную драчливость и вздорность, жестокость по отношению к другим людям и животным, тяжелую порчу имущества, поджоги, воровство, постоянную лживость, прогуливание занятий в школе и побеги из дома, обычно частые и тяжелые вспышки раздражения, непослушание. Наличие любого из вышеуказанных признаков, если он ярко выражен, достаточно для постановки диагноза, однако отдельные диссоциальные действия не могут служить для него основанием. Исключены: расстройства настроения (аффективные) (F30-F39) общие нарушения развития (F84.-) шизофрения (F20.-) расстройства поведения, связанные с: . эмоциональными расстройствами (F92.-) . гиперкинетическими расстройствами (F90.1)</t>
  </si>
  <si>
    <t>F91.0</t>
  </si>
  <si>
    <t>Расстройство поведения, ограниченное рамками семьи</t>
  </si>
  <si>
    <t>Расстройство поведения, заключающееся в диссоциальном и агрессивном поведении (а не только оппозиционное, дерзкое, разрывающее отношения поведение), при котором отклонение в поведении полностью или почти полностью ограничивается пределами дома и взаимоотношениями с членами семьи или ближайшими домочадцами. Диагноз этого расстройства требует наличия полного комплекса критериев для рубрики F91.-; даже тяжелое нарушение взаимоотношений родители-ребенок само по себе недостаточно для постановки диагноза.</t>
  </si>
  <si>
    <t>F91.1</t>
  </si>
  <si>
    <t>Несоциализированное расстройство поведения</t>
  </si>
  <si>
    <t>Расстройство, характеризующееся сочетанием устойчивого диссоциального или агрессивного поведения (полностью соответствующего критериям рубрики F91.-, а не только охватывающего оппозиционное, дерзкое, разрывающее отношения поведение) со значительно выраженными аномалиями во взаимоотношениях индивида с другими детьми. Расстройство поведения, одиночно агрессивный тип Несоциализированное агрессивное поведение</t>
  </si>
  <si>
    <t>F91.2</t>
  </si>
  <si>
    <t>Социализированное расстройство поведения</t>
  </si>
  <si>
    <t>Расстройство, включающее устойчивое диссоциальное или агрессивное поведение (полностью соответствующее критериям рубрики F91.-, а не только охватывающее оппозиционное, дерзкое, разрывающее отношения поведение), встречающееся у индивидов, которые в основном хорошо интегрированы в свою социально равную группу. Расстройство поведения, групповой тип Групповое правонарушение Правонарушение в ситуации члена банды Воровство в компании с другими Манкирование школой, прогулы</t>
  </si>
  <si>
    <t>F91.3</t>
  </si>
  <si>
    <t>Вызывающее оппозиционное расстройство</t>
  </si>
  <si>
    <t>Расстройство поведения, обычно отмечающееся у детей более младшего возраста и характеризующееся в основном выраженным вызовом, непослушанием, разрывающим отношения поведением, которое не включает правонарушительных действий или более экстремальных форм агрессивного или диссоциального поведения. Диагноз требует полного соответствия критериям рубрики F91.-; даже тяжелые формы озорства или непослушания сами по себе не являются достаточными для постановки диагноза. Необходимо соблюсти осторожность, прежде чем использовать эту рубрику, особенно применительно к детям более старшего возраста, поскольку клинически значимое расстройство поведения обычно будет сопровождаться диссоциальным или агрессивным поведением, что превышает просто вызывающее поведение, непослушание или разрывающее отношения поведение.</t>
  </si>
  <si>
    <t>F91.8</t>
  </si>
  <si>
    <t>Другие расстройства поведения</t>
  </si>
  <si>
    <t>F91.9</t>
  </si>
  <si>
    <t>Расстройство поведения неуточненное</t>
  </si>
  <si>
    <t>Детское: . поведенческое расстройство БДУ . расстройство поведения БДУ</t>
  </si>
  <si>
    <t>F92</t>
  </si>
  <si>
    <t>Смешанные расстройства поведения и эмоций</t>
  </si>
  <si>
    <t>Группа расстройств, характеризующихся сочетанием устойчивого агрессивного, диссоциального или вызывающего поведения с явно выраженной депрессией, тревогой или другими эмоциональными расстройствами. Эти состояния должны соответствовать критериям расстройств поведения в детском возрасте (F91.-), эмоциональных расстройств в детском возрасте (F93.-), невротических расстройств взрослого типа (F40-F48) или расстройств настроения (F30-F39).</t>
  </si>
  <si>
    <t>F92.0</t>
  </si>
  <si>
    <t>Депрессивное расстройство поведения</t>
  </si>
  <si>
    <t>Эта подрубрика предусматривает сочетание расстройств поведения (F91.-) с устойчивой и выраженной депрессией настроения (F32.-), что проявляется такими симптомами, как чрезмерное страдание, потеря интереса и удовлетворения от обычной деятельности, самопорицание и безнадежность. Могут также присутствовать расстройства сна и аппетита. Расстройство поведения, относящееся к рубрике F91.-, в сочетании с депрессивным расстройством, относящимся к рубрике F32.-</t>
  </si>
  <si>
    <t>F92.8</t>
  </si>
  <si>
    <t>Другие смешанные расстройства поведения и эмоций</t>
  </si>
  <si>
    <t>Эта рубрика предусматривает сочетание расстройств поведения (F91.-) с устойчивой и выраженной эмоциональной симптоматикой, такой, как тревожность, одержимость или навязчивость, деперсонализация или дереализация, фобии или гипохондрия. Расстройство поведения, относящееся к рубрике F91.-, в сочетании с: . эмоциональным расстройством, указанным в рубрике F93.. невротическими расстройствами, указанными в рубриках F40-F48</t>
  </si>
  <si>
    <t>F92.9</t>
  </si>
  <si>
    <t>Смешанное расстройство поведения и эмоций неуточненное</t>
  </si>
  <si>
    <t>F93</t>
  </si>
  <si>
    <t>Эмоциональные расстройства, начало которых специфично для детского возраста</t>
  </si>
  <si>
    <t>Это скорее преувеличенная выраженность обычных тенденций развития, чем качественная аномальность самих отклонений. Свойственность периоду развития является ключевым диагностическим признаком при дифференциации этих эмоциональных расстройств, обычно начинающихся в детском возрасте, от невротических расстройств (F40-F48). Исключены: связанные с расстройством поведения (F92.-)</t>
  </si>
  <si>
    <t>F93.0</t>
  </si>
  <si>
    <t>Тревожное расстройство у детей, вызванное разлукой</t>
  </si>
  <si>
    <t>Его следует диагностировать, когда боязнь разлуки создает фокус тревожности и когда такая тревожность впервые возникает в течение первых лет жизни. От нормального беспокойства, вызванного разлукой, данное расстройство отличается статистически необычной степенью выраженности (тяжестью), включая ненормальную для этого возрастного периода продолжительность, и тем, что эта тревожность создает значительные проблемы социального функционирования. Исключены: расстройства настроения (аффективные расстройства) (F30-F39) невротические расстройства (F40-F48) фобическое тревожное расстройство в детском возрасте (F93.1) социальное тревожное расстройство в детском возрасте (F93.2)</t>
  </si>
  <si>
    <t>F93.1</t>
  </si>
  <si>
    <t>Фобическое тревожное расстройство в детском возрасте</t>
  </si>
  <si>
    <t>Страхи в детстве, специфично характеризующие определенную стадию развития и возникающие (в определенной мере) у большинства детей, но чрезмерные по степени выраженности. Другие страхи, которые возникают в детстве, но не являются нормальной частью психосоциального развития (например, агорафобия), следует кодировать соответствующими рубриками F40-F48. Исключено: генерализованное тревожное расстройство (F41.1)</t>
  </si>
  <si>
    <t>F93.2</t>
  </si>
  <si>
    <t>Социальное тревожное расстройство в детском возрасте</t>
  </si>
  <si>
    <t>При этом расстройстве отмечаются боязнь незнакомых лиц и социальная тревога и беспокойство при неожиданных новостях, странных или социально угрожающих ситуациях. Эту рубрику следует использовать только в том случае, если такие страхи возникают в течение ранних лет жизни, имеют необычную степень выраженности и сопровождаются проблемами социального функционирования. Расстройство общения с незнакомыми лицами у детей и подростков</t>
  </si>
  <si>
    <t>F93.3</t>
  </si>
  <si>
    <t>Расстройство сиблингового соперничества</t>
  </si>
  <si>
    <t>Некоторую степень эмоциональных нарушений, возникающих обычно непосредственно после рождения младшего брата (сестры), демонстрируют многие дети раннего возраста. Расстройство, выражающееся в соперничестве между сибсами, следует диагностировать только в том случае, если степень и длительность расстройства статистически необычны и связаны с отклонениями в социальных взаимодействиях. Ревность сибсов</t>
  </si>
  <si>
    <t>F93.8</t>
  </si>
  <si>
    <t>Другие эмоциональные расстройства в детском возрасте</t>
  </si>
  <si>
    <t>Расстройство идентификации Гипертревожное расстройство Исключено: расстройство половой идентичности в детском возрасте (F64.2)</t>
  </si>
  <si>
    <t>F93.9</t>
  </si>
  <si>
    <t>Эмоциональное расстройство в детском возрасте неуточненное</t>
  </si>
  <si>
    <t>F94</t>
  </si>
  <si>
    <t>Расстройства социального функционирования, начало которых характерно для детского и подросткового возрастов</t>
  </si>
  <si>
    <t>До некоторой степени разнородная группа расстройств, общей чертой которых являются отклонения в социальном функционировании; эти расстройства возникают в период роста и развития, но в отличии от общих расстройств развития не характеризуются главным образом явно органической социальной неспособностью или дефектностью, охватывающей все сферы деятельности. Во многих случаях в этиологии этих расстройств решающую роль играют серьезные извращения или лишения, связанные с окружающей обстановкой.</t>
  </si>
  <si>
    <t>F94.0</t>
  </si>
  <si>
    <t>Элективный мутизм</t>
  </si>
  <si>
    <t>Характеризуется выраженной эмоционально обусловленной селективностью в речи: ребенок показывает языковые навыки в одних ситуациях и не в состоянии говорить в других (определенных) ситуациях. Расстройство обычно ассоциируется с заметными личными особенностями, исключая социальное беспокойство, замкнутость, восприимчивость или сопротивляемость. Селективный мутизм Исключены: общие нарушения психологического развития (F84.-) шизофрения (F20.-) специфические расстройства развития речи и языка (F80.-) преходящий мутизм как составляющая часть боязни разлуки у детей раннего возраста (F93.0)</t>
  </si>
  <si>
    <t>F94.1</t>
  </si>
  <si>
    <t>Реактивное расстройство привязанностей в детском возрасте</t>
  </si>
  <si>
    <t>Начинается в первые пять лет жизни и характеризуется устойчивыми отклонениями модели детских социальных взаимоотношений, что связано с эмоциональным нарушением и реактивностью по отношению к изменениям окружающей обстановки (боязнью, сверхбдительностью, бедностью социальных взаимосвязей со сверстниками, агрессивностью по отношению к себе и другим, страданием и остановкой развития в некоторых случаях). Синдром, вероятно, возникает как непосредственный результат полного отсутствия заботы о ребенке со стороны родителей, как результат злоупотреблений и жестокого обращения с ним. При необходимости идентифицировать какое-либо связанное с этим нарушение или задержку развития используют дополнительный код. Исключены: синдром Аспергера (F84.5) расстройство привязанностей в детском возрасте по расторможенному типу (F94.2) синдром жестокого обращения (T74.-) нормальная вариация в структуре селективной привязанности сексуальное или физическое насилие в детстве, приводящее к психосоциальным проблемам (Z61.4-Z61.6)</t>
  </si>
  <si>
    <t>F94.2</t>
  </si>
  <si>
    <t>Расстройство привязанностей в детском возрасте по расторможенному типу</t>
  </si>
  <si>
    <t>Особая модель аномального социального функционирования, которая возникает в первые пять лет жизни и имеет тенденцию сохраняться, несмотря на выраженные перемены в окружающей обстановке, а именно диффузное, неизбирательно сфокусированное привязчивое поведение, требующее к себе внимания, и неразборчиво дружественное поведение; плохо модулированные взаимодействия со сверстниками. В зависимости от обстоятельств могут присоединяться эмоциональные и поведенческие расстройства. Психопатия от недостатка привязанностей Синдром детского закрытого учреждения Исключены: синдром Аспергера (F84.5) госпитализм у детей (F43.2) гиперкинетические расстройства (F90.-) реактивное расстройство привязанностей в детском возрасте (F94.1)</t>
  </si>
  <si>
    <t>F94.8</t>
  </si>
  <si>
    <t>Другие расстройства социального функционирования в детском возрасте</t>
  </si>
  <si>
    <t>F94.9</t>
  </si>
  <si>
    <t>Расстройство социального функционирования в детском возрасте неуточненное</t>
  </si>
  <si>
    <t>F95</t>
  </si>
  <si>
    <t>Тики</t>
  </si>
  <si>
    <t>Синдромы, преимущественным выражением которых являются некоторые формы тиков. Тик представляет собой непроизвольное, быстрое, повторяющееся, неритмичное движение (обычно вовлекающее ограниченную группу мышц) или голосовой звук, которые внезапно возникают и не служат определенной цели. Тики имеют тенденцию переживаться как непреодолимые, но обычно они могут подавляться на различные промежутки времени. Тики усиливаются при стрессе и исчезают во время сна. Обычные простые двигательные тики включают мигание, судорожное подергивание шеей, пожимание плечами и гримасы лица. Обычные простые голосовые тики включают откашливание, вздохи, фырканье, свист. Обычные сложные двигательные тики включают удары по себе, подпрыгивание, подскакивание на одной ноге. Сложные голосовые тики - повторение специфических слов и иногда использование социально неприемлемых (часто непристойных) слов (копролалия) и повторение своих собственных звуков или слов (палилалия).</t>
  </si>
  <si>
    <t>F95.0</t>
  </si>
  <si>
    <t>Транзиторные тики</t>
  </si>
  <si>
    <t>Соответствуют основным критериям такового расстройства, но тики сохраняются не дольше чем 12 месяцев. Тики обычно носят характер подмигивания, лицевых гримас, подергиваний головой.</t>
  </si>
  <si>
    <t>F95.1</t>
  </si>
  <si>
    <t>Хронические моторные тики или вокализмы</t>
  </si>
  <si>
    <t>Соответствуют основным критериям такового расстройства, при котором имеют место моторные тики или вокализмы (но не оба вида одновременно), которые могут быть единичными или множественными (обычно множественными) и длятся дольше одного года.</t>
  </si>
  <si>
    <t>F95.2</t>
  </si>
  <si>
    <t>Комбинирование вокализмов и множественных моторных тиков</t>
  </si>
  <si>
    <t>(синдром де ла Туретта) Форма тиков, при которой имеются или имелись множественные моторные тики и один или несколько вокализмов, хотя нет необходимости, чтобы они возникали одновременно. Расстройство обычно усиливается в подростковом возрасте и имеет тенденцию сохраняться в зрелом возрасте. Вокализмы часто бывают множественными: внезапные повторные звуки, откашливание, звуки, напоминающие похрюкивание, а также употребление неприличных слов и фраз. Иногда присоединяется жестовая эхопраксия, которая также может носить неприличный характер (копропраксия).</t>
  </si>
  <si>
    <t>F95.8</t>
  </si>
  <si>
    <t>Другие тики</t>
  </si>
  <si>
    <t>F95.9</t>
  </si>
  <si>
    <t>Тики неуточненные</t>
  </si>
  <si>
    <t>Тики БДУ</t>
  </si>
  <si>
    <t>F98</t>
  </si>
  <si>
    <t>Другие эмоциональные расстройства и расстройства поведения, начинающиеся обычно в детском и подростковом возрасте</t>
  </si>
  <si>
    <t>Разнородная группа расстройств, имеющих общую характерную черту - начало в детском возрасте, но, с другой стороны, отличных по многим параметрам. Некоторые из них являются точно обозначенными синдромами, другие представляют собой не более чем комплексы симптомов, которые требуют включения в эту рубрику вследствие своей частоты и связи с психосоциальными проблемами и вследствие того, что они не могут быть объединены с другими синдромами. Исключены: приступы задержки дыхания (R06.8) расстройство половой идентификации в детском возрасте (F64.2) синдром Клейне-Левина (G47.8) обсессивно-компульсивное расстройство (F42.-) расстройства сна вследствие эмоциональных причин (F51.-)</t>
  </si>
  <si>
    <t>F98.0</t>
  </si>
  <si>
    <t>Энурез неорганической природы</t>
  </si>
  <si>
    <t>Расстройство, характеризующееся непроизвольным мочеиспусканием днем или ночью (что не соответствует возрасту индивида), которое не является результатом недостаточного контроля функции мочевого пузыря вследствие какого-либо неврологического заболевания, приступа эпилепсии или структурной аномалии мочевых путей. Энурез может отмечаться с рождением или может возникнуть после периода приобретенного пузырного контроля. Энурез может ассоциироваться (но не всегда) с более глубоким эмоциональным расстройством и расстройством поведения. Энурез (первичный) (вторичный) неорганической природы Функциональный энурез Психогенный энурез Недержание мочи неорганического происхождения Исключен: энурез БДУ (R32)</t>
  </si>
  <si>
    <t>F98.1</t>
  </si>
  <si>
    <t>Энкопрез неорганической природы</t>
  </si>
  <si>
    <t>Повторяющееся произвольное или непроизвольное отхождение кала обычно нормальной или почти нормальной консистенции в местах, не предназначенных для этой цели социально-культурным окружением индивида. Расстройство может представлять собой аномальную продолжительность нормального для младенца недержания кала; оно может проявляться в потере контроля над действиями кишечника у индивида, ранее имевшего навык такого контроля, или может включать умышленную дефекацию в неподходящих местах. несмотря на нормальный психологический контроль над действиями кишечника. Состояние может встречаться как моносимптоматическое расстройство или может являться частью более обширного расстройства, главным образом эмоционального расстройства (F93.-) или расстройства поведения (F91.-). Функциональный энкопрез Недержание кала неорганической природы Психогенный энкопрез При необходимости идентифицировать причину сосуществующего с энкопрезом запора используют дополнительный код. Исключен: энкопрез БДУ (R15)</t>
  </si>
  <si>
    <t>F98.2</t>
  </si>
  <si>
    <t>Расстройство приема пищи в младенческом и детском возрасте</t>
  </si>
  <si>
    <t>Расстройство приема пищи различных проявлений обычно характерно для младенческого и раннего детского возраста. Основным проявлением расстройства является отказ от пищи и крайняя степень баловства ребенка, не имеющего никакого органического заболевания, в ответ на предложение ему адекватной пищи разумным и компетентным лицом, осуществляющим уход за ним. К этому может присоединяться состояние "жевания жвачки" (повторное отрыгивание пищи без тошноты и наличия какого-либо желудочно-кишечного заболевания). Расстройство срыгивания у младенцев Исключены: нервная анорексия и другие расстройства приема пищи (F50.-) трудности вскармливания и введения пищи (R63.3) проблемы новорожденного (P92.-) поедание несъедобного младенцами или детьми (F98.3)</t>
  </si>
  <si>
    <t>F98.3</t>
  </si>
  <si>
    <t>Поедание несъедобного младенцами и детьми</t>
  </si>
  <si>
    <t>Устойчивая тяга к поеданию непищевых продуктов (таких, как земля, краски, стружки и т.д.). Этот симптом может быть частью более глубокого психического расстройства (такого, как аутизм); он также может проявляться как относительно самостоятельное психопатологическое поведение. Только в этом, последнем случае можно использовать данную рубрику. Извращенный аппетит более распространен среди умственно отсталых детей. Случаи с одновременным наличием умственной отсталости следует кодировать рубриками F70-F79 в соответствии с основным диагнозом.</t>
  </si>
  <si>
    <t>F98.4</t>
  </si>
  <si>
    <t>Стереотипные двигательные расстройства</t>
  </si>
  <si>
    <t>Произвольные, повторяющиеся, стереотипные, не имеющие функциональной значимости движения (часто ритмичные), которые не являются составной частью какого-либо диагностированного психического или неврологического заболевания. Но в том случае, если такие движения являются симптомами какого-либо заболевания, кодировать следует только последнее. Такие движения, не приводящие к самоповреждению, включают раскачивание тела, кивание, выдергивание и накручивание волос, постукивание пальцами, шлепки ладонями. Стереотипные, наносящие больному травмы действия включают повторяющиеся удары головой, шлепки по лицу, тыканье в глаза, кусанье рук, губ или других частей тела. Расстройства с такими стереотипными движениями чаще всего связаны с умственной отсталостью (когда такое случается, следует кодировать оба состояния). Если тыканье в глаза имеет место у ребенка с недостатком зрения, необходимо кодировать оба этих состояния: тыканье в глаза кодируется данной рубрикой, а нарушение зрения - кодом соответствующего соматического заболевания. Привычна стереотипия Исключены: аномальные непроизвольные движения (R25.-) двигательные расстройства органической природы (G20-G25) кусание ногтей (F98.8) ковыряние в носу (F98.8) стереотипии, являющиеся частью более глубокого психического заболевания (F00-F95) сосание пальца (F98.8) тики (F95.-) трихотилломания (F63.3)</t>
  </si>
  <si>
    <t>F98.5</t>
  </si>
  <si>
    <t>Заикание (запинание)</t>
  </si>
  <si>
    <t>Речь, характеризующаяся частым повторением или пролонгированием звуков, слогов или слов либо частыми запинаниями или паузами, что разрывает ритмичное течение речи. Такое состояние следует классифицировать как расстройство только в том случае, если оно столь выражено, что заметно нарушает течение речи. Исключены: тики (F95.-) речь взахлеб (F98.6)</t>
  </si>
  <si>
    <t>F98.6</t>
  </si>
  <si>
    <t>Речь взахлеб</t>
  </si>
  <si>
    <t>Быстрый темп речи с распадом плавности, но без повторений или запинаний, выраженный настолько, что уменьшается ее внятность. Речь беспорядочна, неритмична, быстра, в виде отрывистых толчков и неправильных фраз. Исключены: заикание (F98.5) тики (F95.-)</t>
  </si>
  <si>
    <t>F98.8</t>
  </si>
  <si>
    <t>Другие уточненные эмоциональные расстройства и расстройства поведения с началом, обычно приходящимся на детский и подростковый возраст</t>
  </si>
  <si>
    <t>Дефицит внимания без гиперактивности Неумеренная мастурбация Кусание ногтей Ковыряние в носу Сосание пальца</t>
  </si>
  <si>
    <t>F98.9</t>
  </si>
  <si>
    <t>Эмоциональное расстройство и расстройство поведения с началом, обычно приходящемся на детский и подростковый возраст, неуточненное</t>
  </si>
  <si>
    <t>F99</t>
  </si>
  <si>
    <t>НЕУТОЧНЕННЫЕ ПСИХИЧЕСКИЕ РАССТРОЙСТВА</t>
  </si>
  <si>
    <t>Психическое расстройство без дополнительных уточнений</t>
  </si>
  <si>
    <t>Психическое заболевание БДУ Исключено: органическое психическое расстройство БДУ (F06.9)</t>
  </si>
  <si>
    <t>G00-G99</t>
  </si>
  <si>
    <t>БОЛЕЗНИ НЕРВНОЙ СИСТЕМЫ</t>
  </si>
  <si>
    <t>Исключены: отдельные состояния, возникающие в перинатальном периоде (P00-P96) некоторые инфекционные и паразитарные болезни (A00-B99) осложнения беременности, родов и послеродового периода (O00-099) врожденные аномалии, деформации и хромосомные нарушения (Q00-Q99) болезни эндокринной системы, расстройства питания и нарушения обмена веществ (E00-E90) травмы, отравления и некоторые другие последствия воздействия внешних причин (S00-T98) новообразования (C00-D48) симптомы, признаки и отклонения от нормы, выявленные при клинических и лабораторных исследованиях, не классифицированные в других рубриках (R00-R99)\nЭтот класс содержит следующие блоки:\nG00-G09 Воспалительные болезни центральной нервной ситемы\nG10-G13 Системные атрофии, поражающие преимущественно центральную нервную систему\nG20-G26 Экстрапирамидные и другие двигательные нарушения\nG30-G32 Другие дегенеративные болезни центральной нервной системы\nG35-G37 Демиелинизирующие болезни центральной нервной системы\nG40-G47 Эпизодические и пароксизмальные расстройства\nG50-G59 Поражения отдельных нервов, нервных корешков и сплетений\nG60-G64 Полиневропатии и другие поражения периферической нервной системы\nG70-G73 Болезни нервно-мышечного синапса и мышц\nG80-G83 Церебральный паралич и другие паралитические синдромы\nG90-G99 Другие нарушения нервной системы\n\nЗвездочкой отмечены следующие категории:\nG01* Менингит при бактериальных болезнях, классифицированных в других рубриках\nG02* Менингит при других инфекционных и паразитарных болезнях, классифицированных в других рубриках\nG05* Энцефалит, миелит и энцефаломиелит при болезнях, классифицированных в других рубриках\nG07* Внутричерепной и внутрипозвоночный абсцесс и гранулема при болезнях, классифицированных в других рубриках\nG13* Системные атрофии, преимущественно поражающие центральную нервную систему при болезнях, классифицированных в других рубриках\nG22* Паркинсонизм при болезнях, классифицированных в других рубриках\nG26* Экстрапирамидные и другие двигательные нарушения при болезнях, классифицированных в других рубриках\nG32* Другие дегенеративные нарушения нервной системы при болезнях, классифицированных в других рубриках\nG46* Сосудистые мозговые синдромы при цереброваскулярных болезнях\nG53* Поражения черепных нервов при болезнях, классифицированных в других рубриках\nG55* Сдавления нервных корешков и сплетений при болезнях, классифицированных других рубриках\nG59* Мононевропатия при болезнях, классифицированных в других рубриках\nG63* Полиневропатия при болезнях, классифицированных в других рубриках\nG73* Поражения нервно-машечного синапса и мышц при болезнях, классифицированных в других рубриках\nG94* Другие поражения головного мозга при болезнях, классифицированных в других рубриках\nG99* Другие поражения нервной системы при болезнях, классифицированных в других рубриках</t>
  </si>
  <si>
    <t>G00-G09</t>
  </si>
  <si>
    <t>ВОСПАЛИТЕЛЬНЫЕ БОЛЕЗНИ ЦЕНТРАЛЬНОЙ НЕРВНОЙ СИСТЕМЫ</t>
  </si>
  <si>
    <t>G00</t>
  </si>
  <si>
    <t>Бактериальный менингит, не классифицированный в других рубриках</t>
  </si>
  <si>
    <t>Включены: арахноидит  лептоменингит  менингит  бактериальный пахименингит  Исключены: бактериальный: . менингоэнцефалит (G04.2) . менингомиелит (G04.2)</t>
  </si>
  <si>
    <t>G00.0</t>
  </si>
  <si>
    <t>Гриппозный менингит</t>
  </si>
  <si>
    <t>Менингит, вызванный Haemophilus influenzae</t>
  </si>
  <si>
    <t>G00.1</t>
  </si>
  <si>
    <t>Пневмококковый менингит</t>
  </si>
  <si>
    <t>G00.2</t>
  </si>
  <si>
    <t>Стрептококковый менингит</t>
  </si>
  <si>
    <t>G00.3</t>
  </si>
  <si>
    <t>Стафилококковый менингит</t>
  </si>
  <si>
    <t>G00.8</t>
  </si>
  <si>
    <t>Менингит, вызванный другими бактериями</t>
  </si>
  <si>
    <t>Менингит, вызванный: . палочкой Фридлендера . Escherichia coli . Klebsiella</t>
  </si>
  <si>
    <t>G00.9</t>
  </si>
  <si>
    <t>Бактериальный менингит неуточненный</t>
  </si>
  <si>
    <t>Менингит: . гнойный БДУ . пиогенный БДУ . гноеродный БДУ</t>
  </si>
  <si>
    <t>G01*</t>
  </si>
  <si>
    <t>Менингит при бактериальных болезнях, классифицированных в других рубриках</t>
  </si>
  <si>
    <t>Менингит (при): . сибирской язве (А22.8+) . гонококковый (А54.8+) . лептоспирозный (А27.-+) . листериозе (А32.1+) . болезни Лайма (А69.2+) . менингококковый (А39.0+) . нейросифилисе (А52.1+) . сальмонеллезе (А02.2+) . сифилисе: . врожденном (А50.4+) . вторичном (А51.4+) . туберкулезе (А17.0+) . тифоидной лихорадке (А01.0+) Исключены: менингоэнцефалит и менингомиелит при бактериальных болезнях, классифицированных в других рубриках (G05.0*)</t>
  </si>
  <si>
    <t>G02*</t>
  </si>
  <si>
    <t>Менингит при других инфекционных и паразитарных болезнях, классифицированных в других рубриках</t>
  </si>
  <si>
    <t>Исключены: менингоэнцефалит и менингомиелит при инфекционных и паразитарных болезнях, классифицированных в других рубриках (G05.1-G05.2*)</t>
  </si>
  <si>
    <t>G02.0*</t>
  </si>
  <si>
    <t>Менингит при вирусных болезнях,  классифицированных в других рубриках</t>
  </si>
  <si>
    <t>Менингит (вызванный вирусом): . аденовирусный (А87.1+) . энтеровирусный (А87.0+) . простого герпеса (В00.3+) . инфекционного мононуклеоза (В27.-+) . кори (В05.1+) . эпидемического паротита (В26.1+) . краснухи (В06.0+) . ветряной оспы (В01.0+) . опоясывающего лишая (В02.1+)</t>
  </si>
  <si>
    <t>G02.1*</t>
  </si>
  <si>
    <t>Менингит при микозах</t>
  </si>
  <si>
    <t>Менингит (при): . кандидозный (В37.5+) . кокцидиоидомикозе (В38.4+) . криптококковый (В45.1+)</t>
  </si>
  <si>
    <t>G02.8*</t>
  </si>
  <si>
    <t>Менингит при других уточненных инфекционных и паразитарных болезнях, классифицированных в других рубриках</t>
  </si>
  <si>
    <t>Менингит, обусловенный: . африканским трипаносомозом (В56.-+) . болезнью Шагаса (В57.4+)</t>
  </si>
  <si>
    <t>G03</t>
  </si>
  <si>
    <t>Менингит, обусловленный другими и неуточненными причинами</t>
  </si>
  <si>
    <t>Включены: арахноидит  лептоменингит  вследствие других и неуточненных менингит  причин пахименингит  Исключены: менингоэнцефалит (G04.-) менингомиелит (G04.-)</t>
  </si>
  <si>
    <t>G03.0</t>
  </si>
  <si>
    <t>Непиогенный менингит</t>
  </si>
  <si>
    <t>Небактериальный менингит</t>
  </si>
  <si>
    <t>G03.1</t>
  </si>
  <si>
    <t>Хронический менингит</t>
  </si>
  <si>
    <t>G03.2</t>
  </si>
  <si>
    <t>Доброкачественный рецидивирующий менингит (Молларе)</t>
  </si>
  <si>
    <t>G03.8</t>
  </si>
  <si>
    <t>Менингит, вызванный другими уточненными возбудителями</t>
  </si>
  <si>
    <t>G03.9</t>
  </si>
  <si>
    <t>Менингит неуточненный</t>
  </si>
  <si>
    <t>Арахноидит (спинальный) БДУ</t>
  </si>
  <si>
    <t>G04</t>
  </si>
  <si>
    <t>Энцефалит, миелит и энцефаломиелит</t>
  </si>
  <si>
    <t>Включены: острый восходящий миелит менингоэнцефалит менингомиелит Исключены: доброкачественный миалгический энцефалит (G93.3) энцефалопатия: . БДУ (G93.4) . алкогольного генеза (G31.2) . токсическая (G92) рассеянный склероз (G35) миелит: . острый поперечный (G37.3) . подострый некротизирующий (G37.4)</t>
  </si>
  <si>
    <t>G04.0</t>
  </si>
  <si>
    <t>Острый диссеминированный энцефалит</t>
  </si>
  <si>
    <t>Энцефалит  Энцефаломиелит  постиммунизационный При необходимости индентифицировать вакцину используют дополнительный код внешних причин (класс ХХ).</t>
  </si>
  <si>
    <t>G04.1</t>
  </si>
  <si>
    <t>Тропическая спастическая параплегия</t>
  </si>
  <si>
    <t>G04.2</t>
  </si>
  <si>
    <t>Бактериальный менингоэнцефалит и менингомиелит, не классифицированный в других рубриках</t>
  </si>
  <si>
    <t>G04.8</t>
  </si>
  <si>
    <t>Другой энцефалит, миелит и энцефаломиелит</t>
  </si>
  <si>
    <t>Постинфекционный энцнфалит и энцефаломиелит БДУ</t>
  </si>
  <si>
    <t>G04.9</t>
  </si>
  <si>
    <t>Энцефалит, миелит или энцефаломиелит неуточненный</t>
  </si>
  <si>
    <t>Вентрикулит (церебральный) БДУ</t>
  </si>
  <si>
    <t>G05*</t>
  </si>
  <si>
    <t>Энцефалит, миелит и энцефаломиелит при болезнях, классифицированных в других рубриках</t>
  </si>
  <si>
    <t>Включены: менингоэнцефалит и менингомиелит при болезнях, классифицированных в других рубриках</t>
  </si>
  <si>
    <t>G05.0*</t>
  </si>
  <si>
    <t>Энцефалит, миелит и энцефаломиелит при бактериальных болезнях, классифицированных в других рубриках</t>
  </si>
  <si>
    <t>Энцефалит, миелит или энцефаломиелит (при): . листериозе (А32.1+) . менингококковый (А39.8+) . сифилисе: . врожденном (А50.4+) . позднем (А52.1+) . туберкулезный (А17.8+)</t>
  </si>
  <si>
    <t>G05.1*</t>
  </si>
  <si>
    <t>Энцефалит, миелит и энцефаломиелит при вирусных болезнях, классифицированных в других рубриках</t>
  </si>
  <si>
    <t>Энцефалит, миелит или энцефаломиелит (при): . аденовирусных (А85.1+) . цитомегаловирусный (В25.8+) . энтеровирусный (А85.0+) . простом герпесе (В00.4+) . гриппе (J10.8+, J11.8+) . кори (В05.0+) . эпидемическом паротите (В26.2+) . после ветряной оспы (В01.1+) . краснухе (В06.0+) . опоясывающем лишае (В02.1+)</t>
  </si>
  <si>
    <t>G05.2*</t>
  </si>
  <si>
    <t>Энцефалит, миелит и энцефаломиелит при других инфекционных и паразитарных болезнях, классифицированных в других рубриках</t>
  </si>
  <si>
    <t>Энцефалит, миелит или энцефаломиелит при: . африканском трипаносомозе (В56.-+) . болезни Шагаса (хронической) (В57.4+) . менингите, вызванном свободноживущими амебами (naegleria) (В60.2+) . токсоплазмозе (В58.2+) Эозинофильный менингоэнцефалит (В83.2+)</t>
  </si>
  <si>
    <t>G05.8*</t>
  </si>
  <si>
    <t>Энцефалит, миелит и энцефаломиелит при других болезнях, классифицированных в других рубриках</t>
  </si>
  <si>
    <t>Энцефалит при системной красной волчанке (М32.1+)</t>
  </si>
  <si>
    <t>G06</t>
  </si>
  <si>
    <t>Внутричерепной и внутрипозвоночный абсцесс и гранулема</t>
  </si>
  <si>
    <t>При необходимости идентифицировать инфекционный агент используют дополнительный код (В95-В97).</t>
  </si>
  <si>
    <t>G06.0</t>
  </si>
  <si>
    <t>Внутричерепной абсцесс и гранулема</t>
  </si>
  <si>
    <t>Абсцесс (эмболический): . головного мозга (любой части) . мозжечковый . церебральный . отогенный Внутричерепной(ая) абсцесс или гранулема: . эпидуральный(ая) . экстрадуральный(ая) . субдуральный(ая)</t>
  </si>
  <si>
    <t>G06.1</t>
  </si>
  <si>
    <t>Внутрипозвоночный абсцесс и гранулема</t>
  </si>
  <si>
    <t>Абсцесс (эмболический) спинного мозга (любой части) Внутрипозвоночный абсцесс или гранулема: . эпидуральный . экстрадуральный . субдуральный</t>
  </si>
  <si>
    <t>G06.2</t>
  </si>
  <si>
    <t>Экстрадуральный и субдуральный абсцесс неуточненный</t>
  </si>
  <si>
    <t>G07*</t>
  </si>
  <si>
    <t>Внутричерепной и внутрипозвоночный абсцесс и гранулема при болезнях, классифицированных в других рубриках</t>
  </si>
  <si>
    <t>Абсцесс головного мозга: . амебный (А06.6+) . гонококковый (А54.8+) . туберкулезный (А17.8+) Гранулема головного мозга при шистосомозе (В65.-+) Туберкулома: . головного мозга (А17.8+) . мозговых оболочек (А17.1+)</t>
  </si>
  <si>
    <t>G08</t>
  </si>
  <si>
    <t>Внутричерепной и внутрипозвоночный флебит и тромбофлебит</t>
  </si>
  <si>
    <t>Септическая(ий): . эмболия  . эндофлибит  . флебит  внутричерепных или внутрипозвоночных . тромбофлебит  венозных синусов и вен . тромбоз  Исключены: внутричерепные флебиты и тромбофлебиты: . осложняющие: . аборт, внематочную или молярную беременность (O00-O07, O08.7) . беременность, роды или послеродовой период (O22.5, O87.3) . негнойного происхождения (I67.6) негнойные внутрипозвоночные флебиты и тромбофлебиты (G95.1)</t>
  </si>
  <si>
    <t>G09</t>
  </si>
  <si>
    <t>Последствия воспалительных болезней центральной нервной системы</t>
  </si>
  <si>
    <t>Примечание. Эту рубрику следует использовать для обозначения состояний, первично классифицированных в рубриках G00-G08 (исключая те, которые отмечены значком *) как причина последствий, которые сами отнесены к другим рубрикам. Понятие "последствия" включает состояния, уточненные как таковые или как поздние проявления или последствия, существующие в течение года или более после начала вызвавшего их состояния. При использовании этой рубрики необходимо руководствоваться соответствующими рекомендациями и правилами кодирования заболеваемости и смертности, приведенными в т.2.</t>
  </si>
  <si>
    <t>G10-G13</t>
  </si>
  <si>
    <t>СИСТЕМНЫЕ АТРОФИИ, ПОРАЖАЮЩИЕ ПРЕИМУЩЕСТВЕННО ЦЕНТРАЛЬНУЮ НЕРВНУЮ СИСТЕМУ</t>
  </si>
  <si>
    <t>G10</t>
  </si>
  <si>
    <t>Болезнь Гентингтона</t>
  </si>
  <si>
    <t>Хорея Гентингтона</t>
  </si>
  <si>
    <t>G11</t>
  </si>
  <si>
    <t>Наследственная атаксия</t>
  </si>
  <si>
    <t>Исключены: наследственная и идиопатическая невропатия (G60.-) детский церебральный паралич (G80.-) нарушения обмена веществ (E70-E90)</t>
  </si>
  <si>
    <t>G11.0</t>
  </si>
  <si>
    <t>Врожденная непрогрессирующая атаксия</t>
  </si>
  <si>
    <t>G11.1</t>
  </si>
  <si>
    <t>Ранняя мозжечковая атаксия</t>
  </si>
  <si>
    <t>Примечание. Начинается обычно у лиц моложе 20 лет Ранняя мозжечковая атаксия с: . эссенциальным тремором . миоклонусом (атаксия Ханта) . с сохраненными сухожильными рефлексами Атаксия Фридрейха (аутосомно-рецессивная) Х-связанная рецессивная спиноцеребеллярная атаксия</t>
  </si>
  <si>
    <t>G11.2</t>
  </si>
  <si>
    <t>Поздняя мозжечковая атаксия</t>
  </si>
  <si>
    <t>Примечание. Начинается обычно у лиц старше 20 лет</t>
  </si>
  <si>
    <t>G11.3</t>
  </si>
  <si>
    <t>Мозжечковая атаксия с нарушением репарации ДНК</t>
  </si>
  <si>
    <t>Телеангиэктатическая атаксия (синдром Луи-Бар) Исключены: синдром Коккейна (Q87.1) пигментная ксеродермия (Q82.1)</t>
  </si>
  <si>
    <t>G11.4</t>
  </si>
  <si>
    <t>Наследственная спастическая параплегия</t>
  </si>
  <si>
    <t>G11.8</t>
  </si>
  <si>
    <t>Другая наследственная атаксия</t>
  </si>
  <si>
    <t>G11.9</t>
  </si>
  <si>
    <t>Наследственная атаксия неуточненная</t>
  </si>
  <si>
    <t>Наследственная(ый) мозжечковая(ый): . атаксия БДУ . дегенерация . болезнь . синдром</t>
  </si>
  <si>
    <t>G12</t>
  </si>
  <si>
    <t>Спинальная мышечная атрофия и родственные синдромы</t>
  </si>
  <si>
    <t>G12.0</t>
  </si>
  <si>
    <t>Детская спинальная мышечная атрофия, I тип (Верднига-Гоффмана)</t>
  </si>
  <si>
    <t>G12.1</t>
  </si>
  <si>
    <t>Другие наследственные спинальные мышечные атрофии</t>
  </si>
  <si>
    <t>Програссирующий бульбарный паралич у детей (Фацио-Лонде) Спинальная мышечная атрофия: . форма взрослых . детская форма, тип II . дистальная . юношеская форма, тип III (Кугельберга-Веландера) . лопаточно-перонеальная форма</t>
  </si>
  <si>
    <t>G12.2</t>
  </si>
  <si>
    <t>Болезнь двигательного неврона</t>
  </si>
  <si>
    <t>Семейная болезнь двигательного неврона Боковой склероз: . амиотрофический . первичный Прогрессирующий(ая): . бульбарный паралич . спинальная мышечная атрофия</t>
  </si>
  <si>
    <t>G12.8</t>
  </si>
  <si>
    <t>Другие спинальные мышечные атрофии и родственные синдромы</t>
  </si>
  <si>
    <t>G12.9</t>
  </si>
  <si>
    <t>Спинальная мышечная атрофия неуточненная</t>
  </si>
  <si>
    <t>G13*</t>
  </si>
  <si>
    <t>Системные атрофии, поражающие преимущественно центральную нервную систему при болезнях, классифицированных в других рубриках</t>
  </si>
  <si>
    <t>G13.0*</t>
  </si>
  <si>
    <t>Паранеопластическая невромиопатия и невропатия</t>
  </si>
  <si>
    <t>Карциноматозная невромиопатия (С00-С97+) Невропатия органов чувств при опухолевом процессе (Дении-Брауна) (С00-D48+)</t>
  </si>
  <si>
    <t>G13.1*</t>
  </si>
  <si>
    <t>Другие системные атрофии, влияющие преимущественно на центральную нервную систему, при опухолевых заболеваниях</t>
  </si>
  <si>
    <t>Паранеопластическая лимбическая энцефалопатия (С00-D48+)</t>
  </si>
  <si>
    <t>G13.2*</t>
  </si>
  <si>
    <t>Системная атрофия при микседеме, влияющая преимущественно на центральную нервную систему (E00.1+, E03.-+)</t>
  </si>
  <si>
    <t>G13.8*</t>
  </si>
  <si>
    <t>Системная атрофия, влияющая преимущественно на центральную нервную систему, при прочих заболеваниях, классифицированных в других рубриках</t>
  </si>
  <si>
    <t>G20-G26</t>
  </si>
  <si>
    <t>ЭКСТРАПИРАМИДНЫЕ И ДРУГИЕ ДВИГАТЕЛЬНЫЕ НАРУШЕНИЯ</t>
  </si>
  <si>
    <t>G20</t>
  </si>
  <si>
    <t>Болезнь Паркинсона</t>
  </si>
  <si>
    <t>Гемипаркинсонизм Дрожательный паралич Паркинсонизм, или болезнь Паркинсона: . БДУ . идиопатический(ая) . первичный(ая)</t>
  </si>
  <si>
    <t>G21</t>
  </si>
  <si>
    <t>Вторичный паркинсонизм</t>
  </si>
  <si>
    <t>G21.0</t>
  </si>
  <si>
    <t>Злокачественный нейролептический синдром</t>
  </si>
  <si>
    <t>G21.1</t>
  </si>
  <si>
    <t>Другие формы вторичного паркинсонизма, вызванного лекарственными средствами</t>
  </si>
  <si>
    <t>G21.2</t>
  </si>
  <si>
    <t>Вторичный паркинсонизм, вызванный другими внешними факторами</t>
  </si>
  <si>
    <t>При необходимости идентифицировать внешний фактор используют дополнительный код внешних причин (класс ХХ).</t>
  </si>
  <si>
    <t>G21.3</t>
  </si>
  <si>
    <t>Постэнцефалитический паркинсонизм</t>
  </si>
  <si>
    <t>G21.8</t>
  </si>
  <si>
    <t>Другие формы вторичного паркинсонизма</t>
  </si>
  <si>
    <t>G21.9</t>
  </si>
  <si>
    <t>Вторичный паркинсонизм неуточненный</t>
  </si>
  <si>
    <t>G22*</t>
  </si>
  <si>
    <t>Паркинсонизм при болезнях, классифицированных в других рубриках</t>
  </si>
  <si>
    <t>Сифилитический паркинсонизм (А52.1+)</t>
  </si>
  <si>
    <t>G23</t>
  </si>
  <si>
    <t>Другие дегенеративные болезни базальных ганглиев</t>
  </si>
  <si>
    <t>Исключена: полисистемная дегенерация (G90.3)</t>
  </si>
  <si>
    <t>G23.0</t>
  </si>
  <si>
    <t>Болезнь Галлервордена-Шпатца</t>
  </si>
  <si>
    <t>Пигментная паллидарная дегенерация</t>
  </si>
  <si>
    <t>G23.1</t>
  </si>
  <si>
    <t>Прогрессирующая надъядерная офтальмоплегия (Стила-Ричардсона-Ольшевского)</t>
  </si>
  <si>
    <t>G23.2</t>
  </si>
  <si>
    <t>Стриатонигральная дегенерация</t>
  </si>
  <si>
    <t>G23.8</t>
  </si>
  <si>
    <t>Другие уточненные дегенеративные болезни базальных ганглиев</t>
  </si>
  <si>
    <t>Обызвествление базальных ганглиев</t>
  </si>
  <si>
    <t>G23.9</t>
  </si>
  <si>
    <t>Дегенеративная болезнь базальных ганглиев неуточненная</t>
  </si>
  <si>
    <t>G24</t>
  </si>
  <si>
    <t>Дистония</t>
  </si>
  <si>
    <t>Включена: дискинезия Исключен: атетоидный церебральный паралич (G80.3)</t>
  </si>
  <si>
    <t>G24.0</t>
  </si>
  <si>
    <t>Дистония, вызванная лекарственными средствами</t>
  </si>
  <si>
    <t>G24.1</t>
  </si>
  <si>
    <t>Идиопатическая семейная дистония</t>
  </si>
  <si>
    <t>Идиопатическая дистония БДУ</t>
  </si>
  <si>
    <t>G24.2</t>
  </si>
  <si>
    <t>Идиопатическая несемейная дистония</t>
  </si>
  <si>
    <t>G24.3</t>
  </si>
  <si>
    <t>Спастическая кривошея</t>
  </si>
  <si>
    <t>Исключена: кривошея БДУ (M43.6)</t>
  </si>
  <si>
    <t>G24.4</t>
  </si>
  <si>
    <t>Идиопатическая рото-лицевая дистония</t>
  </si>
  <si>
    <t>Рото-лицевая дискинезия</t>
  </si>
  <si>
    <t>G24.5</t>
  </si>
  <si>
    <t>Блефароспазм</t>
  </si>
  <si>
    <t>G24.8</t>
  </si>
  <si>
    <t>Прочие дистонии</t>
  </si>
  <si>
    <t>G24.9</t>
  </si>
  <si>
    <t>Дистония неуточненная</t>
  </si>
  <si>
    <t>Дискинезия БДУ</t>
  </si>
  <si>
    <t>G25</t>
  </si>
  <si>
    <t>Другие экстрапирамидные и двигательные нарушения</t>
  </si>
  <si>
    <t>G25.0</t>
  </si>
  <si>
    <t>Эссенциальный тремор</t>
  </si>
  <si>
    <t>Семейный тремор Исключен: тремор БДУ (R25.1)</t>
  </si>
  <si>
    <t>G25.1</t>
  </si>
  <si>
    <t>Тремор, вызванный лекарственным средством</t>
  </si>
  <si>
    <t>G25.2</t>
  </si>
  <si>
    <t>Другие уточненные формы тремора</t>
  </si>
  <si>
    <t>Интенционный тремор</t>
  </si>
  <si>
    <t>G25.3</t>
  </si>
  <si>
    <t>Миоклонус</t>
  </si>
  <si>
    <t>Миоклонус, вызванный лекарственным средстом При необходимости идентифицировать лекарственное средство используют дополнительный код внешних причин (класс ХХ). Исключены: лицевая миокимия (G51.4) миоклоническая эпилепсия (G40.-)</t>
  </si>
  <si>
    <t>G25.4</t>
  </si>
  <si>
    <t>Хорея, вызванная лекарственным средством</t>
  </si>
  <si>
    <t>G25.5</t>
  </si>
  <si>
    <t>Другие виды хореи</t>
  </si>
  <si>
    <t>Хорея БДУ Исключены: хорея БДУ с вовлечением сердца (I02.0) хорея Гентингтона (G10) ревматическая хорея (I02.-) хорея Сиденхена (I02.-)</t>
  </si>
  <si>
    <t>G25.6</t>
  </si>
  <si>
    <t>Тики, вызванные лекарственными средствами, и другие тики органического происхождения</t>
  </si>
  <si>
    <t>При необходимости идентифицировать лекарственное средство используют дополнительный код внешних причин (класс ХХ). Исключены: синдром де ла Туретта (F95.2) тик БДУ (F95.9)</t>
  </si>
  <si>
    <t>G25.8</t>
  </si>
  <si>
    <t>Другие уточненные экстрапирамидные и двигательные нарушения</t>
  </si>
  <si>
    <t>Синдром "беспокойных " ног Синдром скованного человека</t>
  </si>
  <si>
    <t>G25.9</t>
  </si>
  <si>
    <t>Экстрапирамидное и двигательное расстройство неуточненное</t>
  </si>
  <si>
    <t>G26*</t>
  </si>
  <si>
    <t>Экстрапирамидные и двигательные нарушения при болезнях, классифицированных в других рубриках</t>
  </si>
  <si>
    <t>G30-G32</t>
  </si>
  <si>
    <t>ДРУГИЕ ДЕГЕНЕРАТИВНЫЕ БОЛЕЗНИ НЕРВНОЙ СИСТЕМЫ</t>
  </si>
  <si>
    <t>G30</t>
  </si>
  <si>
    <t>Болезнь Альцгеймера</t>
  </si>
  <si>
    <t>Включены: сенильная и пресенильная формы Исключены: сенильная: . дегенерация головного мозга НКДР (G31.1) . деменция БДУ (F03) сенильность БДУ (R54)</t>
  </si>
  <si>
    <t>G30.0</t>
  </si>
  <si>
    <t>Ранняя болезнь Альцгеймера</t>
  </si>
  <si>
    <t>Примечание. Начало болезни обычно у лиц в возрасте до 65 лет</t>
  </si>
  <si>
    <t>G30.1</t>
  </si>
  <si>
    <t>Поздняя болезнь Альцгеймера</t>
  </si>
  <si>
    <t>Примечание. Начало болезни обычно у лиц в возрасте старше 65 лет</t>
  </si>
  <si>
    <t>G30.8</t>
  </si>
  <si>
    <t>Другие формы болезни Альцгеймера</t>
  </si>
  <si>
    <t>G30.9</t>
  </si>
  <si>
    <t>Болезнь Альцгеймера неуточненная</t>
  </si>
  <si>
    <t>G31</t>
  </si>
  <si>
    <t>Другие дегенеративные болезни нервной системы, не классифицированные в других рубриках</t>
  </si>
  <si>
    <t>Исключен: синдром Рейе (G93.7)</t>
  </si>
  <si>
    <t>G31.0</t>
  </si>
  <si>
    <t>Ограниченная атрофия головного мозга</t>
  </si>
  <si>
    <t>Болезнь Пика Прогрессирующая изолированная афазия</t>
  </si>
  <si>
    <t>G31.1</t>
  </si>
  <si>
    <t>Сенильная дегенерация головного мозга, не классифицированная в других рубриках</t>
  </si>
  <si>
    <t>Исключены: болезнь Альцгеймера (G30.-) сенильность БДУ (R54)</t>
  </si>
  <si>
    <t>G31.2</t>
  </si>
  <si>
    <t>Дегенерация нервной системы, вызванная алкоголем</t>
  </si>
  <si>
    <t>Алкогольная: . мозжечковая: . атаксия . дегенерация . церебральная дегенерация . энцефалопатия Расстройство вегетативной (автономной) нервной системы, вызванное алкоголем</t>
  </si>
  <si>
    <t>G31.8</t>
  </si>
  <si>
    <t>Другие уточненные дегенеративные болезни нервной системы</t>
  </si>
  <si>
    <t>Дегенерация серого вещества (болезнь Альперса) Подострая некротизирующая энцефалопатия (болезнь Лейга)</t>
  </si>
  <si>
    <t>G31.9</t>
  </si>
  <si>
    <t>Дегенеративная болезнь нервной системы неуточненная</t>
  </si>
  <si>
    <t>G32*</t>
  </si>
  <si>
    <t>Другие дегенеративные нарушения нервной системы при болезнях, классифицированных в других рубриках</t>
  </si>
  <si>
    <t>G32.0*</t>
  </si>
  <si>
    <t>Подострая комбинированная дегенерация спинного мозга при болезнях, классифицированных в других рубриках</t>
  </si>
  <si>
    <t>Подострая комбинированная дегенерация спинного мозга при недостатке витамина В12 (Е53.8+)</t>
  </si>
  <si>
    <t>G32.8*</t>
  </si>
  <si>
    <t>Другие уточненные дегенеративные нарушения нервной системы при болезнях, классифицированных в других рубриках</t>
  </si>
  <si>
    <t>G35-G37</t>
  </si>
  <si>
    <t>ДЕМИЕЛИНИЗИРУЮЩИЕ БОЛЕЗНИ ЦЕНТРАЛЬНОЙ НЕРВНОЙ СИСТЕМЫ</t>
  </si>
  <si>
    <t>G35</t>
  </si>
  <si>
    <t>Рассеянный склероз</t>
  </si>
  <si>
    <t>Множественный склероз: . БДУ . ствола головного мозга . спинного мозга . диссеминированный . генерализованный</t>
  </si>
  <si>
    <t>G36</t>
  </si>
  <si>
    <t>Другая форма острой диссеминированной демиелинизации</t>
  </si>
  <si>
    <t>Исключены: постинфекционный энцефалит и энцефаломиелит БДУ (G04.8)</t>
  </si>
  <si>
    <t>G36.0</t>
  </si>
  <si>
    <t>Оптиконевромиелит (болезнь Девика)</t>
  </si>
  <si>
    <t>Демиелинизация при неврите зрительного нерва Исключен: неврит зрительного нерва БДУ (H46)</t>
  </si>
  <si>
    <t>G36.1</t>
  </si>
  <si>
    <t>Острый и подострый геморрагический лейкоэнцефалит (болезнь Харста)</t>
  </si>
  <si>
    <t>G36.8</t>
  </si>
  <si>
    <t>Другая уточненная форма острой диссеминированной демиелинизации</t>
  </si>
  <si>
    <t>G36.9</t>
  </si>
  <si>
    <t>Острая диссеминированная демиелинизация неуточненная</t>
  </si>
  <si>
    <t>G37</t>
  </si>
  <si>
    <t>Другие демиелинизирующие болезни центральной нервной системы</t>
  </si>
  <si>
    <t>G37.0</t>
  </si>
  <si>
    <t>Диффузный склероз</t>
  </si>
  <si>
    <t>Периаксиальный энцефалит болезнь Шильдера Исключена: адренолейкодистрофия (Аддисона-Шильдера) (E71.3)</t>
  </si>
  <si>
    <t>G37.1</t>
  </si>
  <si>
    <t>Центральная демиелинизация мозолистого тела</t>
  </si>
  <si>
    <t>G37.2</t>
  </si>
  <si>
    <t>Центральный понтинный миелинолиз</t>
  </si>
  <si>
    <t>G37.3</t>
  </si>
  <si>
    <t>Острый поперечный миелит при демиелинизирующей болезни центральной нервной системы</t>
  </si>
  <si>
    <t>Острый поперечный миелит БДУ Исключены: рассеянный склероз (G35) оптиконевромиелит (болезнь Девика) (G36.0)</t>
  </si>
  <si>
    <t>G37.4</t>
  </si>
  <si>
    <t>Подострый некротизирующий миелит</t>
  </si>
  <si>
    <t>G37.5</t>
  </si>
  <si>
    <t>Концентрический склероз (Бало)</t>
  </si>
  <si>
    <t>G37.8</t>
  </si>
  <si>
    <t>Другие уточненные демиелинизирующие болезни центральной нервной системы</t>
  </si>
  <si>
    <t>G37.9</t>
  </si>
  <si>
    <t>Демиелинизирующая болезнь центральной нервной системы неуточненная</t>
  </si>
  <si>
    <t>G40-G47</t>
  </si>
  <si>
    <t>ЭПИЗОДИЧЕСКИЕ И ПАРОКСИЗМАЛЬНЫЕ РАССТРОЙСТВА</t>
  </si>
  <si>
    <t>G40</t>
  </si>
  <si>
    <t>Эпилепсия</t>
  </si>
  <si>
    <t>Исключены: синдром Ландау-Клеффнера (F80.3) судорожный припадок БДУ (R56.8) эпилептический статус (G41.-) паралич Тодда (G83.8)</t>
  </si>
  <si>
    <t>G40.0</t>
  </si>
  <si>
    <t>Локализованная (фокальная) (парциальная) идиопатическая эпилепсия и эпилептические синдромы с судорожными припадками с фокальным началом</t>
  </si>
  <si>
    <t>Доброкачественная детская эпилепсия с пиками на ЭЭГ в центрально-височной области Детская эпилепсия с пароксизмальной активностью ни ЭЭГ в затылочной области</t>
  </si>
  <si>
    <t>G40.1</t>
  </si>
  <si>
    <t>Локализованная (фокальная) (парциальная) симптоматическая эпилепсия и эпилептические синдромы с простыми парциальными припадками</t>
  </si>
  <si>
    <t>Приступы без изменения сознания Простые парциальные припадки, переходящие во вторично генерализованные припадки</t>
  </si>
  <si>
    <t>G40.2</t>
  </si>
  <si>
    <t>Локализованная (фокальная) (парциальная) симптоматическая эпилепсия и эпилептические синдромы с комплексными парциальными судорожными припадками</t>
  </si>
  <si>
    <t>Приступы с измением сознания, часто с эпилептическим автоматизмом Комплексные парциальные припадки, переходящие во вторично генерализованные припадки</t>
  </si>
  <si>
    <t>G40.3</t>
  </si>
  <si>
    <t>Генерализованная идиопатическая эпилепсия и эпилептические синдромы</t>
  </si>
  <si>
    <t>Доброкачественная(ые): . миоклоническая эпилепсия раннего детского возраста . неонатальные судороги (семейные) Детские эпилептические абсансы (пикнолепсия) Эпилепсия с большими судорожными припадками (grand mal) при пробуждении Ювенильная: . абсанс-эпилепсия . миоклоническая эпилепсия (импульсивный малый припадок, petit mal) Неспецифические эпилептические припадки: . атонические . клонические . миоклонические . тонические . тонико-клонические</t>
  </si>
  <si>
    <t>G40.4</t>
  </si>
  <si>
    <t>Другие виды генерализованной эпилепсии и эпилептических синдромов</t>
  </si>
  <si>
    <t>Эпилепсия с: . миоклоническими абсансами . миоклоно-астатическими припадками Детские спазмы Синдром Леннокса-Гасто Салаамов тик Симптоматическая ранняя миоклоническая энцефалопатия Синдром Уэста</t>
  </si>
  <si>
    <t>G40.5</t>
  </si>
  <si>
    <t>Особые эпилептические синдромы</t>
  </si>
  <si>
    <t>Эпилепсия парциальная непрерывная (Кожевникова) Эпилептические припадки, связанные с: . употреблением алкоголя . применением лекарственных средств . гормональными изменениями . лишением сна . воздействием стрессовых факторов При необходимости идентифицировать лекарственное средство используют дополнительный код внешних причин (класс ХХ).</t>
  </si>
  <si>
    <t>G40.6</t>
  </si>
  <si>
    <t>Припадки grand mal неуточненные (с малыми припадками (petit mal) или без них)</t>
  </si>
  <si>
    <t>G40.7</t>
  </si>
  <si>
    <t>Малые припадки (petit mal) неуточненные без припадков grand mal</t>
  </si>
  <si>
    <t>G40.8</t>
  </si>
  <si>
    <t>Другие уточненные формы эпилепсии</t>
  </si>
  <si>
    <t>Эпилепсия и эпилептические синдромы, не определенные как фокальные или генерализованные</t>
  </si>
  <si>
    <t>G40.9</t>
  </si>
  <si>
    <t>Эпилепсия неуточненная</t>
  </si>
  <si>
    <t>Эпилептические: . конвульсии БДУ . приступы БДУ . припадки БДУ</t>
  </si>
  <si>
    <t>G41</t>
  </si>
  <si>
    <t>Эпилептический статус</t>
  </si>
  <si>
    <t>G41.0</t>
  </si>
  <si>
    <t>Эпилептический статус grand mal (судорожных припадков)</t>
  </si>
  <si>
    <t>Тонико-клонический эпилептический статус Исключена: эпилепсия парциальная непрерывная (Кожевникова) (G40.5)</t>
  </si>
  <si>
    <t>G41.1</t>
  </si>
  <si>
    <t>Зпилептический статус petit mal (малых припадков)</t>
  </si>
  <si>
    <t>Эпилептический статус абсансов</t>
  </si>
  <si>
    <t>G41.2</t>
  </si>
  <si>
    <t>Сложный парциальный эпилептический статус</t>
  </si>
  <si>
    <t>G41.8</t>
  </si>
  <si>
    <t>Другой уточненный эпилептический статус</t>
  </si>
  <si>
    <t>G41.9</t>
  </si>
  <si>
    <t>Эпилептический статус неуточненный</t>
  </si>
  <si>
    <t>G43</t>
  </si>
  <si>
    <t>Мигрень</t>
  </si>
  <si>
    <t>Исключена: головная боль БДУ (R51)</t>
  </si>
  <si>
    <t>G43.0</t>
  </si>
  <si>
    <t>Мигрень без ауры (простая мигрень)</t>
  </si>
  <si>
    <t>G43.1</t>
  </si>
  <si>
    <t>Мигрень с аурой (классическая мигрень)</t>
  </si>
  <si>
    <t>Мигрень: . аура без головной боли . базилярная . эквиваленты . семейная гемиплегическая . гемиплегическая . с: . аурой при остром начале . длительной аурой . типичной аурой</t>
  </si>
  <si>
    <t>G43.2</t>
  </si>
  <si>
    <t>Мигренозный статус</t>
  </si>
  <si>
    <t>G43.3</t>
  </si>
  <si>
    <t>Осложненная мигрень</t>
  </si>
  <si>
    <t>G43.8</t>
  </si>
  <si>
    <t>Другая мигрень</t>
  </si>
  <si>
    <t>Офтальмоплегическая мигрень Ретинальная мигрень</t>
  </si>
  <si>
    <t>G43.9</t>
  </si>
  <si>
    <t>Мигрень неуточненная</t>
  </si>
  <si>
    <t>G44</t>
  </si>
  <si>
    <t>Другие синдромы головной боли</t>
  </si>
  <si>
    <t>Исключены: атипичная лицевая боль (G50.1) головная боль БДУ (R51) невралгия тройничного нерва (G50.0)</t>
  </si>
  <si>
    <t>G44.0</t>
  </si>
  <si>
    <t>Синдром "гистаминовой" головной боли</t>
  </si>
  <si>
    <t>Хроническая пароксизмальная гемикрания "Гистаминовая" головная боль: . хроническая . эпизодическая</t>
  </si>
  <si>
    <t>G44.1</t>
  </si>
  <si>
    <t>Сосудистая головная боль, не классифицированная в других рубриках</t>
  </si>
  <si>
    <t>Сосудистая головная боль БДУ</t>
  </si>
  <si>
    <t>G44.2</t>
  </si>
  <si>
    <t>Головная боль напряженного типа</t>
  </si>
  <si>
    <t>Хроническая головная боль напряжения Эпизодическая головная боль напряжения Головная боль напряжения БДУ</t>
  </si>
  <si>
    <t>G44.3</t>
  </si>
  <si>
    <t>Хроническая посттравматическая головная боль</t>
  </si>
  <si>
    <t>G44.4</t>
  </si>
  <si>
    <t>Головная боль, вызванная применением лекарственных средств, не классифицированная в других рубриках</t>
  </si>
  <si>
    <t>G44.8</t>
  </si>
  <si>
    <t>Другой уточненный синдром головной боли</t>
  </si>
  <si>
    <t>G45</t>
  </si>
  <si>
    <t>Преходящие транзиторные церебральные ишемические приступы (атаки) и родственные синдромы</t>
  </si>
  <si>
    <t>Исключена: неонатальная церебральная ишемия (P91.0)</t>
  </si>
  <si>
    <t>G45.0</t>
  </si>
  <si>
    <t>Синдром вертебробазилярной артериальной системы</t>
  </si>
  <si>
    <t>G45.1</t>
  </si>
  <si>
    <t>Синдром сонной артерии (полушарный)</t>
  </si>
  <si>
    <t>G45.2</t>
  </si>
  <si>
    <t>Множественные и двусторонние синдромы церебральных артерий</t>
  </si>
  <si>
    <t>G45.3</t>
  </si>
  <si>
    <t>Преходящая слепота</t>
  </si>
  <si>
    <t>G45.4</t>
  </si>
  <si>
    <t>Транзиторная глобальная амнезия</t>
  </si>
  <si>
    <t>Исключена: амнезия БДУ (R41.3)</t>
  </si>
  <si>
    <t>G45.8</t>
  </si>
  <si>
    <t>Другие транзиторные церебральные ишемические атаки и связанные с ними синдромы</t>
  </si>
  <si>
    <t>G45.9</t>
  </si>
  <si>
    <t>Транзиторная церебральная ишемическая атака неуточненная</t>
  </si>
  <si>
    <t>Спазм церебральной артерии Транзиторная церебральная ишемия БДУ</t>
  </si>
  <si>
    <t>G46*</t>
  </si>
  <si>
    <t>Сосудистые мозговые синдромы при цереброваскулярных болезнях (I60-I67+)</t>
  </si>
  <si>
    <t>G46.0*</t>
  </si>
  <si>
    <t>Синдром средней мозговой артерии (I66.0+)</t>
  </si>
  <si>
    <t>G46.1*</t>
  </si>
  <si>
    <t>Синдром передней мозговой артерии (I66.1+)</t>
  </si>
  <si>
    <t>G46.2*</t>
  </si>
  <si>
    <t>Синдром задней мозговой артерии (I66.2+)</t>
  </si>
  <si>
    <t>G46.3*</t>
  </si>
  <si>
    <t>Синдром инсульта в стволе головного мозга (I60-I67+)</t>
  </si>
  <si>
    <t>Синдром: . Бенедикта . Клода . Фовилля . Мийяра-Жюбле . Валленберга . Вебера</t>
  </si>
  <si>
    <t>G46.4*</t>
  </si>
  <si>
    <t>Синдром мозжечкового инсульта (I60-I67+)</t>
  </si>
  <si>
    <t>G46.5*</t>
  </si>
  <si>
    <t>Чисто двигательный лакунарный синдром (I60-I67+)</t>
  </si>
  <si>
    <t>G46.6*</t>
  </si>
  <si>
    <t>Чисто чувствительный лакунарный синдром (I60-I67+)</t>
  </si>
  <si>
    <t>G46.7*</t>
  </si>
  <si>
    <t>Другие лакунарные синдромы (I60-I67+)</t>
  </si>
  <si>
    <t>G46.8*</t>
  </si>
  <si>
    <t>Другие сосудистые синдромы головного мозга при цереброваскулярных болезнях (I60-I67+)</t>
  </si>
  <si>
    <t>G47</t>
  </si>
  <si>
    <t>Расстройства сна</t>
  </si>
  <si>
    <t>Исключены: кошмары (F51.5) расстройства сна неорганической этиологии (F51.-) ночные ужасы (F51.4) снохождение (F51.3)</t>
  </si>
  <si>
    <t>G47.0</t>
  </si>
  <si>
    <t>Нарушения засыпания и поддержания сна (бессонница)</t>
  </si>
  <si>
    <t>G47.1</t>
  </si>
  <si>
    <t>Нарушения в виде повышенной сонливости (гиперсомния)</t>
  </si>
  <si>
    <t>G47.2</t>
  </si>
  <si>
    <t>Нарушения цикличности сна и бодрствования</t>
  </si>
  <si>
    <t>Синдром задержки фазы сна Нарушение цикла сна и бодрствования</t>
  </si>
  <si>
    <t>G47.3</t>
  </si>
  <si>
    <t>Апноэ во сне</t>
  </si>
  <si>
    <t>Апноэ во сне: . центральное . обструктивное Исключены: пиквикский синдром (E66.2) апноэ во сне у новорожденных (P28.3)</t>
  </si>
  <si>
    <t>G47.4</t>
  </si>
  <si>
    <t>Нарколепсия и катаплексия</t>
  </si>
  <si>
    <t>G47.8</t>
  </si>
  <si>
    <t>Другие нарушения сна</t>
  </si>
  <si>
    <t>Синдром Клейне-Левина</t>
  </si>
  <si>
    <t>G47.9</t>
  </si>
  <si>
    <t>Нарушение сна неуточненное</t>
  </si>
  <si>
    <t>G50-G59</t>
  </si>
  <si>
    <t>ПОРАЖЕНИЯ ОТДЕЛЬНЫХ НЕРВОВ, НЕРВНЫХ КОРЕШКОВ И СПЛЕТЕНИЙ</t>
  </si>
  <si>
    <t>Исключены: текущие травматические поражения нервов, нервных корешков и сплетений-см. травмы нервов по областям тела невралгия  неврит  БДУ (M79.2) периферический неврит при беременности (O26.8) радикулит БДУ (M54.1)</t>
  </si>
  <si>
    <t>G50</t>
  </si>
  <si>
    <t>Поражения тройничного нерва</t>
  </si>
  <si>
    <t>Включены: поражения 5-го черепного нерва</t>
  </si>
  <si>
    <t>G50.0</t>
  </si>
  <si>
    <t>Невралгия тройничного нерва</t>
  </si>
  <si>
    <t>Синдром пароксизмальной лицевой боли болезненный тик</t>
  </si>
  <si>
    <t>G50.1</t>
  </si>
  <si>
    <t>Атипичная лицевая боль</t>
  </si>
  <si>
    <t>G50.8</t>
  </si>
  <si>
    <t>Другие поражения тройничного нерва</t>
  </si>
  <si>
    <t>G50.9</t>
  </si>
  <si>
    <t>Поражение тройничного нерва неуточненное</t>
  </si>
  <si>
    <t>G51</t>
  </si>
  <si>
    <t>Поражения лицевого нерва</t>
  </si>
  <si>
    <t>Включены: поражения 7-го черепного нерва</t>
  </si>
  <si>
    <t>G51.0</t>
  </si>
  <si>
    <t>Паралич Белла</t>
  </si>
  <si>
    <t>Лицевой паралич</t>
  </si>
  <si>
    <t>G51.1</t>
  </si>
  <si>
    <t>Воспаление узла коленца</t>
  </si>
  <si>
    <t>Исключено: постгерпетическое воспаление узла коленца (B02.2)</t>
  </si>
  <si>
    <t>G51.2</t>
  </si>
  <si>
    <t>Синдром Россолимо-Мелькерссона</t>
  </si>
  <si>
    <t>Синдром Россолимо-Мелькерссона-Розенталя</t>
  </si>
  <si>
    <t>G51.3</t>
  </si>
  <si>
    <t>Клонический гемифациальный спазм</t>
  </si>
  <si>
    <t>G51.4</t>
  </si>
  <si>
    <t>Лицевая миокимия</t>
  </si>
  <si>
    <t>G51.8</t>
  </si>
  <si>
    <t>Другие поражения лицевого нерва</t>
  </si>
  <si>
    <t>G51.9</t>
  </si>
  <si>
    <t>Поражение лицевого нерва неуточненное</t>
  </si>
  <si>
    <t>G52</t>
  </si>
  <si>
    <t>Поражения других черепных нервов</t>
  </si>
  <si>
    <t>Исключены: нарушения: . слухового (8-го) нерва (H93.3) . зрительного (2-го) нерва (H46, H47.0) . паралитическое косоглазие вследствие паралича нерва (H49.0-H49.2)</t>
  </si>
  <si>
    <t>G52.0</t>
  </si>
  <si>
    <t>Поражения обонятельного нерва</t>
  </si>
  <si>
    <t>Поражение 1-го черепного нерва</t>
  </si>
  <si>
    <t>G52.1</t>
  </si>
  <si>
    <t>Поражения языкоглоточного нерва</t>
  </si>
  <si>
    <t>Поражение 9-го черепного нерва Языкоглоточная невралгия</t>
  </si>
  <si>
    <t>G52.2</t>
  </si>
  <si>
    <t>Поражения блуждающего нерва</t>
  </si>
  <si>
    <t>Поражение пневмогастрального (10-го) нерва</t>
  </si>
  <si>
    <t>G52.3</t>
  </si>
  <si>
    <t>Поражения подъязычного нерва</t>
  </si>
  <si>
    <t>Поражение 12-го черепного нерва</t>
  </si>
  <si>
    <t>G52.7</t>
  </si>
  <si>
    <t>Множественные поражения черепных нервов</t>
  </si>
  <si>
    <t>Полиневрит черепных нервов</t>
  </si>
  <si>
    <t>G52.8</t>
  </si>
  <si>
    <t>Поражения других уточненных черепных нервов</t>
  </si>
  <si>
    <t>G52.9</t>
  </si>
  <si>
    <t>Поражение черепного нерва неуточненное</t>
  </si>
  <si>
    <t>G53*</t>
  </si>
  <si>
    <t>Поражения черепных нервов при болезнях, классифицированных в других рубриках</t>
  </si>
  <si>
    <t>G53.0*</t>
  </si>
  <si>
    <t>Невралгия после опоясывающего лишая (B02.2+)</t>
  </si>
  <si>
    <t>Постгерпетическое(ая): . воспаление ганглия узла коленца . невралгия тройничного нерва</t>
  </si>
  <si>
    <t>G53.1*</t>
  </si>
  <si>
    <t>Множественные поражения черепных нервов при инфекционных и паразитарных болезнях, классифицированных в других рубриках (A00-B99+)</t>
  </si>
  <si>
    <t>G53.2*</t>
  </si>
  <si>
    <t>Множественные поражения черепных нервов при саркоидозе (D86.8+)</t>
  </si>
  <si>
    <t>G53.3*</t>
  </si>
  <si>
    <t>Множественные поражения черепных нервов при новообразо ваниях (C00-D48+)</t>
  </si>
  <si>
    <t>G53.8*</t>
  </si>
  <si>
    <t>Другие поражения черепных нервов при других болезнях, классифицированных в других рубриках</t>
  </si>
  <si>
    <t>G54</t>
  </si>
  <si>
    <t>Поражения нервных корешков и сплетений</t>
  </si>
  <si>
    <t>Исключены: текущие травматические поражения нервных корешков и сплетений - см. травму нервов по областям тела поражения межпозвоночных дисков (M50-M51) невралгия или неврит БДУ (M79.2) неврит или радикулит: . плечевой БДУ  . поясничный БДУ  . пояснично-крестцовый БДУ  . грудной БДУ  (M54.1) радикулит БДУ  радикулопатия БДУ  спондилез (M47.-)</t>
  </si>
  <si>
    <t>G54.0</t>
  </si>
  <si>
    <t>Поражения плечевого сплетения</t>
  </si>
  <si>
    <t>Инфраторакальный синдром</t>
  </si>
  <si>
    <t>G54.1</t>
  </si>
  <si>
    <t>Поражения пояснично-крестцового сплетения</t>
  </si>
  <si>
    <t>G54.2</t>
  </si>
  <si>
    <t>Поражения шейных корешков, не классифицированные в других рубриках</t>
  </si>
  <si>
    <t>G54.3</t>
  </si>
  <si>
    <t>Поражения грудных корешков, не классифицированные в другихрубриках</t>
  </si>
  <si>
    <t>G54.4</t>
  </si>
  <si>
    <t>Поражения пояснично-крестцовых корешков, не классифицированные в других рубриках</t>
  </si>
  <si>
    <t>G54.5</t>
  </si>
  <si>
    <t>Невралгическая амиотрофия</t>
  </si>
  <si>
    <t>Синдром Парсонейджа-Алдрена-Тернера Плечевой опоясывающий неврит</t>
  </si>
  <si>
    <t>G54.6</t>
  </si>
  <si>
    <t>Синдром фантома конечности с болью</t>
  </si>
  <si>
    <t>G54.7</t>
  </si>
  <si>
    <t>Синдром фантома конечности без боли</t>
  </si>
  <si>
    <t>Синдром фантома конечности БДУ</t>
  </si>
  <si>
    <t>G54.8</t>
  </si>
  <si>
    <t>Другие поражения нервных корешков и сплетений</t>
  </si>
  <si>
    <t>G54.9</t>
  </si>
  <si>
    <t>Поражение нервных корешков и сплетений неуточненное</t>
  </si>
  <si>
    <t>G55*</t>
  </si>
  <si>
    <t>Сдавления нервных корешков и сплетений при болезнях, классифицированных в других рубриках</t>
  </si>
  <si>
    <t>G55.0*</t>
  </si>
  <si>
    <t>Сдавления нервных корешков и сплетений при новообразованиях (C00-D48+)</t>
  </si>
  <si>
    <t>G55.1*</t>
  </si>
  <si>
    <t>Сдавления нервных корешков и сплетений при нарушениях межпозвоночных дисков (M50-M51+)</t>
  </si>
  <si>
    <t>G55.2*</t>
  </si>
  <si>
    <t>Сдавления нервных корешков и сплетений при спондилезе(M47.-+)</t>
  </si>
  <si>
    <t>G55.3*</t>
  </si>
  <si>
    <t>Сдавления нервных корешков и сплетений при других дорсопатиях (M45-M46+, M48.-+, M53-M54+)</t>
  </si>
  <si>
    <t>G55.8*</t>
  </si>
  <si>
    <t>Сдавления нервных корешков и сплетений при других болезнях, классифицированных в других рубриках</t>
  </si>
  <si>
    <t>G56</t>
  </si>
  <si>
    <t>Мононевропатии верхней конечности</t>
  </si>
  <si>
    <t>Исключено: текущее травматическое поражение нервов - см. травму нервов по областям тела</t>
  </si>
  <si>
    <t>G56.0</t>
  </si>
  <si>
    <t>Синдром запястного канала</t>
  </si>
  <si>
    <t>G56.1</t>
  </si>
  <si>
    <t>Другие поражения срединного нерва</t>
  </si>
  <si>
    <t>G56.2</t>
  </si>
  <si>
    <t>Поражение локтевого нерва</t>
  </si>
  <si>
    <t>Поздний паралич локтевого нерва</t>
  </si>
  <si>
    <t>G56.3</t>
  </si>
  <si>
    <t>Поражение лучевого нерва</t>
  </si>
  <si>
    <t>G56.4</t>
  </si>
  <si>
    <t>Каузалгия</t>
  </si>
  <si>
    <t>G56.8</t>
  </si>
  <si>
    <t>Другие мононевропатии верхней конечности</t>
  </si>
  <si>
    <t>Межпальцевая неврома верхней конечности</t>
  </si>
  <si>
    <t>G56.9</t>
  </si>
  <si>
    <t>Мононевропатия верхней конечности неуточненная</t>
  </si>
  <si>
    <t>G57</t>
  </si>
  <si>
    <t>Мононевропатии нижней конечности</t>
  </si>
  <si>
    <t>G57.0</t>
  </si>
  <si>
    <t>Поражение седалищного нерва</t>
  </si>
  <si>
    <t>Исключен: ишиас: . БДУ (M54.3) . связанный с поражением межпозвоночного диска (M51.1)</t>
  </si>
  <si>
    <t>G57.1</t>
  </si>
  <si>
    <t>Мералгия парестетическая</t>
  </si>
  <si>
    <t>Синдром бокового кожного нерва бедра</t>
  </si>
  <si>
    <t>G57.2</t>
  </si>
  <si>
    <t>Поражение бедренного нерва</t>
  </si>
  <si>
    <t>G57.3</t>
  </si>
  <si>
    <t>Поражение бокового подколенного нерва</t>
  </si>
  <si>
    <t>Паралич малоберцового (перонеального) нерва</t>
  </si>
  <si>
    <t>G57.4</t>
  </si>
  <si>
    <t>Поражение срединного подколенного нерва</t>
  </si>
  <si>
    <t>G57.5</t>
  </si>
  <si>
    <t>Синдром предплюсневого канала</t>
  </si>
  <si>
    <t>G57.6</t>
  </si>
  <si>
    <t>Поражение подошвенного нерва</t>
  </si>
  <si>
    <t>Метатарзалгия Мортона</t>
  </si>
  <si>
    <t>G57.8</t>
  </si>
  <si>
    <t>Другие мононевралгии нижней конечности</t>
  </si>
  <si>
    <t>Межпальцевая неврома нижней конечности</t>
  </si>
  <si>
    <t>G57.9</t>
  </si>
  <si>
    <t>Мононевропатия нижней конечности неуточненная</t>
  </si>
  <si>
    <t>G58</t>
  </si>
  <si>
    <t>Другие мононевропатии</t>
  </si>
  <si>
    <t>G58.0</t>
  </si>
  <si>
    <t>Межреберная невропатия</t>
  </si>
  <si>
    <t>G58.7</t>
  </si>
  <si>
    <t>Множественный мононеврит</t>
  </si>
  <si>
    <t>G58.8</t>
  </si>
  <si>
    <t>Другие уточненные виды мононевропатии</t>
  </si>
  <si>
    <t>G58.9</t>
  </si>
  <si>
    <t>Мононевропатия неуточненная</t>
  </si>
  <si>
    <t>G59*</t>
  </si>
  <si>
    <t>Мононевропатия при болезнях, классифицированных в других рубриках</t>
  </si>
  <si>
    <t>G59.0*</t>
  </si>
  <si>
    <t>Диабетическая мононевропатия (E10-E14+ с общим четвертым знаком .4)</t>
  </si>
  <si>
    <t>G59.8*</t>
  </si>
  <si>
    <t>Другие мононевропатии при болезнях, классифицированных в других рубриках</t>
  </si>
  <si>
    <t>G60-G64</t>
  </si>
  <si>
    <t>ПОЛИНЕВРОПАТИИ И ДРУГИЕ ПОРАЖЕНИЯ ПЕРИФЕРИЧЕСКОЙ НЕРВНОЙ СИСТЕМЫ</t>
  </si>
  <si>
    <t>Исключены: невралгия БДУ (M79.2) неврит БДУ (M79.2) периферический неврит при беременности (O26.8) радикулит БДУ (M54.1)</t>
  </si>
  <si>
    <t>G60</t>
  </si>
  <si>
    <t>Наследственная и идиопатическая невропатия</t>
  </si>
  <si>
    <t>G60.0</t>
  </si>
  <si>
    <t>Наследственная моторная и сенсорная невропатия</t>
  </si>
  <si>
    <t>Болезнь: . Шарко-Мари-Тутса . Дежерина-Сотта Наследственная моторная и сенсорная невропатия, типы I-IY Гипертрофическая невропатия у детей Перонеальная мышечная атрофия (аксональный тип) (гепертрофический тип) Синдром Русси-Леви</t>
  </si>
  <si>
    <t>G60.1</t>
  </si>
  <si>
    <t>Болезнь Рефсума</t>
  </si>
  <si>
    <t>G60.2</t>
  </si>
  <si>
    <t>Невропатия в сочетании с наследственной атаксией</t>
  </si>
  <si>
    <t>G60.3</t>
  </si>
  <si>
    <t>Идиопатическая прогрессирующая невропатия</t>
  </si>
  <si>
    <t>G60.8</t>
  </si>
  <si>
    <t>Другие наследственные и идиопатические невропатии</t>
  </si>
  <si>
    <t>Болезнь Морвана Синдром Нелатона Сенсорная невропатия: . доминантное наследование . рецессивное наследование</t>
  </si>
  <si>
    <t>G60.9</t>
  </si>
  <si>
    <t>Наследственная и идиопатическая невропатия неуточненная</t>
  </si>
  <si>
    <t>G61</t>
  </si>
  <si>
    <t>Воспалительная полиневропатия</t>
  </si>
  <si>
    <t>G61.0</t>
  </si>
  <si>
    <t>Синдром Гийена-Барре</t>
  </si>
  <si>
    <t>Острый (пост-)инфекционный полиневрит</t>
  </si>
  <si>
    <t>G61.1</t>
  </si>
  <si>
    <t>Сывороточная невропатия</t>
  </si>
  <si>
    <t>G61.8</t>
  </si>
  <si>
    <t>Другие воспалительные полиневропатии</t>
  </si>
  <si>
    <t>G61.9</t>
  </si>
  <si>
    <t>Воспалительная полиневропатия неуточненная</t>
  </si>
  <si>
    <t>G62</t>
  </si>
  <si>
    <t>Другие полиневропатии</t>
  </si>
  <si>
    <t>G62.0</t>
  </si>
  <si>
    <t>Лекарственная полиневропатия</t>
  </si>
  <si>
    <t>G62.1</t>
  </si>
  <si>
    <t>Алкогольная полиневропатия</t>
  </si>
  <si>
    <t>G62.2</t>
  </si>
  <si>
    <t>Полиневропатия, вызванная другими токсичными веществами</t>
  </si>
  <si>
    <t>При необходимости идентифицировать токсичное вещество используют дополнительный код внешних причин (класс ХХ).</t>
  </si>
  <si>
    <t>G62.8</t>
  </si>
  <si>
    <t>Другие уточненные полиневропатии</t>
  </si>
  <si>
    <t>Лучевая полиневропатия При необходимости идентифицировать причину используют дополнительный код внешних причин (класс ХХ).</t>
  </si>
  <si>
    <t>G62.9</t>
  </si>
  <si>
    <t>Полиневропатия неуточненная</t>
  </si>
  <si>
    <t>Невропатия БДУ</t>
  </si>
  <si>
    <t>G63*</t>
  </si>
  <si>
    <t>Полиневропатия при болезнях, классифицированных в других рубриках</t>
  </si>
  <si>
    <t>G63.0*</t>
  </si>
  <si>
    <t>Полиневропатия при инфекционных и паразитарных болезнях, классифицированных в других рубриках</t>
  </si>
  <si>
    <t>Полиневропатия при: . дифтерии (А36.8+) . инфекционном мононуклеозе (В27.-+) . лепре (A30.-+) . болезни Лайма (А69.2+) . эпидемическом паротите (В26.8+) . опоясывающем лишае (В02.2+) . сифилисе позднем (А52.1+) . сифилисе врожденном (А50.4+) . туберкулезе (A17.8+)</t>
  </si>
  <si>
    <t>G63.1*</t>
  </si>
  <si>
    <t>Полиневропатия при новообразованиях (C00-D48+)</t>
  </si>
  <si>
    <t>G63.2*</t>
  </si>
  <si>
    <t>Диабетическая полиневропатия (E10-E14+ с общим четвертым знаком .4)</t>
  </si>
  <si>
    <t>G63.3*</t>
  </si>
  <si>
    <t>Полиневропатия при других эндокринных болезнях и нарушениях обмена веществ (E00-E07+, E15-E16+, E20-E34+, E70-E89+)</t>
  </si>
  <si>
    <t>G63.4*</t>
  </si>
  <si>
    <t>Полиневропатия при недостаточности питания (E40-E64+)</t>
  </si>
  <si>
    <t>G63.5*</t>
  </si>
  <si>
    <t>Полиневропатия при системных поражениях соединительной ткани (M30-M35+)</t>
  </si>
  <si>
    <t>G63.6*</t>
  </si>
  <si>
    <t>Полиневропатия при других костно-мышечных поражениях (M00-M25+, M40-M96+)</t>
  </si>
  <si>
    <t>G63.8*</t>
  </si>
  <si>
    <t>Полиневропатия при других болезнях, классифицированных в других рубриках</t>
  </si>
  <si>
    <t>Уремическая невропатия (N18.8+)</t>
  </si>
  <si>
    <t>G64</t>
  </si>
  <si>
    <t>Другие расстройства периферической нервной системы</t>
  </si>
  <si>
    <t>Расстройство периферической нервной системы БДУ</t>
  </si>
  <si>
    <t>G70-G73</t>
  </si>
  <si>
    <t>БОЛЕЗНИ НЕРВНО-МЫШЕЧНОГО СИНАПСА И МЫШЦ</t>
  </si>
  <si>
    <t>G70</t>
  </si>
  <si>
    <t>Myasthenia gravis и другие нарушения нервно-мышечного синапса</t>
  </si>
  <si>
    <t>Исключены: ботулизм (A05.1) транзиторная неонатальная Myasthenia gravis (P94.0)</t>
  </si>
  <si>
    <t>G70.0</t>
  </si>
  <si>
    <t>Myasthenia gravis</t>
  </si>
  <si>
    <t>Если болезнь вызвана лекарственным средством, для его идентификации используют дополнительный код внешних причин (класс ХХ).</t>
  </si>
  <si>
    <t>G70.1</t>
  </si>
  <si>
    <t>Токсические нарушения нервно-мышечного синапса</t>
  </si>
  <si>
    <t>G70.2</t>
  </si>
  <si>
    <t>Врожденная или приобретенная миастения</t>
  </si>
  <si>
    <t>G70.8</t>
  </si>
  <si>
    <t>Другие нарушения нервно-мышечного синапса</t>
  </si>
  <si>
    <t>G70.9</t>
  </si>
  <si>
    <t>Нарушение нервно-мышечного синапса неуточненное</t>
  </si>
  <si>
    <t>G71</t>
  </si>
  <si>
    <t>Первичные поражения мышц</t>
  </si>
  <si>
    <t>Исключены: артрогрипоз множественный врожденный (Q74.3) нарушения обмена веществ (E70-E90) миозит (M60.-)</t>
  </si>
  <si>
    <t>G71.0</t>
  </si>
  <si>
    <t>Мышечная дистрофия</t>
  </si>
  <si>
    <t>Мышечная дистрофия: . аутосомная рецессивная детского типа, напоминающая дистрофию Дюшенна или Беккера . доброкачественная (Беккера) . доброкачественная лопаточно-перонеальная с ранними контрактурами (Эмери-Дрейфуса) . дистальная . плечелопаточно-лицевая . конечностно-поясная . глазных мышц . глазоглоточная (окулофарингеальная) . лопаточно-малоберцовая . злокачественная (Дюшенна) Исключены: врожденная мышечная дистрофия: . БДУ (G71.2) . с уточненными морфологическими поражениями мышечного волокна (G71.2)</t>
  </si>
  <si>
    <t>G71.1</t>
  </si>
  <si>
    <t>Миотонические расстройства</t>
  </si>
  <si>
    <t>Дистрофия миотоническая (Штейнера) Миотония: . хондродистрофическая . лекарственная . симптоматическая Миотония врожденная: . БДУ . доминантное наследование (Томсена) . рецессивное наследование (Беккера) Нейромиотония (Исаакса) Парамиотония врожденная Псевдомиотония При необходимости идентифицировать лекарственное средство, вызвавшее поражение, используют дополнительный код внешних причин (класс ХХ).</t>
  </si>
  <si>
    <t>G71.2</t>
  </si>
  <si>
    <t>Врожденные миопатии</t>
  </si>
  <si>
    <t>Врожденная мышечная дистрофия: . БДУ . со специфическими морфологическими поражениями мышечного волокна Болезнь: . цетрального ядра . миниядерная . мультиядерная Диспропорция типов волокон Миопатия: . миотубулярная (центроядерная) . немалинная (болезнь немалинного тела)</t>
  </si>
  <si>
    <t>G71.3</t>
  </si>
  <si>
    <t>Митохондриальная миопатия, не классифицированная в других рубриках</t>
  </si>
  <si>
    <t>G71.8</t>
  </si>
  <si>
    <t>Другие первичные поражения мышц</t>
  </si>
  <si>
    <t>G71.9</t>
  </si>
  <si>
    <t>Первичное поражение мышцы неуточненное</t>
  </si>
  <si>
    <t>Наследственная миопатия БДУ</t>
  </si>
  <si>
    <t>G72</t>
  </si>
  <si>
    <t>Другие миопатии</t>
  </si>
  <si>
    <t>Исключены: врожденный множественный артрогрипоз (Q74.3) дерматополимиозит (M33.-) ишемический инфаркт мышцы (M62.2) миозит (M60.-) полимиозит (M33.2)</t>
  </si>
  <si>
    <t>G72.0</t>
  </si>
  <si>
    <t>Лекарственная миопатия</t>
  </si>
  <si>
    <t>G72.1</t>
  </si>
  <si>
    <t>Алкогольная миопатия</t>
  </si>
  <si>
    <t>G72.2</t>
  </si>
  <si>
    <t>Миопатия, вызванная другим токсичным веществом</t>
  </si>
  <si>
    <t>G72.3</t>
  </si>
  <si>
    <t>Периодический паралич</t>
  </si>
  <si>
    <t>Периодический паралич (семейный): . гиперкалиемический . гипокалиемический . миотонический . нормокалиемический</t>
  </si>
  <si>
    <t>G72.4</t>
  </si>
  <si>
    <t>Воспалительная миопатия, не классифицированная в других рубриках</t>
  </si>
  <si>
    <t>G72.8</t>
  </si>
  <si>
    <t>Другие уточненные миопатии</t>
  </si>
  <si>
    <t>G72.9</t>
  </si>
  <si>
    <t>Миопатия неуточненная</t>
  </si>
  <si>
    <t>G73*</t>
  </si>
  <si>
    <t>Поражения нервно-мышечного синапса и мышц при болезнях, классифицированных в других рубриках</t>
  </si>
  <si>
    <t>G73.0*</t>
  </si>
  <si>
    <t>Миастенические синдромы при эндокринных болезнях</t>
  </si>
  <si>
    <t>Миастенические синдромы при: . диабетической амиотрофии (Е10-Е14+ с общим четвертым знаком .4) . тиреотоксикозе (гипертиреозе) (Е05.-+)</t>
  </si>
  <si>
    <t>G73.1*</t>
  </si>
  <si>
    <t>Синдром Итона-Ламберта (C80+)</t>
  </si>
  <si>
    <t>G73.2*</t>
  </si>
  <si>
    <t>Другие миастенические синдромы при опухолевом поражении (C00-D48+)</t>
  </si>
  <si>
    <t>G73.3*</t>
  </si>
  <si>
    <t>Миастенические синдромы при других болезнях, классифицированных в других рубриках</t>
  </si>
  <si>
    <t>G73.4*</t>
  </si>
  <si>
    <t>Миопатия при инфекционных и паразитарных болезнях, классифицированных в других рубриках</t>
  </si>
  <si>
    <t>G73.5*</t>
  </si>
  <si>
    <t>Миопатия при эндокринных болезнях</t>
  </si>
  <si>
    <t>Миопатия при: . гиперпаратиреозе (Е21.0-Е21.3+) . гипопаратиреозе (Е20.-+) Тиреотоксическая миопатия (Е05.-+)</t>
  </si>
  <si>
    <t>G73.6*</t>
  </si>
  <si>
    <t>Миопатия при нарушениях обмена веществ</t>
  </si>
  <si>
    <t>Миопатия при: . нарушениях накопления гликогена (Е74.0+) . нарушениях накопления липидов (Е75.-+)</t>
  </si>
  <si>
    <t>G73.7*</t>
  </si>
  <si>
    <t>Миопатия при других болезнях, классифицированных в других рубриках</t>
  </si>
  <si>
    <t>Миопатия при: . ревматоидном артрите (М05-М06+) . склеродермии (М34.8+) . синдроме Шегрена (М35.0+) . системной красной волчанке (М32.1+)</t>
  </si>
  <si>
    <t>G80-G83</t>
  </si>
  <si>
    <t>ЦЕРЕБРАЛЬНЫЙ ПАРАЛИЧ И ДРУГИЕ ПАРАЛИТИЧЕСКИЕ СИНДРОМЫ</t>
  </si>
  <si>
    <t>G80</t>
  </si>
  <si>
    <t>Детский церебральный паралич</t>
  </si>
  <si>
    <t>Включена: болезнь Литтла Исключена: наследственная спастическая параплегия (G11.4)</t>
  </si>
  <si>
    <t>G80.0</t>
  </si>
  <si>
    <t>Спастический церебральный паралич</t>
  </si>
  <si>
    <t>Врожденный спастический паралич (церебральный)</t>
  </si>
  <si>
    <t>G80.1</t>
  </si>
  <si>
    <t>Спастическая диплегия</t>
  </si>
  <si>
    <t>G80.2</t>
  </si>
  <si>
    <t>Детская гемиплегия</t>
  </si>
  <si>
    <t>G80.3</t>
  </si>
  <si>
    <t>Дискинетический церебральный паралич</t>
  </si>
  <si>
    <t>Атетоидный церебральный паралич</t>
  </si>
  <si>
    <t>G80.4</t>
  </si>
  <si>
    <t>Атаксический церебральный паралич</t>
  </si>
  <si>
    <t>G80.8</t>
  </si>
  <si>
    <t>Другой вид детского церебрального паралича</t>
  </si>
  <si>
    <t>Смешанные синдромы церебрального паралича</t>
  </si>
  <si>
    <t>G80.9</t>
  </si>
  <si>
    <t>Детский церебральный паралич неуточненный</t>
  </si>
  <si>
    <t>Церебральный паралич БДУ</t>
  </si>
  <si>
    <t>G81</t>
  </si>
  <si>
    <t>Гемиплегия</t>
  </si>
  <si>
    <t>Примечание. Для первичного кодирования эту рубрику следует использовать только тогда, когда о гемиплегии (полной) (неполной) сообщается без дополнительного уточнения или утверждается, что она установлена давно или существует длительно, но ее причина не уточнена. Эту рубрику также применяют при кодировании по множественным причинам для идентификации типов гемиплегии, вызванной любой причиной. Исключены: врожденный и детский церебральный паралич (G80.-)</t>
  </si>
  <si>
    <t>G81.0</t>
  </si>
  <si>
    <t>Вялая гемиплегия</t>
  </si>
  <si>
    <t>G81.1</t>
  </si>
  <si>
    <t>Спастическая гемиплегия</t>
  </si>
  <si>
    <t>G81.9</t>
  </si>
  <si>
    <t>Гемиплегия неуточненная</t>
  </si>
  <si>
    <t>G82</t>
  </si>
  <si>
    <t>Параплегия и тетраплегия</t>
  </si>
  <si>
    <t>Примечание. Для первичного кодирования эту рубрику следует использовать только тогда, когда о перечисленных состояниях сообщается без дополнительного уточнения или утверждается, что они установлены давно или существуют длительно, но их причина не уточнена. Эту рубрику также применяют при кодировании по множественным причинам для идентификации этих состояний, вызванных любой причиной. Исключены: врожденный или детский церебральный паралич (G80.-)</t>
  </si>
  <si>
    <t>G82.0</t>
  </si>
  <si>
    <t>Вялая параплегия</t>
  </si>
  <si>
    <t>G82.1</t>
  </si>
  <si>
    <t>Спастическая параплегия</t>
  </si>
  <si>
    <t>G82.2</t>
  </si>
  <si>
    <t>Параплегия неуточненная</t>
  </si>
  <si>
    <t>Паралич обеих нижних конечностей БДУ Параплегия (нижняя) БДУ</t>
  </si>
  <si>
    <t>G82.3</t>
  </si>
  <si>
    <t>Вялая тетраплегия</t>
  </si>
  <si>
    <t>G82.4</t>
  </si>
  <si>
    <t>Спастическая тетраплегия</t>
  </si>
  <si>
    <t>G82.5</t>
  </si>
  <si>
    <t>Тетраплегия неуточненная</t>
  </si>
  <si>
    <t>Квадриплегия БДУ</t>
  </si>
  <si>
    <t>G83</t>
  </si>
  <si>
    <t>Другие паралитические синдромы</t>
  </si>
  <si>
    <t>Примечание. Для первичного кодирования эту рубрику следует использовать только тогда, когда о перечисленных состояниях сообщается без дополнительного уточнения или утверждается, что они установлены давно или существуют длительно, но их причина не уточнена. Эту рубрику также применяют при кодировании по множественным причинам для идентификации этих состояний, вызванных любой причиной. Включен: паралич (полный) (неполный), кроме указанного в рубриках G80-G82</t>
  </si>
  <si>
    <t>G83.0</t>
  </si>
  <si>
    <t>Диплегия верхних конечностей</t>
  </si>
  <si>
    <t>Диплегия (верхняя) Паралич обеих верхних конечностей</t>
  </si>
  <si>
    <t>G83.1</t>
  </si>
  <si>
    <t>Моноплегия нижней конечности</t>
  </si>
  <si>
    <t>Паралич нижней конечности</t>
  </si>
  <si>
    <t>G83.2</t>
  </si>
  <si>
    <t>Моноплегия верхней конечности</t>
  </si>
  <si>
    <t>Паралич верхней конечности</t>
  </si>
  <si>
    <t>G83.3</t>
  </si>
  <si>
    <t>Моноплегия неуточненная</t>
  </si>
  <si>
    <t>G83.4</t>
  </si>
  <si>
    <t>Синдром конского хвоста</t>
  </si>
  <si>
    <t>Неврогенный мочевой пузырь, связанный с синдромом конского хвоста Исключен: спинальный мочевой пузырь БДУ (G95.8)</t>
  </si>
  <si>
    <t>G83.8</t>
  </si>
  <si>
    <t>Другие уточненные паралитические синдромы</t>
  </si>
  <si>
    <t>Паралич Тодда (постэпилептичнский)</t>
  </si>
  <si>
    <t>G83.9</t>
  </si>
  <si>
    <t>Паралитический синдром неуточненный</t>
  </si>
  <si>
    <t>G90-G99</t>
  </si>
  <si>
    <t>ДРУГИЕ НАРУШЕНИЯ НЕРВНОЙ СИСТЕМЫ</t>
  </si>
  <si>
    <t>G90</t>
  </si>
  <si>
    <t>Расстройства вегетативной (автономной) нервной системы</t>
  </si>
  <si>
    <t>Исключено: расстройство вегетативной нервной системы, вызванное алкоголем (G31.2)</t>
  </si>
  <si>
    <t>G90.0</t>
  </si>
  <si>
    <t>Идиопатическая периферическая вегетативная невропатия</t>
  </si>
  <si>
    <t>Обморок, связанный с раздражением каротидного синуса</t>
  </si>
  <si>
    <t>G90.1</t>
  </si>
  <si>
    <t>Семейная дизавтономия (Райли-Дея)</t>
  </si>
  <si>
    <t>G90.2</t>
  </si>
  <si>
    <t>Синдром Горнера</t>
  </si>
  <si>
    <t>Синдром Бернара(-Горнера)</t>
  </si>
  <si>
    <t>G90.3</t>
  </si>
  <si>
    <t>Полисистемная дегенерация</t>
  </si>
  <si>
    <t>Неврогенная ортостатическая гипотензия (Шая-Дрейджера) Исключена: ортостатическая гипотензия БДУ (I95.1)</t>
  </si>
  <si>
    <t>G90.8</t>
  </si>
  <si>
    <t>Другие расстройства вегетативной (автономной) нервной системы</t>
  </si>
  <si>
    <t>G90.9</t>
  </si>
  <si>
    <t>Расстройство вегетативной (автономной) нервной системы неуточненное</t>
  </si>
  <si>
    <t>G91</t>
  </si>
  <si>
    <t>Гидроцефалия</t>
  </si>
  <si>
    <t>Включена: приобретенная гидроцефалия Исключены: гидроцефалия: . врожденная (Q03.-) . вызванная врожденным токсоплазмозом (P37.1)</t>
  </si>
  <si>
    <t>G91.0</t>
  </si>
  <si>
    <t>Сообщающаяся гидроцефалия</t>
  </si>
  <si>
    <t>G91.1</t>
  </si>
  <si>
    <t>Обструктивная гидроцефалия</t>
  </si>
  <si>
    <t>G91.2</t>
  </si>
  <si>
    <t>Гидроцефалия нормального давления</t>
  </si>
  <si>
    <t>G91.3</t>
  </si>
  <si>
    <t>Посттравматическая гидроцефалия неуточненная</t>
  </si>
  <si>
    <t>G91.8</t>
  </si>
  <si>
    <t>Другие виды гидроцефалии</t>
  </si>
  <si>
    <t>G91.9</t>
  </si>
  <si>
    <t>Гидроцефалия неуточненная</t>
  </si>
  <si>
    <t>G92</t>
  </si>
  <si>
    <t>Токсическая энцефалопатия</t>
  </si>
  <si>
    <t>При необходимости идентифицировать токсичное вещество используют дополнительный код внешних причин (класс XX).</t>
  </si>
  <si>
    <t>G93</t>
  </si>
  <si>
    <t>Другие поражения головного мозга</t>
  </si>
  <si>
    <t>G93.0</t>
  </si>
  <si>
    <t>Церебральная киста</t>
  </si>
  <si>
    <t>Арахноидальная киста Порэнцефалическая киста приобретенная Исключены: перивентрикулярная приобретенная киста новорожденного (P91.1) врожденная церебральная киста (Q04.6)</t>
  </si>
  <si>
    <t>G93.1</t>
  </si>
  <si>
    <t>Аноксическое поражение головного мозга, не классифицированное в других рубриках</t>
  </si>
  <si>
    <t>Исключены: осложняющее: . аборт, внематочную или молярную беременность (O00-O07, O08.8) . беременность, роды или родоразрешение (O29.2, O74.3, O89.2) . хирургическую и медицинскую помощь (T80-T88) неонатальная аноксия (P21.9)</t>
  </si>
  <si>
    <t>G93.2</t>
  </si>
  <si>
    <t>Доброкачественная внутричерепная гипертензия</t>
  </si>
  <si>
    <t>Исключена: гипертензивная энцефалопатия (I67.4)</t>
  </si>
  <si>
    <t>G93.3</t>
  </si>
  <si>
    <t>Синдром утомляемости после перенесенной вирусной болезни</t>
  </si>
  <si>
    <t>Доброкачественный миалгический энцефаломиелит</t>
  </si>
  <si>
    <t>G93.4</t>
  </si>
  <si>
    <t>Энцефалопатия неуточненная</t>
  </si>
  <si>
    <t>Исключены: энцефалопатия: . алкогольная (G31.2) . токсическая (G92)</t>
  </si>
  <si>
    <t>G93.5</t>
  </si>
  <si>
    <t>Сдавление головного мозга</t>
  </si>
  <si>
    <t>Сдавление  Ущемление  головного мозга (ствола) Исключено: травматическое сдавление головного мозга (S06.2) . очаговое (S06.3)</t>
  </si>
  <si>
    <t>G93.6</t>
  </si>
  <si>
    <t>Отек мозга</t>
  </si>
  <si>
    <t>Исключены: отек мозга: . вследствие родовой травмы (P11.0) . травматический (S06.1)</t>
  </si>
  <si>
    <t>G93.7</t>
  </si>
  <si>
    <t>Синдром Рейе</t>
  </si>
  <si>
    <t>При необходимости идентифицировать внешний фактор используют дополнительный код внешних причин (класс XX).</t>
  </si>
  <si>
    <t>G93.8</t>
  </si>
  <si>
    <t>Другие уточненные поражения головного мозга</t>
  </si>
  <si>
    <t>Энцефалопатия, вызванная облучением При необходимости идентифицировать внешний фактор используют дополнительный код внешних причин (класс XX).</t>
  </si>
  <si>
    <t>G93.9</t>
  </si>
  <si>
    <t>Поражение головного мозга неуточненное</t>
  </si>
  <si>
    <t>G94*</t>
  </si>
  <si>
    <t>Другие поражения головного мозга при болезнях, классифицированных в других рубриках</t>
  </si>
  <si>
    <t>G94.0*</t>
  </si>
  <si>
    <t>Гидроцефалия при инфекционных и паразитарных болезнях, классифицированных в других рубриках (A00-B99+)</t>
  </si>
  <si>
    <t>G94.1*</t>
  </si>
  <si>
    <t>Гидроцефалия при опухолевых болезнях (C00-D48+)</t>
  </si>
  <si>
    <t>G94.2*</t>
  </si>
  <si>
    <t>Гидроцефалия при других болезнях, классифицированных в других рубриках</t>
  </si>
  <si>
    <t>G94.8*</t>
  </si>
  <si>
    <t>Другие уточненные поражения головного мозга при болезнях, классифицированных в других рубриках</t>
  </si>
  <si>
    <t>G95</t>
  </si>
  <si>
    <t>Другие болезни спинного мозга</t>
  </si>
  <si>
    <t>Исключен: миелит (G04.-)</t>
  </si>
  <si>
    <t>G95.0</t>
  </si>
  <si>
    <t>Сирингомиелия и сирингобульбия</t>
  </si>
  <si>
    <t>G95.1</t>
  </si>
  <si>
    <t>Сосудистые миелопатии</t>
  </si>
  <si>
    <t>Острый инфаркт спинного мозга (эмболический) (неэмболический) Тромбоз артерий спинного мозга Гепатомиелия Непиогенный спинномозговой флебит и тромбофлебит Отек спинного мозга Подострая некротическая миелопатия Исключен: спинномозговой флебит и тромбофлебит, кроме непиогенного (G08)</t>
  </si>
  <si>
    <t>G95.2</t>
  </si>
  <si>
    <t>Сдавление спинного мозга неуточненное</t>
  </si>
  <si>
    <t>G95.8</t>
  </si>
  <si>
    <t>Другие уточненные болезни спинного мозга</t>
  </si>
  <si>
    <t>"Спинальный" мочевой пузырь БДУ Миелопатия: . лекарственная . лучевая При необходимости идентифицировать внешний фактор используют дополнительный код внешних причин (класс XX). Исключены: неврогенный мочевой пузырь: . БДУ (N31.9) . связанный с синдромом конского хвоста (G83.4) нервно-мышечная дисфункция мочевого пузыря без упоминания о поражении спинного мозга (N31.-)</t>
  </si>
  <si>
    <t>G95.9</t>
  </si>
  <si>
    <t>Болезнь спинного мозга неуточненная</t>
  </si>
  <si>
    <t>Миелопатия БДУ</t>
  </si>
  <si>
    <t>G96</t>
  </si>
  <si>
    <t>Другие нарушения центральной нервной системы</t>
  </si>
  <si>
    <t>G96.0</t>
  </si>
  <si>
    <t>Истечение цереброспинальной жидкости (ликворея)</t>
  </si>
  <si>
    <t>Исключено: при спинномозговой пункции (G97.0)</t>
  </si>
  <si>
    <t>G96.1</t>
  </si>
  <si>
    <t>Поражения оболочек головного мозга, не классифицированные в других рубриках</t>
  </si>
  <si>
    <t>Менингеальные сращения (церебральные) (спинальные)</t>
  </si>
  <si>
    <t>G96.8</t>
  </si>
  <si>
    <t>Другие уточненные поражения центральной нервной системы</t>
  </si>
  <si>
    <t>G96.9</t>
  </si>
  <si>
    <t>Поражение центральной нервной системы неуточненное</t>
  </si>
  <si>
    <t>G97</t>
  </si>
  <si>
    <t>Нарушения нервной системы после медицинских процедур, не классифицированные в других рубриках</t>
  </si>
  <si>
    <t>G97.0</t>
  </si>
  <si>
    <t>Истечение цереброспинальной жидкости при спинномозговой пункции</t>
  </si>
  <si>
    <t>G97.1</t>
  </si>
  <si>
    <t>Другая реакция на спинномозговую пункцию</t>
  </si>
  <si>
    <t>G97.2</t>
  </si>
  <si>
    <t>Внутричерепная гипертензия после шунтирования желудочков</t>
  </si>
  <si>
    <t>G97.8</t>
  </si>
  <si>
    <t>Другие нарушения нервной системы после медицинских процедур</t>
  </si>
  <si>
    <t>G97.9</t>
  </si>
  <si>
    <t>Расстройство нервной системы после медицинских процедур неуточненное</t>
  </si>
  <si>
    <t>G98</t>
  </si>
  <si>
    <t>Другие нарушения нервной системы, не классифицированные в других рубриках</t>
  </si>
  <si>
    <t>Поражение нервной системы БДУ</t>
  </si>
  <si>
    <t>G99*</t>
  </si>
  <si>
    <t>Другие поражения нервной системы при болезнях, классифицированных в других рубриках</t>
  </si>
  <si>
    <t>G99.0*</t>
  </si>
  <si>
    <t>Вегетативная невропатия при эндокринных и метаболических болезнях</t>
  </si>
  <si>
    <t>Амилоидная вегетативная невропатия (E85.-+) Диабетическая вегетативная невропатия (E10-E14+ с общим четвертым знаком .4)</t>
  </si>
  <si>
    <t>G99.1*</t>
  </si>
  <si>
    <t>Другие нарушения вегетативной (автономной) нервной системы при прочих болезнях, классифицированных в других рубриках</t>
  </si>
  <si>
    <t>G99.2*</t>
  </si>
  <si>
    <t>Миелопатия при болезнях, классифицированных в других рубриках</t>
  </si>
  <si>
    <t>Синдромы сдавления передней спинальной и позвоночной артерии (M47.0*) Миелопатия при: . поражениях межпозвоночных дисков (M50.0+, M51.0+) . опухолевом поражении (C00-D48+) . спондилезе (M47.-+)</t>
  </si>
  <si>
    <t>G99.8*</t>
  </si>
  <si>
    <t>Другие уточненные нарушения нервной системы при болезнях, классифицированных в других рубриках</t>
  </si>
  <si>
    <t>H00-H59</t>
  </si>
  <si>
    <t>БОЛЕЗНИ ГЛАЗА И ЕГО ПРИДАТОЧНОГО АППАРАТА</t>
  </si>
  <si>
    <t>Исключены: отдельные состояния, возникающие в перинатальном периоде (P00-P96) некоторые инфекционные и паразитарные болезни (A00-B99) осложнения беременности, родов и послеродового периода (O00-O99) врожденные аномалии, деформации и хромосомные нарушения (Q00-Q99) болезни эндокринной системы, расстройства питания и нарушения обмена веществ (E00-E90) травмы, отравления и некоторые другие последствия воздействия внешних причин (S00-T98) новообразования (C00-D48) симптомы, признаки и отклонения от нормы, выявленные при клинических и лабораторных исследованиях, не классифицированные в других рубриках (R00-R99)\n\nЭтот класс содержит следующие блоки:\nH00-H06 Болезни век, слезных путей и глазницы\nH10-H13 Болезни конъюнктивы\nH15-H22 Болезни склеры, роговицы, радужной оболочки и цилиарного тела\nH25-H28 Болезни хрусталика\nH30-H36 Болезни сосудистой оболочки и сетчатки\nH40-H42 Глаукома\nH43-H45 Болезни стекловидного тела и глазного яблока\nH46-H48 Болезни зрительного нерва и зрительных путей\nH49-H52 Болезни мышц глаза, нарушения содружественного движения глаз, аккомодации и рефракции\nH53-H54 Зрительные расстройства и слепота\nH55-H59 Другие болезни глаза и его придаточного аппарата\n\nЗвездочкой отмечены следующие категории:\nH03* Поражения века при болезнях, классифицированных в других рубриках\nH06* Поражения слезного аппарата и глазницы при болезнях, классифицированных в других рубриках\nH13* Поражения конъюнктивы при болезнях, классифицированных в других рубриках\nH19* Поражения склеры и роговицы при болезнях, классифицированных в других рубриках\nH22* Поражения радужной оболочки и цилиарного тела при болезнях, классифицированных в других рубриках\nH28* Катаракта и другие поражения хрусталика при болезнях, классифицированных в других рубриках\nH32* Хориоретинальные нарушения при болезнях, классифицированных в других рубриках\nH36* Нарушения сетчатки при болезнях, классифицированных в других рубриках\nH42* Глаукома при болезнях, классифицированных в других рубриках\nH45* Поражения стекловидного тела и глазного яблока при болезнях, классифицированных в других рубриках\nH48* Поражения зрительного (2-го) нерва и зрительных путей при болезнях, классифицированных других рубриках\nH58* Другие поражения глаза и его придаточного аппарата при болезнях, классифицированных в других рубриках</t>
  </si>
  <si>
    <t>H00-H06</t>
  </si>
  <si>
    <t>БОЛЕЗНИ ВЕК, СЛЕЗНЫХ ПУТЕЙ И ГЛАЗНИЦЫ</t>
  </si>
  <si>
    <t>H00</t>
  </si>
  <si>
    <t>Гордеолум и халазион</t>
  </si>
  <si>
    <t>H00.0</t>
  </si>
  <si>
    <t>Гордеолум и другие глубокие воспаления век</t>
  </si>
  <si>
    <t>Абсцесс  Фурункул  века Ячмень</t>
  </si>
  <si>
    <t>H00.1</t>
  </si>
  <si>
    <t>Халазион</t>
  </si>
  <si>
    <t>H01</t>
  </si>
  <si>
    <t>Другие воспаления век</t>
  </si>
  <si>
    <t>H01.0</t>
  </si>
  <si>
    <t>Блефарит</t>
  </si>
  <si>
    <t>Исключен: блефароконъюнктивит (H10.5)</t>
  </si>
  <si>
    <t>H01.1</t>
  </si>
  <si>
    <t>Неинфекционные дерматозы века</t>
  </si>
  <si>
    <t>Дерматит: . аллергический  . контактный  . экзематозный  века Дисковидная эритематозная волчанка  Ксеродерма</t>
  </si>
  <si>
    <t>H01.8</t>
  </si>
  <si>
    <t>Другие воспаления века уточненные</t>
  </si>
  <si>
    <t>H01.9</t>
  </si>
  <si>
    <t>Воспаление века неуточненное</t>
  </si>
  <si>
    <t>H02</t>
  </si>
  <si>
    <t>Другие болезни век</t>
  </si>
  <si>
    <t>Исключены: врожденные пороки развития века (Q10.0-Q10.3)</t>
  </si>
  <si>
    <t>H02.0</t>
  </si>
  <si>
    <t>Энтропион и трихиаз века</t>
  </si>
  <si>
    <t>H02.1</t>
  </si>
  <si>
    <t>Эктропион века</t>
  </si>
  <si>
    <t>H02.2</t>
  </si>
  <si>
    <t>Лагофтальм</t>
  </si>
  <si>
    <t>H02.3</t>
  </si>
  <si>
    <t>Блефарохалазис</t>
  </si>
  <si>
    <t>H02.4</t>
  </si>
  <si>
    <t>Птоз века</t>
  </si>
  <si>
    <t>H02.5</t>
  </si>
  <si>
    <t>Другие болезни, нарушающие функцию века</t>
  </si>
  <si>
    <t>Анкилоблефарон Блефарофимоз Сморщивание века Исключены: блефароспазм (G24.5) тик (психогенный) (F95.-) . органический (G25.6)</t>
  </si>
  <si>
    <t>H02.6</t>
  </si>
  <si>
    <t>Ксантелазма века</t>
  </si>
  <si>
    <t>H02.7</t>
  </si>
  <si>
    <t>Другие дегенеративные болезни века и окологлазной области</t>
  </si>
  <si>
    <t>Хлоазма  Мадароз  века Витилиго</t>
  </si>
  <si>
    <t>H02.8</t>
  </si>
  <si>
    <t>Другие уточненные болезни века</t>
  </si>
  <si>
    <t>Гипертрихоз века Неудаленное инородное тело в веке</t>
  </si>
  <si>
    <t>H02.9</t>
  </si>
  <si>
    <t>Болезнь века неуточненная</t>
  </si>
  <si>
    <t>H03*</t>
  </si>
  <si>
    <t>Поражения века при болезнях, классифицированных в других рубриках</t>
  </si>
  <si>
    <t>H03.0*</t>
  </si>
  <si>
    <t>Паразитарные болезни века при болезнях, классифицированных в других рубриках</t>
  </si>
  <si>
    <t>Дерматит века, вызванный видами Demodex (B88.0+) Поражения века при: . лейшманиозе (B55.-+) . лоаозе (B74.3+) . онхоцеркозе (B73+) . вшивости (B85.3)</t>
  </si>
  <si>
    <t>H03.1*</t>
  </si>
  <si>
    <t>Поражения века при других инфекционных болезнях, классифицированных в других рубриках</t>
  </si>
  <si>
    <t>Поражения века при: . герпесвирусной инфекции (herpes simplex) (B00.5+) . лепре (A30.-+) . контагиозном моллюске (B08.1+) . туберкулезе (A18.4+) . фрамбезии (A66.-+) . опоясывающем лишае (herpes zoster) (B02.3+)</t>
  </si>
  <si>
    <t>H03.8*</t>
  </si>
  <si>
    <t>Поражения века при других болезнях, классифицированных в других рубриках</t>
  </si>
  <si>
    <t>Поражение века при импетиго (L01.0+)</t>
  </si>
  <si>
    <t>H04</t>
  </si>
  <si>
    <t>Болезни слезного аппарата</t>
  </si>
  <si>
    <t>Исключены: врожденные пороки слезного аппарата (Q10.4-Q10.6)</t>
  </si>
  <si>
    <t>H04.0</t>
  </si>
  <si>
    <t>Дакриоаденит</t>
  </si>
  <si>
    <t>Хроническая гипертрофия слезной железы</t>
  </si>
  <si>
    <t>H04.1</t>
  </si>
  <si>
    <t>Другие болезни слезной железы</t>
  </si>
  <si>
    <t>Дакриопс Синдром сухого глаза Слезной железы: . киста . атрофия</t>
  </si>
  <si>
    <t>H04.2</t>
  </si>
  <si>
    <t>Эпифора</t>
  </si>
  <si>
    <t>H04.3</t>
  </si>
  <si>
    <t>Острое и неуточненное воспаление слезных протоков</t>
  </si>
  <si>
    <t>Дакриоцистит (флегматозный)  Дакриоперицистит  острый, подострый или Каналикулит слезный  неуточненный Исключен: дакриоцистит новорожденного (P39.1)</t>
  </si>
  <si>
    <t>H04.4</t>
  </si>
  <si>
    <t>Хроническое воспаление слезных протоков</t>
  </si>
  <si>
    <t>Дакриоцистит  Слезной железы:  . каналикулит  хронический(ое) . мукоцеле</t>
  </si>
  <si>
    <t>H04.5</t>
  </si>
  <si>
    <t>Стеноз и недостаточность слезных протоков</t>
  </si>
  <si>
    <t>Дакриолит Выворот слезной точки Стеноз слезного: . канальца . протока . мешка</t>
  </si>
  <si>
    <t>H04.6</t>
  </si>
  <si>
    <t>Другие изменения слезных протоков</t>
  </si>
  <si>
    <t>Слезная фистула</t>
  </si>
  <si>
    <t>H04.8</t>
  </si>
  <si>
    <t>Другие болезни слезного аппарата</t>
  </si>
  <si>
    <t>H04.9</t>
  </si>
  <si>
    <t>Болезнь слезного аппарата неуточненная</t>
  </si>
  <si>
    <t>H05</t>
  </si>
  <si>
    <t>Болезни глазницы</t>
  </si>
  <si>
    <t>Исключены: врожденные пороки глазницы (Q10.7)</t>
  </si>
  <si>
    <t>H05.0</t>
  </si>
  <si>
    <t>Острое воспаление глазницы</t>
  </si>
  <si>
    <t>Абсцесс  Целлюлит  Остеомиелит  глазницы Периостит  Тенонит</t>
  </si>
  <si>
    <t>H05.1</t>
  </si>
  <si>
    <t>Хронические воспалительные болезни глазницы</t>
  </si>
  <si>
    <t>Гранулема глазницы</t>
  </si>
  <si>
    <t>H05.2</t>
  </si>
  <si>
    <t>Экзофтальмические состояния</t>
  </si>
  <si>
    <t>Смещение глазного яблока (наружное) БДУ Кровоизлияние  Отек  глазницы</t>
  </si>
  <si>
    <t>H05.3</t>
  </si>
  <si>
    <t>Деформация глазницы</t>
  </si>
  <si>
    <t>Атрофия  Экзостоз  глазницы</t>
  </si>
  <si>
    <t>H05.4</t>
  </si>
  <si>
    <t>Энофтальм</t>
  </si>
  <si>
    <t>H05.5</t>
  </si>
  <si>
    <t>Неудаленное давно попавшее в глазницу инородное тело вследствие проникающего ранения глазницы</t>
  </si>
  <si>
    <t>Ретробульбарное инородное тело</t>
  </si>
  <si>
    <t>H05.8</t>
  </si>
  <si>
    <t>Другие болезни глазницы</t>
  </si>
  <si>
    <t>Киста глазницы</t>
  </si>
  <si>
    <t>H05.9</t>
  </si>
  <si>
    <t>Болезнь глазницы неуточненная</t>
  </si>
  <si>
    <t>H06*</t>
  </si>
  <si>
    <t>Поражения слезного аппарата и глазницы при болезнях, классифицированных в других рубриках</t>
  </si>
  <si>
    <t>H06.0*</t>
  </si>
  <si>
    <t>Поражения слезного аппарата при болезнях, классифицированных в других рубриках</t>
  </si>
  <si>
    <t>H06.1*</t>
  </si>
  <si>
    <t>Паразитарная инвазия глазницы при болезнях, классифицированных в других рубриках</t>
  </si>
  <si>
    <t>Инфицирование глазницы эхинококками (B67.-+) Миаз глазницы (B87.2+)</t>
  </si>
  <si>
    <t>H06.2*</t>
  </si>
  <si>
    <t>Экзофтальм при нарушении функции щитовидной железы (E05.-+)</t>
  </si>
  <si>
    <t>H06.3*</t>
  </si>
  <si>
    <t>Другие поражения глазницы, при болезнях, классифицированных в других рубриках</t>
  </si>
  <si>
    <t>H10-H13</t>
  </si>
  <si>
    <t>БОЛЕЗНИ КОНЪЮНКТИВЫ</t>
  </si>
  <si>
    <t>H10</t>
  </si>
  <si>
    <t>Конъюнктивит</t>
  </si>
  <si>
    <t>Исключен: кератоконъюнктивит (H16.2)</t>
  </si>
  <si>
    <t>H10.0</t>
  </si>
  <si>
    <t>Слизисто-гнойный конъюнктивит</t>
  </si>
  <si>
    <t>H10.1</t>
  </si>
  <si>
    <t>Острый атопический конъюнктивит</t>
  </si>
  <si>
    <t>H10.2</t>
  </si>
  <si>
    <t>Другие острые конъюнктивиты</t>
  </si>
  <si>
    <t>H10.3</t>
  </si>
  <si>
    <t>Острый конъюнктивит неуточненный</t>
  </si>
  <si>
    <t>Исключена: офтальмия новорожденного БДУ (P39.1)</t>
  </si>
  <si>
    <t>H10.4</t>
  </si>
  <si>
    <t>Хронический конъюнктивит</t>
  </si>
  <si>
    <t>H10.5</t>
  </si>
  <si>
    <t>Блефароконъюнктивит</t>
  </si>
  <si>
    <t>H10.8</t>
  </si>
  <si>
    <t>Другие конъюнктивиты</t>
  </si>
  <si>
    <t>H10.9</t>
  </si>
  <si>
    <t>Конъюнктивит неуточненный</t>
  </si>
  <si>
    <t>H11</t>
  </si>
  <si>
    <t>Другие болезни конъюнктивы</t>
  </si>
  <si>
    <t>H11.0</t>
  </si>
  <si>
    <t>Птеригий</t>
  </si>
  <si>
    <t>Исключен: псевдоптеригий (H11.8)</t>
  </si>
  <si>
    <t>H11.1</t>
  </si>
  <si>
    <t>Конъюнктивальные перерождения и отложения</t>
  </si>
  <si>
    <t>Конъюнктивальные: . аргирия . конкременты . пигментация . ксероз БДУ</t>
  </si>
  <si>
    <t>H11.2</t>
  </si>
  <si>
    <t>Рубцы конъюнктивы</t>
  </si>
  <si>
    <t>Симблефарон</t>
  </si>
  <si>
    <t>H11.3</t>
  </si>
  <si>
    <t>Конъюнктивальное кровоизлияние</t>
  </si>
  <si>
    <t>Субконъюнктивальное кровоизлияние</t>
  </si>
  <si>
    <t>H11.4</t>
  </si>
  <si>
    <t>Другие конъюнктивальные васкулярные болезни и кисты</t>
  </si>
  <si>
    <t>Конъюнктивальные: . аневризма . гиперемия . отек</t>
  </si>
  <si>
    <t>H11.8</t>
  </si>
  <si>
    <t>Другие уточненные болезни конъюнктивы</t>
  </si>
  <si>
    <t>Псевдоптеригий</t>
  </si>
  <si>
    <t>H11.9</t>
  </si>
  <si>
    <t>Болезнь конъюнктивы неуточненная</t>
  </si>
  <si>
    <t>H13*</t>
  </si>
  <si>
    <t>Поражения конъюнктивы при болезнях, классифицированных в других рубриках</t>
  </si>
  <si>
    <t>H13.0*</t>
  </si>
  <si>
    <t>Филярийная инвазия конъюнктивы (B74.-+)</t>
  </si>
  <si>
    <t>H13.1*</t>
  </si>
  <si>
    <t>Острый конъюнктивит при болезнях, классифицированных в других рубриках</t>
  </si>
  <si>
    <t>Конъюнктивит (вызванный): . акантамебный (B60.1+) . аденовирусный фолликулярный (острый) (B30.1+) . хламидийный (A74.0+) . дифтерийный (A36.8+) . гонококковый (A54.3+) . геморрагический (острый) (эпидемический) (B30.3+) . герпесвирусный (herpes simplex) (B00.5+) . менингококковый (A39.8+) . Ньюкасла (B30.8+) . опоясывающий лишай (zoster) (B02.3+)</t>
  </si>
  <si>
    <t>H13.2*</t>
  </si>
  <si>
    <t>Конъюнктивит при болезнях, классифицированных в других рубриках</t>
  </si>
  <si>
    <t>H13.3*</t>
  </si>
  <si>
    <t>Глазной пемфигоид (L12.-+)</t>
  </si>
  <si>
    <t>H13.8*</t>
  </si>
  <si>
    <t>Другие поражения конъюнктивы при болезнях, классифицированных в других рубриках</t>
  </si>
  <si>
    <t>H15-H22</t>
  </si>
  <si>
    <t>БОЛЕЗНИ СКЛЕРЫ, РОГОВИЦЫ, РАДУЖНОЙ ОБОЛОЧКИ И ЦИЛИАРНОГО ТЕЛА</t>
  </si>
  <si>
    <t>H15</t>
  </si>
  <si>
    <t>Болезни склеры</t>
  </si>
  <si>
    <t>H15.0</t>
  </si>
  <si>
    <t>Склерит</t>
  </si>
  <si>
    <t>H15.1</t>
  </si>
  <si>
    <t>Эписклерит</t>
  </si>
  <si>
    <t>H15.8</t>
  </si>
  <si>
    <t>Другие поражения склеры</t>
  </si>
  <si>
    <t>Экваториальная стафилома Склеральная эктазия Исключена: дегенеративная миопия (H44.2)</t>
  </si>
  <si>
    <t>H15.9</t>
  </si>
  <si>
    <t>Болезнь склеры неуточненная</t>
  </si>
  <si>
    <t>H16</t>
  </si>
  <si>
    <t>Кератит</t>
  </si>
  <si>
    <t>H16.0</t>
  </si>
  <si>
    <t>Язва роговицы</t>
  </si>
  <si>
    <t>Язва: . роговицы: . БДУ . центральная . краевая . перфоративная . кольцевая . с гипопионом . Мурена</t>
  </si>
  <si>
    <t>H16.1</t>
  </si>
  <si>
    <t>Другие поверхностные кератиты без конъюнктивита</t>
  </si>
  <si>
    <t>Кератит: . ареолярный . нитевидный . монетовидный . картообразный . звездчатый . полосчатый . поверхностный точечный Фотокератит Снежная слепота</t>
  </si>
  <si>
    <t>H16.2</t>
  </si>
  <si>
    <t>Кератоконъюнктивит</t>
  </si>
  <si>
    <t>Кератоконъюнктивит: . БДУ . вызванный внешним воздействием . нейротрофический . фликтенулезный Нодозная (узелковая) офтальмия Поверхностный кератит с конъюнктивитом</t>
  </si>
  <si>
    <t>H16.3</t>
  </si>
  <si>
    <t>Интерстициальный (стромальный) и глубокий кератит</t>
  </si>
  <si>
    <t>H16.4</t>
  </si>
  <si>
    <t>Неоваскуляризация роговицы</t>
  </si>
  <si>
    <t>Тенеподобные сосуды (роговичные) Паннус (роговичный)</t>
  </si>
  <si>
    <t>H16.8</t>
  </si>
  <si>
    <t>Другие формы кератита</t>
  </si>
  <si>
    <t>H16.9</t>
  </si>
  <si>
    <t>Кератит неуточненный</t>
  </si>
  <si>
    <t>H17</t>
  </si>
  <si>
    <t>Рубцы и помутнение роговицы</t>
  </si>
  <si>
    <t>H17.0</t>
  </si>
  <si>
    <t>Слипчивая лейкома</t>
  </si>
  <si>
    <t>H17.1</t>
  </si>
  <si>
    <t>Другие центральные помутнения роговицы</t>
  </si>
  <si>
    <t>H17.8</t>
  </si>
  <si>
    <t>Другие рубцы и помутнения роговицы</t>
  </si>
  <si>
    <t>H17.9</t>
  </si>
  <si>
    <t>Рубцы и помутнения роговицы неуточненные</t>
  </si>
  <si>
    <t>H18</t>
  </si>
  <si>
    <t>Другие болезни роговицы</t>
  </si>
  <si>
    <t>H18.0</t>
  </si>
  <si>
    <t>Пигментация и отложения в роговице</t>
  </si>
  <si>
    <t>Кровоизлияние в роговицу Кольцо Кайзера-Флейшера Веретено Крукенберга Линия Стегли При необходимости идентифицировать лекарственное средство, вызвавшее поражение, используют дополнительный код внешних причин (класс XX).</t>
  </si>
  <si>
    <t>H18.1</t>
  </si>
  <si>
    <t>Буллезная кератопатия</t>
  </si>
  <si>
    <t>H18.2</t>
  </si>
  <si>
    <t>Другие отеки роговицы</t>
  </si>
  <si>
    <t>H18.3</t>
  </si>
  <si>
    <t>Изменения оболочек роговицы</t>
  </si>
  <si>
    <t>Складка  Разрыв  десцеметовой оболчки</t>
  </si>
  <si>
    <t>H18.4</t>
  </si>
  <si>
    <t>Дегенерация роговицы</t>
  </si>
  <si>
    <t>Старческая дуга Ленточная кератопатия Исключена: язва Мурена (H16.0)</t>
  </si>
  <si>
    <t>H18.5</t>
  </si>
  <si>
    <t>Наследственные дистрофии роговицы</t>
  </si>
  <si>
    <t>Дистрофия: . роговицы: . эпителиальная . гранулярная . решетчатая . пятнистая . Фукса</t>
  </si>
  <si>
    <t>H18.6</t>
  </si>
  <si>
    <t>Кератоконус</t>
  </si>
  <si>
    <t>H18.7</t>
  </si>
  <si>
    <t>Другие деформации роговой оболочки</t>
  </si>
  <si>
    <t>Роговицы: . эктазия . стафилома Десцеметоцеле Исключены: врожденные пороки развития роговицы (Q13.3-Q13.4)</t>
  </si>
  <si>
    <t>H18.8</t>
  </si>
  <si>
    <t>Другие уточненные болезни роговицы</t>
  </si>
  <si>
    <t>Анестезия  Гипестезия  роговицы Рецидивирующая эрозия</t>
  </si>
  <si>
    <t>H18.9</t>
  </si>
  <si>
    <t>Болезнь роговицы неуточненная</t>
  </si>
  <si>
    <t>H19*</t>
  </si>
  <si>
    <t>Поражения склеры и роговицы при болезнях, классифицированных в других рубриках</t>
  </si>
  <si>
    <t>H19.0*</t>
  </si>
  <si>
    <t>Склерит и эписклерит при болезнях, классифицированных в других рубриках</t>
  </si>
  <si>
    <t>Сифилитический эписклерит (A52.7+) Туберкулезный эписклерит (A18.5+) Склерит (при опоясывающем лишае) (B02.3+)</t>
  </si>
  <si>
    <t>H19.1*</t>
  </si>
  <si>
    <t>Кератит, обусловленный вирусом простого герпеса, и кератоконъюнктивит (B00.5+)</t>
  </si>
  <si>
    <t>Древовидный, дисковидный и картообразный кератит</t>
  </si>
  <si>
    <t>H19.2*</t>
  </si>
  <si>
    <t>Кератиты и кератоконъюнктивит при других инфекционных и паразитарных болезнях,  классифицированных в других рубриках</t>
  </si>
  <si>
    <t>Инфекционный кератоконъюнктивит (B30.0+) Кератит и кератоконъюнктивит (интерстициальный) (стромальный) при: . акантамебиаза (B60.1+) . кори (B05.8+) . сифилисе (A50.3+) . туберкулезе (A18.5+) . опоясывающем лишае (zoster) (B02.3+)</t>
  </si>
  <si>
    <t>H19.3*</t>
  </si>
  <si>
    <t>Кератит и кератоконъюнктивит при болезнях, классифицированных в других рубриках</t>
  </si>
  <si>
    <t>Сухой кератоконъюнктивит (M35.0+)</t>
  </si>
  <si>
    <t>H19.8*</t>
  </si>
  <si>
    <t>Другие поражения склеры и роговицы при болезнях, классифицированных в других рубриках</t>
  </si>
  <si>
    <t>Кератоконус при болезни Дауна (Q90.-+)</t>
  </si>
  <si>
    <t>H20</t>
  </si>
  <si>
    <t>Иридоциклит</t>
  </si>
  <si>
    <t>H20.0</t>
  </si>
  <si>
    <t>Острый и подострый иридоциклит</t>
  </si>
  <si>
    <t>Передний увеит  Циклит  острый рецидивирующий или подострый Ирит</t>
  </si>
  <si>
    <t>H20.1</t>
  </si>
  <si>
    <t>Хронический иридоциклит</t>
  </si>
  <si>
    <t>H20.2</t>
  </si>
  <si>
    <t>Иридоциклит, вызванный линзами</t>
  </si>
  <si>
    <t>H20.8</t>
  </si>
  <si>
    <t>Другие иридоциклиты</t>
  </si>
  <si>
    <t>H20.9</t>
  </si>
  <si>
    <t>Иридоциклит неуточненный</t>
  </si>
  <si>
    <t>H21</t>
  </si>
  <si>
    <t>Другие болезни радужной оболочки и цилиарного тела</t>
  </si>
  <si>
    <t>Исключен: симпатический увеит (H44.1)</t>
  </si>
  <si>
    <t>H21.0</t>
  </si>
  <si>
    <t>Гифема</t>
  </si>
  <si>
    <t>Исключена: травматическая гифема (S05.1)</t>
  </si>
  <si>
    <t>H21.1</t>
  </si>
  <si>
    <t>Другие сосудистые болезни радужной оболочки и цилиарного</t>
  </si>
  <si>
    <t>тела Неоваскуляризация радужной оболочки или цилиарного тела Рубеоз радужной оболочки</t>
  </si>
  <si>
    <t>H21.2</t>
  </si>
  <si>
    <t>Дегенерация радужной оболочки и цилиарного тела</t>
  </si>
  <si>
    <t>Дегенерация: . радужной оболочки (пигментная) . зрачкового края Иридошизис Атрофия радужной оболочки (эссенциальная) (прогрессирующая) Миотическая киста зрачка Просвечивание радужной оболочки</t>
  </si>
  <si>
    <t>H21.3</t>
  </si>
  <si>
    <t>Киста радужной оболочки, цилиарного тела и передней камеры глаза</t>
  </si>
  <si>
    <t>Киста радужной оболочки, цилиарного тела и передней камеры: . БДУ . экссудативная . имплантационная . паразитарная Исключена: миотическая киста зрачка (H21.2)</t>
  </si>
  <si>
    <t>H21.4</t>
  </si>
  <si>
    <t>Зрачковые мембраны</t>
  </si>
  <si>
    <t>Бомбаж радужки Зрачковое: . заращение . сращение</t>
  </si>
  <si>
    <t>H21.5</t>
  </si>
  <si>
    <t>Другие виды спаек и разрывов радужной оболочки и цилиарного тела</t>
  </si>
  <si>
    <t>Гониосинехия Иридодиализ Углубление угла камеры Синехии (радужной оболочки): . БДУ . передние . задние Исключена: коректопия (Q13.2)</t>
  </si>
  <si>
    <t>H21.8</t>
  </si>
  <si>
    <t>Другие уточненные болезни радужной оболочки и цилиарного тела</t>
  </si>
  <si>
    <t>H21.9</t>
  </si>
  <si>
    <t>Болезнь радужной оболочки и цилиарного тела неуточненная</t>
  </si>
  <si>
    <t>H22*</t>
  </si>
  <si>
    <t>Поражения радужной оболочки и цилиарного тела при болезнях, классифицированных в других рубриках</t>
  </si>
  <si>
    <t>H22.0*</t>
  </si>
  <si>
    <t>Иридоциклит при инфекционных болезнях, классифицированных в других рубриках</t>
  </si>
  <si>
    <t>Иридоциклит при: . гонококковой инфекции (A54.3+) . герпесвирусной (herpes simplex) инфекции (B00.5+) . сифилисе (вторичном) (A51.4+) . туберкулезе (A18.5+) . опоясывающем лишае (zoster) (B02.3+)</t>
  </si>
  <si>
    <t>H22.1*</t>
  </si>
  <si>
    <t>Иридоциклит при болезнях, классифицированных в других рубриках</t>
  </si>
  <si>
    <t>Иридоциклит при: . анкилозирующем спондилите (M45+) . саркоидозе (D86.8+)</t>
  </si>
  <si>
    <t>H22.8*</t>
  </si>
  <si>
    <t>Другие поражения радужной оболочки и цилиарного тела при болезнях, классифицированных в других рубриках</t>
  </si>
  <si>
    <t>H25-H28</t>
  </si>
  <si>
    <t>БОЛЕЗНИ ХРУСТАЛИКА</t>
  </si>
  <si>
    <t>H25</t>
  </si>
  <si>
    <t>Старческая катаракта</t>
  </si>
  <si>
    <t>Исключена: капсулярная глаукома с ложным отслоением хрусталика (H40.1)</t>
  </si>
  <si>
    <t>H25.0</t>
  </si>
  <si>
    <t>Начальная старческая катаракта</t>
  </si>
  <si>
    <t>Старческая катаракта: . коронарная . кортикальная . точечная Субкапсулярная полярная старческая катаракта (передняя) (задняя) Водные щели</t>
  </si>
  <si>
    <t>H25.1</t>
  </si>
  <si>
    <t>Старческая ядерная катаракта</t>
  </si>
  <si>
    <t>Бурая катаракта Ядерная склеротическая катаракта</t>
  </si>
  <si>
    <t>H25.2</t>
  </si>
  <si>
    <t>Старческая морганиева катаракта</t>
  </si>
  <si>
    <t>Старческая перезрелая катаракта</t>
  </si>
  <si>
    <t>H25.8</t>
  </si>
  <si>
    <t>Другие старческие катаракты</t>
  </si>
  <si>
    <t>Комбинированные формы старческой катаракты</t>
  </si>
  <si>
    <t>H25.9</t>
  </si>
  <si>
    <t>Старческая катаракта неуточненная</t>
  </si>
  <si>
    <t>H26</t>
  </si>
  <si>
    <t>Другие катаракты</t>
  </si>
  <si>
    <t>Исключена: врожденная катаракта (Q12.0)</t>
  </si>
  <si>
    <t>H26.0</t>
  </si>
  <si>
    <t>Детская, юношеская и пресенильная катаракта</t>
  </si>
  <si>
    <t>H26.1</t>
  </si>
  <si>
    <t>Травматическая катаракта</t>
  </si>
  <si>
    <t>H26.2</t>
  </si>
  <si>
    <t>Осложненная катаракта</t>
  </si>
  <si>
    <t>Катаракта при хроническом иридоциклите Вторичная катаракта при глазных болезнях Glaucomatous flecks (subcapsular)</t>
  </si>
  <si>
    <t>H26.3</t>
  </si>
  <si>
    <t>Катаракта, вызванная лекарственными средствами</t>
  </si>
  <si>
    <t>При необходимости идентифицировать лекарственное средство, вызвавшее поражение, используют дополнительный код внешних причин (класс XX).</t>
  </si>
  <si>
    <t>H26.4</t>
  </si>
  <si>
    <t>Вторичная катаракта</t>
  </si>
  <si>
    <t>Секундарная катаракта Кольцо Земмеринга</t>
  </si>
  <si>
    <t>H26.8</t>
  </si>
  <si>
    <t>Другая уточненная катаракта</t>
  </si>
  <si>
    <t>H26.9</t>
  </si>
  <si>
    <t>Катаракта неуточненная</t>
  </si>
  <si>
    <t>H27</t>
  </si>
  <si>
    <t>Другие болезни хрусталика</t>
  </si>
  <si>
    <t>Исключены: врожденные пороки хрусталика (Q12.-) механические осложнения, связанные с имплантированным хрусталиком (T85.2) псевдофакия (Z96.1)</t>
  </si>
  <si>
    <t>H27.0</t>
  </si>
  <si>
    <t>Афакия</t>
  </si>
  <si>
    <t>H27.1</t>
  </si>
  <si>
    <t>Вывих хрусталика</t>
  </si>
  <si>
    <t>H27.8</t>
  </si>
  <si>
    <t>Другие уточненные болезни хрусталика</t>
  </si>
  <si>
    <t>H27.9</t>
  </si>
  <si>
    <t>Болезнь хрусталика неуточненная</t>
  </si>
  <si>
    <t>H28*</t>
  </si>
  <si>
    <t>Катаракта и другие поражения хрусталика при болезнях, классифицированных в других рубриках</t>
  </si>
  <si>
    <t>H28.0*</t>
  </si>
  <si>
    <t>Диабетическая катаракта (E10-E14+ с общим четвертым знаком .3)</t>
  </si>
  <si>
    <t>H28.1*</t>
  </si>
  <si>
    <t>Катаракта при других болезнях эндокринной системы, расстройствах питания и нарушениях обмена веществ, классифицированных в других рубриках</t>
  </si>
  <si>
    <t>Катаракта при гипопаратиреозе (E20.-+) Катаракта при недостаточности питания и обезвоживании (E40-E46+)</t>
  </si>
  <si>
    <t>H28.2*</t>
  </si>
  <si>
    <t>Катаракта при других болезнях, классифицированных в других рубриках</t>
  </si>
  <si>
    <t>Миотоническая катаракта (G71.1+)</t>
  </si>
  <si>
    <t>H28.8*</t>
  </si>
  <si>
    <t>Другие поражения хрусталика при болезнях, классифицированных в других рубриках</t>
  </si>
  <si>
    <t>H30-H36</t>
  </si>
  <si>
    <t>БОЛЕЗНИ СОСУДИСТОЙ ОБОЛОЧКИ И СЕТЧАТКИ</t>
  </si>
  <si>
    <t>H30</t>
  </si>
  <si>
    <t>Хориоретинальное воспаление</t>
  </si>
  <si>
    <t>H30.0</t>
  </si>
  <si>
    <t>Очаговое хориоретинальное воспаление</t>
  </si>
  <si>
    <t>Очаговый: . хориоретинит . хориоидит . ретинит . ретинохориоидит</t>
  </si>
  <si>
    <t>H30.1</t>
  </si>
  <si>
    <t>Диссеминированное хориоретинальное воспаление</t>
  </si>
  <si>
    <t>Диссеминированный: . хориоретинит . хориоидит . ретинит . ретинохориоидит Исключена: экссудативная ретинопатия (H35.0)</t>
  </si>
  <si>
    <t>H30.2</t>
  </si>
  <si>
    <t>Задний циклит</t>
  </si>
  <si>
    <t>Pars planitis</t>
  </si>
  <si>
    <t>H30.8</t>
  </si>
  <si>
    <t>Другие хориоретинальные воспаления</t>
  </si>
  <si>
    <t>Болезнь Харада</t>
  </si>
  <si>
    <t>H30.9</t>
  </si>
  <si>
    <t>Хориоретинальное воспаление неуточненное</t>
  </si>
  <si>
    <t>Хориоретинит  Хориоидит  Ретинит  БДУ Ретинохориоидит</t>
  </si>
  <si>
    <t>H31</t>
  </si>
  <si>
    <t>Другие болезни сосудистой оболочки глаза</t>
  </si>
  <si>
    <t>H31.0</t>
  </si>
  <si>
    <t>Хориоретинальные рубцы</t>
  </si>
  <si>
    <t>Макулярные рубцы заднего полюса (послевоспалительные) (посттравматические) Солнечная ретинопатия</t>
  </si>
  <si>
    <t>H31.1</t>
  </si>
  <si>
    <t>Дегенерация сосудистой оболочки глаза</t>
  </si>
  <si>
    <t>Атрофия  Склероз  сосудистой оболочки глаза Исключены: ангиоидные полоски (H35.3)</t>
  </si>
  <si>
    <t>H31.2</t>
  </si>
  <si>
    <t>Наследственная дистрофия сосудистой оболочки глаза</t>
  </si>
  <si>
    <t>Хориоидермия Дистрофия хориоидальная (центрально-ареолярная) (генерализованная) (перипапиллярная) Кольцеобразная атрофия сосудистой оболочки глаза Исключена: орнитинемия (E72.4)</t>
  </si>
  <si>
    <t>H31.3</t>
  </si>
  <si>
    <t>Кровоизлияние и разрыв сосудистой оболочки глаза</t>
  </si>
  <si>
    <t>Хориоидальное кровоизлияние: . БДУ . экспульсивное</t>
  </si>
  <si>
    <t>H31.4</t>
  </si>
  <si>
    <t>Отслойка сосудистой оболочки глаза</t>
  </si>
  <si>
    <t>H31.8</t>
  </si>
  <si>
    <t>Другие уточненные болезни сосудистой оболочки глаза</t>
  </si>
  <si>
    <t>H31.9</t>
  </si>
  <si>
    <t>Болезнь сосудистой оболочки неуточненная</t>
  </si>
  <si>
    <t>H32*</t>
  </si>
  <si>
    <t>Хориоретинальные нарушения при болезнях, классифицированных в других рубриках</t>
  </si>
  <si>
    <t>H32.0*</t>
  </si>
  <si>
    <t>Хориоретинальное воспаление при инфекционных и паразитарных болезнях, классифицированных в других рубриках</t>
  </si>
  <si>
    <t>Хориоретинит: . сифилитический поздний (A52.7+) . токсоплазмозный (B58.0+) . туберкулезный (A18.5+)</t>
  </si>
  <si>
    <t>H32.8*</t>
  </si>
  <si>
    <t>Другие хориоретинальные нарушения при болезнях, классифицированных в других рубриках</t>
  </si>
  <si>
    <t>H33</t>
  </si>
  <si>
    <t>Отслойка и разрывы сетчатки</t>
  </si>
  <si>
    <t>Исключена: отслойка ретинального пигментного эпителия (H35.7)</t>
  </si>
  <si>
    <t>H33.0</t>
  </si>
  <si>
    <t>Отслойка сетчатки с разрывом сетчатки</t>
  </si>
  <si>
    <t>Отслойка сетчатки на почве разрыва</t>
  </si>
  <si>
    <t>H33.1</t>
  </si>
  <si>
    <t>Ретиношизис и ретинальные кисты</t>
  </si>
  <si>
    <t>Киста зубчатого края Паразитарная киста сетчатки Псевдокиста сетчатки Исключены: врожденный ретиношизис (Q14.1) микрокистозная дегенерация сетчатки (H35.4)</t>
  </si>
  <si>
    <t>H33.2</t>
  </si>
  <si>
    <t>Серозная отслойка сетчатки</t>
  </si>
  <si>
    <t>Отслойка сетчатки: . БДУ . без разрыва сетчатки Исключена: центральная серозная хориоретинопатия (H35.7)</t>
  </si>
  <si>
    <t>H33.3</t>
  </si>
  <si>
    <t>Ретинальные разрывы без отслойки сетчатки</t>
  </si>
  <si>
    <t>Подковообразный разрыв  Круглое отверстие  сетчатки без отслойки Operculum Ретинальный разрыв БДУ Исключены: хориоретинальные рубцы после операции по поводу отслойки сетчатки (H59.8) периферическая дегенерация сетчатки без разрыва (H35.4)</t>
  </si>
  <si>
    <t>H33.4</t>
  </si>
  <si>
    <t>Тракционная отслойка сетчатки</t>
  </si>
  <si>
    <t>Пролиферативная витреоретинопатия с отслойкой сетчатки</t>
  </si>
  <si>
    <t>H33.5</t>
  </si>
  <si>
    <t>Другие формы отслойки сетчатки</t>
  </si>
  <si>
    <t>H34</t>
  </si>
  <si>
    <t>Окклюзии сосудов сетчатки</t>
  </si>
  <si>
    <t>Исключена: преходящая слепота (G45.3)</t>
  </si>
  <si>
    <t>H34.0</t>
  </si>
  <si>
    <t>Преходящая ретинальная артериальная окклюзия</t>
  </si>
  <si>
    <t>H34.1</t>
  </si>
  <si>
    <t>Центральная ретинальная артериальная окклюзия</t>
  </si>
  <si>
    <t>H34.2</t>
  </si>
  <si>
    <t>Другие ретинальные артериальные окклюзии</t>
  </si>
  <si>
    <t>Пятно (бляшка) Холленхорста Ретинальные: . артериальная окклюзия: . ветви . частичная . микроэмболия</t>
  </si>
  <si>
    <t>H34.8</t>
  </si>
  <si>
    <t>Другие ретинальные сосудистые окклюзии</t>
  </si>
  <si>
    <t>Ретинальная венозная окклюзия: . центральная . начальная . частичная . венозной ветви</t>
  </si>
  <si>
    <t>H34.9</t>
  </si>
  <si>
    <t>Ретинальная васкулярная окклюзия неуточненная</t>
  </si>
  <si>
    <t>H35</t>
  </si>
  <si>
    <t>Другие болезни сетчатки</t>
  </si>
  <si>
    <t>H35.0</t>
  </si>
  <si>
    <t>Фоновая ретинопатия и ретинальные сосудистые изменения</t>
  </si>
  <si>
    <t>Изменения в ретинальном сосудистом рисунке Ретинальные: . микроаневризмы . неоваскуляризация . периваскулит . варикоз . сосудистые футляры . васкулит Ретинопатия: . БДУ . фоновая БДУ . Коутса . экссудативная . гипертензивная</t>
  </si>
  <si>
    <t>H35.1</t>
  </si>
  <si>
    <t>Преретинопатия</t>
  </si>
  <si>
    <t>Ретролентальная фиброплазия</t>
  </si>
  <si>
    <t>H35.2</t>
  </si>
  <si>
    <t>Другая пролиферативная ретинопатия</t>
  </si>
  <si>
    <t>Пролиферативная витреоретинопатия Исключена: пролиферативная витреоретинопатия с отслойкой сетчатки (H33.4)</t>
  </si>
  <si>
    <t>H35.3</t>
  </si>
  <si>
    <t>Дегенерация макулы и заднего полюса</t>
  </si>
  <si>
    <t>Ангиоидные полосы  Киста  Друзы (дегенеративные)  макулы Отверстие  Сморщивание  Дегенерация Кунта-Юниуса Старческая дегенерация макулы (атрофическая) (экссудативная) Токсическая макулопатия При необходимости идентифицировать лекарственное средство, вызвавшее поражение, используют дополнительный код внешних причин (класс XX).</t>
  </si>
  <si>
    <t>H35.4</t>
  </si>
  <si>
    <t>Периферические ретинальные дегенерации</t>
  </si>
  <si>
    <t>Дегенерация сетчатки: . БДУ . решетчатая . микрокистозная . палисадная . напоминающая по внешнему виду булыжную мостовую . ретикулярная Исключена: с ретинальным разрывом (H33.3)</t>
  </si>
  <si>
    <t>H35.5</t>
  </si>
  <si>
    <t>Наследственные ретинальные дистрофии</t>
  </si>
  <si>
    <t>Дистрофия: . ретинальная (альбипунктатная) (пигментная) (желточноподобная) . тапеторетинальная . витреоретинальная Пигментный ретинит Болезнь Штаргардта</t>
  </si>
  <si>
    <t>H35.6</t>
  </si>
  <si>
    <t>Ретинальное кровоизлияние</t>
  </si>
  <si>
    <t>H35.7</t>
  </si>
  <si>
    <t>Расщепление слоев сетчатки</t>
  </si>
  <si>
    <t>Центральная серозная хориоретинопатия Отслойка ретинального пигментного эпителия</t>
  </si>
  <si>
    <t>H35.8</t>
  </si>
  <si>
    <t>Другие уточненные ретинальные нарушения</t>
  </si>
  <si>
    <t>H35.9</t>
  </si>
  <si>
    <t>Болезнь сетчатки неуточненная</t>
  </si>
  <si>
    <t>H36*</t>
  </si>
  <si>
    <t>Поражения сетчатки при болезнях, классифицированных в других рубриках</t>
  </si>
  <si>
    <t>H36.0*</t>
  </si>
  <si>
    <t>Диабетическая ретинопатия (E10-E14+ с общим четвертым  знаком .3)</t>
  </si>
  <si>
    <t>H36.8*</t>
  </si>
  <si>
    <t>Другие ретинальные нарушения при болезнях, классифици рованных в других рубриках</t>
  </si>
  <si>
    <t>Атеросклеротическая ретинопатия (I70.8+) Пролиферативная серповидно-клеточная ретинопатия (D57.-+) Ретинальная дистрофия при болезнях накопления липидов (E75.-+)</t>
  </si>
  <si>
    <t>H40-H42</t>
  </si>
  <si>
    <t>ГЛАУКОМА</t>
  </si>
  <si>
    <t>H40</t>
  </si>
  <si>
    <t>Глаукома</t>
  </si>
  <si>
    <t>Исключены: абсолютная глаукома (H44.5) врожденная глаукома (Q15.0) травматическая глаукома при родовой травме (P15.3)</t>
  </si>
  <si>
    <t>H40.0</t>
  </si>
  <si>
    <t>Подозрение на глаукому</t>
  </si>
  <si>
    <t>Глазная гипертензия</t>
  </si>
  <si>
    <t>H40.1</t>
  </si>
  <si>
    <t>Первичная открытоугольная глаукома</t>
  </si>
  <si>
    <t>Глаукома (первичная) (остаточная стадия): . капсулярная с ложным отслоением хрусталика . хроническая простая . с низким давлением . пигментная</t>
  </si>
  <si>
    <t>H40.2</t>
  </si>
  <si>
    <t>Первичная закрытоугольная глаукома</t>
  </si>
  <si>
    <t>Закрытоугольная глаукома (первичная) (остаточная стадия): . острая . хроническая . перемежающаяся</t>
  </si>
  <si>
    <t>H40.3</t>
  </si>
  <si>
    <t>Глаукома вторичная посттравматическая</t>
  </si>
  <si>
    <t>При необходимости идентифицировать причину используют дополнительный код.</t>
  </si>
  <si>
    <t>H40.4</t>
  </si>
  <si>
    <t>Глаукома вторичная вследствие воспалительного заболевания глаза</t>
  </si>
  <si>
    <t>H40.5</t>
  </si>
  <si>
    <t>Глаукома вторичная вследствие других болезней глаз</t>
  </si>
  <si>
    <t>H40.6</t>
  </si>
  <si>
    <t>Глаукома вторичная, вызванная приемом лекарственных средств</t>
  </si>
  <si>
    <t>При необходимости идентифицировать лекарственный препарат, вызвавший поражение, используют дополнительный код внешних причин (класс XX).</t>
  </si>
  <si>
    <t>H40.8</t>
  </si>
  <si>
    <t>Другая глаукома</t>
  </si>
  <si>
    <t>H40.9</t>
  </si>
  <si>
    <t>Глаукома неуточненная</t>
  </si>
  <si>
    <t>H42*</t>
  </si>
  <si>
    <t>Глаукома при болезнях, классифицированных в других рубриках</t>
  </si>
  <si>
    <t>H42.0*</t>
  </si>
  <si>
    <t>Глаукома при болезнях эндокринной системы, расстройствах питания и нарушениях обмена веществ</t>
  </si>
  <si>
    <t>Глаукома при: . амилоидозе (E85.-+) . синдроме Лоу (E72.0+)</t>
  </si>
  <si>
    <t>H42.8*</t>
  </si>
  <si>
    <t>Глаукома при других болезнях, классифицированных в других рубриках</t>
  </si>
  <si>
    <t>Глаукома при онхоцеркозе (B73+)</t>
  </si>
  <si>
    <t>H43-H45</t>
  </si>
  <si>
    <t>БОЛЕЗНИ СТЕКЛОВИДНОГО ТЕЛА И ГЛАЗНОГО ЯБЛОКА</t>
  </si>
  <si>
    <t>H43</t>
  </si>
  <si>
    <t>Болезни стекловидного тела</t>
  </si>
  <si>
    <t>H43.0</t>
  </si>
  <si>
    <t>Выпадение стекловидного тела (пролапс)</t>
  </si>
  <si>
    <t>Исключен: синдром стекловидного тела после операции по поводу катаракты (H59.0)</t>
  </si>
  <si>
    <t>H43.1</t>
  </si>
  <si>
    <t>Кровоизлияние в стекловидное тело</t>
  </si>
  <si>
    <t>H43.2</t>
  </si>
  <si>
    <t>Кристаллические отложения в стекловидном теле</t>
  </si>
  <si>
    <t>H43.3</t>
  </si>
  <si>
    <t>Другие помутнения стекловидного тела</t>
  </si>
  <si>
    <t>H43.8</t>
  </si>
  <si>
    <t>Другие болезни стекловидного тела</t>
  </si>
  <si>
    <t>Стекловидного тела: . дегенерация . отслойка Исключена: пролиферативная витреоретинопатия с отслойкой сетчатки (H33.4)</t>
  </si>
  <si>
    <t>H43.9</t>
  </si>
  <si>
    <t>Болезнь стекловидного тела неуточненная</t>
  </si>
  <si>
    <t>H44</t>
  </si>
  <si>
    <t>Болезни глазного яблока</t>
  </si>
  <si>
    <t>Включены: нарушения, затрагивающие множественные структуры глаза</t>
  </si>
  <si>
    <t>H44.0</t>
  </si>
  <si>
    <t>Гнойный эндофтальмит</t>
  </si>
  <si>
    <t>Панофтальмит Абсцесс стекловидного тела</t>
  </si>
  <si>
    <t>H44.1</t>
  </si>
  <si>
    <t>Другие эндофтальмиты</t>
  </si>
  <si>
    <t>Паразитарный эндофтальмит БДУ Симпатический увеит</t>
  </si>
  <si>
    <t>H44.2</t>
  </si>
  <si>
    <t>Дегенеративная миопия</t>
  </si>
  <si>
    <t>H44.3</t>
  </si>
  <si>
    <t>Другие дегенеративные болезни глазного яблока</t>
  </si>
  <si>
    <t>Халкоз Сидероз глаза</t>
  </si>
  <si>
    <t>H44.4</t>
  </si>
  <si>
    <t>Гипотония глаза</t>
  </si>
  <si>
    <t>H44.5</t>
  </si>
  <si>
    <t>Дегенеративные состояния глазного яблока</t>
  </si>
  <si>
    <t>Абсолютная глаукома Атрофия глазного яблока Сморщивание глазного яблока</t>
  </si>
  <si>
    <t>H44.6</t>
  </si>
  <si>
    <t>Неудаленное (давно попавшее в глаз) магнитное инородное тело</t>
  </si>
  <si>
    <t>Сохранившееся старое магнитное инородное тело в: . передней камере . ресничном теле . радужной оболочке . хрусталике . задней стенке глазного яблока . стекловидном теле</t>
  </si>
  <si>
    <t>H44.7</t>
  </si>
  <si>
    <t>Неудаленное (давно попавшее в глаз) немагнитное инородное тело</t>
  </si>
  <si>
    <t>Неудаленное (немагнитное) (старое) инородное тело в: . передней камере . ресничном теле . радужной оболочке . хрусталике . задней стенке глаза . стекловидном теле</t>
  </si>
  <si>
    <t>H44.8</t>
  </si>
  <si>
    <t>Другие болезни глазного яблока</t>
  </si>
  <si>
    <t>Гемофтальм Вывих глазного яблока</t>
  </si>
  <si>
    <t>H44.9</t>
  </si>
  <si>
    <t>Болезнь глазного яблока неуточненная</t>
  </si>
  <si>
    <t>H45*</t>
  </si>
  <si>
    <t>Поражения стекловидного тела и глазного яблока при болезнях, классифицированных в других рубриках</t>
  </si>
  <si>
    <t>H45.0*</t>
  </si>
  <si>
    <t>Кровоизлияние в стекловидное тело при болезнях, класси фицированных в других рубриках</t>
  </si>
  <si>
    <t>H45.1*</t>
  </si>
  <si>
    <t>Эндофтальмит при болезнях, классифицированных в других рубриках</t>
  </si>
  <si>
    <t>Эндофтальмит при: . цистицеркоз (B69.1+) . онхоцеркозе (B73+) . токсокарозе (B83.+)</t>
  </si>
  <si>
    <t>H45.8*</t>
  </si>
  <si>
    <t>Другие поражения стекловидного тела и глазного яблока при болезнях, классифицированных в других рубриках</t>
  </si>
  <si>
    <t>H46-H48</t>
  </si>
  <si>
    <t>БОЛЕЗНИ ЗРИТЕЛЬНОГО НЕРВА И ЗРИТЕЛЬНЫХ ПУТЕЙ</t>
  </si>
  <si>
    <t>H46</t>
  </si>
  <si>
    <t>Неврит зрительного нерва</t>
  </si>
  <si>
    <t>Оптическая(ий): . невропатия, кроме ишемической . папиллит Ретробульбарный неврит БДУ Исключены: ишемическая невропатия зрительного нерва (H47.0) невромиелит зрительного нерва (Девика) (G36.0)</t>
  </si>
  <si>
    <t>H47</t>
  </si>
  <si>
    <t>Другие болезни зрительного (2-го) нерва и зрительных путей</t>
  </si>
  <si>
    <t>H47.0</t>
  </si>
  <si>
    <t>Болезни зрительного нерва, не классифицированные в других рубриках</t>
  </si>
  <si>
    <t>Сдавление зрительного нерва Кровоизлияние в оболочку зрительного нерва Ишемическая невропатия зрительного нерва</t>
  </si>
  <si>
    <t>H47.1</t>
  </si>
  <si>
    <t>Отек диска зрительного нерва неуточненный</t>
  </si>
  <si>
    <t>H47.2</t>
  </si>
  <si>
    <t>Атрофия зрительного нерва</t>
  </si>
  <si>
    <t>Побледнение височной половины диска зрительного нерва</t>
  </si>
  <si>
    <t>H47.3</t>
  </si>
  <si>
    <t>Другие болезни диска зрительного нерва</t>
  </si>
  <si>
    <t>Разрастание на диске зрительного нерва Ложный отек диска зрительного нерва</t>
  </si>
  <si>
    <t>H47.4</t>
  </si>
  <si>
    <t>Поражения перекреста зрительных нервов</t>
  </si>
  <si>
    <t>H47.5</t>
  </si>
  <si>
    <t>Поражения других отделов зрительных путей</t>
  </si>
  <si>
    <t>Болезни зрительных трактов, коленчатого ядра и области зрительной лучистости</t>
  </si>
  <si>
    <t>H47.6</t>
  </si>
  <si>
    <t>Поражения зрительной корковой области</t>
  </si>
  <si>
    <t>H47.7</t>
  </si>
  <si>
    <t>Болезни зрительных проводящих путей неуточненные</t>
  </si>
  <si>
    <t>H48*</t>
  </si>
  <si>
    <t>Поражения зрительного (2-го) нерва и зрительных путей при болезнях, классифицированных в других рубриках</t>
  </si>
  <si>
    <t>H48.0*</t>
  </si>
  <si>
    <t>Атрофия зрительного нерва при болезнях, классифицированных в других рубриках</t>
  </si>
  <si>
    <t>Атрофия зрительного нерва при позднем сифилисе (A52.1+)</t>
  </si>
  <si>
    <t>H48.1*</t>
  </si>
  <si>
    <t>Ретробульбарный неврит при болезнях, классифицированных в других рубриках</t>
  </si>
  <si>
    <t>Ретробульбарный неврит при: . сифилисе позднем (A52.1+) . менингококковой инфекции (A39.8+) . множественном склерозе (G35+)</t>
  </si>
  <si>
    <t>H48.8*</t>
  </si>
  <si>
    <t>Другие поражения зрительного нерва и зрительных путей при болезнях, классифицированных в других рубриках</t>
  </si>
  <si>
    <t>H49-H52</t>
  </si>
  <si>
    <t>БОЛЕЗНИ МЫШЦ ГЛАЗА, НАРУШЕНИЯ СОДРУЖЕСТВЕННОГО ДВИЖЕНИЯ ГЛАЗ, АККОМОДАЦИИ И РЕФРАКЦИИ</t>
  </si>
  <si>
    <t>Исключены: нистагм и другие непроизвольные движения глаза (H55)</t>
  </si>
  <si>
    <t>H49</t>
  </si>
  <si>
    <t>Паралитическое косоглазие</t>
  </si>
  <si>
    <t>Исключены: офтальмоплегия: . внутренняя (H52.5) . внутриядерная (H51.2) . надъядерная прогрессирующая (G23.1)</t>
  </si>
  <si>
    <t>H49.0</t>
  </si>
  <si>
    <t>Паралич 3-го (глазодвигательного) нерва</t>
  </si>
  <si>
    <t>H49.1</t>
  </si>
  <si>
    <t>Паралич 4-го (блокового) нерва</t>
  </si>
  <si>
    <t>H49.2</t>
  </si>
  <si>
    <t>Паралич 6-го (отводящего) нерва</t>
  </si>
  <si>
    <t>H49.3</t>
  </si>
  <si>
    <t>Полная (наружная) офтальмоплегия</t>
  </si>
  <si>
    <t>H49.4</t>
  </si>
  <si>
    <t>Прогрессирующая наружная офтальмоплегия</t>
  </si>
  <si>
    <t>H49.8</t>
  </si>
  <si>
    <t>Другие паралитические косоглазия</t>
  </si>
  <si>
    <t>Наружная офтальмоплегия БДУ Синдром Кернс-Сейра</t>
  </si>
  <si>
    <t>H49.9</t>
  </si>
  <si>
    <t>Паралитическое косоглазие неуточненное</t>
  </si>
  <si>
    <t>H50</t>
  </si>
  <si>
    <t>Другие формы косоглазия</t>
  </si>
  <si>
    <t>H50.0</t>
  </si>
  <si>
    <t>Сходящееся содружественное косоглазие</t>
  </si>
  <si>
    <t>Эзотропия (альтернирующая) (монокулярная), кроме перемежающейся</t>
  </si>
  <si>
    <t>H50.1</t>
  </si>
  <si>
    <t>Расходящееся содружественное косоглазие</t>
  </si>
  <si>
    <t>Экзотропия (альтернирующая) (монокулярная), кроме перемежающейся</t>
  </si>
  <si>
    <t>H50.2</t>
  </si>
  <si>
    <t>Вертикальное косоглазие</t>
  </si>
  <si>
    <t>H50.3</t>
  </si>
  <si>
    <t>Перемежающаяся гетеротропия</t>
  </si>
  <si>
    <t>Перемежающаяся: . эзотропия  . экзотропия  альтернирующая (монокулярная)</t>
  </si>
  <si>
    <t>H50.4</t>
  </si>
  <si>
    <t>Другие и неуточненные гетеротропии</t>
  </si>
  <si>
    <t>Содружественное косоглазие БДУ Циклотропия Гипертропия Гипотропия Микротропия Синдром монофиксации</t>
  </si>
  <si>
    <t>H50.5</t>
  </si>
  <si>
    <t>Гетерофория</t>
  </si>
  <si>
    <t>Альтернирующая гетерофория Эзофория Экзофория</t>
  </si>
  <si>
    <t>H50.6</t>
  </si>
  <si>
    <t>Механическое косоглазие</t>
  </si>
  <si>
    <t>Синдром капсулы Брауна Косоглазие вследствие сращений Травматическое ограничение эластичности глазной мышцы</t>
  </si>
  <si>
    <t>H50.8</t>
  </si>
  <si>
    <t>Другие уточненные виды косоглазия</t>
  </si>
  <si>
    <t>Синдром Дуэйна</t>
  </si>
  <si>
    <t>H50.9</t>
  </si>
  <si>
    <t>Косоглазие неуточненное</t>
  </si>
  <si>
    <t>H51</t>
  </si>
  <si>
    <t>Другие нарушения содружественного движения глаз</t>
  </si>
  <si>
    <t>H51.0</t>
  </si>
  <si>
    <t>Паралич взора</t>
  </si>
  <si>
    <t>H51.1</t>
  </si>
  <si>
    <t>Недостаточность конвергенции (конвергенция недостаточная и избыточная)</t>
  </si>
  <si>
    <t>H51.2</t>
  </si>
  <si>
    <t>Внутриядерная офтальмоплегия</t>
  </si>
  <si>
    <t>H51.8</t>
  </si>
  <si>
    <t>Другие уточненные нарушения содружественного движения глаз</t>
  </si>
  <si>
    <t>H51.9</t>
  </si>
  <si>
    <t>Нарушение содружественного движения глаз неуточненное</t>
  </si>
  <si>
    <t>H52</t>
  </si>
  <si>
    <t>Нарушения рефракции и аккомодации</t>
  </si>
  <si>
    <t>H52.0</t>
  </si>
  <si>
    <t>Гиперметропия</t>
  </si>
  <si>
    <t>H52.1</t>
  </si>
  <si>
    <t>Миопия</t>
  </si>
  <si>
    <t>Исключена: злокачественная миопия (H44.2)</t>
  </si>
  <si>
    <t>H52.2</t>
  </si>
  <si>
    <t>Астигматизм</t>
  </si>
  <si>
    <t>H52.3</t>
  </si>
  <si>
    <t>Анизометропия и анизейкония</t>
  </si>
  <si>
    <t>H52.4</t>
  </si>
  <si>
    <t>Пресбиопия</t>
  </si>
  <si>
    <t>H52.5</t>
  </si>
  <si>
    <t>Нарушения аккомодации</t>
  </si>
  <si>
    <t>Внутренняя офтальмоплегия (полная) (тотальная) Парез  Спазм  аккомодации</t>
  </si>
  <si>
    <t>H52.6</t>
  </si>
  <si>
    <t>Другие нарушения рефракции</t>
  </si>
  <si>
    <t>H52.7</t>
  </si>
  <si>
    <t>Нарушение рефракции неуточненное</t>
  </si>
  <si>
    <t>H53-H54</t>
  </si>
  <si>
    <t>ЗРИТЕЛЬНЫЕ РАССТРОЙСТВА И СЛЕПОТА</t>
  </si>
  <si>
    <t>H53</t>
  </si>
  <si>
    <t>Расстройства зрения</t>
  </si>
  <si>
    <t>H53.0</t>
  </si>
  <si>
    <t>Амблиопия вследствие анопсии</t>
  </si>
  <si>
    <t>Амблиопия, обусловленная: . анизометропией . зрительной депривацией . косоглазием</t>
  </si>
  <si>
    <t>H53.1</t>
  </si>
  <si>
    <t>Субъективные зрительные расстройства</t>
  </si>
  <si>
    <t>Астенопия Дневная слепота Гемералопия Метоморфопсия Фотофобия Мерцательная скотома Внезапная потеря зрения Зрительные радужные кольца Исключены: зрительные галлюцинации (R44.1)</t>
  </si>
  <si>
    <t>H53.2</t>
  </si>
  <si>
    <t>Диплопия</t>
  </si>
  <si>
    <t>Удвоение изображения</t>
  </si>
  <si>
    <t>H53.3</t>
  </si>
  <si>
    <t>Другие нарушения бинокулярного зрения</t>
  </si>
  <si>
    <t>Несоответствие изображения на сетчатке Слияние изображений при стереоскопическом дефекте Одновременное зрительное восприятие без слияния изображений Угнетение бинокулярного зрения</t>
  </si>
  <si>
    <t>H53.4</t>
  </si>
  <si>
    <t>Дефекты поля зрения</t>
  </si>
  <si>
    <t>Расширенное слепое пятно Генерализованное сужение поля зрения Гемионопсия (разноименная) (одноименная) Квадрантная анопсия Скотома: . дугообразная . Бьеррума . центральная . кольцевидная</t>
  </si>
  <si>
    <t>H53.5</t>
  </si>
  <si>
    <t>Аномалии цветового зрения</t>
  </si>
  <si>
    <t>Ахроматопсия Приобретенная недостаточность цветового зрения Цветовая слепота Дейтераномалия Дейтеранопия Протаномалия Протанопия Тританомалия Тританопия Исключена: дневная слепота (H53.1)</t>
  </si>
  <si>
    <t>H53.6</t>
  </si>
  <si>
    <t>Ночная слепота</t>
  </si>
  <si>
    <t>Исключена: вследствие недостатка витамина A (E50.5)</t>
  </si>
  <si>
    <t>H53.8</t>
  </si>
  <si>
    <t>Другие расстройства зрения</t>
  </si>
  <si>
    <t>H53.9</t>
  </si>
  <si>
    <t>Расстройство зрения неуточненное</t>
  </si>
  <si>
    <t>H54</t>
  </si>
  <si>
    <t>Слепота и пониженное зрение</t>
  </si>
  <si>
    <t>Примечание. Для определения категорий нарушения зрения см. нижеследующую таблицу. Исключена: преходящая слепота (G45.3)</t>
  </si>
  <si>
    <t>H54.0</t>
  </si>
  <si>
    <t>Слепота обоих глаз</t>
  </si>
  <si>
    <t>Нарушение зрения категории 3, 4, 5 обоих глаз</t>
  </si>
  <si>
    <t>H54.1</t>
  </si>
  <si>
    <t>Слепота одного глаза, пониженное зрение другого глаза</t>
  </si>
  <si>
    <t>Нарушение зрения категории 3, 4, 5 одного глаза и категории 1 или 2 другого глаза</t>
  </si>
  <si>
    <t>H54.2</t>
  </si>
  <si>
    <t>Пониженное зрение обоих глаз</t>
  </si>
  <si>
    <t>Нарушение зрения категории 1 или 2 обоих глаз</t>
  </si>
  <si>
    <t>H54.3</t>
  </si>
  <si>
    <t>Неопределенная потеря зрения обоих глаз</t>
  </si>
  <si>
    <t>Нарушение зрения категории 9 обоих глаз</t>
  </si>
  <si>
    <t>H54.4</t>
  </si>
  <si>
    <t>Слепота одного глаза</t>
  </si>
  <si>
    <t>Нарушение зрения категории 3, 4, 5 одного глаза (нормальная острота зрения другого глаза)</t>
  </si>
  <si>
    <t>H54.5</t>
  </si>
  <si>
    <t>Пониженное зрение одного глаза</t>
  </si>
  <si>
    <t>Нарушение зрения категории 1 или 2 одного глаза (нормальная острота зрения другого глаза)</t>
  </si>
  <si>
    <t>H54.6</t>
  </si>
  <si>
    <t>Неопределенная потеря зрения одного глаза</t>
  </si>
  <si>
    <t>Нарушение зрения категории 9 одного глаза (нормальная острота зрения другого глаза)</t>
  </si>
  <si>
    <t>H54.7</t>
  </si>
  <si>
    <t>Неуточненная потеря зрения</t>
  </si>
  <si>
    <t>Нарушение зрения категории 9 БДУ Примечание. В нижеследующей таблице приведена классификация степени нарушения зрения, рекомендованная научной группой ВОЗ по предупреждению слепоты, Женева, 6-10 ноября 1972 г. (Серия технических докладов ВОЗ, N518, 1974). Термин "пониженное зрение" в рубрике H54 охватывает категории 1 и 2 приведенной таблицы, термин "слепота" - категории 3, 4 и 5, а термин "неопределенная потеря зрения" - категорию 9. Если учитывать также границы поля зрения, то пациенты с полем зрения не больше 10 градусов, но больше 5 градусов вокруг центральной зрительной оси, должны быть отнесены к категории 3, а пациенты с полем зрения не более 5 градусов вокруг центральной оси - к категории 4,даже если центральная острота зрения не нарушена.\n-------------------------------------------------------------------Категория Острота зрения с максимально возможной коррекцией нарушения ----------------------------------------------------зрения максимальный показатель минимальный показатель менее чем равен или более чем\n-------------------------------------------------------------------1 6/18 6/60 3/10 (0,3) 1/10 (0,1) 20/70 20/200\n 2 6/60 3/60 1/10 (0,1) 1/20 (0,5) 20/200 20/400\n 3 3/60 1/60 (счет пальцев на расстоянии 1 м) 1/20 (0,05) 1/50 (0,02) 20/400 5/300 (20/1200)\n 4 1/60 (счет пальцев на расстоянии 1м) Светоощущение 1/50 (0,02) 5/300\n-------------------------------------------------------------------5 Отсутствие светоощущения 9 Неопределенная или неуточненная\n--------------------------------------------------------------------</t>
  </si>
  <si>
    <t>H55-H59</t>
  </si>
  <si>
    <t>ДРУГИЕ БОЛЕЗНИ ГЛАЗА И ЕГО ПРИДАТОЧНОГО АППАРАТА</t>
  </si>
  <si>
    <t>H55</t>
  </si>
  <si>
    <t>Нистагм и другие непроизвольные движения глаз</t>
  </si>
  <si>
    <t>Нистагм: . БДУ . врожденный . в результате зрительной депривации . разобщенный . латентный</t>
  </si>
  <si>
    <t>H57</t>
  </si>
  <si>
    <t>Другие болезни глаза и его придаточного аппарата</t>
  </si>
  <si>
    <t>H57.0</t>
  </si>
  <si>
    <t>Аномалии зрачковой функции</t>
  </si>
  <si>
    <t>H57.1</t>
  </si>
  <si>
    <t>Глазная боль</t>
  </si>
  <si>
    <t>H57.8</t>
  </si>
  <si>
    <t>Другие неуточненные болезни глаза и придаточного аппарата</t>
  </si>
  <si>
    <t>H57.9</t>
  </si>
  <si>
    <t>Нарушение глаза и придаточного аппарата неуточненное</t>
  </si>
  <si>
    <t>H58*</t>
  </si>
  <si>
    <t>Другие поражения глаза и его придаточного аппарата при болезнях, классифицированных в других рубриках</t>
  </si>
  <si>
    <t>H58.0*</t>
  </si>
  <si>
    <t>Аномалии зрачковой функции при болезнях, классифицированных в других рубриках</t>
  </si>
  <si>
    <t>Феномен или зрачок Аргайла Робертсона сифилитический (A52.1+)</t>
  </si>
  <si>
    <t>H58.1*</t>
  </si>
  <si>
    <t>Нарушения зрения при болезнях, классифицированных в других рубриках</t>
  </si>
  <si>
    <t>H58.8*</t>
  </si>
  <si>
    <t>Другие нарушения глаза и его придаточного аппарата при болезнях, классифицированных в других рубриках</t>
  </si>
  <si>
    <t>Сифилитическая окулопатия НКДР: . врожденная . ранняя (A50.0+) . поздняя (A50.3+) . ранняя (вторичная) (A51.4+) . поздняя (A52.7+)</t>
  </si>
  <si>
    <t>H59</t>
  </si>
  <si>
    <t>Поражения глаза и его придаточного аппарата после медицинских процедур</t>
  </si>
  <si>
    <t>Исключены: механическое осложнение от: . интраокулярной линзы (T85.2) . других глазных протезных устройств, имплантата и трансплантата (T85.3) псевдофакия (Z96.1)</t>
  </si>
  <si>
    <t>H59.0</t>
  </si>
  <si>
    <t>Синдром стекловидного тела после операции по поводу катаракты</t>
  </si>
  <si>
    <t>H59.8</t>
  </si>
  <si>
    <t>Другие поражения глаза и его придаточного аппарата после медицинских процедур</t>
  </si>
  <si>
    <t>Хориоретинальные рубцы после операции по поводу отслойки сетчатки</t>
  </si>
  <si>
    <t>H59.9</t>
  </si>
  <si>
    <t>Поражение глаза и его придаточного аппарата после медицинских процедур неуточненное</t>
  </si>
  <si>
    <t>H60-H95</t>
  </si>
  <si>
    <t>БОЛЕЗНИ УХА И СОСЦЕВИДНОГО ОТРОСТКА</t>
  </si>
  <si>
    <t>Исключены: отдельные состояния, возникающие в перинатальном периоде (P00-P96) некоторые инфекционные и паразитарные болезни (A00-B99) осложнения беременности, родов и послеродового периода (O00-O99) врожденные аномалии, деформации и хромосомные нарушения (Q00-Q99) болезни эндокринной системы, расстройства питания и нарушения обмена веществ (E00-E90) травмы, отравления и некоторые другие последствия воздействия внешних причин (S00-T98) новообразования (C00-D48) симптомы, признаки и отклонения от нормы, выявленные при клинических и лабораторных исследованиях, не классифицированные в других рубриках (R00-R99)\nЭтот класс содержит следующие блоки:\nH60-H62 Болезни наружного уха\nH65-H75 Болезни среднего уха и сосцевидного отростка\nH80-H83 Болезни внутреннего уха\nH90-H95 Другие болезни уха\nЗвездочкой отмечены следующие категории:\nH62* Поражения наружного уха при болезнях, классифицированных в других рубриках\nH67* Средний отит при болезнях, классифицированных в других рубриках\nH75* Другие поражения среднего уха и сосцевидного отростка при болезнях, классифицированных в других рубриках\nH82* Вестибулярные синдромы при болезнях, классифицированных в других рубриках\nH94* Другие поражения уха при болезнях, классифицированных в других рубриках</t>
  </si>
  <si>
    <t>H60-H62</t>
  </si>
  <si>
    <t>БОЛЕЗНИ НАРУЖНОГО УХА</t>
  </si>
  <si>
    <t>H60</t>
  </si>
  <si>
    <t>Наружный отит</t>
  </si>
  <si>
    <t>H60.0</t>
  </si>
  <si>
    <t>Абсцесс наружного уха</t>
  </si>
  <si>
    <t>Нарыв  ушной раковины или наружного Карбункул  слухового прохода Фурункул</t>
  </si>
  <si>
    <t>H60.1</t>
  </si>
  <si>
    <t>Целлюлит наружного уха</t>
  </si>
  <si>
    <t>Целлюлит: . ушной раковины . наружного слухового прохода</t>
  </si>
  <si>
    <t>H60.2</t>
  </si>
  <si>
    <t>Злокачественный наружный отит</t>
  </si>
  <si>
    <t>H60.3</t>
  </si>
  <si>
    <t>Другие инфекционные наружные отиты</t>
  </si>
  <si>
    <t>Наружный отит: . диффузный . геморрагический Ухо пловца</t>
  </si>
  <si>
    <t>H60.4</t>
  </si>
  <si>
    <t>Холестеатома наружного уха</t>
  </si>
  <si>
    <t>Закупоривающий кератоз наружного уха (канала)</t>
  </si>
  <si>
    <t>H60.5</t>
  </si>
  <si>
    <t>Острый наружный отит неинфекционный</t>
  </si>
  <si>
    <t>Острый наружный отит: . БДУ . актиничный . химический . контактный . экзематозный . реактивный</t>
  </si>
  <si>
    <t>H60.8</t>
  </si>
  <si>
    <t>Другие наружные отиты</t>
  </si>
  <si>
    <t>Хронический наружный отит БДУ</t>
  </si>
  <si>
    <t>H60.9</t>
  </si>
  <si>
    <t>Наружный отит неуточненный</t>
  </si>
  <si>
    <t>H61</t>
  </si>
  <si>
    <t>Другие болезни наружного уха</t>
  </si>
  <si>
    <t>H61.0</t>
  </si>
  <si>
    <t>Перихондрит наружного уха</t>
  </si>
  <si>
    <t>Узелковый хондродерматит основного завитка Перихондрит: . наружного уха . ушной раковины</t>
  </si>
  <si>
    <t>H61.1</t>
  </si>
  <si>
    <t>Неинфекционные болезни ушной раковины</t>
  </si>
  <si>
    <t>Приобретенная деформация: . наружного уха . ушной раковины Исключена: деформация ушной раковины, вызванная травмой и последующим перихондритом (M95.1)</t>
  </si>
  <si>
    <t>H61.2</t>
  </si>
  <si>
    <t>Серная пробка</t>
  </si>
  <si>
    <t>Сера в ухе</t>
  </si>
  <si>
    <t>H61.3</t>
  </si>
  <si>
    <t>Приобретенный стеноз наружного слухового канала</t>
  </si>
  <si>
    <t>Сужение наружного слухового канала</t>
  </si>
  <si>
    <t>H61.8</t>
  </si>
  <si>
    <t>Другие уточненные болезни наружного уха</t>
  </si>
  <si>
    <t>Экзостоз наружного слухового канала</t>
  </si>
  <si>
    <t>H61.9</t>
  </si>
  <si>
    <t>Болезнь наружного уха неуточненная</t>
  </si>
  <si>
    <t>H62*</t>
  </si>
  <si>
    <t>Поражения наружного уха при болезнях, классифицированных в других рубриках</t>
  </si>
  <si>
    <t>H62.0*</t>
  </si>
  <si>
    <t>Наружный отит при бактериальных болезнях, классифицированных в других рубриках</t>
  </si>
  <si>
    <t>Наружный отит при рожистом воспалении (A46+)</t>
  </si>
  <si>
    <t>H62.1*</t>
  </si>
  <si>
    <t>Наружный отит при вирусных болезнях, классифицированных в других рубриках</t>
  </si>
  <si>
    <t>Наружный отит при: . герпесвирусной (herpes simplex) инфекции (B00.1+) . опоясывающем лишае (B02.8+)</t>
  </si>
  <si>
    <t>H62.2*</t>
  </si>
  <si>
    <t>Наружный отит при микозах</t>
  </si>
  <si>
    <t>Наружный отит при: . аспергиллезе (B44.8+) . кандидозе (B37.2+) Отомикоз БДУ (B36.9+)</t>
  </si>
  <si>
    <t>H62.3*</t>
  </si>
  <si>
    <t>Наружный отит при других инфекционных и паразитарных болезнях, классифицированных в других рубриках</t>
  </si>
  <si>
    <t>H62.4*</t>
  </si>
  <si>
    <t>Наружный отит при других болезнях, классифицированных в других рубриках</t>
  </si>
  <si>
    <t>Наружный отит при импетиго (L01.-+)</t>
  </si>
  <si>
    <t>H62.8*</t>
  </si>
  <si>
    <t>Другие поражения наружного уха при болезнях, классифицированных в других рубриках</t>
  </si>
  <si>
    <t>H65-H75</t>
  </si>
  <si>
    <t>БОЛЕЗНИ СРЕДНЕГО УХА И СОСЦЕВИДНОГО ОТРОСТКА</t>
  </si>
  <si>
    <t>H65</t>
  </si>
  <si>
    <t>Негнойный средний отит</t>
  </si>
  <si>
    <t>Включен: с мирингитом</t>
  </si>
  <si>
    <t>H65.0</t>
  </si>
  <si>
    <t>Острый средний серозный отит</t>
  </si>
  <si>
    <t>Острый и подострый секреторный отит</t>
  </si>
  <si>
    <t>H65.1</t>
  </si>
  <si>
    <t>Другие острые негнойные средние отиты</t>
  </si>
  <si>
    <t>Средний отит, острый и подострый: . аллергический (слизистый) (геморрагический) (серозный) . слизистый . негнойный БДУ . геморрагический . серозно-слизистый Исключены: отит в результате баротравмы (T70.0) отит средний (острый) БДУ (H66.9)</t>
  </si>
  <si>
    <t>H65.2</t>
  </si>
  <si>
    <t>Хронический серозный средний отит</t>
  </si>
  <si>
    <t>Хронический туботимпанальный катар</t>
  </si>
  <si>
    <t>H65.3</t>
  </si>
  <si>
    <t>Хронический слизистый средний отит</t>
  </si>
  <si>
    <t>"Клейкое" ухо Хронический средний отит: . слизистый . секреторный . транссудативный Исключена: адгезивная болезнь среднего уха (H74.1)</t>
  </si>
  <si>
    <t>H65.4</t>
  </si>
  <si>
    <t>Другие хронические негнойные средние отиты</t>
  </si>
  <si>
    <t>Хронический средний отит: . аллергический . экссудативный . негнойный БДУ . серозно-муцинозный . с выпотом (негнойный)</t>
  </si>
  <si>
    <t>H65.9</t>
  </si>
  <si>
    <t>Негнойный средний отит неуточненный</t>
  </si>
  <si>
    <t>Средний отит: . аллергический . катаральный . экссудативный . слизеподобный . секреторный . серозно-слизистый . серозный . транссудативный . с выпотом (негнойный)</t>
  </si>
  <si>
    <t>H66</t>
  </si>
  <si>
    <t>Гнойный и неуточненный средний отит</t>
  </si>
  <si>
    <t>H66.0</t>
  </si>
  <si>
    <t>Острый гнойный средний отит</t>
  </si>
  <si>
    <t>H66.1</t>
  </si>
  <si>
    <t>Хронический туботимпанальный гнойный средний отит</t>
  </si>
  <si>
    <t>Доброкачественный хронический гнойный средний отит Хроническая туботимпанальная болезнь (мезотимпанит)</t>
  </si>
  <si>
    <t>H66.2</t>
  </si>
  <si>
    <t>Хронический эпитимпано-антральный гнойный средний отит</t>
  </si>
  <si>
    <t>Хроническая эпитимпано-антральная болезнь (эпитимпанит)</t>
  </si>
  <si>
    <t>H66.3</t>
  </si>
  <si>
    <t>Другие хронические гнойные средние отиты</t>
  </si>
  <si>
    <t>Хронический гнойный средний отит БДУ</t>
  </si>
  <si>
    <t>H66.4</t>
  </si>
  <si>
    <t>Гнойный средний отит неуточненный</t>
  </si>
  <si>
    <t>Гнойный средний отит БДУ</t>
  </si>
  <si>
    <t>H66.9</t>
  </si>
  <si>
    <t>Средний отит неуточненный</t>
  </si>
  <si>
    <t>Средний отит: . БДУ . острый БДУ . хронический БДУ</t>
  </si>
  <si>
    <t>H67*</t>
  </si>
  <si>
    <t>Средний отит при болезнях, классифицированных в других рубриках</t>
  </si>
  <si>
    <t>H67.0*</t>
  </si>
  <si>
    <t>Средний отит при бактериальных болезнях, классифицированных в других рубриках</t>
  </si>
  <si>
    <t>Средний отит при: . скарлатине (A38+) . туберкулезе (A18.6+)</t>
  </si>
  <si>
    <t>H67.1*</t>
  </si>
  <si>
    <t>Средний отит при вирусных болезнях, классифицированных в других рубриках</t>
  </si>
  <si>
    <t>Средний отит при: . гриппе (J10-J11+) . кори (B05.3+)</t>
  </si>
  <si>
    <t>H67.8*</t>
  </si>
  <si>
    <t>Средний отит при других болезнях, классифицированных в других рубриках</t>
  </si>
  <si>
    <t>H68</t>
  </si>
  <si>
    <t>Воспаление и закупорка слуховой (евстахиевой) трубы</t>
  </si>
  <si>
    <t>H68.0</t>
  </si>
  <si>
    <t>Воспаление слуховой (евстахиевой) трубы</t>
  </si>
  <si>
    <t>H68.1</t>
  </si>
  <si>
    <t>Закупорка слуховой (евстахиевой) трубы</t>
  </si>
  <si>
    <t>Сдавление  Стеноз  слуховой (евстахиевой) трубы Стриктура</t>
  </si>
  <si>
    <t>H69</t>
  </si>
  <si>
    <t>Другие болезни слуховой (евстахиевой) трубы</t>
  </si>
  <si>
    <t>H69.0</t>
  </si>
  <si>
    <t>Зияющая слуховая (евстахиева) труба</t>
  </si>
  <si>
    <t>H69.8</t>
  </si>
  <si>
    <t>Другие уточненные болезни слуховой (евстахиевой) трубы</t>
  </si>
  <si>
    <t>H69.9</t>
  </si>
  <si>
    <t>Болезнь слуховой (евстахиевой) трубы неуточненная</t>
  </si>
  <si>
    <t>H70</t>
  </si>
  <si>
    <t>Мастоидит и родственные состояния</t>
  </si>
  <si>
    <t>H70.0</t>
  </si>
  <si>
    <t>Острый мастоидит</t>
  </si>
  <si>
    <t>Абсцесс  Эмпиема  сосцевидного отростка</t>
  </si>
  <si>
    <t>H70.1</t>
  </si>
  <si>
    <t>Хронический мастоидит</t>
  </si>
  <si>
    <t>Кариес  Свищ  сосцевидного отростка</t>
  </si>
  <si>
    <t>H70.2</t>
  </si>
  <si>
    <t>Петрозит</t>
  </si>
  <si>
    <t>Воспаление каменистой части височной кости (острое) (хроническое)</t>
  </si>
  <si>
    <t>H70.8</t>
  </si>
  <si>
    <t>Другие мастоидиты и родственные состояния</t>
  </si>
  <si>
    <t>H70.9</t>
  </si>
  <si>
    <t>Мастоидит неуточненный</t>
  </si>
  <si>
    <t>H71</t>
  </si>
  <si>
    <t>Холестеатома среднего уха</t>
  </si>
  <si>
    <t>Холестеатома барабанной перепонки Исключены: холестеатома наружного уха (H60.4) рецидивирующая холестеатома после мастоидэктомии (H95.0)</t>
  </si>
  <si>
    <t>H72</t>
  </si>
  <si>
    <t>Перфорация барабанной перепонки</t>
  </si>
  <si>
    <t>Включены: перфорация барабанной перепонки: . устойчивая посттравматическая . послевоспалительная Исключен: травматический разрыв барабанной перепонки (S09.2)</t>
  </si>
  <si>
    <t>H72.0</t>
  </si>
  <si>
    <t>Центральная перфорация барабанной перепонки</t>
  </si>
  <si>
    <t>H72.1</t>
  </si>
  <si>
    <t>Перфорация барабанной перепонки в области аттика</t>
  </si>
  <si>
    <t>Перфорация pars flaccida</t>
  </si>
  <si>
    <t>H72.2</t>
  </si>
  <si>
    <t>Другие краевые перфорации барабанной перепонки</t>
  </si>
  <si>
    <t>H72.8</t>
  </si>
  <si>
    <t>Другие перфорации барабанной перепонки</t>
  </si>
  <si>
    <t>Перфорация(ии): . множественные  барабанной перепонки . полная</t>
  </si>
  <si>
    <t>H72.9</t>
  </si>
  <si>
    <t>Перфорация барабанной перепонки неуточненная</t>
  </si>
  <si>
    <t>H73</t>
  </si>
  <si>
    <t>Другие болезни барабанной перепонки</t>
  </si>
  <si>
    <t>H73.0</t>
  </si>
  <si>
    <t>Острый мирингит</t>
  </si>
  <si>
    <t>Острый тимпанит Буллезный мирингит Исключен: со средним отитом (H65-H66)</t>
  </si>
  <si>
    <t>H73.1</t>
  </si>
  <si>
    <t>Хронический мирингит</t>
  </si>
  <si>
    <t>Хронический тимпанит Исключен: со средним отитом (H65-H66)</t>
  </si>
  <si>
    <t>H73.8</t>
  </si>
  <si>
    <t>Другие уточненные болезни барабанной перепонки</t>
  </si>
  <si>
    <t>H73.9</t>
  </si>
  <si>
    <t>Болезнь барабанной перепонки неуточненная</t>
  </si>
  <si>
    <t>H74</t>
  </si>
  <si>
    <t>Другие болезни среднего уха и сосцевидного отростка</t>
  </si>
  <si>
    <t>H74.0</t>
  </si>
  <si>
    <t>Тимпаносклероз</t>
  </si>
  <si>
    <t>H74.1</t>
  </si>
  <si>
    <t>Адгезивная болезнь среднего уха</t>
  </si>
  <si>
    <t>Адгезивный отит Исключено: "клейкое" ухо (H65.3)</t>
  </si>
  <si>
    <t>H74.2</t>
  </si>
  <si>
    <t>Разрыв и дислокация слуховых косточек</t>
  </si>
  <si>
    <t>H74.3</t>
  </si>
  <si>
    <t>Другие приобретенные дефекты слуховых косточек</t>
  </si>
  <si>
    <t>Анкилоз  слуховых косточек Частичная утрата</t>
  </si>
  <si>
    <t>H74.4</t>
  </si>
  <si>
    <t>Полип среднего уха</t>
  </si>
  <si>
    <t>H74.8</t>
  </si>
  <si>
    <t>Другие уточненные болезни среднего уха и сосцевидного</t>
  </si>
  <si>
    <t>отростка</t>
  </si>
  <si>
    <t>H74.9</t>
  </si>
  <si>
    <t>Болезнь среднего уха и сосцевидного отростка неуточненная</t>
  </si>
  <si>
    <t>H75*</t>
  </si>
  <si>
    <t>Другие поражения среднего уха и сосцевидного отростка при болезнях, классифицированных в других рубриках</t>
  </si>
  <si>
    <t>H75.0*</t>
  </si>
  <si>
    <t>Мастоидит при инфекционных и паразитарных болезнях, классифицированных в других рубриках</t>
  </si>
  <si>
    <t>Туберкулезный мастоидит (A18.0+)</t>
  </si>
  <si>
    <t>H75.8*</t>
  </si>
  <si>
    <t>Другие уточненные болезни среднего уха и сосцевидного отростка при болезнях, классифицированных в других рубриках</t>
  </si>
  <si>
    <t>H80-H83</t>
  </si>
  <si>
    <t>БОЛЕЗНИ ВНУТРЕННЕГО УХА</t>
  </si>
  <si>
    <t>H80</t>
  </si>
  <si>
    <t>Отосклероз</t>
  </si>
  <si>
    <t>Включен: отоспонгиоз</t>
  </si>
  <si>
    <t>H80.0</t>
  </si>
  <si>
    <t>Отосклероз, вовлекающий овальное окно, необлитерирующий</t>
  </si>
  <si>
    <t>H80.1</t>
  </si>
  <si>
    <t>Отосклероз, вовлекающий овальное окно, облитерирующий</t>
  </si>
  <si>
    <t>H80.2</t>
  </si>
  <si>
    <t>Кохлеарный отосклероз</t>
  </si>
  <si>
    <t>Отосклероз, вовлекающий: . капсулу лабиринта . круглое окно</t>
  </si>
  <si>
    <t>H80.8</t>
  </si>
  <si>
    <t>Другие формы отосклероза</t>
  </si>
  <si>
    <t>H80.9</t>
  </si>
  <si>
    <t>Отосклероз неуточненный</t>
  </si>
  <si>
    <t>H81</t>
  </si>
  <si>
    <t>Нарушения вестибулярной функции</t>
  </si>
  <si>
    <t>Исключены: головокружение: . БДУ (R42) . эпидемическое (A88.1)</t>
  </si>
  <si>
    <t>H81.0</t>
  </si>
  <si>
    <t>Болезнь Меньера</t>
  </si>
  <si>
    <t>Эндолимфатическая водянка Синдром, или головокружение, Меньера</t>
  </si>
  <si>
    <t>H81.1</t>
  </si>
  <si>
    <t>Доброкачественное параксизмальное головокружение</t>
  </si>
  <si>
    <t>H81.2</t>
  </si>
  <si>
    <t>Вестибулярный нейронит</t>
  </si>
  <si>
    <t>H81.3</t>
  </si>
  <si>
    <t>Другие периферические головокружения</t>
  </si>
  <si>
    <t>Синдром Лермуайе Головокружение: . ушное . отогенное . периферическое БДУ</t>
  </si>
  <si>
    <t>H81.4</t>
  </si>
  <si>
    <t>Головокружение центрального происхождения</t>
  </si>
  <si>
    <t>Центральный позиционный нистагм</t>
  </si>
  <si>
    <t>H81.8</t>
  </si>
  <si>
    <t>Другие нарушения вестибулярной функции</t>
  </si>
  <si>
    <t>H81.9</t>
  </si>
  <si>
    <t>Нарушение вестибулярной функции неуточненное</t>
  </si>
  <si>
    <t>Синдром головокружения БДУ</t>
  </si>
  <si>
    <t>H82*</t>
  </si>
  <si>
    <t>Вестибулярные синдромы при болезнях, классифицированных в других рубриках</t>
  </si>
  <si>
    <t>H83</t>
  </si>
  <si>
    <t>Другие болезни внутреннего уха</t>
  </si>
  <si>
    <t>H83.0</t>
  </si>
  <si>
    <t>Лабиринтит</t>
  </si>
  <si>
    <t>H83.1</t>
  </si>
  <si>
    <t>Лабиринтная фистула</t>
  </si>
  <si>
    <t>H83.2</t>
  </si>
  <si>
    <t>Лабиринтная дисфункция</t>
  </si>
  <si>
    <t>Повышенная чувствительность  Гипофункция  лабиринта Выпадение функции</t>
  </si>
  <si>
    <t>H83.3</t>
  </si>
  <si>
    <t>Шумовые эффекты внутреннего уха</t>
  </si>
  <si>
    <t>Акустическая травма Потеря слуха, вызванная шумом</t>
  </si>
  <si>
    <t>H83.8</t>
  </si>
  <si>
    <t>Другие уточненные болезни внутреннего уха</t>
  </si>
  <si>
    <t>H83.9</t>
  </si>
  <si>
    <t>Болезнь внутреннего уха неуточненная</t>
  </si>
  <si>
    <t>H90-H95</t>
  </si>
  <si>
    <t>ДРУГИЕ БОЛЕЗНИ УХА</t>
  </si>
  <si>
    <t>H90</t>
  </si>
  <si>
    <t>Кондуктивная и нейросенсорная потеря слуха</t>
  </si>
  <si>
    <t>Включена: врожденная глухота Исключено: мутационная глухота НКДР (H91.3) глухота БДУ (H91.9) потеря слуха: . БДУ (H91.9) . вызванная шумом (H83.3) . ототоксическая (H91.0) . внезапная (идиопатическая) (H91.2)</t>
  </si>
  <si>
    <t>H90.0</t>
  </si>
  <si>
    <t>Кондуктивная потеря слуха двусторонняя</t>
  </si>
  <si>
    <t>H90.1</t>
  </si>
  <si>
    <t>Кондуктивная потеря слуха односторонняя с нормальным слухом на противоположном ухе</t>
  </si>
  <si>
    <t>H90.2</t>
  </si>
  <si>
    <t>Кондуктивная потеря слуха неуточненная</t>
  </si>
  <si>
    <t>Кондуктивная глухота БДУ</t>
  </si>
  <si>
    <t>H90.3</t>
  </si>
  <si>
    <t>Нейросенсорная потеря слуха двусторонняя</t>
  </si>
  <si>
    <t>H90.4</t>
  </si>
  <si>
    <t>Нейросенсорная потеря слуха односторонняя с нормальным слухом на противоположном ухе</t>
  </si>
  <si>
    <t>H90.5</t>
  </si>
  <si>
    <t>Нейросенсорная потеря слуха неуточненная</t>
  </si>
  <si>
    <t>Врожденная глухота БДУ Снижение слуха: . центральное  . невральное  БДУ . сенсорное  Нейросенсорная глухота БДУ</t>
  </si>
  <si>
    <t>H90.6</t>
  </si>
  <si>
    <t>Смешанная кондуктивная и нейросенсорная тугоухость двусторонняя</t>
  </si>
  <si>
    <t>H90.7</t>
  </si>
  <si>
    <t>Смешанная кондуктивная и нейросенсорная тугоухость односторонняя, с нормальным слухом на противоположном ухе</t>
  </si>
  <si>
    <t>H90.8</t>
  </si>
  <si>
    <t>Смешанная кондуктивная и нейросенсорная тугоухость неуточненная</t>
  </si>
  <si>
    <t>H91</t>
  </si>
  <si>
    <t>Другая потеря слуха</t>
  </si>
  <si>
    <t>Исключены: аномалии слухового восприятия (H93.2) потеря слуха, классифицированные в рубрике H90.серная пробка (H61.2) утрата слуха, вызванная шумом (H83.3) психогенная глухота (F44.6) преходящая ишемическая глухота (H93.0)</t>
  </si>
  <si>
    <t>H91.0</t>
  </si>
  <si>
    <t>Ототоксическая потеря слуха</t>
  </si>
  <si>
    <t>При необходимости идентифицировать токсический агент используют дополнительный код внешних причин (класс XX)</t>
  </si>
  <si>
    <t>H91.1</t>
  </si>
  <si>
    <t>Пресбиакузис</t>
  </si>
  <si>
    <t>Пресбиакузия</t>
  </si>
  <si>
    <t>H91.2</t>
  </si>
  <si>
    <t>Внезапная идиопатическая потеря слуха</t>
  </si>
  <si>
    <t>Внезапная потеря слуха БДУ</t>
  </si>
  <si>
    <t>H91.3</t>
  </si>
  <si>
    <t>Мутационная глухота, не классифицированная в других рубриках</t>
  </si>
  <si>
    <t>H91.8</t>
  </si>
  <si>
    <t>Другие уточненные потери слуха</t>
  </si>
  <si>
    <t>H91.9</t>
  </si>
  <si>
    <t>Потеря слуха неуточненная</t>
  </si>
  <si>
    <t>Глухота: . БДУ . высокочастотная . низкочастотная</t>
  </si>
  <si>
    <t>H92</t>
  </si>
  <si>
    <t>Оталгия и выделения из уха</t>
  </si>
  <si>
    <t>H92.0</t>
  </si>
  <si>
    <t>Оталгия</t>
  </si>
  <si>
    <t>H92.1</t>
  </si>
  <si>
    <t>Оторея</t>
  </si>
  <si>
    <t>Исключено: истечение спинномозговой жидкости через ухо (G96.0)</t>
  </si>
  <si>
    <t>H92.2</t>
  </si>
  <si>
    <t>Кровотечение из уха</t>
  </si>
  <si>
    <t>Исключено: травматическое кровотечение (кодируют по типу травмы)</t>
  </si>
  <si>
    <t>H93</t>
  </si>
  <si>
    <t>Другие болезни уха, не классифицированные в других рубриках</t>
  </si>
  <si>
    <t>H93.0</t>
  </si>
  <si>
    <t>Дегенеративные и сосудистые болезни уха</t>
  </si>
  <si>
    <t>Преходящая ишемическая глухота Исключен: пресбиакузис (H91.1)</t>
  </si>
  <si>
    <t>H93.1</t>
  </si>
  <si>
    <t>Шум в ушах (субъективный)</t>
  </si>
  <si>
    <t>H93.2</t>
  </si>
  <si>
    <t>Другие аномалии слухового восприятия</t>
  </si>
  <si>
    <t>Слуховое дополнение Диплакузия Гиперкузия Преходящий слуховой пороговый сдвиг Исключены: слуховые галлюцинации (R44.0)</t>
  </si>
  <si>
    <t>H93.3</t>
  </si>
  <si>
    <t>Болезни слухового нерва</t>
  </si>
  <si>
    <t>Поражение 8-го черепного нерва</t>
  </si>
  <si>
    <t>H93.8</t>
  </si>
  <si>
    <t>Другие уточненные болезни уха</t>
  </si>
  <si>
    <t>H93.9</t>
  </si>
  <si>
    <t>Болезнь уха неуточненная</t>
  </si>
  <si>
    <t>H94*</t>
  </si>
  <si>
    <t>Другие поражения уха при болезнях, классифицированных в других рубриках</t>
  </si>
  <si>
    <t>H94.0*</t>
  </si>
  <si>
    <t>Кохлеарный неврит при инфекционных и паразитарных болезнях, классифицированных в других рубриках</t>
  </si>
  <si>
    <t>Кохлеарный неврит при сифилисе (A52.1+)</t>
  </si>
  <si>
    <t>H94.8*</t>
  </si>
  <si>
    <t>Другие уточненные поражения уха при болезнях, классифицированных в других рубриках</t>
  </si>
  <si>
    <t>H95</t>
  </si>
  <si>
    <t>Поражения уха и сосцевидного отростка после медицинских процедур, не классифицированные в других рубриках</t>
  </si>
  <si>
    <t>H95.0</t>
  </si>
  <si>
    <t>Рецидивирующая холестеатома полости после мастоидэктомии</t>
  </si>
  <si>
    <t>H95.1</t>
  </si>
  <si>
    <t>Другие поражения после мастоидэктомии</t>
  </si>
  <si>
    <t>Хроническое воспаление  Грануляции  полости после мастоидэктомии Мукозная киста</t>
  </si>
  <si>
    <t>H95.8</t>
  </si>
  <si>
    <t>Другие поражения уха и сосцевидного отростка после медицинских процедур</t>
  </si>
  <si>
    <t>H95.9</t>
  </si>
  <si>
    <t>Поражение уха и сосцевидного отростка после медицинских процедур неуточненное</t>
  </si>
  <si>
    <t>I00-I99</t>
  </si>
  <si>
    <t>БОЛЕЗНИ СИСТЕМЫ КРОВООБРАЩЕНИЯ</t>
  </si>
  <si>
    <t>Исключены: отдельные состояния, возникающие в перинатальном периоде (P00-P96) некоторые инфекционные и паразитарные болезни (A00-B99) осложнения беременности, родов и послеродового периода (O00-O99) врожденные аномалии, деформации и хромосомные нарушения (Q00-Q99) болезни эндокринной системы, расстройства питания и нарушения обмена веществ (E00-E90) травмы, отравления и некоторые другие последствия воздействия внешних причин (S00-T98) новообразования (C00-D48) симптомы, признаки и отклонения от нормы, выявленные при клинических и лабораторных исследованиях, не классифицированные в других рубриках (R00-R99) системные нарушения соединительной ткани (M30-M36) транзиторные церебральные ишемические приступы и родственные синдромы (G45.-)\nЭтот класс содержит следующие блоки:\nI00-I02 Острая ревматическая лихорадка\nI05-I09 Хронические ревматические болезни сердца\nI10-I15 Болезни, характеризующиеся повышенным кровяным давлением\nI20-I25 Ишемическая болезнь сердца\nI26-I28 Легочное сердце и нарушения легочного кровообращения\nI30-I52 Другие болезни сердца\nI60-I69 Цереброваскулярные болезни\nI70-I79 Болезни артерий, артериол и капилляров\nI80-I89 Болезни вен, лимфатических сосудов и лимфатических узлов, не классифицированные в других рубриках\nI95-I99 Другие и неуточненные болезни системы кровообращения\nЗвездочкой отмечены следующие категории:\nI32* Перикардит при болезнях, классифицированных в других рубриках\nI39* Эндокардит и поражения клапанов сердца при болезнях, классифицированных в других рубриках\nI41* Миокардит при болезнях, классифицированных в других рубриках\nI43* Кардиомиопатии при болезнях, классифицированных в других рубриках\nI52* Другие поражения сердца при болезнях, классифицированных в других рубриках\nI68* Поражения сосудов мозга при болезнях, классифицированных в других рубриках\nI79* Поражения артерий, артериол и капилляров при болезнях, классифицированных в других рубриках\nI98* Другие нарушения системы кровообращения при болезнях, классифицированных в других рубриках</t>
  </si>
  <si>
    <t>I00-I02</t>
  </si>
  <si>
    <t>ОСТРАЯ РЕВМАТИЧЕСКАЯ ЛИХОРАДКА</t>
  </si>
  <si>
    <t>I00</t>
  </si>
  <si>
    <t>Ревматическая лихорадка без упоминания о вовлечении сердца</t>
  </si>
  <si>
    <t>Артрит ревматический острый или подострый</t>
  </si>
  <si>
    <t>I01</t>
  </si>
  <si>
    <t>Ревматическая лихорадка с вовлечением сердца</t>
  </si>
  <si>
    <t>Исключены: хронические болезни сердца ревматического происхождения (I05-I09) без одновременного развития острого ревматического процесса или без явлений активизирования или рецидива этого процесса. При появлении сомнений относительно активности ревматического процесса к моменту смерти следует обратиться к рекомендациям и правилам кодирования смертности, изложенным в т. 2.</t>
  </si>
  <si>
    <t>I01.0</t>
  </si>
  <si>
    <t>Острый ревматический перикардит</t>
  </si>
  <si>
    <t>Любое состояние, относящееся к рубрике I00, в сочетании с перикардитом Исключен: перикардит, не обозначенный как ревматический (I30.-)</t>
  </si>
  <si>
    <t>I01.1</t>
  </si>
  <si>
    <t>Острый ревматический эндокардит</t>
  </si>
  <si>
    <t>Любое состояние, относящееся к рубрике I00, в сочетании с эндокардитом или вальвулитом Острый ревматический вальвулит</t>
  </si>
  <si>
    <t>I01.2</t>
  </si>
  <si>
    <t>Острый ревматический миокардит</t>
  </si>
  <si>
    <t>Любое состояние, относящееся к рубрике I00, в сочетании с миокардитом</t>
  </si>
  <si>
    <t>I01.8</t>
  </si>
  <si>
    <t>Другие острые ревматические болезни сердца</t>
  </si>
  <si>
    <t>Любое состояние, относящееся к рубрике I00, в сочетании с другими или множественными формами состояний с вовлечением сердца Острый ревматический панкардит</t>
  </si>
  <si>
    <t>I01.9</t>
  </si>
  <si>
    <t>Острая ревматическая болезнь сердца неуточненная</t>
  </si>
  <si>
    <t>Любое состояние, относящееся к рубрике I00, в сочетании с неуточненной формой поражения сердца . ревматический кардит, острый . болезнь сердца, активная или острая</t>
  </si>
  <si>
    <t>I02</t>
  </si>
  <si>
    <t>Ревматическая хорея</t>
  </si>
  <si>
    <t>Включена: хорея Сиденхема Исключена: хорея: . БДУ (G25.5) . Хантингтона (G10)</t>
  </si>
  <si>
    <t>I02.0</t>
  </si>
  <si>
    <t>Ревматическая хорея с вовлечением сердца</t>
  </si>
  <si>
    <t>Хорея БДУ с вовлечением сердца Ревматическая хорея с вовлечением сердца любого из указанных в рубрике I01.- типа</t>
  </si>
  <si>
    <t>I02.9</t>
  </si>
  <si>
    <t>Ревматическая хорея без вовлечения сердца</t>
  </si>
  <si>
    <t>Ревматическая хорея БДУ</t>
  </si>
  <si>
    <t>I05-I09</t>
  </si>
  <si>
    <t>ХРОНИЧЕСКИЕ РЕВМАТИЧЕСКИЕ БОЛЕЗНИ СЕРДЦА</t>
  </si>
  <si>
    <t>I05</t>
  </si>
  <si>
    <t>Ревматические болезни митрального клапана</t>
  </si>
  <si>
    <t>Включены: состояния, классифицированные в рубриках I05.0 и I05.2-I05.9, уточненные или не уточненные как ревматические Исключены: случаи, уточненные как неревматические (I34.-)</t>
  </si>
  <si>
    <t>I05.0</t>
  </si>
  <si>
    <t>Митральный стеноз</t>
  </si>
  <si>
    <t>Сужение митрального клапана (ревматическое)</t>
  </si>
  <si>
    <t>I05.1</t>
  </si>
  <si>
    <t>Ревматическая недостаточность митрального клапана</t>
  </si>
  <si>
    <t>Ревматическая митральная: . функциональная недостаточность . регургитация</t>
  </si>
  <si>
    <t>I05.2</t>
  </si>
  <si>
    <t>Митральный стеноз с недостаточностью</t>
  </si>
  <si>
    <t>Митральный стеноз с функциональной недостаточностью или регургитацией</t>
  </si>
  <si>
    <t>I05.8</t>
  </si>
  <si>
    <t>Другие болезни митрального клапана</t>
  </si>
  <si>
    <t>Митральная (клапанная) недостаточночть</t>
  </si>
  <si>
    <t>I05.9</t>
  </si>
  <si>
    <t>Болезнь митрального клапана неуточненная</t>
  </si>
  <si>
    <t>Митральное (клапанное) нарушение (хроническое) БДУ</t>
  </si>
  <si>
    <t>I06</t>
  </si>
  <si>
    <t>Ревматические болезни аортального клапана</t>
  </si>
  <si>
    <t>Исключены: случаи, не уточненные как ревматические (I35.-)</t>
  </si>
  <si>
    <t>I06.0</t>
  </si>
  <si>
    <t>Ревматический аортальный стеноз</t>
  </si>
  <si>
    <t>Ревматическое сужение аортального клапана</t>
  </si>
  <si>
    <t>I06.1</t>
  </si>
  <si>
    <t>Ревматическая недостаточность аортального клапана</t>
  </si>
  <si>
    <t>Ревматическая аортальная: . недостаточность . регургитация</t>
  </si>
  <si>
    <t>I06.2</t>
  </si>
  <si>
    <t>Ревматический аортальный стеноз с недостаточностью</t>
  </si>
  <si>
    <t>Ревматический аортальный стеноз с функциональной недостаточностью или регургитацией</t>
  </si>
  <si>
    <t>I06.8</t>
  </si>
  <si>
    <t>Другие ревматические болезни аортального клапана</t>
  </si>
  <si>
    <t>I06.9</t>
  </si>
  <si>
    <t>Ревматическая болезнь аортального клапана неуточненная</t>
  </si>
  <si>
    <t>Ревматическая аортальная (клапанная) болезнь БДУ</t>
  </si>
  <si>
    <t>I07</t>
  </si>
  <si>
    <t>Ревматические болезни трехстворчатого клапана</t>
  </si>
  <si>
    <t>Включены: случаи, уточненные или не уточненные как ревматические Исключены: случаи, уточненные как неревматические (I36.-)</t>
  </si>
  <si>
    <t>I07.0</t>
  </si>
  <si>
    <t>Трикуспидальный стеноз</t>
  </si>
  <si>
    <t>Трикуспидальный (клапанный) стеноз (ревматический)</t>
  </si>
  <si>
    <t>I07.1</t>
  </si>
  <si>
    <t>Трикуспидальная недостаточность</t>
  </si>
  <si>
    <t>Трикуспидальная (клапанная) недостаточность (ревматическая)</t>
  </si>
  <si>
    <t>I07.2</t>
  </si>
  <si>
    <t>Трикуспидальный стеноз с недостаточностью</t>
  </si>
  <si>
    <t>I07.8</t>
  </si>
  <si>
    <t>Другие болезни трехстворчатого клапана</t>
  </si>
  <si>
    <t>I07.9</t>
  </si>
  <si>
    <t>Болезнь трехстворчатого клапана неуточненная</t>
  </si>
  <si>
    <t>Нарушение функции трехстворчатого клапана БДУ</t>
  </si>
  <si>
    <t>I08</t>
  </si>
  <si>
    <t>Поражения нескольких клапанов</t>
  </si>
  <si>
    <t>Включены: случаи, уточненные или не уточненные как ревматические Исключены: эндокардит, клапан не уточнен (I38) ревматические болезни эндокарда, клапан не уточнен (I09.1)</t>
  </si>
  <si>
    <t>I08.0</t>
  </si>
  <si>
    <t>Сочетанное поражение митрального и аортального клапанов</t>
  </si>
  <si>
    <t>Поражение как митрального, так и аортального клапанов, уточненное или не уточненное как ревматическое</t>
  </si>
  <si>
    <t>I08.1</t>
  </si>
  <si>
    <t>Сочетанные поражения митрального и трехстворчатого клапанов</t>
  </si>
  <si>
    <t>I08.2</t>
  </si>
  <si>
    <t>Сочетанные поражения аортального и трехстворчатого клапанов</t>
  </si>
  <si>
    <t>I08.3</t>
  </si>
  <si>
    <t>Сочетанные поражения митрального, аортального и трехстворчатого клапанов</t>
  </si>
  <si>
    <t>I08.8</t>
  </si>
  <si>
    <t>Другие множественные болезни клапанов</t>
  </si>
  <si>
    <t>I08.9</t>
  </si>
  <si>
    <t>Множественное поражение клапанов неуточненное</t>
  </si>
  <si>
    <t>I09</t>
  </si>
  <si>
    <t>Другие ревматические болезни сердца</t>
  </si>
  <si>
    <t>I09.0</t>
  </si>
  <si>
    <t>Ревматический миокардит</t>
  </si>
  <si>
    <t>Исключен: миокардит, не уточненный как ревматический (I51.4)</t>
  </si>
  <si>
    <t>I09.1</t>
  </si>
  <si>
    <t>Ревматические болезни эндокарда, клапан не уточнен</t>
  </si>
  <si>
    <t>Ревматический: . эндокардит (хронический) . вальвулит (хронический) Исключен: эндокардит, клапан не уточнен (I38)</t>
  </si>
  <si>
    <t>I09.2</t>
  </si>
  <si>
    <t>Хронический ревматический перикардит</t>
  </si>
  <si>
    <t>Слипчивый перикардит ревматический Хронический ревматический: . медиастиноперикардит . миоперикардит Исключены: состояния, не уточненные как ревматические (I31.-)</t>
  </si>
  <si>
    <t>I09.8</t>
  </si>
  <si>
    <t>Другие уточненные ревматические болезни сердца</t>
  </si>
  <si>
    <t>Ревматическая болезнь легочного клапана</t>
  </si>
  <si>
    <t>I09.9</t>
  </si>
  <si>
    <t>Ревматические  болезни сердца неуточненные</t>
  </si>
  <si>
    <t>Ревматический(ая): . кардит . сердечная недостаточность Исключен: ревматоидный кардит (M05.3)</t>
  </si>
  <si>
    <t>I10-I15</t>
  </si>
  <si>
    <t>БОЛЕЗНИ, ХАРАКТЕРИЗУЮЩИЕСЯ ПОВЫШЕННЫМ КРОВЯНЫМ ДАВЛЕНИЕМ</t>
  </si>
  <si>
    <t>Исключены: осложняющие беременность, роды или послеродовой период (O10-O11, O13-O16) с вовлечением коронарных сосудов (I20-I25) неонатальная гипертензия (P29.2) легочная гипертензия (I27.0)</t>
  </si>
  <si>
    <t>I10</t>
  </si>
  <si>
    <t>Эссенциальная (первичная) гипертензия</t>
  </si>
  <si>
    <t>Высокое кровяное давление Гипертензия (артериальная) (доброкачественная) (эссенциалная) (злокачественная) (первичная) (системная) Исключена: с вовлечением сосудов: . мозга (I60-I69) . глаза (H35.0)</t>
  </si>
  <si>
    <t>I11</t>
  </si>
  <si>
    <t>Гипертензивная болезнь сердца (гипертоническая болезнь сердца с преимущественным поражением сердца)</t>
  </si>
  <si>
    <t>Включено: любое состояние, указанное в рубриках I50.-, I51.4-I51.9, обусловленное гипертензией</t>
  </si>
  <si>
    <t>I11.0</t>
  </si>
  <si>
    <t>Гипертензивная (гипертоническая) болезнь с преимущественным поражением сердца с (застойной) сердечной недостаточностью</t>
  </si>
  <si>
    <t>Гипертензивная (гипертоническая) сердечная недостаточность</t>
  </si>
  <si>
    <t>Гипертензивная (гипертоническая) болезнь с преимущественным поражением сердца без (застойной) сердечной недостаточности</t>
  </si>
  <si>
    <t>Гипертензивная болезнь сердца БДУ</t>
  </si>
  <si>
    <t>I12</t>
  </si>
  <si>
    <t>Гипертензивная (гипертоническая) болезнь с преимущественным поражением почек</t>
  </si>
  <si>
    <t>Включено: любое состояние, указанное в рубриках N18.-, N19.или N26.- в сочетании с любым состоянием, указанным в рубрике I10 артериосклероз почек артериосклеротический нефрит (хронический) (интерстициальный) гипертензивная нефропатия нефросклероз Исключена: вторичная гипертензия (I15.-)</t>
  </si>
  <si>
    <t>I12.0</t>
  </si>
  <si>
    <t>Гипертензивная (гипертоническая) болезнь с преимущественным поражением почек с почечной недостаточностью</t>
  </si>
  <si>
    <t>Гипертоническая почечная недостаточность</t>
  </si>
  <si>
    <t>I12.9</t>
  </si>
  <si>
    <t>Гипертензивная (гипертоническая) болезнь с преимущественным поражением почек без почечной недостаточности</t>
  </si>
  <si>
    <t>Почечная форма гипертонической болезни БДУ</t>
  </si>
  <si>
    <t>I13</t>
  </si>
  <si>
    <t>Гипертензивная  (гипертоническая) болезнь с преимущественным поражением сердца и почек</t>
  </si>
  <si>
    <t>Включены: любое состояние, указанное в рубрике I11.-, в сочетании с любым состоянием, указанным в рубрике I12.болезнь: . сердечно-почечная . сердечно-сосудистая почечная</t>
  </si>
  <si>
    <t>I13.0</t>
  </si>
  <si>
    <t>Гипертензивная (гипертоническая) болезнь с преимущественным поражением сердца и почек с (застойной) сердечной недостаточностью</t>
  </si>
  <si>
    <t>I13.1</t>
  </si>
  <si>
    <t>I13.2</t>
  </si>
  <si>
    <t>Гипертензивная (гипертоническая) болезнь с преимущественным поражением сердца и почек с (застойной) сердечной недостаточностью и почечной недостаточностью</t>
  </si>
  <si>
    <t>I13.9</t>
  </si>
  <si>
    <t>Гипертензивная (гипертоническая) болезнь с преимущественным поражением сердца и почек неуточненная</t>
  </si>
  <si>
    <t>I15</t>
  </si>
  <si>
    <t>Вторичная гипертензия</t>
  </si>
  <si>
    <t>Исключена: с вовлечением сосудов: . мозга (I60-I69) . глаза (H35.0)</t>
  </si>
  <si>
    <t>I15.0</t>
  </si>
  <si>
    <t>Реноваскулярная гипертензия</t>
  </si>
  <si>
    <t>I15.1</t>
  </si>
  <si>
    <t>Гипертензия вторичная по отношению к другим поражениям почек</t>
  </si>
  <si>
    <t>I15.2</t>
  </si>
  <si>
    <t>Гипертензия вторичная по отношению к эндокринным нарушениям</t>
  </si>
  <si>
    <t>I15.8</t>
  </si>
  <si>
    <t>Другая вторичная гипертензия</t>
  </si>
  <si>
    <t>I15.9</t>
  </si>
  <si>
    <t>Вторичная гипертензия неуточненная</t>
  </si>
  <si>
    <t>I20-I25</t>
  </si>
  <si>
    <t>ИШЕМИЧЕСКАЯ БОЛЕЗНЬ СЕРДЦА</t>
  </si>
  <si>
    <t>Примечание. Для статистики заболеваемости определение "продолжительность", использованное в рубрике I21-I25, включает отрезок времени от начала ишемического приступа до поступления больного в медицинское учреждение. Для статистики смертности оно охватывает отрезок времени от начала ишемического приступа до наступления смертельного исхода.\nВключена: с упоминанием о гипертензии (I10-I15)\nПри необходимости указать наличие гипертензии используют дополнительный код.</t>
  </si>
  <si>
    <t>I20</t>
  </si>
  <si>
    <t>Стенокардия (грудная жаба)</t>
  </si>
  <si>
    <t>I20.0</t>
  </si>
  <si>
    <t>Нестабильная стенокардия</t>
  </si>
  <si>
    <t>Стенокардия: . нарастающая . напряжения, впервые возникшая . напряжения прогрессирующая Промежуточный коронарный синдром</t>
  </si>
  <si>
    <t>I20.1</t>
  </si>
  <si>
    <t>Стенокардия с документально подтвержденным спазмом</t>
  </si>
  <si>
    <t>Стенокардия: . ангиоспастическая . Принцметала . обусловленная спазмом . вариантная</t>
  </si>
  <si>
    <t>I20.8</t>
  </si>
  <si>
    <t>Другие формы стенокардии</t>
  </si>
  <si>
    <t>Стенокардия напряжения</t>
  </si>
  <si>
    <t>I20.9</t>
  </si>
  <si>
    <t>Стенокардия неуточненная</t>
  </si>
  <si>
    <t>Стенокардия: . БДУ . cardiac Ангинозный синдром Ишемические боли в груди</t>
  </si>
  <si>
    <t>I21</t>
  </si>
  <si>
    <t>Острый инфаркт миокарда</t>
  </si>
  <si>
    <t>Включен: инфаркт миокарда, уточненный как острый или установленной продолжительностью 4 нед (28 дней) или менее от начала Исключены: некоторые текущие осложнения после острого инфаркта миокарда (I23.-) инфаркт миокарда: . перенесенный в прошлом (I25.2) . уточненный как хронический или продолжительностью более 4 нед (более 28 дней) от начала (I25.8) . последующий (I22.-) постинфарктный миокардиальный синдром (I24.1)</t>
  </si>
  <si>
    <t>I21.0</t>
  </si>
  <si>
    <t>Острый трансмуральный инфаркт передней стенки миокарда</t>
  </si>
  <si>
    <t>Трансмуральный инфаркт (острый): . передней (стенки) БДУ . передневерхушечный . переднебоковой . переднесептальный</t>
  </si>
  <si>
    <t>I21.1</t>
  </si>
  <si>
    <t>Острый трансмуральный инфаркт нижней стенки миокарда</t>
  </si>
  <si>
    <t>Трансмуральный инфаркт миокарда (острый): . диафрагмальной стенки . нижней (стенки) БДУ . нижнебоковой . нижнезадний</t>
  </si>
  <si>
    <t>I21.2</t>
  </si>
  <si>
    <t>Острый трансмуральный инфаркт миокарда других уточненных локализаций</t>
  </si>
  <si>
    <t>Трансмуральный инфаркт (острый): . верхушечно-боковой . базально-литеральный . верхнебоковой . боковой (стенки) БДУ . задний (истинный) . заднебазальный . заднебоковой . заднесептальный . перегородочный БДУ</t>
  </si>
  <si>
    <t>I21.3</t>
  </si>
  <si>
    <t>Острый трансмуральный инфаркт миокарда неуточненной локализации</t>
  </si>
  <si>
    <t>Трансмуральный инфаркт миокарда БДУ</t>
  </si>
  <si>
    <t>I21.4</t>
  </si>
  <si>
    <t>Острый субэндокардиальный инфаркт миокарда</t>
  </si>
  <si>
    <t>Нетрансмуральный инфаркт миокарда БДУ</t>
  </si>
  <si>
    <t>I21.9</t>
  </si>
  <si>
    <t>Острый инфаркт миокарда неуточненный</t>
  </si>
  <si>
    <t>Инфаркт миокарда (острый) БДУ</t>
  </si>
  <si>
    <t>I22</t>
  </si>
  <si>
    <t>Повторный инфаркт миокарда</t>
  </si>
  <si>
    <t>Включен: рецидивирующий инфаркт миокарда Исключен: инфаркт миокарда, уточненный как хронический или с установленной продолжительностью более 4 нед (более 28 дней) от начала (I25.8)</t>
  </si>
  <si>
    <t>I22.0</t>
  </si>
  <si>
    <t>Повторный инфаркт передней стенки миокарда</t>
  </si>
  <si>
    <t>Повторный инфаркт (острый): . передней (стенки) БДУ . передневерхушечный . переднебоковой . переднесептальный</t>
  </si>
  <si>
    <t>I22.1</t>
  </si>
  <si>
    <t>Повторный инфаркт нижней стенки миокарда</t>
  </si>
  <si>
    <t>Повторный инфаркт (острый): . диафрагмальной стенки . нижней (стенки) БДУ . нижнебоковой . нижнезадний</t>
  </si>
  <si>
    <t>I22.8</t>
  </si>
  <si>
    <t>Повторный инфаркт миокарда другой уточненной локализации</t>
  </si>
  <si>
    <t>Повторный инфаркт миокарда (острый): . верхушечно-боковой . базально-литеральный . верхнебоковой . боковой (стенки) БДУ . задний (истинный) . заднебазальный . заднебоковой . заднесептальный . перегородочный БДУ</t>
  </si>
  <si>
    <t>I22.9</t>
  </si>
  <si>
    <t>Повторный инфаркт миокарда неуточненной локализации</t>
  </si>
  <si>
    <t>I23</t>
  </si>
  <si>
    <t>Некоторые текущие осложнения острого инфаркта миокарда</t>
  </si>
  <si>
    <t>Исключены: перечисленные состояния: . сопровождающие острый инфаркт миокарда (I21-I22) . не уточненные как текущие осложнения острого инфаркта миокарда (I31.-, I51.-)</t>
  </si>
  <si>
    <t>I23.0</t>
  </si>
  <si>
    <t>Гемоперикард как ближайшее осложнение острого инфаркта миокарда</t>
  </si>
  <si>
    <t>I23.1</t>
  </si>
  <si>
    <t>Дефект межпредсердной перегородки как текущее осложнение острого инфаркта миокарда</t>
  </si>
  <si>
    <t>I23.2</t>
  </si>
  <si>
    <t>Дефект межжелудочковой перегородки как текущее осложнение острого инфаркта миокарда</t>
  </si>
  <si>
    <t>I23.3</t>
  </si>
  <si>
    <t>Разрыв сердечной стенки без гемоперикарда как текущее осложнение острого инфаркта миокарда</t>
  </si>
  <si>
    <t>Исключен: с гемоперикардом (I23.0)</t>
  </si>
  <si>
    <t>I23.4</t>
  </si>
  <si>
    <t>Разрыв сухожильной хорды как текущее осложнение острого инфаркта миокарда</t>
  </si>
  <si>
    <t>I23.5</t>
  </si>
  <si>
    <t>Разрыв сосочковой мышцы как текущее осложнение острого инфаркта миокарда</t>
  </si>
  <si>
    <t>I23.6</t>
  </si>
  <si>
    <t>Тромбоз предсердия, ушка предсердия и желудочка сердца как текущее осложнение острого инфаркта миокарда</t>
  </si>
  <si>
    <t>I23.8</t>
  </si>
  <si>
    <t>Другие текущие осложнения острого инфаркта миокарда</t>
  </si>
  <si>
    <t>I24</t>
  </si>
  <si>
    <t>Другие формы острой ишемической болезни сердца</t>
  </si>
  <si>
    <t>Исключены: стенокардия (I20.-) преходящая ишемия миокарда новорожденного (P29.4)</t>
  </si>
  <si>
    <t>I24.0</t>
  </si>
  <si>
    <t>Коронарный тромбоз, не приводящий к инфаркту миокарда</t>
  </si>
  <si>
    <t>Коронарная (артерии) (вены): . эмболия  не приводящие . окклюзия  к инфаркту . тромбоэмболия  миокарда Исключен: коронарный тромбоз хронический или установленной продолжительностью более 4 нед (более 28 дней) от начала (I25.8)</t>
  </si>
  <si>
    <t>I24.1</t>
  </si>
  <si>
    <t>Синдром Дресслера</t>
  </si>
  <si>
    <t>Постинфарктный синдром</t>
  </si>
  <si>
    <t>I24.8</t>
  </si>
  <si>
    <t>Коронарная: . недостаточность . неполноценность</t>
  </si>
  <si>
    <t>I24.9</t>
  </si>
  <si>
    <t>Острая ишемическая болезнь сердца неуточненная</t>
  </si>
  <si>
    <t>Исключена: ишемическая болезнь сердца (хроническая) БДУ (I25.9)</t>
  </si>
  <si>
    <t>I25</t>
  </si>
  <si>
    <t>Хроническая ишемическая болезнь сердца</t>
  </si>
  <si>
    <t>Исключена: сердечно-сосудистая болезнь БДУ (I51.6)</t>
  </si>
  <si>
    <t>I25.0</t>
  </si>
  <si>
    <t>Атеросклеротическая сердечно-сосудистая болезнь, так описанная</t>
  </si>
  <si>
    <t>I25.1</t>
  </si>
  <si>
    <t>Атеросклеротическая болезнь сердца</t>
  </si>
  <si>
    <t>Коронарная(ый) (артерии): . атерома . атеросклероз . болезнь . склероз</t>
  </si>
  <si>
    <t>I25.2</t>
  </si>
  <si>
    <t>Перенесенный в прошлом инфаркт миокарда</t>
  </si>
  <si>
    <t>Излеченный инфаркт миокарда Перенесенный в прошлом инфаркт миокарда, диагностированный с помощью ЭКГ или другого специального исследования при отсутствии в настоящее время симптомов</t>
  </si>
  <si>
    <t>I25.3</t>
  </si>
  <si>
    <t>Аневризма сердца</t>
  </si>
  <si>
    <t>Аневризма: . стенки . вентрикулярная</t>
  </si>
  <si>
    <t>I25.4</t>
  </si>
  <si>
    <t>Аневризма коронарной артерии</t>
  </si>
  <si>
    <t>Коронарная артериовенозная фистула приобретенная Исключена: врожденная коронарная (артерии) аневризма (Q24.5)</t>
  </si>
  <si>
    <t>I25.5</t>
  </si>
  <si>
    <t>Ишемическая кардиомиопатия</t>
  </si>
  <si>
    <t>I25.6</t>
  </si>
  <si>
    <t>Бессимптомная ишемия миокарда</t>
  </si>
  <si>
    <t>I25.8</t>
  </si>
  <si>
    <t>Другие формы хронической ишемической болезни сердца</t>
  </si>
  <si>
    <t>Любое состояние, указанное в рубриках I21-I22 и I24.-, обозначенное как хроническое или установленной продолжительностью более 4 нед (более 28 дней) от начала</t>
  </si>
  <si>
    <t>I25.9</t>
  </si>
  <si>
    <t>Хроническая ишемическая болезнь сердца неуточненная</t>
  </si>
  <si>
    <t>Ишемическая болезнь сердца (хроническая) БДУ</t>
  </si>
  <si>
    <t>I26-I28</t>
  </si>
  <si>
    <t>ЛЕГОЧНОЕ СЕРДЦЕ И НАРУШЕНИЯ ЛЕГОЧНОГО КРОВООБРАЩЕНИЯ</t>
  </si>
  <si>
    <t>I26</t>
  </si>
  <si>
    <t>Легочная эмболия</t>
  </si>
  <si>
    <t>Включены: легочный(ая) (артерии) (вены): . инфаркт . тромбоэмболия . тромбоз Исключена: осложняющая: . аборт (O03-O07), внематочную или молярную беременность (O00-O07, O08.2) . беременность, роды и послеродовой период (O88.-)</t>
  </si>
  <si>
    <t>I26.0</t>
  </si>
  <si>
    <t>Легочная эмболия с упоминанием об остром легочном сердце</t>
  </si>
  <si>
    <t>Острое легочное сердце БДУ</t>
  </si>
  <si>
    <t>I26.9</t>
  </si>
  <si>
    <t>Легочная эмболия без упоминания об остром легочном сердце</t>
  </si>
  <si>
    <t>Легочная эмболия БДУ</t>
  </si>
  <si>
    <t>I27</t>
  </si>
  <si>
    <t>Другие формы легочно-сердечной недостаточности</t>
  </si>
  <si>
    <t>I27.0</t>
  </si>
  <si>
    <t>Первичная легочная гипертензия</t>
  </si>
  <si>
    <t>Легочная (артериальная) гипертензия (идиопатическая) (первичная)</t>
  </si>
  <si>
    <t>I27.1</t>
  </si>
  <si>
    <t>Кифосколиотическая болезнь сердца</t>
  </si>
  <si>
    <t>I27.8</t>
  </si>
  <si>
    <t>Другие уточненные формы легочно-сердечной недостаточности</t>
  </si>
  <si>
    <t>I27.9</t>
  </si>
  <si>
    <t>Легочно-сердечная недостаточность неуточненная</t>
  </si>
  <si>
    <t>Хроническая болезнь сердца легочного происхождения Легочное сердце (cor pulmonale) (хроническое) БДУ</t>
  </si>
  <si>
    <t>I28</t>
  </si>
  <si>
    <t>Другие болезни легочных сосудов</t>
  </si>
  <si>
    <t>I28.0</t>
  </si>
  <si>
    <t>Артериовенозный свищ легочных сосудов</t>
  </si>
  <si>
    <t>I28.1</t>
  </si>
  <si>
    <t>Аневризма легочной артерии</t>
  </si>
  <si>
    <t>I28.8</t>
  </si>
  <si>
    <t>Другие уточненные болезни легочных сосудов</t>
  </si>
  <si>
    <t>Разрыв  Стеноз  легочного сосуда Стриктура</t>
  </si>
  <si>
    <t>I28.9</t>
  </si>
  <si>
    <t>Болезнь легочных сосудов неуточненная</t>
  </si>
  <si>
    <t>I30-I52</t>
  </si>
  <si>
    <t>ДРУГИЕ БОЛЕЗНИ СЕРДЦА</t>
  </si>
  <si>
    <t>I30</t>
  </si>
  <si>
    <t>Острый перикардит</t>
  </si>
  <si>
    <t>Включен: острый перикардиальный выпот Исключен: ревматический перикардит (острый) (I01.0)</t>
  </si>
  <si>
    <t>I30.0</t>
  </si>
  <si>
    <t>Острый неспецифический идиопатический перикардит</t>
  </si>
  <si>
    <t>I30.1</t>
  </si>
  <si>
    <t>Инфекционный перикардит</t>
  </si>
  <si>
    <t>Перикардит: . пневмококковый . гнойный . стафилококковый . стрептококковый . вирусный Пиоперикардит При необходимости идентифицировать инфекционный агент используют дополнительный код (B95-B97).</t>
  </si>
  <si>
    <t>I30.8</t>
  </si>
  <si>
    <t>Другие формы острого перикардита</t>
  </si>
  <si>
    <t>I30.9</t>
  </si>
  <si>
    <t>Острый перикардит неуточненный</t>
  </si>
  <si>
    <t>I31</t>
  </si>
  <si>
    <t>Другие болезни перикарда</t>
  </si>
  <si>
    <t>Исключены: некоторые текущие осложнения острого инфаркта миокарда (I23.-) посткардиотонический синдром (I97.0) травма сердца (S26.-) болезни, уточненные как ревматические (I09.2)</t>
  </si>
  <si>
    <t>I31.0</t>
  </si>
  <si>
    <t>Хронический адгезивный перикардит</t>
  </si>
  <si>
    <t>Accretio cordis Слипчивый перикард Адгезивный медиастиноперикардит</t>
  </si>
  <si>
    <t>I31.1</t>
  </si>
  <si>
    <t>Хронический констриктивный перикардит</t>
  </si>
  <si>
    <t>Concretio cordis Кальциноз перикарда</t>
  </si>
  <si>
    <t>I31.2</t>
  </si>
  <si>
    <t>Гемоперикард, не классифицированный в других рубриках</t>
  </si>
  <si>
    <t>I31.3</t>
  </si>
  <si>
    <t>Перикардиальный выпот (невоспалительный)</t>
  </si>
  <si>
    <t>Хилоперикард</t>
  </si>
  <si>
    <t>I31.8</t>
  </si>
  <si>
    <t>Другие уточненные болезни перикарда</t>
  </si>
  <si>
    <t>Эпикардиальные бляшки Очаговые перикардиальные сращения</t>
  </si>
  <si>
    <t>I31.9</t>
  </si>
  <si>
    <t>Болезни перикарда неуточненные</t>
  </si>
  <si>
    <t>Тампонада сердца Перикардит (хронический) БДУ</t>
  </si>
  <si>
    <t>I32*</t>
  </si>
  <si>
    <t>Перикардит при болезнях, классифицированных в других рубриках</t>
  </si>
  <si>
    <t>I32.0*</t>
  </si>
  <si>
    <t>Перикардит при бактериальных болезнях, классифицированных в других рубриках</t>
  </si>
  <si>
    <t>Перикардит: . гонококковый (A54.8+) . менингококковый (A39.5+) . сифилитический (A52.0+) . туберкулезный (A18.8+)</t>
  </si>
  <si>
    <t>I32.1*</t>
  </si>
  <si>
    <t>Перикардит при других инфекционных и паразитарных болезнях, классифицированных в других рубриках</t>
  </si>
  <si>
    <t>I32.8*</t>
  </si>
  <si>
    <t>Перикардит при других болезнях, классифицированных в других рубриках</t>
  </si>
  <si>
    <t>Перикардит: . ревматоидный (M05.3+) . при системной красной волчанке (M32.1+) . уремический (N18.8+)</t>
  </si>
  <si>
    <t>I33</t>
  </si>
  <si>
    <t>Острый и подострый эндокардит</t>
  </si>
  <si>
    <t>Исключен: острый ревматический эндокардит (I01.1) эндокардит БДУ (I38)</t>
  </si>
  <si>
    <t>I33.0</t>
  </si>
  <si>
    <t>Острый и подострый инфекционный эндокардит</t>
  </si>
  <si>
    <t>Эндокардит (острый) (подострый): . бактериальный . инфекционный БДУ . медленно текущий . злокачественный . септический . язвенный При необходимости идентифицировать инфекционный агент используют дополнительный код (B95-B97).</t>
  </si>
  <si>
    <t>I33.9</t>
  </si>
  <si>
    <t>Острый эндокардит неуточненный</t>
  </si>
  <si>
    <t>Эндокардит  Миоэндокардит  острый или подострый Периэндокардит</t>
  </si>
  <si>
    <t>I34</t>
  </si>
  <si>
    <t>Неревматические поражения митрального клапана</t>
  </si>
  <si>
    <t>Исключены: митральная (клапанная): . болезнь (I05.9) . недостаточность (I05.8) . стеноз (I05.0) при неустановленной причине, но с упоминанием ее . болезни аортального клапана (I08.0) . митральном стенозе или обструкции (I05.0) поражения, уточненные как ревматические (I05.-)</t>
  </si>
  <si>
    <t>I34.0</t>
  </si>
  <si>
    <t>Митральная (клапанная) недостаточность</t>
  </si>
  <si>
    <t>Митральная (клапанная): . функциональная  БДУ или уточненной причины, . недостаточность  кроме ревматической . регургитация</t>
  </si>
  <si>
    <t>I34.1</t>
  </si>
  <si>
    <t>Пролапс (пролабирование) митрального клапана</t>
  </si>
  <si>
    <t>Синдром выбухающего митрального клапана Исключен: синдром Марфана (Q87.4)</t>
  </si>
  <si>
    <t>I34.2</t>
  </si>
  <si>
    <t>Неревматический стеноз митрального клапана</t>
  </si>
  <si>
    <t>I34.8</t>
  </si>
  <si>
    <t>Другие неревматические поражения митрального клапана</t>
  </si>
  <si>
    <t>I34.9</t>
  </si>
  <si>
    <t>Неревматическое поражение митрального клапана неуточненное</t>
  </si>
  <si>
    <t>I35</t>
  </si>
  <si>
    <t>Неревматические поражения аортального клапана</t>
  </si>
  <si>
    <t>Исключены: гипертрофический субаортальный стеноз (I42.1) при неустановленной причине, но с упоминанием о болезни митрального клапана (I08.0) поражения, уточненные как ревматические (I06.-)</t>
  </si>
  <si>
    <t>I35.0</t>
  </si>
  <si>
    <t>Аортальный (клапанный) стеноз</t>
  </si>
  <si>
    <t>I35.1</t>
  </si>
  <si>
    <t>Аортальная (клапанная) недостаточность</t>
  </si>
  <si>
    <t>Аортальная (клапанная): . функциональная  БДУ или уточненной причины, недостаточность  кроме ревматической . регургитация</t>
  </si>
  <si>
    <t>I35.2</t>
  </si>
  <si>
    <t>Аортальный (клапанный) стеноз с недостаточностью</t>
  </si>
  <si>
    <t>I35.8</t>
  </si>
  <si>
    <t>Другие поражения аортального клапана</t>
  </si>
  <si>
    <t>I35.9</t>
  </si>
  <si>
    <t>Поражение аортального клапана неуточненное</t>
  </si>
  <si>
    <t>I36</t>
  </si>
  <si>
    <t>Неревматические поражения трехстворчатого клапана</t>
  </si>
  <si>
    <t>Исключенs: без уточнения причины (I07.-) уточненные как ревматические (I07.-)</t>
  </si>
  <si>
    <t>I36.0</t>
  </si>
  <si>
    <t>Неревматический стеноз трехстворчатого клапана</t>
  </si>
  <si>
    <t>I36.1</t>
  </si>
  <si>
    <t>Неревматическая недостаточность трехстворчатого клапана</t>
  </si>
  <si>
    <t>Трикуспидальная (клапанная): . функциональная  БДУ или уточненной причины, недостаточность  кроме ревматической . регургитация</t>
  </si>
  <si>
    <t>I36.2</t>
  </si>
  <si>
    <t>Неревматический стеноз трехстворчатого клапана с недостаточностью</t>
  </si>
  <si>
    <t>I36.8</t>
  </si>
  <si>
    <t>Другие неревматические поражения трехстворчатого клапана</t>
  </si>
  <si>
    <t>I36.9</t>
  </si>
  <si>
    <t>Неревматическое поражение трехстворчатого клапана неуточненное</t>
  </si>
  <si>
    <t>I37</t>
  </si>
  <si>
    <t>Поражения клапана легочной артерии</t>
  </si>
  <si>
    <t>Исключены: нарушения, уточненные как ревматические (I09.8)</t>
  </si>
  <si>
    <t>I37.0</t>
  </si>
  <si>
    <t>Стеноз клапана легочной артерии</t>
  </si>
  <si>
    <t>I37.1</t>
  </si>
  <si>
    <t>Недостаточность клапана легочной артерии</t>
  </si>
  <si>
    <t>Легочного клапана: . функциональная  БДУ или уточненной причины, недостаточность  кроме ревматической . регургитация</t>
  </si>
  <si>
    <t>I37.2</t>
  </si>
  <si>
    <t>Стеноз клапана легочной артерии с недостаточностью</t>
  </si>
  <si>
    <t>I37.8</t>
  </si>
  <si>
    <t>Другие поражения клапана легочной артерии</t>
  </si>
  <si>
    <t>I37.9</t>
  </si>
  <si>
    <t>Поражение легочного клапана неуточненное</t>
  </si>
  <si>
    <t>I38</t>
  </si>
  <si>
    <t>Эндокардит, клапан не уточнен</t>
  </si>
  <si>
    <t>Эндокардит (хронический) БДУ Клапанная(ый): . неполноценность  . недостаточность  неуточ- { БДУ или уточненной . регургитация  ненного { причины, кроме . стеноз  клапана { ревматической Вульвит (хронический)  Исключены: эндокардиальный фиброэластоз (I42.4) случаи, уточненные как ревматические (I09.1)</t>
  </si>
  <si>
    <t>I39*</t>
  </si>
  <si>
    <t>Эндокардит и поражения клапанов сердца при болезнях, классифицированных в других рубриках</t>
  </si>
  <si>
    <t>Включены: поражение эндокарда при: . кандидозной инфекции (B37.6+) . гонококковой инфекции (A54.8+) . болезни Либмана-Сакса (M32.1+) . менингококковой инфекции (A39.5+) . ревматоидном артрите (M05.3+) . сифилисе (A52.0+) . туберкулезе (A18.8+) . брюшном тифе (A01.0+)</t>
  </si>
  <si>
    <t>I39.0*</t>
  </si>
  <si>
    <t>Поражения митрального клапана при болезнях, классифицированных в других рубриках</t>
  </si>
  <si>
    <t>I39.1*</t>
  </si>
  <si>
    <t>Поражения аортального клапана при болезнях, классифицированных в других рубриках</t>
  </si>
  <si>
    <t>I39.2*</t>
  </si>
  <si>
    <t>Поражения трехстворчатого клапана при болезнях, классифицированных в других рубриках</t>
  </si>
  <si>
    <t>I39.3*</t>
  </si>
  <si>
    <t>Поражения клапана легочной артерии при болезнях, классифицированных в других рубриках</t>
  </si>
  <si>
    <t>I39.4*</t>
  </si>
  <si>
    <t>Множественные поражения клапанов при болезнях, классифицированных в других рубриках</t>
  </si>
  <si>
    <t>I39.8*</t>
  </si>
  <si>
    <t>Эндокардит, клапан не уточнен, при болезнях, классифицированных в других рубриках</t>
  </si>
  <si>
    <t>I40</t>
  </si>
  <si>
    <t>Острый миокардит</t>
  </si>
  <si>
    <t>I40.0</t>
  </si>
  <si>
    <t>Инфекционный миокардит</t>
  </si>
  <si>
    <t>Септический миокардит При необходимости идентифицировать инфекционный агент используют дополнительный код (B95-B97).</t>
  </si>
  <si>
    <t>I40.1</t>
  </si>
  <si>
    <t>Изолированный миокардит</t>
  </si>
  <si>
    <t>I40.8</t>
  </si>
  <si>
    <t>Другие виды острого миокардита</t>
  </si>
  <si>
    <t>I40.9</t>
  </si>
  <si>
    <t>Острый миокардит неуточненный</t>
  </si>
  <si>
    <t>I41*</t>
  </si>
  <si>
    <t>Миокардит при болезнях, классифицированных в других рубриках</t>
  </si>
  <si>
    <t>I41.0*</t>
  </si>
  <si>
    <t>Миокардит при бактериальных болезнях, классифицированных в других рубриках</t>
  </si>
  <si>
    <t>Миокардит: . дифтерийный (A36.8+) . гонококковый (A54.8+) . менингококковый (A39.5+) . сифилитический (A52.0+) . Туберкулезный (A18.8+)</t>
  </si>
  <si>
    <t>I41.1*</t>
  </si>
  <si>
    <t>Миокардит при вирусных болезнях, классифицированных в других рубриках</t>
  </si>
  <si>
    <t>Гриппозный миокардит (острый): . вирус идентифицирован (J10.8+) . вирус не идентифицирован (J11.8+) Паротитный миокардит (B26.8+)</t>
  </si>
  <si>
    <t>I41.2*</t>
  </si>
  <si>
    <t>Миокардит при других инфекционных и паразитарных болезнях, классифицированных в других рубриках</t>
  </si>
  <si>
    <t>Миокардит при: . болезни Шагаса (хронический) (B57.2+) . острой (B57.0+) . токсоплазмозе (B58.8+)</t>
  </si>
  <si>
    <t>I41.8*</t>
  </si>
  <si>
    <t>Миокардит при других болезнях, классифицированных в других рубриках</t>
  </si>
  <si>
    <t>Ревматоидный миокардит (M05.3+) Саркоидный миокардит (D86.8+)</t>
  </si>
  <si>
    <t>I42</t>
  </si>
  <si>
    <t>Кардиомиопатия</t>
  </si>
  <si>
    <t>Исключены: кардиомиопатия, осложняющая: . беременность (O99.4) . послеродовой период (O90.3) ишемическая кардиомиопатия (I25.5)</t>
  </si>
  <si>
    <t>I42.0</t>
  </si>
  <si>
    <t>Дилатационная кардиомиопатия</t>
  </si>
  <si>
    <t>I42.1</t>
  </si>
  <si>
    <t>Обструктивная гипертрофическая кардиомиопатия</t>
  </si>
  <si>
    <t>Гипертрофический субаортальный стеноз</t>
  </si>
  <si>
    <t>I42.2</t>
  </si>
  <si>
    <t>Другая гипертрофическая кардиомиопатия</t>
  </si>
  <si>
    <t>Необструктивная гипертрофическая кардиомиопатия</t>
  </si>
  <si>
    <t>I42.3</t>
  </si>
  <si>
    <t>Эндомиокардиальная (эозинофильная) болезнь</t>
  </si>
  <si>
    <t>Эндомиокардиальный (тропический) фиброз Эндокардит Леффлера</t>
  </si>
  <si>
    <t>I42.4</t>
  </si>
  <si>
    <t>Эндокардиальный фиброэластоз</t>
  </si>
  <si>
    <t>Врожденная кардиомиопатия</t>
  </si>
  <si>
    <t>I42.5</t>
  </si>
  <si>
    <t>Другая рестриктивная кардиомиопатия</t>
  </si>
  <si>
    <t>I42.6</t>
  </si>
  <si>
    <t>Алкогольная кардиомиопатия</t>
  </si>
  <si>
    <t>I42.7</t>
  </si>
  <si>
    <t>Кардиомиопатия, обусловленная воздействием лекарственных средств и других внешних факторов</t>
  </si>
  <si>
    <t>I42.8</t>
  </si>
  <si>
    <t>Другие кардиомиопатии</t>
  </si>
  <si>
    <t>I42.9</t>
  </si>
  <si>
    <t>Кардиомиопатия неуточненная</t>
  </si>
  <si>
    <t>Кардиомиопатия (первичная) (вторичная) БДУ</t>
  </si>
  <si>
    <t>I43*</t>
  </si>
  <si>
    <t>Кардиомиопатия при болезнях, классифицированных в других рубриках</t>
  </si>
  <si>
    <t>I43.0*</t>
  </si>
  <si>
    <t>Кардиомиопатия при инфекционных и паразитарных болезнях, классифицированных в других рубриках</t>
  </si>
  <si>
    <t>Кардиомиопатия при дифтерии (A36.8+)</t>
  </si>
  <si>
    <t>I43.1*</t>
  </si>
  <si>
    <t>Кардиомиопатия при метаболических нарушениях</t>
  </si>
  <si>
    <t>Амилоидоз сердца (E85.-+)</t>
  </si>
  <si>
    <t>I43.2*</t>
  </si>
  <si>
    <t>Кардиомиопатия при расстройствах питания</t>
  </si>
  <si>
    <t>Кардиомиопатия при расстройстве питания БДУ (E63.9+)</t>
  </si>
  <si>
    <t>I43.8*</t>
  </si>
  <si>
    <t>Кардиомиопатия при других болезнях, классифицированных в других рубриках</t>
  </si>
  <si>
    <t>Подагрическое сердце (M10.0+) Тиреотоксическая болезнь сердца (E05.9+)</t>
  </si>
  <si>
    <t>I44</t>
  </si>
  <si>
    <t>Предсердно-желудочковая (атриовентрикулярная) блокада и блокада левой ножки пучка (Гиса)</t>
  </si>
  <si>
    <t>I44.0</t>
  </si>
  <si>
    <t>Предсердно-желудочковая блокада первой степени</t>
  </si>
  <si>
    <t>I44.1</t>
  </si>
  <si>
    <t>Предсердно-желудочковая блокада второй степени</t>
  </si>
  <si>
    <t>Атриовентрикулярная блокада, тип I и II Блокада Мобитца, тип I и II Блокада второй степени, тип I и II Блокада Венкебаха</t>
  </si>
  <si>
    <t>I44.2</t>
  </si>
  <si>
    <t>Предсердно-желудочковая блокада полная</t>
  </si>
  <si>
    <t>Полная блокада сердца БДУ Блокада третьей степени</t>
  </si>
  <si>
    <t>I44.3</t>
  </si>
  <si>
    <t>Другая и неуточненная предсердно-желудочковая блокада</t>
  </si>
  <si>
    <t>Атриовентрикулярная блокада БДУ</t>
  </si>
  <si>
    <t>I44.4</t>
  </si>
  <si>
    <t>Блокада передней ветви левой ножки пучка</t>
  </si>
  <si>
    <t>I44.5</t>
  </si>
  <si>
    <t>Блокада задней ветви левой ножки пучка</t>
  </si>
  <si>
    <t>I44.6</t>
  </si>
  <si>
    <t>Другие и неуточненные блокады пучка</t>
  </si>
  <si>
    <t>Гемиблокада левой ножки пучка БДУ</t>
  </si>
  <si>
    <t>I44.7</t>
  </si>
  <si>
    <t>Блокада левой ножки пучка неуточненная</t>
  </si>
  <si>
    <t>I45</t>
  </si>
  <si>
    <t>Другие нарушения проводимости</t>
  </si>
  <si>
    <t>I45.0</t>
  </si>
  <si>
    <t>Блокада правой ножки пучка</t>
  </si>
  <si>
    <t>I45.1</t>
  </si>
  <si>
    <t>Другая и неуточненная блокада правой ножки пучка</t>
  </si>
  <si>
    <t>Блокада разветвлений правой ножки пучка БДУ</t>
  </si>
  <si>
    <t>I45.2</t>
  </si>
  <si>
    <t>Двухпучковая блокада</t>
  </si>
  <si>
    <t>I45.3</t>
  </si>
  <si>
    <t>Трехпучковая блокада</t>
  </si>
  <si>
    <t>I45.4</t>
  </si>
  <si>
    <t>Неспецифическая внутрижелудочковая блокада</t>
  </si>
  <si>
    <t>Блокада ножки пучка БДУ</t>
  </si>
  <si>
    <t>I45.5</t>
  </si>
  <si>
    <t>Другая уточненная блокада сердца</t>
  </si>
  <si>
    <t>Синусно-предсердная блокада Синоаурикулярная блокада Исключена: блокада сердца БДУ (I45.9)</t>
  </si>
  <si>
    <t>I45.6</t>
  </si>
  <si>
    <t>Синдром преждевременного возбуждения</t>
  </si>
  <si>
    <t>Аномалии предсердно-желудочкового возбуждения Предсердно-желудочковое проведение: . ускоренное . по дополнительным путям . с преждевременным возбуждением Синдром Лауна-Ганонга-Левина Синдром Вольфа-Паркинсона-Уайта</t>
  </si>
  <si>
    <t>I45.8</t>
  </si>
  <si>
    <t>Другие уточненные нарушения проводимости</t>
  </si>
  <si>
    <t>Предсердно-желудочковая диссоциация Интерферентная диссоциация</t>
  </si>
  <si>
    <t>I45.9</t>
  </si>
  <si>
    <t>Нарушение проводимости неуточненное</t>
  </si>
  <si>
    <t>Блокада сердца БДУ Синдром Стокса-Адамса</t>
  </si>
  <si>
    <t>I46</t>
  </si>
  <si>
    <t>Остановка сердца</t>
  </si>
  <si>
    <t>Исключены: кардиогенный шок (R57.0) осложняющая: . аборт, внематочную или молярную беременность (O00-O07, O08.8) . акушерские хирургические вмешательства и процедуры (O75.4)</t>
  </si>
  <si>
    <t>I46.0</t>
  </si>
  <si>
    <t>Остановка сердца с успешным восстановлением сердечной деятельности</t>
  </si>
  <si>
    <t>I46.1</t>
  </si>
  <si>
    <t>Внезапная сердечная смерть, так описанная</t>
  </si>
  <si>
    <t>Исключены: внезапная смерть: . БДУ (R96.-) при: . нарушении проводимости (I44-I45) . инфаркте миокарда (I21-I22)</t>
  </si>
  <si>
    <t>I46.9</t>
  </si>
  <si>
    <t>Остановка сердца неуточненная</t>
  </si>
  <si>
    <t>I47</t>
  </si>
  <si>
    <t>Пароксизмальная тахикардия</t>
  </si>
  <si>
    <t>Исключен: осложняющая: . аборт, внематочную или молярную беременность (O00-O07, O08.8) . акушерские хирургические вмешательства и процедуры (O75.4) тахикардия БДУ (R00.0)</t>
  </si>
  <si>
    <t>I47.0</t>
  </si>
  <si>
    <t>Возвратная желудочковая аритмия</t>
  </si>
  <si>
    <t>I47.1</t>
  </si>
  <si>
    <t>Наджелудочковая тахикардия</t>
  </si>
  <si>
    <t>Пароксизмальная тахикардия: . предсердная . предсердно-желудочковая . исходящая из соединения . узловая</t>
  </si>
  <si>
    <t>I47.2</t>
  </si>
  <si>
    <t>Желудочковая тахикардия</t>
  </si>
  <si>
    <t>I47.9</t>
  </si>
  <si>
    <t>Пароксизмальная тахикардия неуточненная</t>
  </si>
  <si>
    <t>Синдром Бувере-(Гоффмана)</t>
  </si>
  <si>
    <t>I48</t>
  </si>
  <si>
    <t>Фибрилляция и трепетание предсердий</t>
  </si>
  <si>
    <t>I49</t>
  </si>
  <si>
    <t>Другие нарушения сердечного ритма</t>
  </si>
  <si>
    <t>Исключены: брадикардия БДУ (R00.1) состояния, осложняющие: . аборт, внематочную или молярную беременность (O00-O07, O08.8) . акушерские хирургические вмешательства и процедуры (O75.4) нарушение ритма сердца у новорожденного (P29.1)</t>
  </si>
  <si>
    <t>I49.0</t>
  </si>
  <si>
    <t>Фибрилляция и трепетание желудочков</t>
  </si>
  <si>
    <t>I49.1</t>
  </si>
  <si>
    <t>Преждевременная деполяризация предсердий</t>
  </si>
  <si>
    <t>Преждевременные сокращения предсердий</t>
  </si>
  <si>
    <t>I49.2</t>
  </si>
  <si>
    <t>Преждевременная деполяризация, исходящая из соединения</t>
  </si>
  <si>
    <t>I49.3</t>
  </si>
  <si>
    <t>Преждевременная деполяризация желудочков</t>
  </si>
  <si>
    <t>I49.4</t>
  </si>
  <si>
    <t>Другая и неуточненная преждевременная деполяризация</t>
  </si>
  <si>
    <t>Эктопические систолы Экстрасистолы Экстрасистолическая аритмия Преждевременные: . сокращения БДУ . сжатия</t>
  </si>
  <si>
    <t>I49.5</t>
  </si>
  <si>
    <t>Синдром слабости синусового узла</t>
  </si>
  <si>
    <t>Синдром тахикардии-брадикардии</t>
  </si>
  <si>
    <t>I49.8</t>
  </si>
  <si>
    <t>Другие уточненные нарушения сердечного ритма</t>
  </si>
  <si>
    <t>Нарушение ритма: . коронарного синуса . эктопические . узловые</t>
  </si>
  <si>
    <t>I49.9</t>
  </si>
  <si>
    <t>Нарушение сердечного ритма неуточненное</t>
  </si>
  <si>
    <t>Аритмия (сердечная) БДУ</t>
  </si>
  <si>
    <t>I50</t>
  </si>
  <si>
    <t>Сердечная недостаточность</t>
  </si>
  <si>
    <t>Исключены: состояния, осложняющие: . аборт, внематочную или молярную беременность (O00-O07, O08.8) . акушерские хирургические вмешательства и процедуры (O75.4) состояния, обусловленные гипертензией (I11.0) . заболеванием почек (I13.-) последствия операции на сердце или при наличии сердечного протеза (I97.1) сердечная недостаточность у новорожденного (P29.0)</t>
  </si>
  <si>
    <t>I50.0</t>
  </si>
  <si>
    <t>Застойная сердечная недостаточность</t>
  </si>
  <si>
    <t>Болезнь сердца застойного характера Правожелудочковая недостаточность (вторичная по отношению к левожелудочковой сердечной недостаточности)</t>
  </si>
  <si>
    <t>I50.1</t>
  </si>
  <si>
    <t>Левожелудочковая недостаточность</t>
  </si>
  <si>
    <t>Острый отек легкого  с упоминанием о болезни сердца Острый легочный отек  БДУ или сердечной недостаточности Сердечная астма Левосторонняя сердечная недостаточность</t>
  </si>
  <si>
    <t>I50.9</t>
  </si>
  <si>
    <t>Сердечная недостаточность неуточненная</t>
  </si>
  <si>
    <t>Недостаточность обоих желудочков Сердечная (сердца) или миокардиальная недостаточность БДУ</t>
  </si>
  <si>
    <t>I51</t>
  </si>
  <si>
    <t>Осложнения и неточно обозначенные болезни сердца</t>
  </si>
  <si>
    <t>Исключены: любые состояния, указанные в рубриках I51.4-I51.9, обусловленные гипертензией (I11.-) . с заболеванием почек (I13.-) осложнения, сопровождающие острый инфаркт (I23.-) уточненные как ревматические (I00-I09)</t>
  </si>
  <si>
    <t>I51.0</t>
  </si>
  <si>
    <t>Дефект перегородки сердца приобретенный</t>
  </si>
  <si>
    <t>Приобретенный дефект перегородки (давний): . предсердный . ушка предсердия . желудочковый</t>
  </si>
  <si>
    <t>I51.1</t>
  </si>
  <si>
    <t>Разрыв сухожилий хорды, не классифицированный в других рубриках</t>
  </si>
  <si>
    <t>I51.2</t>
  </si>
  <si>
    <t>Разрыв сосочковой мышцы, не классифицированный в других рубриках</t>
  </si>
  <si>
    <t>I51.3</t>
  </si>
  <si>
    <t>Внутрисердечный тромбоз, не классифицированный в других рубриках</t>
  </si>
  <si>
    <t>Тромбоз (давний): . верхушечный . предсердный . ушка предсердия . желудочковый</t>
  </si>
  <si>
    <t>I51.4</t>
  </si>
  <si>
    <t>Миокардит неуточненный</t>
  </si>
  <si>
    <t>Фиброз миокарда Миокардит: . БДУ . хронический (интерстициальный)</t>
  </si>
  <si>
    <t>I51.5</t>
  </si>
  <si>
    <t>Дегенерация миокарда</t>
  </si>
  <si>
    <t>Дегенерация сердца или миокарда: . жировая . старческая Миокардиальная болезнь</t>
  </si>
  <si>
    <t>I51.6</t>
  </si>
  <si>
    <t>Сердечно-сосудистая болезнь неуточненная</t>
  </si>
  <si>
    <t>Сердечно-сосудистый приступ БДУ Исключена: атеросклеротическая сердечно-сосудистая болезнь, так описанная (I25.0)</t>
  </si>
  <si>
    <t>I51.7</t>
  </si>
  <si>
    <t>Кардиомегалия</t>
  </si>
  <si>
    <t>Сердечное(ая): . расширение . гипертрофия Дилатация желудочков</t>
  </si>
  <si>
    <t>I51.8</t>
  </si>
  <si>
    <t>Другие неточно обозначенные болезни сердца</t>
  </si>
  <si>
    <t>Кардит (острый) (хронический) Панкардит (острый) (хронический)</t>
  </si>
  <si>
    <t>I51.9</t>
  </si>
  <si>
    <t>Болезнь сердца неуточненная</t>
  </si>
  <si>
    <t>I52*</t>
  </si>
  <si>
    <t>Другие поражения сердца при болезнях, классифицированных в других рубриках</t>
  </si>
  <si>
    <t>Исключены: сердечно-сосудистые нарушения БДУ при болезнях, классифицированных в других рубриках (I98.-*)</t>
  </si>
  <si>
    <t>I52.0*</t>
  </si>
  <si>
    <t>Другие поражения сердца при бактериальных болезнях, классифицированных в других рубриках</t>
  </si>
  <si>
    <t>Менингококковый кардит НКДР (A39.5+)</t>
  </si>
  <si>
    <t>I52.1*</t>
  </si>
  <si>
    <t>Другие поражения сердца при других инфекционных и паразитарных болезнях, классифицированных в других рубриках</t>
  </si>
  <si>
    <t>Легочно-сердечная недостаточность при шистосомозе (B65.-+)</t>
  </si>
  <si>
    <t>I52.8*</t>
  </si>
  <si>
    <t>Другие поражения сердца при других болезнях, классифицированных в других рубриках</t>
  </si>
  <si>
    <t>Ревматоидный кардит (M05.3+)</t>
  </si>
  <si>
    <t>I60-I69</t>
  </si>
  <si>
    <t>ЦЕРЕБРОВАСКУЛЯРНЫЕ БОЛЕЗНИ</t>
  </si>
  <si>
    <t>Включены: с упоминанием о гипертензии (состояния, указанные в рубриках I10 и I15.-)\nПри необходимости указать наличие гипертензии используют дополни-\nтельный код.\nИсключены: транзиторные церебральные ишемические приступы и родственные синдромы (G45.-) травматическое внутричерепное кровоизлияние (S06.-) сосудистая деменция (F01.-)</t>
  </si>
  <si>
    <t>I60</t>
  </si>
  <si>
    <t>Субарахноидальное кровоизлияние</t>
  </si>
  <si>
    <t>Включен: разрыв аневризмы сосудов мозга Исключены: последствия субарахноидального кровоизлияния (I69.0)</t>
  </si>
  <si>
    <t>I60.0</t>
  </si>
  <si>
    <t>Субарахноидальное кровоизлияние из каротидного синуса и бифуркации</t>
  </si>
  <si>
    <t>I60.1</t>
  </si>
  <si>
    <t>Субарахноидальное кровоизлияние из средней мозговой артерии</t>
  </si>
  <si>
    <t>I60.2</t>
  </si>
  <si>
    <t>Субарахноидальное кровоизлияние из передней соединительной артерии</t>
  </si>
  <si>
    <t>I60.3</t>
  </si>
  <si>
    <t>Субарахноидальное кровоизлияние из задней соединительной артерии</t>
  </si>
  <si>
    <t>I60.4</t>
  </si>
  <si>
    <t>Субарахноидальное кровоизлияние из базилярной артерии</t>
  </si>
  <si>
    <t>I60.5</t>
  </si>
  <si>
    <t>Субарахноидальное кровоизлияние из позвоночной артерии</t>
  </si>
  <si>
    <t>I60.6</t>
  </si>
  <si>
    <t>Субарахноидальное кровоизлияние из других внутричерепных артерий</t>
  </si>
  <si>
    <t>Множественное поражение внутричерепных артерий</t>
  </si>
  <si>
    <t>I60.7</t>
  </si>
  <si>
    <t>Субарахноидальное кровоизлияние из внутричерепной артерии неуточненной</t>
  </si>
  <si>
    <t>Разорванная (врожденная) ягодоподобная аневризма мозга БДУ Субарахноидальное кровоизлияние из: . церебральной  артерии БДУ . соединительной</t>
  </si>
  <si>
    <t>I60.8</t>
  </si>
  <si>
    <t>Другое субарахноидальное кровоизлияние</t>
  </si>
  <si>
    <t>Менингеальное кровоизлияние Разрыв мозговых артериовенозных дефектов</t>
  </si>
  <si>
    <t>I60.9</t>
  </si>
  <si>
    <t>Субарахноидальное кровоизлияние неуточненное</t>
  </si>
  <si>
    <t>Разорванная (врожденная) церебральная аневризма БДУ</t>
  </si>
  <si>
    <t>I61</t>
  </si>
  <si>
    <t>Внутримозговое кровоизлияние</t>
  </si>
  <si>
    <t>Исключены: последствия кровоизлияния в мозг (I69.1)</t>
  </si>
  <si>
    <t>I61.0</t>
  </si>
  <si>
    <t>Внутримозговое кровоизлияние в полушарие субкортикальное</t>
  </si>
  <si>
    <t>Глубокое внутримозговое кровоизлияние</t>
  </si>
  <si>
    <t>I61.1</t>
  </si>
  <si>
    <t>Внутримозговое кровоизлияние в полушарие кортикальное</t>
  </si>
  <si>
    <t>Церебральное долевое кровоизлияние Неглубокое внутримозговое кровоизлияние</t>
  </si>
  <si>
    <t>I61.2</t>
  </si>
  <si>
    <t>Внутримозговое кровоизлияние в полушарие неуточненное</t>
  </si>
  <si>
    <t>I61.3</t>
  </si>
  <si>
    <t>Внутримозговое кровоизлияние в ствол мозга</t>
  </si>
  <si>
    <t>I61.4</t>
  </si>
  <si>
    <t>Внутримозговое кровоизлияние в мозжечок</t>
  </si>
  <si>
    <t>I61.5</t>
  </si>
  <si>
    <t>Внутримозговое кровоизлияние внутрижелудочковое</t>
  </si>
  <si>
    <t>I61.6</t>
  </si>
  <si>
    <t>Внутримозговое кровоизлияние множественной локализации</t>
  </si>
  <si>
    <t>I61.8</t>
  </si>
  <si>
    <t>Другое внутримозговое кровоизлияние</t>
  </si>
  <si>
    <t>I61.9</t>
  </si>
  <si>
    <t>Внутримозговое кровоизлияние неуточненное</t>
  </si>
  <si>
    <t>I62</t>
  </si>
  <si>
    <t>Другое нетравматическое внутричерепное кровоизлияние</t>
  </si>
  <si>
    <t>Исключены: последствия внутричерепного кровоизлияния (I69.2)</t>
  </si>
  <si>
    <t>I62.0</t>
  </si>
  <si>
    <t>Субдуральное кровоизлияние (острое) (нетравматическое)</t>
  </si>
  <si>
    <t>I62.1</t>
  </si>
  <si>
    <t>Нетравматическое экстрадуральное кровоизлияние</t>
  </si>
  <si>
    <t>Нетравматическое эпидуральное кровоизлияние</t>
  </si>
  <si>
    <t>I62.9</t>
  </si>
  <si>
    <t>Внутричерепное кровоизлияние (нетравматическое) неуточненное</t>
  </si>
  <si>
    <t>I63</t>
  </si>
  <si>
    <t>Инфаркт мозга</t>
  </si>
  <si>
    <t>Включены: закупорка и стеноз церебральных и прецеребральных артерий, вызывающие инфаркт мозга Исключены: осложнения после инфаркта мозга (I69.3)</t>
  </si>
  <si>
    <t>I63.0</t>
  </si>
  <si>
    <t>Инфаркт мозга, вызванный тромбозом прецеребральных артерий</t>
  </si>
  <si>
    <t>I63.1</t>
  </si>
  <si>
    <t>Инфаркт мозга, вызванный эмболией прецеребральных артерий</t>
  </si>
  <si>
    <t>I63.2</t>
  </si>
  <si>
    <t>Инфаркт мозга, вызванный неуточненной закупоркой или стенозом прецеребральных артерий</t>
  </si>
  <si>
    <t>I63.3</t>
  </si>
  <si>
    <t>Инфаркт мозга, вызванный тромбозом мозговых артерий</t>
  </si>
  <si>
    <t>I63.4</t>
  </si>
  <si>
    <t>Инфаркт мозга, вызванный эмболией мозговых артерий</t>
  </si>
  <si>
    <t>I63.5</t>
  </si>
  <si>
    <t>Инфаркт мозга, вызванный неуточненной закупоркой или стенозом мозговых артерий</t>
  </si>
  <si>
    <t>I63.6</t>
  </si>
  <si>
    <t>Инфаркт мозга, вызванный тромбозом вен мозга, непиогенный</t>
  </si>
  <si>
    <t>I63.8</t>
  </si>
  <si>
    <t>Другой инфаркт мозга</t>
  </si>
  <si>
    <t>I63.9</t>
  </si>
  <si>
    <t>Инфаркт мозга неуточненный</t>
  </si>
  <si>
    <t>I64</t>
  </si>
  <si>
    <t>Инсульт, не уточненный как кровоизлияние или инфаркт</t>
  </si>
  <si>
    <t>Цереброваскулярный инсульт БДУ Исключены: последствия инсульта (I69.4)</t>
  </si>
  <si>
    <t>I65</t>
  </si>
  <si>
    <t>Закупорка и стеноз прецеребральных артерий, не приводящие к инфаркту мозга</t>
  </si>
  <si>
    <t>Включены: эмболия  базилярной, сонной или сужение  позвоночной артерий, обструкция (полная)  не вызывающие инфаркт (частичная)  мозга тромбоз  Исключены: состояния, вызывающие инфаркт мозга (I63.-)</t>
  </si>
  <si>
    <t>I65.0</t>
  </si>
  <si>
    <t>Закупорка и стеноз позвоночной артерии</t>
  </si>
  <si>
    <t>I65.1</t>
  </si>
  <si>
    <t>Закупорка и стеноз базилярной артерии</t>
  </si>
  <si>
    <t>I65.2</t>
  </si>
  <si>
    <t>Закупорка и стеноз сонной артерии</t>
  </si>
  <si>
    <t>I65.3</t>
  </si>
  <si>
    <t>Закупорка и стеноз множественных и двусторонних прецеребральных артерий</t>
  </si>
  <si>
    <t>I65.8</t>
  </si>
  <si>
    <t>Закупорка и стеноз других прецеребральных артерий</t>
  </si>
  <si>
    <t>I65.9</t>
  </si>
  <si>
    <t>Закупорка и стеноз неуточненной прецеребральной артерии</t>
  </si>
  <si>
    <t>Прецеребральной артерии БДУ</t>
  </si>
  <si>
    <t>I66</t>
  </si>
  <si>
    <t>Закупорка и стеноз церебральных артерий, не приводящие к инфаркту мозга</t>
  </si>
  <si>
    <t>Включены: эмболия  средней, передней и задней сужение  мозговых артерий и артерий обструкция (полная)  мозжечка, не вызывающие (частичная)  инфаркт мозга тромбоз  Исключено: состояния, вызывающие инфаркт мозга (I63.-)</t>
  </si>
  <si>
    <t>I66.0</t>
  </si>
  <si>
    <t>Закупорка и стеноз средней мозговой артерии</t>
  </si>
  <si>
    <t>I66.1</t>
  </si>
  <si>
    <t>Закупорка и стеноз передней мозговой артерии</t>
  </si>
  <si>
    <t>I66.2</t>
  </si>
  <si>
    <t>Закупорка и стеноз задней мозговой артерии</t>
  </si>
  <si>
    <t>I66.3</t>
  </si>
  <si>
    <t>Закупорка и стеноз мозжечковых артерий</t>
  </si>
  <si>
    <t>I66.4</t>
  </si>
  <si>
    <t>Закупорка и стеноз множественных и двусторонних артерий мозга</t>
  </si>
  <si>
    <t>I66.8</t>
  </si>
  <si>
    <t>Закупорка и стеноз другой артерии мозга</t>
  </si>
  <si>
    <t>Закупорка и стеноз сквозных артерий</t>
  </si>
  <si>
    <t>I66.9</t>
  </si>
  <si>
    <t>Закупорка и стеноз артерии мозга неуточненной</t>
  </si>
  <si>
    <t>I67</t>
  </si>
  <si>
    <t>Другие цереброваскулярные болезни</t>
  </si>
  <si>
    <t>Исключены: последствия перечисленных состояний (I69.8)</t>
  </si>
  <si>
    <t>I67.0</t>
  </si>
  <si>
    <t>Расслоение мозговых артерий без разрыва</t>
  </si>
  <si>
    <t>Исключен: разрыв мозговых артерий (I60.7)</t>
  </si>
  <si>
    <t>I67.1</t>
  </si>
  <si>
    <t>Аневризма мозга без разрыва</t>
  </si>
  <si>
    <t>Мозговая(ой): . аневризма БДУ . артериовенозный свищ приобретенный Исключены: врожденная аневризма мозга без разрыва (Q28.-) разорванная аневризма мозга (I60.9)</t>
  </si>
  <si>
    <t>I67.2</t>
  </si>
  <si>
    <t>Церебральный атеросклероз</t>
  </si>
  <si>
    <t>Атерома артерий мозга</t>
  </si>
  <si>
    <t>I67.3</t>
  </si>
  <si>
    <t>Прогрессирующая сосудистая лейкоэнцефалопатия</t>
  </si>
  <si>
    <t>Болезнь Бинсвангера Исключен: субкортикальная сосудистая деменция (F01.2)</t>
  </si>
  <si>
    <t>I67.4</t>
  </si>
  <si>
    <t>Гипертензивная энцефалопатия</t>
  </si>
  <si>
    <t>I67.5</t>
  </si>
  <si>
    <t>Болезнь Мойамойа</t>
  </si>
  <si>
    <t>I67.6</t>
  </si>
  <si>
    <t>Негнойный тромбоз внутричерепной венозной системы</t>
  </si>
  <si>
    <t>Негнойный тромбоз: . вен мозга . внутричерепного венозного синуса Исключены: состояния, вызывающие инфаркт мозга (I63.6)</t>
  </si>
  <si>
    <t>I67.7</t>
  </si>
  <si>
    <t>Церебральный артериит, не классифицированный в других рубриках</t>
  </si>
  <si>
    <t>I67.8</t>
  </si>
  <si>
    <t>Другие уточненные поражения сосудов мозга</t>
  </si>
  <si>
    <t>Острая цереброваскулярная недостаточность БДУ Ишемия мозга (хроническая)</t>
  </si>
  <si>
    <t>I67.9</t>
  </si>
  <si>
    <t>Цереброваскулярная болезнь неуточненная</t>
  </si>
  <si>
    <t>I68*</t>
  </si>
  <si>
    <t>Поражения сосудов мозга при болезнях, классифицированных в других рубриках</t>
  </si>
  <si>
    <t>I68.0*</t>
  </si>
  <si>
    <t>Церебральная амилоидная ангиопатия (E85.-+)</t>
  </si>
  <si>
    <t>I68.1*</t>
  </si>
  <si>
    <t>Церебральный артериит при инфекционных и паразитарных болезнях, классифицированных в других рубриках</t>
  </si>
  <si>
    <t>Церебральный артериит: . листериозный (A32.8+) . сифилитический (A52.0+) . туберкулезный (A18.8+)</t>
  </si>
  <si>
    <t>I68.2*</t>
  </si>
  <si>
    <t>Церебральный артериит при других болезнях, классифицированных в других рубриках</t>
  </si>
  <si>
    <t>Церебральный артериит при системной красной волчанке (M32.1+)</t>
  </si>
  <si>
    <t>I68.8*</t>
  </si>
  <si>
    <t>Другие поражения сосудов мозга при болезнях, классифицированных в других рубриках</t>
  </si>
  <si>
    <t>I69</t>
  </si>
  <si>
    <t>Последствия цереброваскулярных болезней</t>
  </si>
  <si>
    <t>Примечание. Эту рубрику использовать для обозначения состояний, указанных в рубриках I60-I67, как причину последствий, которые сами по себе классифицированы в других рубриках. Понятие "последствия" включает состояния, уточненные как таковые, как остаточные явления или как состояния, которые существуют в течение года или более с момента возникновения причинного состояния.</t>
  </si>
  <si>
    <t>I69.0</t>
  </si>
  <si>
    <t>Последствия субарахноидального кровоизлияния</t>
  </si>
  <si>
    <t>I69.1</t>
  </si>
  <si>
    <t>Последствия внутричерепного кровоизлияния</t>
  </si>
  <si>
    <t>I69.2</t>
  </si>
  <si>
    <t>Последствия другого нетравматического внутричерепного кровоизлияния</t>
  </si>
  <si>
    <t>I69.3</t>
  </si>
  <si>
    <t>Последствия инфаркта мозга</t>
  </si>
  <si>
    <t>I69.4</t>
  </si>
  <si>
    <t>Последствия инсульта, не уточненные как кровоизлияние или инфаркт мозга</t>
  </si>
  <si>
    <t>I69.8</t>
  </si>
  <si>
    <t>Последствия других и неуточненных цереброваскулярных болезней</t>
  </si>
  <si>
    <t>I70-I79</t>
  </si>
  <si>
    <t>БОЛЕЗНИ АРТЕРИЙ, АРТЕРИОЛ И КАПИЛЛЯРОВ</t>
  </si>
  <si>
    <t>I70</t>
  </si>
  <si>
    <t>Атеросклероз</t>
  </si>
  <si>
    <t>Включены: артериолосклероз артериосклероз артериосклеротическая болезнь сосудов атерома дегенерация: . артериальная . артериоваскулярная . сосудистая деформирующий или облитерирующий эндартериит старческий: . артериит . эндартериит Исключены: церебральный (I67.2) коронарный (I25.1) брыжеечный (K55.1) легочный (I27.0)</t>
  </si>
  <si>
    <t>I70.0</t>
  </si>
  <si>
    <t>Атеросклероз аорты</t>
  </si>
  <si>
    <t>I70.1</t>
  </si>
  <si>
    <t>Атеросклероз почечной артерии</t>
  </si>
  <si>
    <t>Почка Гольдблатта Исключен: атеросклероз почечных артериол (I12.-)</t>
  </si>
  <si>
    <t>I70.2</t>
  </si>
  <si>
    <t>Атеросклероз артерий конечностей</t>
  </si>
  <si>
    <t>Атеросклеротическая гангрена Склероз (медиальный) Менкеберга</t>
  </si>
  <si>
    <t>I70.8</t>
  </si>
  <si>
    <t>Атеросклероз других артерий</t>
  </si>
  <si>
    <t>I70.9</t>
  </si>
  <si>
    <t>Генерализованный и неуточненный атеросклероз</t>
  </si>
  <si>
    <t>I71</t>
  </si>
  <si>
    <t>Аневризма и расслоение аорты</t>
  </si>
  <si>
    <t>I71.0</t>
  </si>
  <si>
    <t>Расслоение аорты (любой части)</t>
  </si>
  <si>
    <t>Расслаивающая аневризма аорты (разорванная) (любой части)</t>
  </si>
  <si>
    <t>I71.1</t>
  </si>
  <si>
    <t>Аневризма грудной части аорты разорванная</t>
  </si>
  <si>
    <t>I71.2</t>
  </si>
  <si>
    <t>Аневризма грудной части аорты без упоминания о разрыве</t>
  </si>
  <si>
    <t>I71.3</t>
  </si>
  <si>
    <t>Аневризма брюшной аорты разорванная</t>
  </si>
  <si>
    <t>I71.4</t>
  </si>
  <si>
    <t>Аневризма брюшной аорты без упоминания о разрыве</t>
  </si>
  <si>
    <t>I71.5</t>
  </si>
  <si>
    <t>Аневризма грудной и брюшной аорты разорванная</t>
  </si>
  <si>
    <t>I71.6</t>
  </si>
  <si>
    <t>Аневризма грудной и брюшной аорты без упоминания о разрыве</t>
  </si>
  <si>
    <t>I71.8</t>
  </si>
  <si>
    <t>Аневризма аорты неуточненной локализации разорванная</t>
  </si>
  <si>
    <t>Разрыв аорты БДУ</t>
  </si>
  <si>
    <t>I71.9</t>
  </si>
  <si>
    <t>Аневризма аорты неуточненной локализации без упоминания о разрыве</t>
  </si>
  <si>
    <t>Аневризма  Дилатация  аорты Гиалиновй некроз</t>
  </si>
  <si>
    <t>I72</t>
  </si>
  <si>
    <t>Другие формы аневризмы</t>
  </si>
  <si>
    <t>Включена: аневризма (ветвистая) (ложная) (разорванная) Исключены: аневризма: . аорты (I71.-) . артериовенозная БДУ (Q27.3) . приобретенная (I77.0) . церебральная (без разрыва) (I67.1) . разорванная (I60.-) . коронарная (I25.4) . сердца (I25.3) . легочной артерии (I28.1) . сетчатки (H35.0) . варикозная (I77.0)</t>
  </si>
  <si>
    <t>I72.0</t>
  </si>
  <si>
    <t>Аневризма сонной артерии</t>
  </si>
  <si>
    <t>I72.1</t>
  </si>
  <si>
    <t>Аневризма артерии верхних конечностей</t>
  </si>
  <si>
    <t>I72.2</t>
  </si>
  <si>
    <t>Аневризма почечной артерии</t>
  </si>
  <si>
    <t>I72.3</t>
  </si>
  <si>
    <t>Аневризма подвздошной артерии</t>
  </si>
  <si>
    <t>I72.4</t>
  </si>
  <si>
    <t>Аневризма артерии нижних конечностей</t>
  </si>
  <si>
    <t>I72.8</t>
  </si>
  <si>
    <t>Аневризма других уточненных артерий</t>
  </si>
  <si>
    <t>I72.9</t>
  </si>
  <si>
    <t>Аневризма неуточненной локализации</t>
  </si>
  <si>
    <t>I73</t>
  </si>
  <si>
    <t>Другие болезни периферических сосудов</t>
  </si>
  <si>
    <t>Исключены: ознобление (T69.1) отморожение (T33-T35) траншейная рука или стопа (T69.0) спазм мозговой артерии (G45.9)</t>
  </si>
  <si>
    <t>I73.0</t>
  </si>
  <si>
    <t>Синдром Рейно</t>
  </si>
  <si>
    <t>Рейно: . болезнь . гангрена . феномен (вторичный)</t>
  </si>
  <si>
    <t>I73.1</t>
  </si>
  <si>
    <t>Облитерирующий тромбоангиит (болезнь Бергера)</t>
  </si>
  <si>
    <t>I73.8</t>
  </si>
  <si>
    <t>Другие уточненные болезни периферических сосудов</t>
  </si>
  <si>
    <t>Акроцианоз Акропарестезия: . простая (тип Шультца) . вазомоторная (тип Нотнагеля) Эритроцианоз Эритромелалгия</t>
  </si>
  <si>
    <t>I73.9</t>
  </si>
  <si>
    <t>Болезнь периферических сосудов неуточненная</t>
  </si>
  <si>
    <t>Перемежающаяся хромота Спазм артерий</t>
  </si>
  <si>
    <t>I74</t>
  </si>
  <si>
    <t>Эмболия и тромбоз артерий</t>
  </si>
  <si>
    <t>Включены: инфаркт: . эмболический . тромботический окклюзия: . эмболическая . тромботическая Исключены: эмболия и тромбоз артерии: . базилярной (I63.0-I63.2, I65.1) . сонной (I63.0-I63.2, I65.2) . мозговой (I63.3-I63.5, I66.9) . коронарной (I21-I25) . брыжеечной (K55.0) . прецеребральной (I63.0-I63.2, I65.9) . легочной (I26.-) . почечной (N28.0) . ретинальной (H34.-) . позвоночной (I63.0-I63.2, I65.0) . осложняющие: . аборт, внематочную или молярную беременность (O00-O07, O08.2) . беременность, роды и послеродовой период (O88.-)</t>
  </si>
  <si>
    <t>I74.0</t>
  </si>
  <si>
    <t>Эмболия и тромбоз брюшной аорты</t>
  </si>
  <si>
    <t>Синдром бифуркации аорты Синдром Лериша</t>
  </si>
  <si>
    <t>I74.1</t>
  </si>
  <si>
    <t>Эмболия и тромбоз других и неуточненных отделов аорты</t>
  </si>
  <si>
    <t>I74.2</t>
  </si>
  <si>
    <t>Эмболия и тромбоз артерий верхних конечностей</t>
  </si>
  <si>
    <t>I74.3</t>
  </si>
  <si>
    <t>Эмболия и тромбоз артерий нижних конечностей</t>
  </si>
  <si>
    <t>I74.4</t>
  </si>
  <si>
    <t>Эмболия и тромбоз артерий конечностей неуточненных</t>
  </si>
  <si>
    <t>Эмболия периферической артерии</t>
  </si>
  <si>
    <t>I74.5</t>
  </si>
  <si>
    <t>Эмболия и тромбоз подвздошной артерии</t>
  </si>
  <si>
    <t>I74.8</t>
  </si>
  <si>
    <t>Эмболия и тромбоз других артерий</t>
  </si>
  <si>
    <t>I74.9</t>
  </si>
  <si>
    <t>Эмболия и тромбоз неуточненных артерий</t>
  </si>
  <si>
    <t>I77</t>
  </si>
  <si>
    <t>Другие поражения артерий и артериол</t>
  </si>
  <si>
    <t>Исключены: коллагеноз (сосудов) (M30-M36) гиперсенситивный ангиит (M31.0) болезни легочных сосудов (I28.-)</t>
  </si>
  <si>
    <t>I77.0</t>
  </si>
  <si>
    <t>Артериовенозный свищ приобретенный</t>
  </si>
  <si>
    <t>Аневризматическое варикозное расширение Артериовенозная аневризма приобретенная Исключены: артериовенозная аневризма БДУ (Q27.3) церебральная (I67.1) коронарная (I25.4) травматическая - см. травмы кровеносных сосудов по областям тела</t>
  </si>
  <si>
    <t>I77.1</t>
  </si>
  <si>
    <t>Сужение артерий</t>
  </si>
  <si>
    <t>I77.2</t>
  </si>
  <si>
    <t>Разрыв артерии</t>
  </si>
  <si>
    <t>Эрозия  Свищ  артерии Язва  Исключен: травматический разрыв артерии - см. травмы сосудов по областям тела</t>
  </si>
  <si>
    <t>I77.3</t>
  </si>
  <si>
    <t>Мышечная и соединительнотканная дисплазия артерий</t>
  </si>
  <si>
    <t>I77.4</t>
  </si>
  <si>
    <t>Синдром компрессии чревного ствола брюшной аорты</t>
  </si>
  <si>
    <t>I77.5</t>
  </si>
  <si>
    <t>Некроз артерии</t>
  </si>
  <si>
    <t>I77.6</t>
  </si>
  <si>
    <t>Артериит неуточненный</t>
  </si>
  <si>
    <t>Артериит БДУ Эндартериит БДУ Исключены: артериит или эндартериит: . дуги аорты (Такаясу) (M31.4) . церебральный НКДР (I67.7) . коронарный (I25.8) . деформирующий (I70.-) . гигантоклеточный (M31.5-M31.6) . облитерирующий (I70.-) . старческий (I70.-)</t>
  </si>
  <si>
    <t>I77.8</t>
  </si>
  <si>
    <t>Другие уточненные изменения артерий и артериол</t>
  </si>
  <si>
    <t>I77.9</t>
  </si>
  <si>
    <t>Изменение артерий и артериол неуточненное</t>
  </si>
  <si>
    <t>I78</t>
  </si>
  <si>
    <t>Болезни капилляров</t>
  </si>
  <si>
    <t>I78.0</t>
  </si>
  <si>
    <t>Наследственная геморрагическая телеангиэктазия</t>
  </si>
  <si>
    <t>Болезнь Рандю-Ослера-Вебера</t>
  </si>
  <si>
    <t>I78.1</t>
  </si>
  <si>
    <t>Невус неопухолевый</t>
  </si>
  <si>
    <t>Невус: . паутинный . паукообразный . звездчатый Исключены: невус: . БДУ (D22.-) . голубой (D22.-) . пламенеющий (Q82.5) . волосяной (D22.-) . меланоформный (D22.-) . пигментный (D22.-) . цвета портвейна (Q82.5) . кроваво-красный (багровый) (Q82.5) . кавернозный (Q82.5) . сосудистый БДУ (Q82.5) . бородавчатый (Q82.5)</t>
  </si>
  <si>
    <t>I78.8</t>
  </si>
  <si>
    <t>Другие болезни капилляров</t>
  </si>
  <si>
    <t>I78.9</t>
  </si>
  <si>
    <t>Болезнь капилляров неуточненная</t>
  </si>
  <si>
    <t>I79*</t>
  </si>
  <si>
    <t>Поражения артерий, артериол и капилляров при болезнях, классифицированных в других рубриках</t>
  </si>
  <si>
    <t>I79.0*</t>
  </si>
  <si>
    <t>Аневризма аорты при болезнях, классифицированных в других рубриках</t>
  </si>
  <si>
    <t>Сифилитическая аневризма аорты (A52.0+)</t>
  </si>
  <si>
    <t>I79.1*</t>
  </si>
  <si>
    <t>Аортит при болезнях, классифицированных в других рубриках</t>
  </si>
  <si>
    <t>Сифилитический аортит (A52.0+)</t>
  </si>
  <si>
    <t>I79.2*</t>
  </si>
  <si>
    <t>Периферическая ангиопатия при болезнях, классифицированных в других рубриках</t>
  </si>
  <si>
    <t>Диабетическая периферическая ангиопатия (E10-E14+ с общим четвертым знаком .5)</t>
  </si>
  <si>
    <t>I79.8*</t>
  </si>
  <si>
    <t>Другие поражения артерий, артериол и капилляров при болезнях, классифицированных в других рубриках</t>
  </si>
  <si>
    <t>I80-I89</t>
  </si>
  <si>
    <t>БОЛЕЗНИ ВЕН, ЛИМФАТИЧЕСКИХ СОСУДОВ И ЛИМФАТИЧЕСКИХ УЗЛОВ, НЕ КЛАССИФИЦИРОВАННЫЕ В ДРУГИХ РУБРИКАХ</t>
  </si>
  <si>
    <t>I80</t>
  </si>
  <si>
    <t>Флебит и тромбофлебит</t>
  </si>
  <si>
    <t>Включены: эндофлебит воспаление вен перифлебит гнойный флебит Исключены: флебит и тромбофлебит: . осложняющие: . аборт, внематочную или молярную беременность (O00-O07, O08.7) . беременность, роды и послеродовой период (O22.-, O87.-) . внутричерепной и спинномозговой септический или БДУ (G08) . внутричерепной непиогенный (I67.6) . спинномозговой непиогенный (G95.1) . портальной вены (K75.1) постфлебитический синдром (I87.0) тромбофлебит мигрирующий (I82.1) При необходимости идентифицировать лекарственное средство, применение которого вызвало поражение, используют дополнительный код внешних причин (класс XX).</t>
  </si>
  <si>
    <t>I80.0</t>
  </si>
  <si>
    <t>Флебит и тромбофлебит поверхностных сосудов нижних конечностей</t>
  </si>
  <si>
    <t>I80.1</t>
  </si>
  <si>
    <t>Флебит и тромбофлебит бедренной вены</t>
  </si>
  <si>
    <t>I80.2</t>
  </si>
  <si>
    <t>Флебит и тромбофлебит других глубоких сосудов нижних конечностей</t>
  </si>
  <si>
    <t>Тромбоз глубоких вен БДУ</t>
  </si>
  <si>
    <t>I80.3</t>
  </si>
  <si>
    <t>Флебит и тромбофлебит нижних конечностей неуточненный</t>
  </si>
  <si>
    <t>Эмболия или тромбоз нижних конечностей БДУ</t>
  </si>
  <si>
    <t>I80.8</t>
  </si>
  <si>
    <t>Флебит и тромбофлебит других локализаций</t>
  </si>
  <si>
    <t>I80.9</t>
  </si>
  <si>
    <t>Флебит и тромбофлебит неуточненной локализации</t>
  </si>
  <si>
    <t>I81</t>
  </si>
  <si>
    <t>Тромбоз портальной вены</t>
  </si>
  <si>
    <t>Закупорка портальной вены Исключен: флебит портальной вены (K75.1)</t>
  </si>
  <si>
    <t>I82</t>
  </si>
  <si>
    <t>Эмболия и тромбоз других вен</t>
  </si>
  <si>
    <t>Исключены: эмболия и тромбоз вен: . мозговых (I63.6, I67.6) . коронарных (I21-I25) . внутричерепных и спинномозговых, септические или БДУ (G08) . внутричерепных, непиогенные (I67.6) . спинномозговых, непиогенные (G95.1) . нижних конечностей (I80.-) . брыжеечных (K55.0) . портальных (I81) . легочных (I26.-) . осложняющие: . аборт, внематочную или молярную беременность (O00-O07, O08.8) . беременность, роды и послеродовой период (O22.-, O87.-)</t>
  </si>
  <si>
    <t>I82.0</t>
  </si>
  <si>
    <t>Синдром Бадда-Киари</t>
  </si>
  <si>
    <t>I82.1</t>
  </si>
  <si>
    <t>Тромбофлебит мигрирующий</t>
  </si>
  <si>
    <t>I82.2</t>
  </si>
  <si>
    <t>Эмболия и тромбоз полой вены</t>
  </si>
  <si>
    <t>I82.3</t>
  </si>
  <si>
    <t>Эмболия и тромбоз почечной вены</t>
  </si>
  <si>
    <t>I82.8</t>
  </si>
  <si>
    <t>Эмболия и тромбоз других уточненных вен</t>
  </si>
  <si>
    <t>I82.9</t>
  </si>
  <si>
    <t>Эмболия и тромбоз неуточненной вены</t>
  </si>
  <si>
    <t>Эмболия вены БДУ Тромбоз (вены) БДУ</t>
  </si>
  <si>
    <t>I83</t>
  </si>
  <si>
    <t>Варикозное расширение вен нижних конечностей</t>
  </si>
  <si>
    <t>Исключены: осложняющее: . беременность (O22.0) . послеродовой период (O87.8)</t>
  </si>
  <si>
    <t>I83.0</t>
  </si>
  <si>
    <t>Варикозное расширение вен нижних конечностей с язвой</t>
  </si>
  <si>
    <t>Любое состояние, классифицированное в рубрике I83.9, с язвой или уточненное как язвенное Варикозная язва (нижних конечностей любой части)</t>
  </si>
  <si>
    <t>I83.1</t>
  </si>
  <si>
    <t>Варикозное расширение вен нижних конечностей с воспалением</t>
  </si>
  <si>
    <t>Любое состояние, классифицированное в рубрике I83.9, с воспалением или обозначенное как воспалительное Застойный дерматит БДУ</t>
  </si>
  <si>
    <t>I83.2</t>
  </si>
  <si>
    <t>Варикозное расширение вен нижних конечностей c язвой и воспалением</t>
  </si>
  <si>
    <t>Любое состояние, классифицированное в рубрике I83.9, с язвой и воспалением</t>
  </si>
  <si>
    <t>I83.9</t>
  </si>
  <si>
    <t>Варикозное расширение вен нижних конечностей без язвы или воспаления</t>
  </si>
  <si>
    <t>Флебэктазия  нижних конечностей Варикозные вены  (любой части) или неуточВарикозное расширение вен  ненной локализации</t>
  </si>
  <si>
    <t>I84</t>
  </si>
  <si>
    <t>Геморрой</t>
  </si>
  <si>
    <t>Включены: геморроидальные узлы варикозное расширение вен ануса или прямой кишки Исключены: осложняющий: . роды или послеродовой период (O87.2) . беременность (O22.4)</t>
  </si>
  <si>
    <t>I84.0</t>
  </si>
  <si>
    <t>Внутренний тромбированный геморрой</t>
  </si>
  <si>
    <t>I84.1</t>
  </si>
  <si>
    <t>Внутренний геморрой с другими осложнениями</t>
  </si>
  <si>
    <t>Внутренний геморрой: . кровоточащий . выпадающий . ущемленный . изъязвленный</t>
  </si>
  <si>
    <t>I84.2</t>
  </si>
  <si>
    <t>Внутренний геморрой без осложнения</t>
  </si>
  <si>
    <t>Внутренний геморрой БДУ</t>
  </si>
  <si>
    <t>I84.3</t>
  </si>
  <si>
    <t>Наружный тромбированный геморрой</t>
  </si>
  <si>
    <t>I84.4</t>
  </si>
  <si>
    <t>Наружный геморрой с другими осложнениями</t>
  </si>
  <si>
    <t>Наружный геморрой: . кровоточащий . выпадающий . ущемленный . изъязвленный</t>
  </si>
  <si>
    <t>I84.5</t>
  </si>
  <si>
    <t>Наружный геморрой без осложнения</t>
  </si>
  <si>
    <t>Наружный геморрой БДУ</t>
  </si>
  <si>
    <t>I84.6</t>
  </si>
  <si>
    <t>Остаточные геморроидальные кожные метки</t>
  </si>
  <si>
    <t>Кожные метки анальные или прямой кишки</t>
  </si>
  <si>
    <t>I84.7</t>
  </si>
  <si>
    <t>Тромбированный геморрой неуточненный</t>
  </si>
  <si>
    <t>Тромбированный геморрой, не уточненный как внутренний или наружный</t>
  </si>
  <si>
    <t>I84.8</t>
  </si>
  <si>
    <t>Геморрой с другими осложнениями неуточненный</t>
  </si>
  <si>
    <t>Геморрой - не уточненный как внутренний или наружный: . кровоточащий . выпадающий . ущемленный . изъязвленный</t>
  </si>
  <si>
    <t>I84.9</t>
  </si>
  <si>
    <t>Геморрой без осложнения неуточненный</t>
  </si>
  <si>
    <t>Геморрой БДУ</t>
  </si>
  <si>
    <t>I85</t>
  </si>
  <si>
    <t>Варикозное расширение вен пищевода</t>
  </si>
  <si>
    <t>I85.0</t>
  </si>
  <si>
    <t>Варикозное расширение вен пищевода с кровотечением</t>
  </si>
  <si>
    <t>I85.9</t>
  </si>
  <si>
    <t>Варикозное расширение вен пищевода без кровотечения</t>
  </si>
  <si>
    <t>Варикозное расширение вен пищевода БДУ</t>
  </si>
  <si>
    <t>I86</t>
  </si>
  <si>
    <t>Варикозное расширение вен других локализаций</t>
  </si>
  <si>
    <t>Исключены: варикозное расширение вен сетчатки (H35.0) варикозное расширение вен неуточненной локализации (I83.9)</t>
  </si>
  <si>
    <t>I86.0</t>
  </si>
  <si>
    <t>Варикозное расширение подъязычных вен</t>
  </si>
  <si>
    <t>I86.1</t>
  </si>
  <si>
    <t>Варикозное расширение вен мошонки</t>
  </si>
  <si>
    <t>Расширение вен семенного канатика</t>
  </si>
  <si>
    <t>I86.2</t>
  </si>
  <si>
    <t>Варикозное расширение вен таза</t>
  </si>
  <si>
    <t>I86.3</t>
  </si>
  <si>
    <t>Варикозное расширение вен вульвы</t>
  </si>
  <si>
    <t>Исключены: осложняющее: . роды и послеродовой период (O87.8) . беременность (O22.1)</t>
  </si>
  <si>
    <t>I86.4</t>
  </si>
  <si>
    <t>Варикозное расширение вен желудка</t>
  </si>
  <si>
    <t>I86.8</t>
  </si>
  <si>
    <t>Варикозное расширение вен других уточненных локализаций</t>
  </si>
  <si>
    <t>Варикозная язва носовой перегородки</t>
  </si>
  <si>
    <t>I87</t>
  </si>
  <si>
    <t>Другие поражения вен</t>
  </si>
  <si>
    <t>I87.0</t>
  </si>
  <si>
    <t>Постфлебитический синдром</t>
  </si>
  <si>
    <t>I87.1</t>
  </si>
  <si>
    <t>Сдавление вен</t>
  </si>
  <si>
    <t>Сужение вен Синдром полой вены (нижней) (верхней) Исключено: легочный (I28.8)</t>
  </si>
  <si>
    <t>I87.2</t>
  </si>
  <si>
    <t>Венозная недостаточность (хроническая) (периферическая)</t>
  </si>
  <si>
    <t>I87.8</t>
  </si>
  <si>
    <t>Другие уточненные поражения вен</t>
  </si>
  <si>
    <t>I87.9</t>
  </si>
  <si>
    <t>Поражение вены неуточненное</t>
  </si>
  <si>
    <t>I88</t>
  </si>
  <si>
    <t>Неспецифический лимфаденит</t>
  </si>
  <si>
    <t>Исключено: острый лимфаденит, кроме брыжеечного (L04.-) увеличение лимфатических узлов БДУ (R59.-) болезнь, вызванная вирусом иммунодефицита человека (ВИЧ), проявляющаяся в виде генерализованной лимфаденопатии (B23.1)</t>
  </si>
  <si>
    <t>I88.0</t>
  </si>
  <si>
    <t>Неспецифический брыжеечный лимфаденит</t>
  </si>
  <si>
    <t>Брыжеечный лимфаденит (острый) (хронический)</t>
  </si>
  <si>
    <t>I88.1</t>
  </si>
  <si>
    <t>Хронический лимфаденит, кроме брыжеечного</t>
  </si>
  <si>
    <t>Аденит  хронический, любого лимфатического Лимфаденит  узла, кроме брыжеечного</t>
  </si>
  <si>
    <t>I88.8</t>
  </si>
  <si>
    <t>Другие неспецифические лимфадениты</t>
  </si>
  <si>
    <t>I88.9</t>
  </si>
  <si>
    <t>Неспецифический лимфаденит неуточненный</t>
  </si>
  <si>
    <t>Лимфаденит БДУ</t>
  </si>
  <si>
    <t>I89</t>
  </si>
  <si>
    <t>Другие неинфекционные болезни лимфатических сосудов и лимфатических узлов</t>
  </si>
  <si>
    <t>Исключены: хилоцеле: . филариозное (B74.-) . оболочки влагалищной (нефилариозное) БДУ (N50.8) увеличение лимфатических узлов БДУ (R59.-) врожденный лимфоотек (Q82.0) лимфоотек после мастэктомии (I97.2)</t>
  </si>
  <si>
    <t>I89.0</t>
  </si>
  <si>
    <t>Лимфоотек, не классифицированный в других рубриках</t>
  </si>
  <si>
    <t>Лимфангиэктазия</t>
  </si>
  <si>
    <t>I89.1</t>
  </si>
  <si>
    <t>Лимфангит</t>
  </si>
  <si>
    <t>Лимфангит: . БДУ . хронический . подострый Исключен: острый лимфангит (L03.-)</t>
  </si>
  <si>
    <t>I89.8</t>
  </si>
  <si>
    <t>Другие уточненные неинфекционные болезни лимфатических сосудов и лимфатических узлов</t>
  </si>
  <si>
    <t>Хилоцеле (нефилариозное) Липомеланотический ретикулез</t>
  </si>
  <si>
    <t>I89.9</t>
  </si>
  <si>
    <t>Неинфекционная болезнь лимфатических сосудов и лимфатических узлов неуточненная</t>
  </si>
  <si>
    <t>Болезнь лимфатических сосудов БДУ</t>
  </si>
  <si>
    <t>I95-I99</t>
  </si>
  <si>
    <t>ДРУГИЕ И НЕУТОЧНЕННЫЕ БОЛЕЗНИ СИСТЕМЫ КРОВООБРАЩЕНИЯ</t>
  </si>
  <si>
    <t>I95</t>
  </si>
  <si>
    <t>Гипотензия</t>
  </si>
  <si>
    <t>Исключены: сердечно-сосудистый коллапс (R57.9) гипотензивный синдром у матери (O26.5) неспецифический показатель низкого кровяного давления БДУ (R03.1)</t>
  </si>
  <si>
    <t>I95.0</t>
  </si>
  <si>
    <t>Идиопатическая гипотензия</t>
  </si>
  <si>
    <t>I95.1</t>
  </si>
  <si>
    <t>Ортостатическая гипотензия</t>
  </si>
  <si>
    <t>Гипотензия, связанная с изменением позы, положения Исключена: нейрогенная ортостатическая гипотензия (Шая-Дрейджера) (G90.3)</t>
  </si>
  <si>
    <t>I95.2</t>
  </si>
  <si>
    <t>Гипотензия, вызванная лекарственными средствами</t>
  </si>
  <si>
    <t>I95.8</t>
  </si>
  <si>
    <t>Другие виды гипотензии</t>
  </si>
  <si>
    <t>Хроническая гипотензия</t>
  </si>
  <si>
    <t>I95.9</t>
  </si>
  <si>
    <t>Гипотензия неуточненная</t>
  </si>
  <si>
    <t>I97</t>
  </si>
  <si>
    <t>Нарушения системы кровообращения после медицинских процедур, не классифицированные в других рубриках</t>
  </si>
  <si>
    <t>Исключен: послеоперационный шок (T81.1)</t>
  </si>
  <si>
    <t>I97.0</t>
  </si>
  <si>
    <t>Посткардиотомический синдром</t>
  </si>
  <si>
    <t>I97.1</t>
  </si>
  <si>
    <t>Другие функциональные нарушения после операций на сердце</t>
  </si>
  <si>
    <t>Сердечная недостаточность  после операции на сердце Сердечная слабость  или в связи с наличием  сердечного протеза</t>
  </si>
  <si>
    <t>I97.2</t>
  </si>
  <si>
    <t>Синдром постмастэктомического лимфатического отека</t>
  </si>
  <si>
    <t>Элефантиаз  Облитерация лимфатических  обусловленные сосудов  мастэктомией</t>
  </si>
  <si>
    <t>I97.8</t>
  </si>
  <si>
    <t>Другие нарушения системы кровообращения после медицинских процедур, не классифицированные в других рубриках</t>
  </si>
  <si>
    <t>I97.9</t>
  </si>
  <si>
    <t>Нарушения кровообращения после медицинских процедур неуточненные</t>
  </si>
  <si>
    <t>I98*</t>
  </si>
  <si>
    <t>Другие нарушения системы кровообращения при болезнях, классифицированных в других рубриках</t>
  </si>
  <si>
    <t>Исключены: нарушения, классифицированные в других трехзначных рубриках этого класса, обозначенных звездочкой</t>
  </si>
  <si>
    <t>I98.0*</t>
  </si>
  <si>
    <t>Сифилис сердечно-сосудистой системы: . БДУ (A52.0+) . врожденный поздний (A50.5+)</t>
  </si>
  <si>
    <t>I98.1*</t>
  </si>
  <si>
    <t>Поражение сердечно-сосудистой системы при других инфекционных и паразитарных  болезнях, классифицированных в других рубриках</t>
  </si>
  <si>
    <t>Сердечно-сосудистые: . нарушения НКДР при болезнях Шагаса (хронический) (B57.2+) . поражения при пинте (карате) (A67.2+)</t>
  </si>
  <si>
    <t>I98.2*</t>
  </si>
  <si>
    <t>Варикозное расширение вен пищевода при болезнях, классифицированных в других рубриках</t>
  </si>
  <si>
    <t>Варикозное расширение вен при: . болезнях печени (K70-K71+, K74.-+) . шистосомозе (B65.-+)</t>
  </si>
  <si>
    <t>I98.8*</t>
  </si>
  <si>
    <t>Другие уточненные нарушения системы кровообращения при болезнях, классифицированных в других рубриках</t>
  </si>
  <si>
    <t>I99</t>
  </si>
  <si>
    <t>Другие и неуточненные нарушения системы кровообращения</t>
  </si>
  <si>
    <t>J00-J99</t>
  </si>
  <si>
    <t>БОЛЕЗНИ ОРГАНОВ ДЫХАНИЯ</t>
  </si>
  <si>
    <t>Примечание. Если поражение органов дыхания вовлекает более чем одну анатомическую область, не обозначенную специально, его следует квалифицировать по анатомически ниже расположенной локализации (например, трахеобронхит кодируется как бронхит в рубрике J40).\nИсключены: отдельные состояния, возникающие в перинатальном периоде (P00-P96) некоторые инфекционные и паразитарные болезни (A00-B99) осложнения беременности, родов и послеродового периода (O00-O99) врожденные аномалии, деформации и хромосомные нарушения (Q00-Q99) болезни эндокринной системы, расстройства питания и нарушения обмена веществ (E00-E90) травмы, отравления и некоторые другие последствия воздействия внешних причин (S00-T98) новообразования (C00-D48) симптомы, признаки, отклонения от нормы, выявленные при клинических и лабораторных исследованиях, не классифицированные в других рубриках (R00-R99)\n\nЭтот класс содержит следующие блоки:\nJ00-J06 Острые респираторные инфекции верхних дыхательных путей\nJ10-J18 Грипп и пневмония\nJ20-J22 Другие острые респираторные инфекции нижних дыхательных путей\nJ30-J39 Другие болезни верхних дыхательных путей\nJ40-J47 Хронические болезни нижних дыхательных путей\nJ60-J70 Болезни легкого, вызванные внешними агентами\nJ80-J84 Другие респираторные болезни, поражающие главным образом интерстициальную ткань\nJ85-J86 Гнойные и некротические состояния нижних дыхательных путей\nJ90-J94 Другие болезни плевры\nJ95-J99 Другие болезни органов дыхания\n\nЗвездочкой отмечены следующие категории:\nJ17* Пневмония при болезнях, классифицированных в других рубриках\nJ91* Плевральный выпот при состояниях, классифицированных в других рубриках\nJ99* Респираторные нарушения при болезнях, классифицированных в других рубриках</t>
  </si>
  <si>
    <t>J00-J06</t>
  </si>
  <si>
    <t>ОСТРЫЕ РЕСПИРАТОРНЫЕ ИНФЕКЦИИ ВЕРХНИХ ДЫХАТЕЛЬНЫХ ПУТЕЙ</t>
  </si>
  <si>
    <t>Исключена: хроническая обструктивная болезнь легких с обострением БДУ (J44.1)</t>
  </si>
  <si>
    <t>J00</t>
  </si>
  <si>
    <t>Острый назофарингит (насморк)</t>
  </si>
  <si>
    <t>Насморк (острый) Острый катар носа Назофарингит: . БДУ . инфекционный БДУ Ринит: . острый . инфекционный Исключены: хронический назофарингит (J31.1) фарингит: . БДУ (J02.9) . острый (J02.-) . хронический (J31.2) ринит: . БДУ (J31.0) . аллергический (J30.1-J30.4) . хронический (J31.0) . вазомоторный (J30.0)</t>
  </si>
  <si>
    <t>J01</t>
  </si>
  <si>
    <t>Острый синусит</t>
  </si>
  <si>
    <t>Включены: абсцесс  эмпиема  острый(ая)(ое), синуса инфекция  (придаточного) (носового) воспаление  нагноение  При необходимости идентифицировать инфекционный агент используют дополнительный код (B95-B97). Исключен: синусит хронический или БДУ (J32.-)</t>
  </si>
  <si>
    <t>J01.0</t>
  </si>
  <si>
    <t>Острый верхнечелюстной синусит</t>
  </si>
  <si>
    <t>Острый антрит</t>
  </si>
  <si>
    <t>J01.1</t>
  </si>
  <si>
    <t>Острый фронтальный синусит</t>
  </si>
  <si>
    <t>J01.2</t>
  </si>
  <si>
    <t>Острый этмоидальный синусит</t>
  </si>
  <si>
    <t>J01.3</t>
  </si>
  <si>
    <t>Острый сфеноидальный синусит</t>
  </si>
  <si>
    <t>J01.4</t>
  </si>
  <si>
    <t>Острый пансинусит</t>
  </si>
  <si>
    <t>J01.8</t>
  </si>
  <si>
    <t>Другой острый синусит</t>
  </si>
  <si>
    <t>Острые синуситы, вовлекающие более одного синуса, но не пансинуситы</t>
  </si>
  <si>
    <t>J01.9</t>
  </si>
  <si>
    <t>Острый синусит неуточненный</t>
  </si>
  <si>
    <t>J02</t>
  </si>
  <si>
    <t>Острый фарингит</t>
  </si>
  <si>
    <t>Включено: acute sore throat Исключены: абсцесс: . перитонзиллярный (J36) . фарингеальный (J39.1) . ретрофарингеальный (J39.0) острый ларингофарингит (J06.0) хронический фарингит (J31.2)</t>
  </si>
  <si>
    <t>J02.0</t>
  </si>
  <si>
    <t>Стрептококковый фарингит</t>
  </si>
  <si>
    <t>Streptococcal sore throat Исключена: скарлатина (A38)</t>
  </si>
  <si>
    <t>J02.8</t>
  </si>
  <si>
    <t>Острый фарингит, вызванный другими уточненными возбудителями</t>
  </si>
  <si>
    <t>При необходимости идентифицировать инфекционный агент используют дополнительный код (B95-B97). Исключены: вызванный (при): . инфекционным мононуклеозе (B27.-) . вирусом гриппа: . идентифицированным (J10.1) . неидентифицированным (J11.1) фарингит: . энтеровирусный везикулярный (B08.5) . вызванный вирусом простого герпеса (herpes simplex) (B00.2)</t>
  </si>
  <si>
    <t>J02.9</t>
  </si>
  <si>
    <t>Острый фарингит неуточненный</t>
  </si>
  <si>
    <t>Фарингит (острый): . БДУ . гангренозный . инфекционный БДУ . гнойный . язвенный . Sore throat (acute) БДУ</t>
  </si>
  <si>
    <t>J03</t>
  </si>
  <si>
    <t>Острый тонзиллит</t>
  </si>
  <si>
    <t>Исключены: перитонзиллярный абсцесс (J36) Sore throat: . БДУ (J02.9) . acute (J02.-) . streptococcal (J02.0)</t>
  </si>
  <si>
    <t>J03.0</t>
  </si>
  <si>
    <t>Стрептококковый тонзиллит</t>
  </si>
  <si>
    <t>J03.8</t>
  </si>
  <si>
    <t>Острый тонзиллит, вызванный другими уточненными возбудителями</t>
  </si>
  <si>
    <t>При необходимости идентифицировать инфекционный агент используют дополнительный код (B95-B97). Исключен: фаринготонзиллит, вызванный вирусом простого герпеса (herpes simplex) (B00.2)</t>
  </si>
  <si>
    <t>J03.9</t>
  </si>
  <si>
    <t>Острый тонзиллит неуточненный</t>
  </si>
  <si>
    <t>Тонзиллит (острый): . БДУ . фолликулярный . гангренозный . инфекционный . язвенный</t>
  </si>
  <si>
    <t>J04</t>
  </si>
  <si>
    <t>Острый ларингит и трахеит</t>
  </si>
  <si>
    <t>При необходимости идентифицировать инфекционный агент используют дополнительный код (B95-B97). Исключены: острый обструктивный ларингит (круп) и эпиглоттит (J05.-) ларингизм (стридор) (J38.5)</t>
  </si>
  <si>
    <t>J04.0</t>
  </si>
  <si>
    <t>Острый ларингит</t>
  </si>
  <si>
    <t>Ларингит (острый): . БДУ . отечный . под собственно голосовым аппаратом . гнойный . язвенный Исключены: хронический ларингит (J37.0) гриппозный ларингит, вирус гриппа: . идентифицирован (J10.1) . не идентифицирован (J11.1)</t>
  </si>
  <si>
    <t>J04.1</t>
  </si>
  <si>
    <t>Острый трахеит</t>
  </si>
  <si>
    <t>Трахеит (острый): . БДУ . катаральный Исключен: хронический трахеит (J42)</t>
  </si>
  <si>
    <t>J04.2</t>
  </si>
  <si>
    <t>Острый ларинготрахеит</t>
  </si>
  <si>
    <t>Ларинготрахеит Трахеит (острый) с ларингитом (острым) Исключен: хронический ларинготрахеит (J37.1)</t>
  </si>
  <si>
    <t>J05</t>
  </si>
  <si>
    <t>Острый обструктивный ларингит (круп) и эпиглоттит</t>
  </si>
  <si>
    <t>При необходимости идентифицировать инфекционный агент используют дополнительный код (B95-B97).</t>
  </si>
  <si>
    <t>J05.0</t>
  </si>
  <si>
    <t>Острый обструктивный ларингит (круп)</t>
  </si>
  <si>
    <t>Обструктивный ларингит БДУ</t>
  </si>
  <si>
    <t>J05.1</t>
  </si>
  <si>
    <t>Острый эпиглоттит</t>
  </si>
  <si>
    <t>Эпиглоттит БДУ</t>
  </si>
  <si>
    <t>J06</t>
  </si>
  <si>
    <t>Острые инфекции верхних дыхательных путей множественной и неуточненной локализации</t>
  </si>
  <si>
    <t>Исключены: острая респираторная инфекция БДУ (J22) вирус гриппа: . идентифицирован (J10.1) . не идентифицирован (J11.1)</t>
  </si>
  <si>
    <t>J06.0</t>
  </si>
  <si>
    <t>Острый ларингофарингит</t>
  </si>
  <si>
    <t>J06.8</t>
  </si>
  <si>
    <t>Другие острые инфекции верхних дыхательных путей множественной локализации</t>
  </si>
  <si>
    <t>J06.9</t>
  </si>
  <si>
    <t>Острая инфекция верхних дыхательных путей неуточненная</t>
  </si>
  <si>
    <t>Верхних дыхательных путей: . болезнь острая . инфекция БДУ</t>
  </si>
  <si>
    <t>J10-J18</t>
  </si>
  <si>
    <t>ГРИПП И ПНЕВМОНИЯ</t>
  </si>
  <si>
    <t>J10</t>
  </si>
  <si>
    <t>Грипп, вызванный идентифицированным вирусом гриппа</t>
  </si>
  <si>
    <t>Исключены: вызванная(ый) Haemophilus influenzae (палочкой Афанасьева-Пфейффера): . инфекция БДУ (A49.2) . менингит (G00.0) . пневмония (J14)</t>
  </si>
  <si>
    <t>J10.0</t>
  </si>
  <si>
    <t>Грипп с пневмонией, вирус гриппа идентифицирован</t>
  </si>
  <si>
    <t>Гриппозная (бронхо)пневмония, вирус гриппа идентифицирован</t>
  </si>
  <si>
    <t>J10.1</t>
  </si>
  <si>
    <t>Грипп с другими респираторными проявлениями, вирус гриппа идентифицирован</t>
  </si>
  <si>
    <t>Грипп  Гриппозная(ый):  . острая респираторная инфекция  вирус гриппа верхних дыхательных путей  идентифицирован . ларингит  . фарингит  . плевральный выпот</t>
  </si>
  <si>
    <t>J10.8</t>
  </si>
  <si>
    <t>Грипп с другими проявлениями, вирус гриппа идентифицирован</t>
  </si>
  <si>
    <t>Энцефалопатия, вызванная  гриппом  Гриппозный:  вирус гриппа . гастроэнтерит  идентифицирован . миокардит (острый)</t>
  </si>
  <si>
    <t>J11</t>
  </si>
  <si>
    <t>Грипп, вирус не идентифицирован</t>
  </si>
  <si>
    <t>Включены: грипп  упоминание об идентификации вирусный грипп  вируса отсутствует Исключены: вызванная(ый) Haemophilus influenzae (палочкой Афанасьева-Пфейффера): . инфекция БДУ (A49.2) . менингит (G00.0) . пневмония (J14)</t>
  </si>
  <si>
    <t>J11.0</t>
  </si>
  <si>
    <t>Грипп с пневмонией, вирус не идентифицирован</t>
  </si>
  <si>
    <t>Гриппозная (бронхо)пневмония неуточненная или без упоминания об идентификации вируса</t>
  </si>
  <si>
    <t>J11.1</t>
  </si>
  <si>
    <t>Грипп с другими респираторными проявлениями, вирус не идентифицирован</t>
  </si>
  <si>
    <t>Грипп БДУ Гриппозная(ый):  . острая респираторная инфекция  неуточненный(ая) верхних дыхательных путей  или вирус не . ларингит  идентифицирован . фарингит  . плевральный выпот</t>
  </si>
  <si>
    <t>J11.8</t>
  </si>
  <si>
    <t>Грипп с другими проявлениями, вирус не идентифицирован</t>
  </si>
  <si>
    <t>Энцефалопатия, вызванная гриппом  Гриппозный:  неуточненный . гастроэнтерит  или вирус не . миокардит (острый)  идентифицирован</t>
  </si>
  <si>
    <t>J12</t>
  </si>
  <si>
    <t>Вирусная пневмония, не классифицированная в других рубриках</t>
  </si>
  <si>
    <t>Включена: бронхопневмония, вызванная другими вирусами, отличными от вируса гриппа Исключены: врожденный краснушный пневмонит (P35.0) пневмония: . аспирационная: . БДУ (J69.0) при анестезии: . во время родов и родоразрешения (O74.0) . во время беременности (O29.0) . в послеродовом периоде (O89.0) . новорожденного (P24.9) . при вдыхании твердых и жидких веществ (J69.-) . врожденная (P23.0) . при гриппе (J10.0, J11.0) . интерстициальная БДУ (J84.9) . жировая (J69.1)</t>
  </si>
  <si>
    <t>J12.0</t>
  </si>
  <si>
    <t>Аденовирусная пневмония</t>
  </si>
  <si>
    <t>J12.1</t>
  </si>
  <si>
    <t>Пневмония, вызваннаяреспираторным синцитиальным вирусом</t>
  </si>
  <si>
    <t>J12.2</t>
  </si>
  <si>
    <t>Пневмония, вызванная вирусом парагриппа</t>
  </si>
  <si>
    <t>J12.8</t>
  </si>
  <si>
    <t>Другая вирусная пневмония</t>
  </si>
  <si>
    <t>J12.9</t>
  </si>
  <si>
    <t>Вирусная пневмония неуточненная</t>
  </si>
  <si>
    <t>J13</t>
  </si>
  <si>
    <t>Пневмония, вызванная Streptococcus pneumoniae</t>
  </si>
  <si>
    <t>Бронхопневмония, вызванная S. pneumoniae Исключены: врожденная пневмония, вызванная S.pneumoniae (P23.6) пневмония, вызванная другими стрептококками (J15.3-J15.4)</t>
  </si>
  <si>
    <t>J14</t>
  </si>
  <si>
    <t>Пневмония, вызванная Haemophilus influenzae (палочкой Афанасьева-Пфейффера)</t>
  </si>
  <si>
    <t>Бронхопневмония, вызванная H. influenzae Исключена: врожденная пневмония, вызванная H.influenzae (P23.6)</t>
  </si>
  <si>
    <t>J15</t>
  </si>
  <si>
    <t>Бактериальная пневмония, не классифицированная в других рубриках</t>
  </si>
  <si>
    <t>Включена: бронхопневмония, вызванная другими, отличными от S.pneumoniae и H.influenzae бактериями Исключены: пневмония, вызванная хламидиями (J16.0) врожденная пневмония (P23.-) болезнь легионеров (A48.1)</t>
  </si>
  <si>
    <t>J15.0</t>
  </si>
  <si>
    <t>Пневмония, вызванная Klebsiella pneumoniae</t>
  </si>
  <si>
    <t>J15.1</t>
  </si>
  <si>
    <t>Пневмония, вызванная Pseudomonas (синегнойной палочкой)</t>
  </si>
  <si>
    <t>J15.2</t>
  </si>
  <si>
    <t>Пневмония, вызванная стафилококком</t>
  </si>
  <si>
    <t>J15.3</t>
  </si>
  <si>
    <t>Пневмония, вызванная стрептококком группы B</t>
  </si>
  <si>
    <t>J15.4</t>
  </si>
  <si>
    <t>Пневмония, вызванная другими стрептококками</t>
  </si>
  <si>
    <t>Исключены: пневмония, вызванная: . стрептококком группы B (J15.3) . Streptococcus pneumoniae (J13)</t>
  </si>
  <si>
    <t>J15.5</t>
  </si>
  <si>
    <t>Пневмония, вызванная Escherichia coli</t>
  </si>
  <si>
    <t>J15.6</t>
  </si>
  <si>
    <t>Пневмония, вызванная другими аэробными грамотрицательными бактериями</t>
  </si>
  <si>
    <t>Пневмония, вызванная Serratia marcescens</t>
  </si>
  <si>
    <t>J15.7</t>
  </si>
  <si>
    <t>Пневмония, вызванная Mycoplasma pneumoniae</t>
  </si>
  <si>
    <t>J15.8</t>
  </si>
  <si>
    <t>Другие бактериальные пневмонии</t>
  </si>
  <si>
    <t>J15.9</t>
  </si>
  <si>
    <t>Бактериальная пневмония неуточненная</t>
  </si>
  <si>
    <t>J16</t>
  </si>
  <si>
    <t>Пневмония, вызванная другими инфекционными возбудителями, не классифицированная в других рубриках</t>
  </si>
  <si>
    <t>Исключены: орнитоз (A70) пневмоцистоз (B59) пневмония: . БДУ (J18.9) . врожденная (P23.-)</t>
  </si>
  <si>
    <t>J16.0</t>
  </si>
  <si>
    <t>Пневмония, вызванная хламидиями</t>
  </si>
  <si>
    <t>J16.8</t>
  </si>
  <si>
    <t>Пневмония, вызванная другими уточненными инфекционными возбудителями</t>
  </si>
  <si>
    <t>J17*</t>
  </si>
  <si>
    <t>Пневмония при болезнях, классифицированных в других рубриках</t>
  </si>
  <si>
    <t>J17.0*</t>
  </si>
  <si>
    <t>Пневмония при бактериальных болезнях, классифицированных в других рубриках</t>
  </si>
  <si>
    <t>Пневмония при: . актиномикозе (A42.0+) . сибирской язве (A22.1+) . гонорее (A54.8+) . нокардиозе (A43.0+) . сальмонеллезе (A02.2+) . туляремии (A21.2+) . брюшном тифе (A01.0+) . коклюше (A37.-+)</t>
  </si>
  <si>
    <t>J17.1*</t>
  </si>
  <si>
    <t>Пневмония при вирусных болезнях, классифицированных в других рубриках</t>
  </si>
  <si>
    <t>Пневмония при: . цитомегаловирусной болезни (B25.0+) . кори (B05.2+) . краснухе (B06.8+) . ветряной оспе (B01.2+)</t>
  </si>
  <si>
    <t>J17.2*</t>
  </si>
  <si>
    <t>Пневмония при микозах</t>
  </si>
  <si>
    <t>Пневмония при: . аспергиллезе (B44.0-B44.1+) . кандидозе (B37.1+) . кокцидиоидомикозе (B38.0-B38.2+) . гистоплазмозе (B39.-+)</t>
  </si>
  <si>
    <t>J17.3*</t>
  </si>
  <si>
    <t>Пневмония при паразитарных болезнях</t>
  </si>
  <si>
    <t>Пневмония при: . аскаридозе (B77.8+) . шистосомозе (B65.-+) . токсоплазмозе (B58.3+)</t>
  </si>
  <si>
    <t>J17.8*</t>
  </si>
  <si>
    <t>Пневмония при других болезнях, классифицированных в других рубриках</t>
  </si>
  <si>
    <t>Пневмония при: . орнитозе (A70+) . лихорадке Ку (A78+) . ревматической лихорадке (I00+) . спирохетозе, не классифицированная в других рубриках (A69.8+)</t>
  </si>
  <si>
    <t>J18</t>
  </si>
  <si>
    <t>Пневмония без уточнения возбудителя</t>
  </si>
  <si>
    <t>Исключены: абсцесс легкого с пневмонией (J85.1) лекарственные интерстициальные болезни легкого (J70.2-J70.4) пневмония: . аспирационная: . БДУ (J69.0) . при анестезии: . во время родов и родоразрешения (O74.0) . во время беременности (O29.0) . в послеродовом периоде (O89.0) . новорожденного (P24.9) . при вдыхании твердых и жидких веществ (J69.-) . врожденная (P23.9) . интерстициальная БДУ (J84.9) . жировая (J69.1) пневмонит, вызванный внешними агентами (J67-J70)</t>
  </si>
  <si>
    <t>J18.0</t>
  </si>
  <si>
    <t>Бронхопневмония неуточненная</t>
  </si>
  <si>
    <t>Исключен: бронхиолит (J21.-)</t>
  </si>
  <si>
    <t>J18.1</t>
  </si>
  <si>
    <t>Долевая пневмония неуточненная</t>
  </si>
  <si>
    <t>J18.2</t>
  </si>
  <si>
    <t>Гипостатическая пневмония неуточненная</t>
  </si>
  <si>
    <t>J18.8</t>
  </si>
  <si>
    <t>Другая пневмония, возбудитель не уточнен</t>
  </si>
  <si>
    <t>J18.9</t>
  </si>
  <si>
    <t>Пневмония неуточненная</t>
  </si>
  <si>
    <t>J20-J22</t>
  </si>
  <si>
    <t>ДРУГИЕ ОСТРЫЕ РЕСПИРАТОРНЫЕ ИНФЕКЦИИ НИЖНИХ ДЫХАТЕЛЬНЫХ ПУТЕЙ</t>
  </si>
  <si>
    <t>Исключены: хроническая обструктивная легочная болезнь с: . обострением БДУ (J44.1) . острой респираторной инфекцией нижних дыхательных путей (J44.0)</t>
  </si>
  <si>
    <t>J20</t>
  </si>
  <si>
    <t>Острый бронхит</t>
  </si>
  <si>
    <t>Включены: бронхит: . БДУ у лиц моложе 15 лет . острый и подострый (с): . бронхоспазмом . фибринозный . пленчатый . гнойный . септический . трахеитом трахеобронхит острый Исключено: бронхит: . БДУ у лиц в возрасте 15 лет и старше (J40) . аллергический БДУ (J45.0) . хронический: . БДУ (J42) . слизисто-гнойный (J41.1) . обструктивный (J44.-) . простой (J41.0) трахеобронхит: . БДУ (J40) . хронический (J42) . обструктивный (J44.-)</t>
  </si>
  <si>
    <t>J20.0</t>
  </si>
  <si>
    <t>Острый бронхит, вызванный Mycoplasma pneumoniae</t>
  </si>
  <si>
    <t>J20.1</t>
  </si>
  <si>
    <t>Острый бронхит, вызванный Haemophilus influenzae (палочкой Афанасьева-Пфейффера)</t>
  </si>
  <si>
    <t>J20.2</t>
  </si>
  <si>
    <t>Острый бронхит, вызванный стрептококком</t>
  </si>
  <si>
    <t>J20.3</t>
  </si>
  <si>
    <t>Острый бронхит, вызванный вирусом Коксаки</t>
  </si>
  <si>
    <t>J20.4</t>
  </si>
  <si>
    <t>Острый бронхит, вызванный вирусом парагриппа</t>
  </si>
  <si>
    <t>J20.5</t>
  </si>
  <si>
    <t>Острый бронхит, вызванный респираторным синцитиальным вирусом</t>
  </si>
  <si>
    <t>J20.6</t>
  </si>
  <si>
    <t>Острый бронхит, вызванный риновирусом</t>
  </si>
  <si>
    <t>J20.7</t>
  </si>
  <si>
    <t>Острый бронхит, вызванный эховирусом</t>
  </si>
  <si>
    <t>J20.8</t>
  </si>
  <si>
    <t>Острый бронхит, вызванный другими уточненными агентами</t>
  </si>
  <si>
    <t>J20.9</t>
  </si>
  <si>
    <t>Острый бронхит неуточненный</t>
  </si>
  <si>
    <t>J21</t>
  </si>
  <si>
    <t>Острый бронхиолит</t>
  </si>
  <si>
    <t>Включен: с бронхоспазмом</t>
  </si>
  <si>
    <t>J21.0</t>
  </si>
  <si>
    <t>Острый бронхиолит, вызванный респираторным синцитиальным вирусом</t>
  </si>
  <si>
    <t>J21.8</t>
  </si>
  <si>
    <t>Острый бронхиолит, вызванный другими уточненными агентами</t>
  </si>
  <si>
    <t>J21.9</t>
  </si>
  <si>
    <t>Острый бронхиолит неуточненный</t>
  </si>
  <si>
    <t>Бронхиолит (острый)</t>
  </si>
  <si>
    <t>J22</t>
  </si>
  <si>
    <t>Острая респираторная инфекция нижних дыхательных путей неуточненная</t>
  </si>
  <si>
    <t>Острая респираторная инфекция (нижних) (дыхательных путей) БДУ Исключена: респираторная инфекция верхних дыхательных путей (острая) (J06.9)</t>
  </si>
  <si>
    <t>J30-J39</t>
  </si>
  <si>
    <t>ДРУГИЕ БОЛЕЗНИ ВЕРХНИХ ДЫХАТЕЛЬНЫХ ПУТЕЙ</t>
  </si>
  <si>
    <t>J30</t>
  </si>
  <si>
    <t>Вазомоторный и аллергический ринит</t>
  </si>
  <si>
    <t>Включен: спазматический насморк Исключены: аллергический ринит с астмой (J45.0) ринит БДУ (J31.0)</t>
  </si>
  <si>
    <t>J30.0</t>
  </si>
  <si>
    <t>Вазомоторный ринит</t>
  </si>
  <si>
    <t>J30.1</t>
  </si>
  <si>
    <t>Аллергический ринит, вызванный пыльцой растений</t>
  </si>
  <si>
    <t>Аллергия БДУ, вызванная пыльцой растений Сенная лихорадка Поллиноз</t>
  </si>
  <si>
    <t>J30.2</t>
  </si>
  <si>
    <t>Другие сезонные аллергические риниты</t>
  </si>
  <si>
    <t>J30.3</t>
  </si>
  <si>
    <t>Другие аллергические риниты</t>
  </si>
  <si>
    <t>Круглогодичный аллергический ринит</t>
  </si>
  <si>
    <t>J30.4</t>
  </si>
  <si>
    <t>Аллергический ринит неуточненный</t>
  </si>
  <si>
    <t>J31</t>
  </si>
  <si>
    <t>Хронический ринит, назофарингит и фарингит</t>
  </si>
  <si>
    <t>J31.0</t>
  </si>
  <si>
    <t>Хронический ринит</t>
  </si>
  <si>
    <t>Озена Ринит (хронический): . БДУ . атрофический . гранулематозный . гипертрофический . закупоривающий . гнойный . язвенный Исключены: ринит: . аллергический (J30.1-J30.4) . вазомоторный (J30.0)</t>
  </si>
  <si>
    <t>J31.1</t>
  </si>
  <si>
    <t>Хронический назофарингит</t>
  </si>
  <si>
    <t>Исключен: назофарингит острый или БДУ (J00)</t>
  </si>
  <si>
    <t>J31.2</t>
  </si>
  <si>
    <t>Хронический фарингит</t>
  </si>
  <si>
    <t>Chronic sore throat Фарингит (хронический): . атрофический . гранулезный . гипертрофический Исключен: фарингит острый или БДУ (J02.9)</t>
  </si>
  <si>
    <t>J32</t>
  </si>
  <si>
    <t>Хронический синусит</t>
  </si>
  <si>
    <t>Включены: абсцесс  эмпиема  хронический(ая)(ое) синуса инфекция  (придаточного) (носового) нагноение  При необходимости идентифицировать инфекционный агент используют дополнительный код (B95-B97). Исключен: острый синусит (J01.-)</t>
  </si>
  <si>
    <t>J32.0</t>
  </si>
  <si>
    <t>Хронический верхнечелюстной синусит</t>
  </si>
  <si>
    <t>Антрит (хронический) Верхнечелюстной синусит БДУ</t>
  </si>
  <si>
    <t>J32.1</t>
  </si>
  <si>
    <t>Хронический фронтальный синусит</t>
  </si>
  <si>
    <t>Фронтальный синусит БДУ</t>
  </si>
  <si>
    <t>J32.2</t>
  </si>
  <si>
    <t>Хронический этмоидальный синусит</t>
  </si>
  <si>
    <t>Этмоидальный синусит БДУ</t>
  </si>
  <si>
    <t>J32.3</t>
  </si>
  <si>
    <t>Хронический сфеноидальный синусит</t>
  </si>
  <si>
    <t>Сфеноидальный синусит БДУ</t>
  </si>
  <si>
    <t>J32.4</t>
  </si>
  <si>
    <t>Хронический пансинусит</t>
  </si>
  <si>
    <t>Пансинусит БДУ</t>
  </si>
  <si>
    <t>J32.8</t>
  </si>
  <si>
    <t>Другие хронические синуситы</t>
  </si>
  <si>
    <t>Синусит (хронический), вовлекающий более одного синуса, но не пансинусит</t>
  </si>
  <si>
    <t>J32.9</t>
  </si>
  <si>
    <t>Хронический синусит неуточненный</t>
  </si>
  <si>
    <t>Синусит (хронический) БДУ</t>
  </si>
  <si>
    <t>J33</t>
  </si>
  <si>
    <t>Полип носа</t>
  </si>
  <si>
    <t>Исключены: аденоматозные полипы (D14.0)</t>
  </si>
  <si>
    <t>J33.0</t>
  </si>
  <si>
    <t>Полип полости носа</t>
  </si>
  <si>
    <t>Полип: . хоанальный . назофарингеальный</t>
  </si>
  <si>
    <t>J33.1</t>
  </si>
  <si>
    <t>Полипозная дегенерация синуса</t>
  </si>
  <si>
    <t>Синдром Уокеса или этмоидит</t>
  </si>
  <si>
    <t>J33.8</t>
  </si>
  <si>
    <t>Другие полипы синуса</t>
  </si>
  <si>
    <t>Полипы синуса: . придаточного . этмоидального . верхнечелюстного . сфеноидального</t>
  </si>
  <si>
    <t>J33.9</t>
  </si>
  <si>
    <t>Полип носа неуточненный</t>
  </si>
  <si>
    <t>J34</t>
  </si>
  <si>
    <t>Другие болезни носа и носовых синусов</t>
  </si>
  <si>
    <t>Исключена: варикозная язва носовой перегородки (I86.8)</t>
  </si>
  <si>
    <t>J34.0</t>
  </si>
  <si>
    <t>Абсцесс, фурункул и карбункул носа</t>
  </si>
  <si>
    <t>Целлюлит  Некроз  носа (перегородки) Изъязвление</t>
  </si>
  <si>
    <t>J34.1</t>
  </si>
  <si>
    <t>Киста или мукоцеле носового синуса</t>
  </si>
  <si>
    <t>J34.2</t>
  </si>
  <si>
    <t>Смещенная носовая перегородка</t>
  </si>
  <si>
    <t>Искривление или смещение перегородки (носовой) (приобретенное)</t>
  </si>
  <si>
    <t>J34.3</t>
  </si>
  <si>
    <t>Гипертрофия носовой раковины</t>
  </si>
  <si>
    <t>J34.8</t>
  </si>
  <si>
    <t>Другие уточненные болезни носа и носовых синусов</t>
  </si>
  <si>
    <t>Перфорация носовой перегородки БДУ Ринолит</t>
  </si>
  <si>
    <t>J35</t>
  </si>
  <si>
    <t>Хронические болезни миндалин и аденоидов</t>
  </si>
  <si>
    <t>J35.0</t>
  </si>
  <si>
    <t>Хронический тонзиллит</t>
  </si>
  <si>
    <t>Исключены: тонзиллит: . БДУ (J03.9) . острый (J03.-)</t>
  </si>
  <si>
    <t>J35.1</t>
  </si>
  <si>
    <t>Гипертрофия миндалин</t>
  </si>
  <si>
    <t>Увеличение миндалин</t>
  </si>
  <si>
    <t>J35.2</t>
  </si>
  <si>
    <t>Гипертрофия аденоидов</t>
  </si>
  <si>
    <t>Увеличение аденоидов</t>
  </si>
  <si>
    <t>J35.3</t>
  </si>
  <si>
    <t>Гипертрофия миндалин с гипертрофией аденоидов</t>
  </si>
  <si>
    <t>J35.8</t>
  </si>
  <si>
    <t>Другие хронические болезни миндалин и аденоидов</t>
  </si>
  <si>
    <t>Аденоидные разрастания Амигдалолит Рубец миндалины (и аденоида) Тонзиллярные "метки" Язва миндалины</t>
  </si>
  <si>
    <t>J35.9</t>
  </si>
  <si>
    <t>Хроническая болезнь миндалин и аденоидов неуточненная</t>
  </si>
  <si>
    <t>Болезнь (хроническая) миндалин и аденоидов БДУ</t>
  </si>
  <si>
    <t>J36</t>
  </si>
  <si>
    <t>Перитонзиллярный абсцесс</t>
  </si>
  <si>
    <t>Абсцесс миндалин Перитонзиллярный целлюлит Квинзи При необходимости идентифицировать инфекционный агент используют дополнительный код (B95-B97). Исключены: ретрофарингеальный абсцесс (J39.0) тонзиллит: . БДУ (J03.9) . острый (J03.-) . хронический (J35.0)</t>
  </si>
  <si>
    <t>J37</t>
  </si>
  <si>
    <t>Хронический ларингит и ларинготрахеит</t>
  </si>
  <si>
    <t>J37.0</t>
  </si>
  <si>
    <t>Хронический ларингит</t>
  </si>
  <si>
    <t>Ларингит: . катаральный . гипертрофический . сухой Исключены: ларингит: . БДУ (J04.0) . острый (J04.0) . обструктивный (острый) (J05.0)</t>
  </si>
  <si>
    <t>J37.1</t>
  </si>
  <si>
    <t>Хронический ларинготрахеит</t>
  </si>
  <si>
    <t>Ларингит хронический с трахеитом (хроническим) Трахеит хронический с ларингитом Исключены: ларинготрахеит: . БДУ (J04.2) . острый (J04.2) трахеит: . БДУ (J04.1) . острый (J04.1) . хронический (J42)</t>
  </si>
  <si>
    <t>J38</t>
  </si>
  <si>
    <t>Болезни голосовых складок и гортани, не классифицированные в других рубриках</t>
  </si>
  <si>
    <t>Исключены: врожденный стридор гортани (Q31.4) ларингит: . обструктивный (острый) (J05.0) . язвенный (J04.0) постпроцедурный стеноз гортани под собственно голосовым аппаратом (J95.5) стридор (R06.1)</t>
  </si>
  <si>
    <t>J38.0</t>
  </si>
  <si>
    <t>Паралич голосовых складок и гортани</t>
  </si>
  <si>
    <t>Ларингоплегия Паралич собственно голосового аппарата</t>
  </si>
  <si>
    <t>J38.1</t>
  </si>
  <si>
    <t>Полип голосовой складки и гортани</t>
  </si>
  <si>
    <t>Исключены: аденоматозные полипы (D14.1)</t>
  </si>
  <si>
    <t>J38.2</t>
  </si>
  <si>
    <t>Узелки голосовых складок</t>
  </si>
  <si>
    <t>Хордит (фиброзный) (узелковый) (бугорковый) Узелки певцов Узелки учителей</t>
  </si>
  <si>
    <t>J38.3</t>
  </si>
  <si>
    <t>Другие болезни голосовых складок</t>
  </si>
  <si>
    <t>Абсцесс  Целлюлит  Гранулема  голосовой складки(ок) Лейкокератоз  Лейкоплакия</t>
  </si>
  <si>
    <t>J38.4</t>
  </si>
  <si>
    <t>Отек гортани</t>
  </si>
  <si>
    <t>Отек: . собственно голосового аппарата . под собственно голосовым аппаратом . над собственно голосовым аппаратом Исключены: ларингит: . острый обструктивный (круп) (J05.0) . отечный (J04.0)</t>
  </si>
  <si>
    <t>J38.5</t>
  </si>
  <si>
    <t>Спазм гортани</t>
  </si>
  <si>
    <t>Ларингизм (стридор)</t>
  </si>
  <si>
    <t>J38.6</t>
  </si>
  <si>
    <t>Стеноз гортани</t>
  </si>
  <si>
    <t>J38.7</t>
  </si>
  <si>
    <t>Другие болезни гортани</t>
  </si>
  <si>
    <t>Абсцесс  Целлюлит  Болезнь БДУ  Некроз  гортани Пахидермия  Перихондрит  Язва</t>
  </si>
  <si>
    <t>J39</t>
  </si>
  <si>
    <t>Другие болезни верхних дыхательных путей</t>
  </si>
  <si>
    <t>Исключены: острая респираторная инфекция БДУ (J22) . верхних дыхательных путей (J06.9) воспаление верхних дыхательных путей, вызванное химическими вмешательствами, газами, дымами и парами (J68.2)</t>
  </si>
  <si>
    <t>J39.0</t>
  </si>
  <si>
    <t>Ретрофарингеальный и парафарингеальный абсцесс</t>
  </si>
  <si>
    <t>Перифарингеальный абсцесс Исключен: перитонзиллярный абсцесс (J36)</t>
  </si>
  <si>
    <t>J39.1</t>
  </si>
  <si>
    <t>Другой абсцесс глотки</t>
  </si>
  <si>
    <t>Целлюлит глотки Назофарингеальный абсцесс</t>
  </si>
  <si>
    <t>J39.2</t>
  </si>
  <si>
    <t>Другие болезни глотки</t>
  </si>
  <si>
    <t>Киста  глотки или Отек  носоглотки Исключены: фарингит: . хронический (J31.2) . язвенный (J02.9)</t>
  </si>
  <si>
    <t>J39.3</t>
  </si>
  <si>
    <t>Реакция повышенной чувствительности верхних дыхательных путей, локализация не уточнена</t>
  </si>
  <si>
    <t>J39.8</t>
  </si>
  <si>
    <t>Другие уточненные болезни верхних дыхательных путей</t>
  </si>
  <si>
    <t>J39.9</t>
  </si>
  <si>
    <t>Болезнь верхних дыхательных путей неуточненная</t>
  </si>
  <si>
    <t>J40-J47</t>
  </si>
  <si>
    <t>ХРОНИЧЕСКИЕ БОЛЕЗНИ НИЖНИХ ДЫХАТЕЛЬНЫХ ПУТЕЙ</t>
  </si>
  <si>
    <t>Исключен: кистозный фиброз (E84.-)</t>
  </si>
  <si>
    <t>J40</t>
  </si>
  <si>
    <t>Бронхит, не уточненный как острый или хронический</t>
  </si>
  <si>
    <t>Примечание. Бронхит, не уточненный как острый или хронический, у лиц моложе 15 лет может рассматриваться как острый по своему характеру и его следует относить к рубрике J20.Бронхит: . БДУ . катаральный . с трахеитом БДУ Трахеобронхит БДУ Исключены: бронхит: . аллергический БДУ (J45.0) . астматический БДУ (J45.9) . вызванный химическими веществами (острый) (J68.0)</t>
  </si>
  <si>
    <t>J41</t>
  </si>
  <si>
    <t>Простой и слизисто-гнойный хронический бронхит</t>
  </si>
  <si>
    <t>Исключены: хронический бронхит: . БДУ (J42) . обструктивный (J44.-)</t>
  </si>
  <si>
    <t>J41.0</t>
  </si>
  <si>
    <t>Простой хронический бронхит</t>
  </si>
  <si>
    <t>J41.1</t>
  </si>
  <si>
    <t>Слизисто-гнойный хронический бронхит</t>
  </si>
  <si>
    <t>J41.8</t>
  </si>
  <si>
    <t>Смешанный, простой и слизисто-гнойный хронический бронхит</t>
  </si>
  <si>
    <t>J42</t>
  </si>
  <si>
    <t>Хронический бронхит неуточненный</t>
  </si>
  <si>
    <t>Хронический: . бронхит БДУ . трахеит . трахеобронхит Исключены: хронический(ая): . астматический бронхит (J44.-) . бронхит: . простой и слизисто-гнойный (J41.-) . с закупоркой дыхательных путей (J44.-) . эмфизематозный бронхит (J44.-) . обструктивная легочная болезнь БДУ (J44.9)</t>
  </si>
  <si>
    <t>J43</t>
  </si>
  <si>
    <t>Эмфизема</t>
  </si>
  <si>
    <t>Исключены: эмфизема: . компенсаторная (J98.3) . вызванная химическими веществами, газами, дымами и парами (J68.4) . интерстициальная (J98.2) . новорожденного (P25.0) . медиастинальная (J98.2) . хирургическая (подкожная) (T81.8) . травматическая подкожная (T79.7) . с хроническим (обструктивным) бронхитом (J44.-) . эмфизематозный (обструктивный) бронхит (J44.-)</t>
  </si>
  <si>
    <t>J43.0</t>
  </si>
  <si>
    <t>Синдром Мак-Леода</t>
  </si>
  <si>
    <t>Односторонняя: . эмфизема . прозрачность легкого</t>
  </si>
  <si>
    <t>J43.1</t>
  </si>
  <si>
    <t>Панлобулярная эмфизема</t>
  </si>
  <si>
    <t>Панацинарная эмфизема</t>
  </si>
  <si>
    <t>J43.2</t>
  </si>
  <si>
    <t>Центрилобулярная эмфизема</t>
  </si>
  <si>
    <t>J43.8</t>
  </si>
  <si>
    <t>Другая эмфизема</t>
  </si>
  <si>
    <t>J43.9</t>
  </si>
  <si>
    <t>Эмфизема (легкого) (легочная):</t>
  </si>
  <si>
    <t>. БДУ . буллезная . везикулярная Эмфизематозный пузырек</t>
  </si>
  <si>
    <t>J44</t>
  </si>
  <si>
    <t>Другая хроническая обструктивная легочная болезнь</t>
  </si>
  <si>
    <t>Включены: хронический(ая): . бронхит: . астматический (обструктивный) . эмфизематозный . с: . закупоркой дыхательных путей . эмфиземой . обструктивная(ый): . астма . бронхит . трахеобронхит Исключены: астма (J45.-) астматический бронхит БДУ (J45.9) бронхоэктазия (J47) хронический: . бронхит: . БДУ (J42) . простой и слизисто-гнойный (J41.-) . трахеит (J42) . трахеобронхит (J42) эмфизема (J43.-) болезни легкого, вызванные внешними агентами (J60-J70)</t>
  </si>
  <si>
    <t>J44.0</t>
  </si>
  <si>
    <t>Хроническая обструктивная легочная болезнь с острой респираторной инфекцией нижних дыхательных путей</t>
  </si>
  <si>
    <t>Исключена: с гриппом (J10-J11)</t>
  </si>
  <si>
    <t>J44.1</t>
  </si>
  <si>
    <t>Хроническая обструктивная легочная болезнь с обострением неуточненная</t>
  </si>
  <si>
    <t>J44.8</t>
  </si>
  <si>
    <t>Другая уточненная хроническая обструктивная легочная болезнь</t>
  </si>
  <si>
    <t>Хронический бронхит: . астматический (обструктивный) БДУ . эмфизематозный БДУ . обструктивный БДУ</t>
  </si>
  <si>
    <t>J44.9</t>
  </si>
  <si>
    <t>Хроническая обструктивная легочная болезнь неуточненная</t>
  </si>
  <si>
    <t>Хроническая обструктивная: . болезнь дыхательных путей БДУ . болезнь легкого БДУ</t>
  </si>
  <si>
    <t>J45</t>
  </si>
  <si>
    <t>Астма</t>
  </si>
  <si>
    <t>Исключены: острая тяжелая астма (J46) хронический астматический (обструктивный) бронхит (J44.-) хроническая обструктивная астма (J44.-) эозинофильная астма (J82) болезни легкого, вызванные внешними агентами (J60-J70) астматический статус (J46)</t>
  </si>
  <si>
    <t>J45.0</t>
  </si>
  <si>
    <t>Астма с преобладанием аллергического компонента</t>
  </si>
  <si>
    <t>Аллергический: . бронхит БДУ . ринит с астмой Атопическая астма Экзогенная аллергическая астма Сенная лихорадка с астмой</t>
  </si>
  <si>
    <t>J45.1</t>
  </si>
  <si>
    <t>Неаллергическая астма</t>
  </si>
  <si>
    <t>Идиосинкратическая астма Эндогенная неаллергическая астма</t>
  </si>
  <si>
    <t>J45.8</t>
  </si>
  <si>
    <t>Смешанная астма</t>
  </si>
  <si>
    <t>Сочетание состояний, указанных в рубриках J45.0 и J45.1</t>
  </si>
  <si>
    <t>J45.9</t>
  </si>
  <si>
    <t>Астма неуточненная</t>
  </si>
  <si>
    <t>Астматический бронхит БДУ Поздно начавшаяся астма</t>
  </si>
  <si>
    <t>J46</t>
  </si>
  <si>
    <t>Астматическое статус (status asthmaticus)</t>
  </si>
  <si>
    <t>Острая тяжелая астма</t>
  </si>
  <si>
    <t>J47</t>
  </si>
  <si>
    <t>Бронхоэктазия</t>
  </si>
  <si>
    <t>Бронхиолэктазы Исключены: врожденные бронхоэктазы (Q33.4) туберкулезные бронхоэктазы (текущее заболевание) (A15-A16)</t>
  </si>
  <si>
    <t>J60-J70</t>
  </si>
  <si>
    <t>БОЛЕЗНИ ЛЕГКОГО, ВЫЗВАННЫЕ ВНЕШНИМИ АГЕНТАМИ</t>
  </si>
  <si>
    <t>Исключена: астма, классифицированная в рубрике J45.-</t>
  </si>
  <si>
    <t>J60</t>
  </si>
  <si>
    <t>Пневмокониоз угольщика</t>
  </si>
  <si>
    <t>Антракосиликоз Антракоз Легкое угольщика Исключен: с туберкулезом (J65)</t>
  </si>
  <si>
    <t>J61</t>
  </si>
  <si>
    <t>Пневмокониоз, вызванный асбестом и другими минеральными веществами</t>
  </si>
  <si>
    <t>Асбестоз Исключены: плевральная бляшка с асбестозом (J92.0) с туберкулезом (J65)</t>
  </si>
  <si>
    <t>J62</t>
  </si>
  <si>
    <t>Пневмокониоз, вызванный пылью, содержащей кремний</t>
  </si>
  <si>
    <t>Включен: силикатный фиброз (обширный) легкого Исключен: пневмокониоз с туберкулезом (J65)</t>
  </si>
  <si>
    <t>J62.0</t>
  </si>
  <si>
    <t>Пневмокониоз, вызванный тальковой пылью</t>
  </si>
  <si>
    <t>J62.8</t>
  </si>
  <si>
    <t>Пневмокониоз, вызванный другой пылью, содержащей кремний</t>
  </si>
  <si>
    <t>Силикоз БДУ</t>
  </si>
  <si>
    <t>J63</t>
  </si>
  <si>
    <t>Пневмокониоз, вызванный другой неорганической пылью</t>
  </si>
  <si>
    <t>Исключен: с туберкулезом (J65)</t>
  </si>
  <si>
    <t>J63.0</t>
  </si>
  <si>
    <t>Алюминоз (легкого)</t>
  </si>
  <si>
    <t>J63.1</t>
  </si>
  <si>
    <t>Бокситный фиброз (легкого)</t>
  </si>
  <si>
    <t>J63.2</t>
  </si>
  <si>
    <t>Бериллиоз</t>
  </si>
  <si>
    <t>J63.3</t>
  </si>
  <si>
    <t>Графитный фиброз (легкого)</t>
  </si>
  <si>
    <t>J63.4</t>
  </si>
  <si>
    <t>Сидероз</t>
  </si>
  <si>
    <t>J63.5</t>
  </si>
  <si>
    <t>Станноз</t>
  </si>
  <si>
    <t>J63.8</t>
  </si>
  <si>
    <t>Пневмокониоз, вызванный другой уточненной неорганической пылью</t>
  </si>
  <si>
    <t>J64</t>
  </si>
  <si>
    <t>Пневмокониоз неуточненный</t>
  </si>
  <si>
    <t>J65</t>
  </si>
  <si>
    <t>Пневмокониоз, связанный с туберкулезом</t>
  </si>
  <si>
    <t>Любое состояние, указанное в рубриках J60-J64, в сочетании с туберкулезом, классифицированным в рубриках A15-A16</t>
  </si>
  <si>
    <t>J66</t>
  </si>
  <si>
    <t>Болезнь дыхательных путей, вызванная специфической органической пылью</t>
  </si>
  <si>
    <t>Исключены: багассоз (J67.1) легкое фермера (J67.0) гиперсенситивный пневмонит, вызванный органической пылью (J67.-) реактивный синдром дисфункции дыхательных путей (J68.3)</t>
  </si>
  <si>
    <t>J66.0</t>
  </si>
  <si>
    <t>Биссиноз</t>
  </si>
  <si>
    <t>Болезнь дыхательных путей, вызванная хлопковой пылью</t>
  </si>
  <si>
    <t>J66.1</t>
  </si>
  <si>
    <t>Болезнь трепальщиков льна</t>
  </si>
  <si>
    <t>J66.2</t>
  </si>
  <si>
    <t>Каннабиноз</t>
  </si>
  <si>
    <t>J66.8</t>
  </si>
  <si>
    <t>Болезнь дыхательных путей, вызванная другой уточненной органической пылью</t>
  </si>
  <si>
    <t>J67</t>
  </si>
  <si>
    <t>Гиперсенситивный пневмонит, вызванный органической пылью</t>
  </si>
  <si>
    <t>Включены: аллергический альвеолит и пневмонит, вызванные вдыханием органической пыли и частиц грибов, актиномицетов или частиц другого происхождения Исключен: пневмонит, вызванный вдыханием химических веществ, газов, дымов и паров (J68.0)</t>
  </si>
  <si>
    <t>J67.0</t>
  </si>
  <si>
    <t>Легкое фермера (сельскохозяйственного работника)</t>
  </si>
  <si>
    <t>Легкое жнеца Легкое косаря Болезнь, вызванная заплесневелым сеном</t>
  </si>
  <si>
    <t>J67.1</t>
  </si>
  <si>
    <t>Багассоз (от пыли сахарного тростника)</t>
  </si>
  <si>
    <t>Багассозная(ый): . болезнь . пневмонит</t>
  </si>
  <si>
    <t>J67.2</t>
  </si>
  <si>
    <t>Легкое птицевода</t>
  </si>
  <si>
    <t>Болезнь, или легкое, любителя попугаев Болезнь, или легкое, любителя голубей</t>
  </si>
  <si>
    <t>J67.3</t>
  </si>
  <si>
    <t>Субероз</t>
  </si>
  <si>
    <t>Болезнь, или легкое, обработчика пробкового дерева Болезнь, или легкое, работающего на пробковом производстве</t>
  </si>
  <si>
    <t>J67.4</t>
  </si>
  <si>
    <t>Легкое работающего с солодом</t>
  </si>
  <si>
    <t>Альвеолит, вызванный Aspergillus clavatus</t>
  </si>
  <si>
    <t>J67.5</t>
  </si>
  <si>
    <t>Легкое работающего с грибами</t>
  </si>
  <si>
    <t>J67.6</t>
  </si>
  <si>
    <t>Легкое сборщика коры клена</t>
  </si>
  <si>
    <t>Альвеолит, вызванный Cryptostroma corticale Криптостромоз</t>
  </si>
  <si>
    <t>J67.7</t>
  </si>
  <si>
    <t>Легкое контактирующего с кондиционером и увлажнителями воздуха</t>
  </si>
  <si>
    <t>Аллергический альвеолит, вызванный грибковой плесенью, термофильными актиномицетами и другими микроорганизмами, размножающимися в системах вентиляции (кондиционирования) воздуха</t>
  </si>
  <si>
    <t>J67.8</t>
  </si>
  <si>
    <t>Гиперсенситивные пневмониты, вызванные другой органической пылью</t>
  </si>
  <si>
    <t>Легкое мойщика сыра Легкое кофемола Легкое работника рыбомучного предприятия Легкое меховщика (скорняка) Легкое работающего с секвойей</t>
  </si>
  <si>
    <t>J67.9</t>
  </si>
  <si>
    <t>Гиперсенситивный пневмонит,  вызванный неуточненной органической пылью</t>
  </si>
  <si>
    <t>Альвеолит аллергический (экзогенный) БДУ Гиперсенситивный пневмонит БДУ</t>
  </si>
  <si>
    <t>J68</t>
  </si>
  <si>
    <t>Респираторные состояния, вызванные вдыханием химических веществ, газов, дымов и паров</t>
  </si>
  <si>
    <t>Для идентификации причины используют дополнительный код внешних причин (класс XX).</t>
  </si>
  <si>
    <t>J68.0</t>
  </si>
  <si>
    <t>Бронхит и пневмонит, вызванный химическими веществами, газами, дымами и парами</t>
  </si>
  <si>
    <t>Химический бронхит (острый)</t>
  </si>
  <si>
    <t>J68.1</t>
  </si>
  <si>
    <t>Острый легочный отек, вызванный химическими веществами, газами, дымами и парами</t>
  </si>
  <si>
    <t>Химический легочный отек (острый)</t>
  </si>
  <si>
    <t>J68.2</t>
  </si>
  <si>
    <t>Воспаление верхних дыхательных путей, вызванное химическими веществами, газами, дымами и парами, не классифицированное в других рубриках</t>
  </si>
  <si>
    <t>J68.3</t>
  </si>
  <si>
    <t>Другие острые и подострые респираторные состояния, вызванные химическими веществами, газами, дымами и парами</t>
  </si>
  <si>
    <t>Реактивный синдром дисфункции дыхательных путей</t>
  </si>
  <si>
    <t>J68.4</t>
  </si>
  <si>
    <t>Химические респираторные состояния, вызванные химическими веществами, газами, дымами и парами</t>
  </si>
  <si>
    <t>Эмфизема (диффузная) (хроническая)  вызванная(ый) вдыхаОблитерирующий бронхит (хроничес-  нием химических кий) (подострый)  веществ, газов, Легочный фиброз (хронический)  дымов и паров</t>
  </si>
  <si>
    <t>J68.8</t>
  </si>
  <si>
    <t>Другие респираторные состояния, вызванные химическими веществами, газами, дымами и парами</t>
  </si>
  <si>
    <t>J68.9</t>
  </si>
  <si>
    <t>Неуточненные респираторные состояния, вызванные химическими веществами, газами, дымами и парами</t>
  </si>
  <si>
    <t>J69</t>
  </si>
  <si>
    <t>Пневмонит, вызванный твердыми веществами и жидкостями</t>
  </si>
  <si>
    <t>Для идентификации причины используют дополнительный код внешних причин (класс XX). Исключен: неонатальный аспирационный синдром (P24.-)</t>
  </si>
  <si>
    <t>J69.0</t>
  </si>
  <si>
    <t>Пневмонит, вызванный пищей и рвотными массами</t>
  </si>
  <si>
    <t>Аспирационная пневмония (вызванная): . БДУ . пищей (при регургитации) . желудочным соком . молоком . рвотными массами Исключен: синдром Мендельсона (J95.4)</t>
  </si>
  <si>
    <t>J69.1</t>
  </si>
  <si>
    <t>Пневмонит, вызванный вдыханием масел и эссенций</t>
  </si>
  <si>
    <t>Жировая пневмония</t>
  </si>
  <si>
    <t>J69.8</t>
  </si>
  <si>
    <t>Пневмонит, вызванный другими твердыми веществами и жидкостями</t>
  </si>
  <si>
    <t>Пневмонит, вызванный аспирацией крови</t>
  </si>
  <si>
    <t>J70</t>
  </si>
  <si>
    <t>Респираторные состояния, вызванные другими внешними агентами</t>
  </si>
  <si>
    <t>J70.0</t>
  </si>
  <si>
    <t>Острые легочные проявления, вызванные радиацией</t>
  </si>
  <si>
    <t>Радиационный пневмонит</t>
  </si>
  <si>
    <t>J70.1</t>
  </si>
  <si>
    <t>Хронические и другие легочные проявления, вызванные радиацией</t>
  </si>
  <si>
    <t>Фиброз легкого вследствие радиации</t>
  </si>
  <si>
    <t>J70.2</t>
  </si>
  <si>
    <t>Острые интерстициальные легочные нарушения, вызванные лекарственными средствами</t>
  </si>
  <si>
    <t>J70.3</t>
  </si>
  <si>
    <t>Хронические интерстициальные легочные нарушения, вызванные лекарственными средствами</t>
  </si>
  <si>
    <t>J70.4</t>
  </si>
  <si>
    <t>Легочные интерстициальные нарушения, вызванные лекарственными средствами, неуточненные</t>
  </si>
  <si>
    <t>J70.8</t>
  </si>
  <si>
    <t>Респираторные состояния, вызванные другими уточненными внешними агентами</t>
  </si>
  <si>
    <t>J70.9</t>
  </si>
  <si>
    <t>Респираторные состояния, вызванные неуточненными внешними агентами</t>
  </si>
  <si>
    <t>J80-J84</t>
  </si>
  <si>
    <t>ДРУГИЕ РЕСПИРАТОРНЫЕ БОЛЕЗНИ, ПОРАЖАЮЩИЕ ГЛАВНЫМ ОБРАЗОМ ИНТЕРСТИЦИАЛЬНУЮ ТКАНЬ</t>
  </si>
  <si>
    <t>J80</t>
  </si>
  <si>
    <t>Синдром респираторного расстройства (дистресса) у взрослого</t>
  </si>
  <si>
    <t>Болезнь гиалиновых мембран у взрослого</t>
  </si>
  <si>
    <t>J81</t>
  </si>
  <si>
    <t>Легочный отек</t>
  </si>
  <si>
    <t>Острый отек легкого Легочный застой (пассивный) Исключены: гипостатическая пневмония (J18.2) легочный отек: . химический (острый) (J68.1) . вызванный внешними агентами (J60-J70) . с упоминанием о болезни сердца БДУ или сердечной недостаточности (I50.1)</t>
  </si>
  <si>
    <t>J82</t>
  </si>
  <si>
    <t>Легочная эозинофилия, не классифицированная в других рубриках</t>
  </si>
  <si>
    <t>Эозинофильная астма Пневмония Леффлера Тропическая (легочная) эозинофилия БДУ Исключены: вызванная: . аспергиллезом (B44.-) . лекарственными средствами (J70.2-J70.4) . уточненной паразитарной инфекцией (B50-B83) . системными поражениями соединительной ткани (M30-M36)</t>
  </si>
  <si>
    <t>J84</t>
  </si>
  <si>
    <t>Другие интерстициальные легочные болезни</t>
  </si>
  <si>
    <t>Исключены: интерстициальные болезни легкого, вызванные лекарственными средствами (J70.2-J70.4) интерстициальная эмфизема (J98.2) болезни легкого, вызванные внешними агентами (J60-J70) лимфоидный интерстициальный пневмонит, вызванный вирусом иммунодефицита человека (ВИЧ) (B22.1)</t>
  </si>
  <si>
    <t>J84.0</t>
  </si>
  <si>
    <t>Альвеолярные и парието-альвеолярные нарушения</t>
  </si>
  <si>
    <t>Альвеолярный протеиноз Легочный альвеолярный микролитиаз</t>
  </si>
  <si>
    <t>J84.1</t>
  </si>
  <si>
    <t>Другие интерстициальные легочные болезни с упоминанием о фиброзе</t>
  </si>
  <si>
    <t>Диффузный легочный фиброз Фиброзирующий альвеолит (криптогенный) Синдром Хаммена-Рича Идиопатический легочный фиброз Исключены: легочный фиброз (хронический): . вызванный вдыханием химических веществ, газов, дымов или паров (J68.4) . вызванный излучением (J70.1)</t>
  </si>
  <si>
    <t>J84.8</t>
  </si>
  <si>
    <t>Другие уточненные интерстициальные легочные болезни</t>
  </si>
  <si>
    <t>J84.9</t>
  </si>
  <si>
    <t>Интерстициальная легочная болезнь, неуточненная</t>
  </si>
  <si>
    <t>Интерстициальная пневмония БДУ</t>
  </si>
  <si>
    <t>J85-J86</t>
  </si>
  <si>
    <t>ГНОЙНЫЕ И НЕКРОТИЧЕСКИЕ СОСТОЯНИЯ НИЖНИХ ДЫХАТЕЛЬНЫХ ПУТЕЙ</t>
  </si>
  <si>
    <t>J85</t>
  </si>
  <si>
    <t>Абсцесс легкого и средостения</t>
  </si>
  <si>
    <t>J85.0</t>
  </si>
  <si>
    <t>Гангрена и некроз легкого</t>
  </si>
  <si>
    <t>J85.1</t>
  </si>
  <si>
    <t>Абсцесс легкого с пневмонией</t>
  </si>
  <si>
    <t>Исключен: с пневмонией, вызванной уточненным возбудителем (J10-J16)</t>
  </si>
  <si>
    <t>J85.2</t>
  </si>
  <si>
    <t>Абсцесс легкого без пневмонии</t>
  </si>
  <si>
    <t>Абсцесс легкого БДУ</t>
  </si>
  <si>
    <t>J85.3</t>
  </si>
  <si>
    <t>Абсцесс средостения</t>
  </si>
  <si>
    <t>J86</t>
  </si>
  <si>
    <t>Пиоторакс</t>
  </si>
  <si>
    <t>Включены: абсцесс: . плевры . грудной клетки эмпиема пиопневмоторакс При необходимости идентифицировать возбудитель используют дополнительный код (B95-B97). Исключен: вследствие туберкулеза (A15-A16)</t>
  </si>
  <si>
    <t>J86.0</t>
  </si>
  <si>
    <t>Пиоторакс с фистулой</t>
  </si>
  <si>
    <t>J86.9</t>
  </si>
  <si>
    <t>Пиоторакс без фистулы</t>
  </si>
  <si>
    <t>J90-J94</t>
  </si>
  <si>
    <t>ДРУГИЕ БОЛЕЗНИ ПЛЕВРЫ</t>
  </si>
  <si>
    <t>J90</t>
  </si>
  <si>
    <t>Плевральный выпот, не классифицированный в других рубриках</t>
  </si>
  <si>
    <t>Плеврит с выпотом Исключены: хилусный (плевральный) выпот (J94.0) плеврит БДУ (R09.1) туберкулезный (A15-A16)</t>
  </si>
  <si>
    <t>J91*</t>
  </si>
  <si>
    <t>Плевральный выпот при состояниях, классифицированных в других рубриках</t>
  </si>
  <si>
    <t>J92</t>
  </si>
  <si>
    <t>Плевральная бляшка</t>
  </si>
  <si>
    <t>Включено: плевральное утолщение</t>
  </si>
  <si>
    <t>J92.0</t>
  </si>
  <si>
    <t>Плевральная бляшка с упоминанием об асбестозе</t>
  </si>
  <si>
    <t>J92.9</t>
  </si>
  <si>
    <t>Плевральная бляшка без упоминания об асбестозе</t>
  </si>
  <si>
    <t>Плевральная бляшка БДУ</t>
  </si>
  <si>
    <t>J93</t>
  </si>
  <si>
    <t>Пневмоторакс</t>
  </si>
  <si>
    <t>Исключены: пневмоторакс: . врожденный или перинатальный (P25.1) . травматический (S27.0) . туберкулезный (текущий случай) (A15-A16) пиопневмоторакс (J86.-)</t>
  </si>
  <si>
    <t>J93.0</t>
  </si>
  <si>
    <t>Спонтанный пневмоторакс напряжения</t>
  </si>
  <si>
    <t>J93.1</t>
  </si>
  <si>
    <t>Другой спонтанный пневмоторакс</t>
  </si>
  <si>
    <t>J93.8</t>
  </si>
  <si>
    <t>Другой пневмоторакс</t>
  </si>
  <si>
    <t>J93.9</t>
  </si>
  <si>
    <t>Пневмоторакс неуточненный</t>
  </si>
  <si>
    <t>J94</t>
  </si>
  <si>
    <t>Другие поражения плевры</t>
  </si>
  <si>
    <t>Исключены: плеврит БДУ (R09.1) травматический: . гемопневмоторакс (S27.2) . гемоторакс (S27.1) туберкулезное поражение плевры (текущий случай) (A15-A16)</t>
  </si>
  <si>
    <t>J94.0</t>
  </si>
  <si>
    <t>Хилусный выпот</t>
  </si>
  <si>
    <t>Хилоподобный выпот</t>
  </si>
  <si>
    <t>J94.1</t>
  </si>
  <si>
    <t>Фиброторакс</t>
  </si>
  <si>
    <t>J94.2</t>
  </si>
  <si>
    <t>Гемоторакс</t>
  </si>
  <si>
    <t>Гемопневмоторакс</t>
  </si>
  <si>
    <t>J94.8</t>
  </si>
  <si>
    <t>Другие уточненные плевральные состояния</t>
  </si>
  <si>
    <t>Гидроторакс</t>
  </si>
  <si>
    <t>J94.9</t>
  </si>
  <si>
    <t>Плевральное поражение неуточненное</t>
  </si>
  <si>
    <t>J95-J99</t>
  </si>
  <si>
    <t>ДРУГИЕ БОЛЕЗНИ ОРГАНОВ ДЫХАНИЯ</t>
  </si>
  <si>
    <t>J95</t>
  </si>
  <si>
    <t>Респираторные нарушения после медицинских процедур, не классифицированные в других рубриках</t>
  </si>
  <si>
    <t>Исключены: эмфизема (подкожная) постпроцедурная (T81.8) легочные проявления, вызванные радиацией (J70.0-J70.1)</t>
  </si>
  <si>
    <t>J95.0</t>
  </si>
  <si>
    <t>Нарушение функционирования трахеостомы</t>
  </si>
  <si>
    <t>Кровотечение из трахеостомы Закупорка трахеостомного дыхательного пути Сепсис трахеостомы Трахеопищеводный свищ вследствие трахеостомии</t>
  </si>
  <si>
    <t>J95.1</t>
  </si>
  <si>
    <t>Острая легочная недостаточность после торакального оперативного вмешательства</t>
  </si>
  <si>
    <t>J95.2</t>
  </si>
  <si>
    <t>Острая легочная недостаточность после неторакального оперативного вмешательства</t>
  </si>
  <si>
    <t>J95.3</t>
  </si>
  <si>
    <t>Хроническая легочная недостаточность вследствие операции</t>
  </si>
  <si>
    <t>J95.4</t>
  </si>
  <si>
    <t>Синдром Мендельсона</t>
  </si>
  <si>
    <t>Исключены: осложняющий: . роды и родоразрешение (O74.0) . беременность (O29.0) . послеродовой период (O89.0)</t>
  </si>
  <si>
    <t>J95.5</t>
  </si>
  <si>
    <t>Стеноз под собственно голосовым аппаратом после медицинских процедур</t>
  </si>
  <si>
    <t>J95.8</t>
  </si>
  <si>
    <t>Другие респираторные нарушения после медицинских процедур</t>
  </si>
  <si>
    <t>J95.9</t>
  </si>
  <si>
    <t>Респираторное нарушение после медицинских процедур неуточненное</t>
  </si>
  <si>
    <t>J96</t>
  </si>
  <si>
    <t>Дыхательная недостаточность, не классифицированная в других рубриках</t>
  </si>
  <si>
    <t>Исключены: сердечно-дыхательная недостаточность (R09.2) постпроцедурная респираторная недостаточность (J95.-) . остановка дыхания (R09.2) . синдром респираторного расстройства (дистресса): . у взрослого (J80) . у новорожденного (P22.0)</t>
  </si>
  <si>
    <t>J96.0</t>
  </si>
  <si>
    <t>Острая респираторная недостаточность</t>
  </si>
  <si>
    <t>J96.1</t>
  </si>
  <si>
    <t>Хроническая респираторная недостаточность</t>
  </si>
  <si>
    <t>J96.9</t>
  </si>
  <si>
    <t>Респираторная недостаточность неуточненная</t>
  </si>
  <si>
    <t>J98</t>
  </si>
  <si>
    <t>Другие респираторные нарушения</t>
  </si>
  <si>
    <t>Исключены: апноэ: . БДУ (R06.8) . у новорожденного (P28.4) . во время сна (G47.3) . у новорожденного (P28.3)</t>
  </si>
  <si>
    <t>J98.0</t>
  </si>
  <si>
    <t>Болезни бронхов, не классифицированные в других рубриках</t>
  </si>
  <si>
    <t>Бронхолитиаз  Обызвествление  бронхов Стеноз  Язва  Трахеобронхиальный(ая): . коллапс . дискинезия</t>
  </si>
  <si>
    <t>J98.1</t>
  </si>
  <si>
    <t>Легочный коллапс</t>
  </si>
  <si>
    <t>Ателектаз Коллапс легкого Исключены: ателектаз (у): . новорожденного (P28.0-P28.1) . туберкулезный (текущее заболевание) (A15-A16)</t>
  </si>
  <si>
    <t>J98.2</t>
  </si>
  <si>
    <t>Интерстициальная эмфизема</t>
  </si>
  <si>
    <t>Медиастинальная эмфизема Исключены: эмфизема: . БДУ (J43.9) . у плода и новорожденного (P25.0) . хирургическая (подкожная) (T81.8) . травматическая подкожная (T79.7)</t>
  </si>
  <si>
    <t>J98.3</t>
  </si>
  <si>
    <t>Компенсаторная эмфизема</t>
  </si>
  <si>
    <t>J98.4</t>
  </si>
  <si>
    <t>Другие поражения легкого</t>
  </si>
  <si>
    <t>Обызвествление легкого Кистозная болезнь легкого (приобретенная) Болезнь легкого БДУ Пульмолитиаз</t>
  </si>
  <si>
    <t>J98.5</t>
  </si>
  <si>
    <t>Болезни средостения, не классифицированные в других</t>
  </si>
  <si>
    <t>рубриках Фиброз  Грыжа  средостения Смещение  Медиастинит Исключен: абсцесс средостения (J85.3)</t>
  </si>
  <si>
    <t>J98.6</t>
  </si>
  <si>
    <t>Болезни диафрагмы</t>
  </si>
  <si>
    <t>Диафрагмит Паралич диафрагмы Релаксация диафрагмы Исключены: врожденный дефект диафрагмы НКДР (Q79.1) диафрагмальная грыжа (K44.-) . врожденная (Q79.0)</t>
  </si>
  <si>
    <t>J98.8</t>
  </si>
  <si>
    <t>Другие уточненные респираторные нарушения</t>
  </si>
  <si>
    <t>J98.9</t>
  </si>
  <si>
    <t>Респираторное нарушение неуточненное</t>
  </si>
  <si>
    <t>Респираторное заболевание (хроническое) БДУ</t>
  </si>
  <si>
    <t>J99*</t>
  </si>
  <si>
    <t>Респираторные нарушения при болезнях, классифицированных в других рубриках</t>
  </si>
  <si>
    <t>J99.0*</t>
  </si>
  <si>
    <t>Ревматоидная болезнь легкого (M05.1+)</t>
  </si>
  <si>
    <t>J99.1*</t>
  </si>
  <si>
    <t>Респираторные нарушения при других диффузных нарушениях соединительной ткани</t>
  </si>
  <si>
    <t>Респираторные нарушения при: . дерматомиозите (M33.0-M33.1+) . полимиозите (M33.2+) . синдроме сухости (Шегрена) (M35.0+) . системной(ом): . красной волчанке (M32.1+) . склерозе (M34.8+) . гранулематозе Вегенера (M31.3+)</t>
  </si>
  <si>
    <t>J99.8*</t>
  </si>
  <si>
    <t>Респираторные нарушения при других болезнях, классифицированных в других рубриках</t>
  </si>
  <si>
    <t>Респираторные нарушения при: . амебиазе (A06.5+) . анкилозирующем спондилите (M45+) . криоглобулинемии (D89.1+) . споротрихозе (B42.0+) . сифилисе (A52.7+)</t>
  </si>
  <si>
    <t>K00-K93</t>
  </si>
  <si>
    <t>БОЛЕЗНИ ОРГАНОВ ПИЩЕВАРЕНИЯ</t>
  </si>
  <si>
    <t>Исключены: отдельные состояния, возникающие в перинатальном периоде (P00-P96) некоторые инфекционные и паразитарные болезни (A00-B99) осложнения беременности, родов и послеродового периода (O00-O99) врожденные аномалии, деформации и хромосомные нарушения (Q00-Q99) болезни эндокринной системы, расстройства питания и нарушения обмена веществ (E00-E90) травмы, отравления и некоторые другие последствия воздействия внешних причин (S00-T98) новообразования (C00-D48) симптомы, признаки и отклонения от нормы, выявленные при клинических и лабораторных исследованиях, не классифицированные в других рубриках (R00-R99)\n\nЭтот класс содержит следующие блоки:\nK00-K04 Болезни полости рта, слюнных желез и челюстей\nK20-K31 Болезни пищевода, желудка и двенадцатиперстной кишки\nK35-K38 Болезни аппендикса (червеобразного отростка)\nK40-K46 Грыжи\nK50-K52 Неинфекционные энтериты и колиты\nK55-K63 Другие болезни кишечника\nK65-K67 Болезни брюшины\nK70-K77 Болезни печени\nK80-K87 Болезни желчного пузыря, желчевыводящих путей и поджелудочной железы\nK90-K93 Другие болезни органов пищеварения\n\nЗвездочкой отмечены следующие категории:\nK23* Поражения пищевода при болезнях, классифицированных в других рубриках\nK67* Поражения брюшины при инфекционных болезнях, классифицированных в других рубриках\nK77* Поражения печени при болезнях, классифицированных в других рубриках\nK87* Поражения желчного пузыря, желчевыводящих путей и поджелудочной железы при болезнях, классифицированных в других рубриках\nK93* Поражения других органов пищеварения при болезнях, классифицированных в других рубриках</t>
  </si>
  <si>
    <t>K00-K14</t>
  </si>
  <si>
    <t>БОЛЕЗНИ ПОЛОСТИ РТА, СЛЮННЫХ ЖЕЛЕЗ И ЧЕЛЮСТЕЙ</t>
  </si>
  <si>
    <t>K00</t>
  </si>
  <si>
    <t>Нарушения развития и прорезывания зубов</t>
  </si>
  <si>
    <t>Исключены: ретенированные и импактные зубы (K01.-)</t>
  </si>
  <si>
    <t>K00.0</t>
  </si>
  <si>
    <t>Адентия</t>
  </si>
  <si>
    <t>Гиподентия Олигодентия</t>
  </si>
  <si>
    <t>K00.1</t>
  </si>
  <si>
    <t>Сверхкомплектные зубы</t>
  </si>
  <si>
    <t>Дистомолярные Четвертый моляр Мезиодентия (срединный зуб) Парамолярные Добавочные зубы</t>
  </si>
  <si>
    <t>K00.2</t>
  </si>
  <si>
    <t>Аномалии размеров и формы зубов</t>
  </si>
  <si>
    <t>Сращение  Слияние  зубов Прорастание  Выпячивание зубов Зуб в зубе Инвагинация зубов Эмалевые жемчужины Макродентия Микродентия Копьевидные (конические) зубы "Бычий зуб" Парамолярные добавочные бугорки Исключена: бугорковая аномалия Карабелли, рассматриваемая как вариант нормы и подлежащая кодированию</t>
  </si>
  <si>
    <t>K00.3</t>
  </si>
  <si>
    <t>Крапчатые зубы</t>
  </si>
  <si>
    <t>Флюороз зубов Крапчатость эмали Нефлюорозное потемнение эмали Исключены: отложения (наросты) на зубах (K03.6)</t>
  </si>
  <si>
    <t>K00.4</t>
  </si>
  <si>
    <t>Нарушения формирования зубов</t>
  </si>
  <si>
    <t>Аплазия и гипоплазия цемента Трещины эмали Гипоплазия эмали (неонатальная) (поснатальная) (пренатальная) Региональная одонтодисплазия Зубы Тернера Исключены: резцы Гетчинсона и моляры в виде тутовых ягод при врожденном сифилисе (A50.5) крапчатые зубы (K00.3)</t>
  </si>
  <si>
    <t>K00.5</t>
  </si>
  <si>
    <t>Наследственные нарушения структуры зуба, не классифицированные в других рубриках</t>
  </si>
  <si>
    <t>Эмали  Дентина  недоразвитие Зуба  Дисплазия дентина Раковинные зубы</t>
  </si>
  <si>
    <t>K00.6</t>
  </si>
  <si>
    <t>Нарушения прорезывания зубов</t>
  </si>
  <si>
    <t>Раннее прорезывание Натальные (прорезавшиеся к моменту рождения)  Неонатальные (у новорожденного, прорезавшиеся  зубы преждевременно)  Преждевременное: . прорезывание зубов . выпадение первичных (временных) зубов Задержка смены первичных зубов</t>
  </si>
  <si>
    <t>K00.7</t>
  </si>
  <si>
    <t>Синдром прорезывания зубов</t>
  </si>
  <si>
    <t>K00.8</t>
  </si>
  <si>
    <t>Другие нарушения развития зубов</t>
  </si>
  <si>
    <t>Изменение цвета зубов в процессе формирования Выраженная окрашенность зубов БДУ</t>
  </si>
  <si>
    <t>K00.9</t>
  </si>
  <si>
    <t>Нарушение развития зубов неуточненное</t>
  </si>
  <si>
    <t>Нарушение одонтогенеза БДУ</t>
  </si>
  <si>
    <t>K01</t>
  </si>
  <si>
    <t>Ретенированные и импактные зубы</t>
  </si>
  <si>
    <t>Исключены: ретенированные и импактные зубы с неправильным положением их или соседних зубов (K07.3)</t>
  </si>
  <si>
    <t>K01.0</t>
  </si>
  <si>
    <t>Ретенированные зубы</t>
  </si>
  <si>
    <t>Ретенированный зуб - это зуб, изменивший свое положение при прорезывании без препятствия со стороны соседнего зуба.</t>
  </si>
  <si>
    <t>K01.1</t>
  </si>
  <si>
    <t>Импактные зубы</t>
  </si>
  <si>
    <t>Импактный зуб - это зуб, изменивший свое положение при прорезывании из-за препятствия со стороны соседнего зуба.</t>
  </si>
  <si>
    <t>K02</t>
  </si>
  <si>
    <t>Кариес зубов</t>
  </si>
  <si>
    <t>K02.0</t>
  </si>
  <si>
    <t>Кариес эмали</t>
  </si>
  <si>
    <t>Стадия "мелового пятна" (начальный кариес)</t>
  </si>
  <si>
    <t>K02.1</t>
  </si>
  <si>
    <t>Кариес дентина</t>
  </si>
  <si>
    <t>K02.2</t>
  </si>
  <si>
    <t>Кариес цемента</t>
  </si>
  <si>
    <t>K02.3</t>
  </si>
  <si>
    <t>Приостановившийся кариес зубов</t>
  </si>
  <si>
    <t>K02.4</t>
  </si>
  <si>
    <t>Одонтоклазия</t>
  </si>
  <si>
    <t>Детская меланодентия Меланодонтоклазия</t>
  </si>
  <si>
    <t>K02.8</t>
  </si>
  <si>
    <t>Другой кариес зубов</t>
  </si>
  <si>
    <t>K02.9</t>
  </si>
  <si>
    <t>Кариес зубов неуточненный</t>
  </si>
  <si>
    <t>K03</t>
  </si>
  <si>
    <t>Другие болезни твердых тканей зубов</t>
  </si>
  <si>
    <t>Исключены: бруксизм (F45.8) кариес зубов (K02.-) скрежетание зубами БДУ (F45.8)</t>
  </si>
  <si>
    <t>K03.0</t>
  </si>
  <si>
    <t>Повышенное стирание зубов</t>
  </si>
  <si>
    <t>Стирание зубов: . апроксимльное . окклюзионное</t>
  </si>
  <si>
    <t>K03.1</t>
  </si>
  <si>
    <t>Сошлифовывание зубов</t>
  </si>
  <si>
    <t>Сошлифовывание: . вызванное зубным порошком . привычное  . профессиональное  . ритуальное  зубов . традиционное  Клиновидные дефект БДУ</t>
  </si>
  <si>
    <t>K03.2</t>
  </si>
  <si>
    <t>Эрозия зубов</t>
  </si>
  <si>
    <t>Эрозия зубов: . БДУ . обусловленная: . диетой . лекарственными средствами и медикаментами . постоянной работой . идиопатическая . профессиональная</t>
  </si>
  <si>
    <t>K03.3</t>
  </si>
  <si>
    <t>Патологическая резорбция зубов</t>
  </si>
  <si>
    <t>Внутренняя гранулема пульпы Резорбция твердых тканей зубов (наружная)</t>
  </si>
  <si>
    <t>K03.4</t>
  </si>
  <si>
    <t>Гиперцементоз</t>
  </si>
  <si>
    <t>Гиперплазия цемента</t>
  </si>
  <si>
    <t>K03.5</t>
  </si>
  <si>
    <t>Анкилоз зубов</t>
  </si>
  <si>
    <t>K03.6</t>
  </si>
  <si>
    <t>Отложения (наросты) на зубах</t>
  </si>
  <si>
    <t>Зубной камень: . поддесневой . наддесневой Отложения (наросты) на зубах: . бетельные . черные . зеленые . белые . оранжевые . табачные Окрашивание зубов: . БДУ . не соответствующий понятию БДУ</t>
  </si>
  <si>
    <t>K03.7</t>
  </si>
  <si>
    <t>Изменение цвета твердых тканей зубов после прорезывания</t>
  </si>
  <si>
    <t>Исключены: отложения (наросты) на зубах (K03.6)</t>
  </si>
  <si>
    <t>K03.8</t>
  </si>
  <si>
    <t>Другие уточненные болезни твердых тканей зубов</t>
  </si>
  <si>
    <t>Облученная эмаль Чувствительный дентин При необходимости идентифицировать излучение, вызвавшее поражение, используют дополнительный код внешних причин (класс XX).</t>
  </si>
  <si>
    <t>K03.9</t>
  </si>
  <si>
    <t>Болезнь твердых тканей зубов неуточненная</t>
  </si>
  <si>
    <t>K04</t>
  </si>
  <si>
    <t>Болезни пульпы и периапикальных тканей</t>
  </si>
  <si>
    <t>K04.0</t>
  </si>
  <si>
    <t>Пульпит</t>
  </si>
  <si>
    <t>Пульпарный: . абсцесс . полип Пульпит: . острый . хронический (гиперпластический) (язвенный) . гнойный</t>
  </si>
  <si>
    <t>K04.1</t>
  </si>
  <si>
    <t>Некроз пульпы</t>
  </si>
  <si>
    <t>Гангрена пульпы</t>
  </si>
  <si>
    <t>K04.2</t>
  </si>
  <si>
    <t>Дегенерация пульпы</t>
  </si>
  <si>
    <t>Дентикли Пульпарные: . кальцификации . камни</t>
  </si>
  <si>
    <t>K04.3</t>
  </si>
  <si>
    <t>Неправильное формирование твердых тканей в пульпе</t>
  </si>
  <si>
    <t>Образование вторичного, или иррегулярного, дентина</t>
  </si>
  <si>
    <t>K04.4</t>
  </si>
  <si>
    <t>Острый апикальный периодонтит пульпарного происхождения</t>
  </si>
  <si>
    <t>Острый апикальный периодонтит БДУ</t>
  </si>
  <si>
    <t>K04.5</t>
  </si>
  <si>
    <t>Хронический апикальный периодонтит</t>
  </si>
  <si>
    <t>Апикальная или периапикальная гранулема Апикальный периодонтит БДУ</t>
  </si>
  <si>
    <t>K04.6</t>
  </si>
  <si>
    <t>Периапикальный абсцесс с полостью</t>
  </si>
  <si>
    <t>Зубной (дентальный)  Дентоальвеолярный  абсцесс с полостью</t>
  </si>
  <si>
    <t>K04.7</t>
  </si>
  <si>
    <t>Периапикальный абсцесс без полости</t>
  </si>
  <si>
    <t>Зубной (дентальный)  Дентоальвеолярный  абсцесс БДУ Периапикальный</t>
  </si>
  <si>
    <t>K04.8</t>
  </si>
  <si>
    <t>Корневая киста</t>
  </si>
  <si>
    <t>Киста: . апикальная (периодонтальная) . периапикальная . остаточная корневая Исключена: боковая киста периодонтальная (K09.0)</t>
  </si>
  <si>
    <t>K04.9</t>
  </si>
  <si>
    <t>Другие и неуточненные болезни пульпы и периапикальных тканей</t>
  </si>
  <si>
    <t>K05</t>
  </si>
  <si>
    <t>Гингивит и болезни пародонта</t>
  </si>
  <si>
    <t>K05.0</t>
  </si>
  <si>
    <t>Острый гингивит</t>
  </si>
  <si>
    <t>Исключены: острый некротизирующий язвенный гингивит (A69.1) гингивостоматит, вызванный вирусом простого герпеса (herpes simplex) (B00.2)</t>
  </si>
  <si>
    <t>K05.1</t>
  </si>
  <si>
    <t>Хронический гингивит</t>
  </si>
  <si>
    <t>Гингивит (хронический): . БДУ . десквамативный . гиперпластический . простой маргинальный . язвенный</t>
  </si>
  <si>
    <t>K05.2</t>
  </si>
  <si>
    <t>Острый пародонтит</t>
  </si>
  <si>
    <t>Острый пародонтит Пародонтальный абсцесс Периодонтальный абсцесс Исключены: острый апикальный периодонтит (K04.4) периапикальный абсцесс (K04.7) . с полостью (K04.6)</t>
  </si>
  <si>
    <t>K05.3</t>
  </si>
  <si>
    <t>Хронический пародонтит</t>
  </si>
  <si>
    <t>Хронический перикоронит Пародонтит: . БДУ . сложный . простой</t>
  </si>
  <si>
    <t>K05.4</t>
  </si>
  <si>
    <t>Пародонтоз</t>
  </si>
  <si>
    <t>Юношеский пародонтоз</t>
  </si>
  <si>
    <t>K05.5</t>
  </si>
  <si>
    <t>Другие болезни пародонта</t>
  </si>
  <si>
    <t>K05.6</t>
  </si>
  <si>
    <t>Болезнь пародонта неуточненная</t>
  </si>
  <si>
    <t>K06</t>
  </si>
  <si>
    <t>Другие изменения десны и беззубого альвеолярного края</t>
  </si>
  <si>
    <t>Исключены: атрофия беззубого альвеолярного края (K08.2) гингивит: . БДУ (K05.1) . острый (K05.0) . хронический (K05.1)</t>
  </si>
  <si>
    <t>K06.0</t>
  </si>
  <si>
    <t>Рецессия десны</t>
  </si>
  <si>
    <t>Рецессия десны (генерализованная) (локальная) (постинфекционная) (послеоперационная)</t>
  </si>
  <si>
    <t>K06.1</t>
  </si>
  <si>
    <t>Гипертрофия десны</t>
  </si>
  <si>
    <t>Фиброматоз десны</t>
  </si>
  <si>
    <t>K06.2</t>
  </si>
  <si>
    <t>Поражения десны и беззубого альвеолярного края, обусловленные травмой</t>
  </si>
  <si>
    <t>K06.8</t>
  </si>
  <si>
    <t>Другие уточненные изменения десны и беззубого альвеолярного края</t>
  </si>
  <si>
    <t>Фиброзный эпулис Атрофичный гребень Гигантоклеточный эпулис Гигантоклеточная периферическая гранулема Пиогенная гранулема десны</t>
  </si>
  <si>
    <t>K06.9</t>
  </si>
  <si>
    <t>Изменение десны и беззубого альвеолярного края неуточненное</t>
  </si>
  <si>
    <t>K07</t>
  </si>
  <si>
    <t>Челюстно-лицевые аномалии (включая аномалии прикуса)</t>
  </si>
  <si>
    <t>Исключены: атрофия и гипертрофия половины лица (Q67.4) односторонняя мыщелковая гиперплазия или гипоплазия (K10.8)</t>
  </si>
  <si>
    <t>K07.0</t>
  </si>
  <si>
    <t>Основные аномалии размеров челюстей</t>
  </si>
  <si>
    <t>Гиперплазия, гипоплазия: . нижней челюсти . верхней челюсти Макрогнатия (нижней челюсти) (верхней челюсти) Микрогнатия (нижней челюсти) (верхней челюсти) Исключены: акромегалия (E22.0) синдром Робина (Q87.0)</t>
  </si>
  <si>
    <t>K07.1</t>
  </si>
  <si>
    <t>Аномалии челюстно-черепных соотношений</t>
  </si>
  <si>
    <t>Асимметрия челюсти Прогнатия (нижней челюсти) (верхней челюсти) Ретрогнатия (нижней челюсти) (верхней челюсти)</t>
  </si>
  <si>
    <t>K07.2</t>
  </si>
  <si>
    <t>Аномалии соотношений зубных дуг</t>
  </si>
  <si>
    <t>Смещенный прикус (передний) (задний) Дистальный прикус Мезиальный прикус Смещение зубных дуг от средней линии Открытый прикус (передний) (задний) Чрезмерный прикус: . глубокий . горизонтальный . вертикальный Веерообразный прикус Заднеязычный прикус нижних зубов</t>
  </si>
  <si>
    <t>K07.3</t>
  </si>
  <si>
    <t>Аномалии положения зубов</t>
  </si>
  <si>
    <t>Скученность  Диастема  Смещение  Поворот  зуба (зубов) Нарушение межзубных  промежутков  Транспозиция  Ретенирование или импактные зубы с неправильным положением их или соседних зубов Исключены: ретенированные и импактные зубы с нормальным положением (K01.-)</t>
  </si>
  <si>
    <t>K07.4</t>
  </si>
  <si>
    <t>Аномалия прикуса неуточненная</t>
  </si>
  <si>
    <t>K07.5</t>
  </si>
  <si>
    <t>Челюстно-лицевые аномалии функционального происхождения</t>
  </si>
  <si>
    <t>Неправильное смыкание челюстей Нарушение прикуса вследствие: . нарушения глотания . ротового дыхания . сосания языка, губ или пальца Исключены: бруксизм (F45.8) скрежетание зубами БДУ (F45.8)</t>
  </si>
  <si>
    <t>K07.6</t>
  </si>
  <si>
    <t>Болезни височно-нижнечелюстного сустава</t>
  </si>
  <si>
    <t>Синдром, или комплекс, Костена Разболтанность височно-нижнечелюстного сустава "Щелкающая" челюсть Синдром болевой дисфункции височно-нижнечелюстного сустава Исключены: височно-нижнечелюстного сустава: . вывих (SO3.0)  . растяжение (S03.4)  текущий случай</t>
  </si>
  <si>
    <t>K07.8</t>
  </si>
  <si>
    <t>Другие челюстно-лицевые аномалии</t>
  </si>
  <si>
    <t>K07.9</t>
  </si>
  <si>
    <t>Челюстно-лицевая аномалия неуточненная</t>
  </si>
  <si>
    <t>K08</t>
  </si>
  <si>
    <t>Другие изменения зубов и их опорного аппарата</t>
  </si>
  <si>
    <t>K08.0</t>
  </si>
  <si>
    <t>Эксфолиация зубов вследствие системных нарушений</t>
  </si>
  <si>
    <t>K08.1</t>
  </si>
  <si>
    <t>Потеря зубов вследствие несчастного случая, удаления  или локальной периодонтальной болезни</t>
  </si>
  <si>
    <t>K08.2</t>
  </si>
  <si>
    <t>Атрофия беззубого альвеолярного края</t>
  </si>
  <si>
    <t>K08.3</t>
  </si>
  <si>
    <t>Задержка зубного корня (ретенционный корень)</t>
  </si>
  <si>
    <t>K08.8</t>
  </si>
  <si>
    <t>Другие уточненные изменения зубов и их опорного аппарата</t>
  </si>
  <si>
    <t>Гипертрофия альвеолярного края БДУ Неправильная форма альвеолярного отростка Зубная боль БДУ</t>
  </si>
  <si>
    <t>K08.9</t>
  </si>
  <si>
    <t>Изменение зубов и их опорного аппарата неуточненное</t>
  </si>
  <si>
    <t>K09</t>
  </si>
  <si>
    <t>Кисты области рта, не классифицированные в других рубриках</t>
  </si>
  <si>
    <t>Включены: поражения с гистологическими особенностями аневризматической кисты и другого фиброзно-костного поражения Исключена: корневая киста (K04.8)</t>
  </si>
  <si>
    <t>K09.0</t>
  </si>
  <si>
    <t>Кисты, образовавшиеся в процессе формирования зубов</t>
  </si>
  <si>
    <t>Киста: . содержащая зубы . при прорезывании зубов . фолликулярная . десны . боковая периодонтальная . рудиментарная Роговая киста</t>
  </si>
  <si>
    <t>K09.1</t>
  </si>
  <si>
    <t>Ростовые (неодонтогенные) кисты области рта</t>
  </si>
  <si>
    <t>Киста: . глобуломаксиллярная (верхнечелюстной пазухи) . канала резца . средненебная . носонебная . небная сосочковая</t>
  </si>
  <si>
    <t>K09.2</t>
  </si>
  <si>
    <t>Другие кисты челюстей</t>
  </si>
  <si>
    <t>Киста челюсти: . БДУ . аневризматическая . геморрагческая . травматическая Исключены: скрытая костная киста челюсти (K10.0) киста Стафне (K10.0)</t>
  </si>
  <si>
    <t>K09.8</t>
  </si>
  <si>
    <t>Другие уточненные кисты области рта, не классифицированные в других рубриках</t>
  </si>
  <si>
    <t>Дермоидная киста  Эпидермоидная киста  полости рта Лимфоэпителиальная киста  Жемчужина Эпштейна Носоальвеолярная киста Носогубная киста</t>
  </si>
  <si>
    <t>K09.9</t>
  </si>
  <si>
    <t>Киста области рта неуточненная</t>
  </si>
  <si>
    <t>K10</t>
  </si>
  <si>
    <t>Другие болезни челюстей</t>
  </si>
  <si>
    <t>K10.0</t>
  </si>
  <si>
    <t>Нарушения развития челюстей</t>
  </si>
  <si>
    <t>Скрытая костная киста челюсти Киста Стафне Торус: . нижней челюсти . твердого неба</t>
  </si>
  <si>
    <t>K10.1</t>
  </si>
  <si>
    <t>Гигантоклеточная гранулема центральная</t>
  </si>
  <si>
    <t>Гигантоклеточная гранулема БДУ Исключена: периферическая гигантоклеточная гранулема (K06.8)</t>
  </si>
  <si>
    <t>K10.2</t>
  </si>
  <si>
    <t>Воспалительные заболевания челюстей</t>
  </si>
  <si>
    <t>Остеит  Остеомиелит (неонатальный)  челюсти (острый) Радиационный остеонекроз  (хронический) (гнойный) Периостит  Секвестр челюстной кости При необходимости идентифицировать излучение, вызвавшее поражение, используют дополнительный код внешних причин (класс XX).</t>
  </si>
  <si>
    <t>K10.3</t>
  </si>
  <si>
    <t>Альвеолит челюстей</t>
  </si>
  <si>
    <t>Альвеолярный остеит Сухая лунка</t>
  </si>
  <si>
    <t>K10.8</t>
  </si>
  <si>
    <t>Другие уточненные болезни челюстей</t>
  </si>
  <si>
    <t>Херувизм Экзостоз  Фиброзная дисплазия  челюсти Односторонняя мыщелковая: . гиперплазия . гипоплазия</t>
  </si>
  <si>
    <t>K10.9</t>
  </si>
  <si>
    <t>Болезнь челюсти неуточненная</t>
  </si>
  <si>
    <t>K11</t>
  </si>
  <si>
    <t>Болезнь слюнных желез</t>
  </si>
  <si>
    <t>K11.0</t>
  </si>
  <si>
    <t>Атрофия слюнной железы</t>
  </si>
  <si>
    <t>K11.1</t>
  </si>
  <si>
    <t>Гипертрофия слюнной железы</t>
  </si>
  <si>
    <t>K11.2</t>
  </si>
  <si>
    <t>Сиаладенит</t>
  </si>
  <si>
    <t>Исключены: эпидемический паротит (B26.-) увеопаротитная лихорадка Хирфорда (D86.8)</t>
  </si>
  <si>
    <t>K11.3</t>
  </si>
  <si>
    <t>Абсцесс слюнной железы</t>
  </si>
  <si>
    <t>K11.4</t>
  </si>
  <si>
    <t>Свищ слюнной железы</t>
  </si>
  <si>
    <t>Исключен: врожденный свищ слюнной железы (Q38.4)</t>
  </si>
  <si>
    <t>K11.5</t>
  </si>
  <si>
    <t>Сиалолитиаз</t>
  </si>
  <si>
    <t>Камни слюнной железы или протока</t>
  </si>
  <si>
    <t>K11.6</t>
  </si>
  <si>
    <t>Мукоцеле слюнной железы</t>
  </si>
  <si>
    <t>Слизистая: . киста с экссудатом  . ретенционная киста  слюнной железы Ранула</t>
  </si>
  <si>
    <t>K11.7</t>
  </si>
  <si>
    <t>Нарушения секреции слюнных желез</t>
  </si>
  <si>
    <t>Гипоптиализм Птиализм Ксеростомия Исключена: сухость полости рта БДУ (R68.2)</t>
  </si>
  <si>
    <t>K11.8</t>
  </si>
  <si>
    <t>Другие болезни слюнных желез</t>
  </si>
  <si>
    <t>Доброкачественное лимфоэпителиальное поражение слюнной железы Болезнь Микулича Некротизирующая сиалометаплазия Сиалэктазия Стеноз  Сужение  слюнного протока Исключен: синдром сухости (болезнь Шегрена) (M35.0)</t>
  </si>
  <si>
    <t>K11.9</t>
  </si>
  <si>
    <t>Болезнь слюнной железы неуточненная</t>
  </si>
  <si>
    <t>Сиалоаденопатия БДУ</t>
  </si>
  <si>
    <t>K12</t>
  </si>
  <si>
    <t>Стоматит и родственные поражения</t>
  </si>
  <si>
    <t>Исключены: распадающаяся язва рта (A69.0) хейлит (K13.0) гангренозный стоматит (A69.0) гингивостоматит, вызванный вирусом герпеса (herpes simplex) (B00.2) нома (A69.0)</t>
  </si>
  <si>
    <t>K12.0</t>
  </si>
  <si>
    <t>Рецидивирующие афты полости рта</t>
  </si>
  <si>
    <t>Афтозный стоматит (большой) (малый) Афты Беднара Рецидивирующий слизисто-некротический периаденит Рецидивирующая афтозная язва Герпетиформный стоматит</t>
  </si>
  <si>
    <t>K12.1</t>
  </si>
  <si>
    <t>Другие формы стоматита</t>
  </si>
  <si>
    <t>Стоматит: . БДУ . зубного ряда . язвенный . везикулярный</t>
  </si>
  <si>
    <t>K12.2</t>
  </si>
  <si>
    <t>Флегмона и абсцесс области рта</t>
  </si>
  <si>
    <t>Воспаление клетчатки полости рта(дна) Абсцесс подчелюстной области Исключены: абсцесс: . периапикальный (K04.6-K04.7) . периодонтальный (K05.2) . перитонзиллярный (J36) . слюнной железы (K11.3) . языка (K14.0)</t>
  </si>
  <si>
    <t>K13</t>
  </si>
  <si>
    <t>Другие болезни губ и слизистой оболочки полости рта</t>
  </si>
  <si>
    <t>Включены: изменения эпителия языка Исключены: некоторые изменения десны и беззубого альвеолярного края (K05-K06) кисты области рта (K09.-) болезни языка (K14.-) стоматит и родственные поражения (K12.-)</t>
  </si>
  <si>
    <t>K13.0</t>
  </si>
  <si>
    <t>Болезни губ</t>
  </si>
  <si>
    <t>Хейлит: . БДУ . ангулярный . эксфолиативный . гландулярный Хейлодиния Хейлоз Трещина спайки губ (заеда) БДУ Исключены: арибофлавиноз (E53.0) хейлит, связанный с излучением (L55-L59) трещина спайки губ (заеда) вследствие: . кандидоза (B37.8) . недостаточности рибофлавина (E53.0)</t>
  </si>
  <si>
    <t>K13.1</t>
  </si>
  <si>
    <t>Прикусывание щеки и губ</t>
  </si>
  <si>
    <t>K13.2</t>
  </si>
  <si>
    <t>Лейкоплакия и другие изменения эпителия полости рта,</t>
  </si>
  <si>
    <t>включая язык Эритроплакия  Лейкедема  эпителия полости рта, включая язык Никотиновый лейкокератоз неба Небо курильщика Исключена: волосатая лейкоплакия (K13.3)</t>
  </si>
  <si>
    <t>K13.3</t>
  </si>
  <si>
    <t>Волосатая лейкоплакия</t>
  </si>
  <si>
    <t>K13.4</t>
  </si>
  <si>
    <t>Гранулема и гранулемоподобные поражения слизистой оболочки полости рта</t>
  </si>
  <si>
    <t>Эозинофильная гранулема  Пиогенная гранулема  слизистой оболочки полости рта Веррукозная ксантома</t>
  </si>
  <si>
    <t>K13.5</t>
  </si>
  <si>
    <t>Подслизистый фиброз полости рта</t>
  </si>
  <si>
    <t>Подслизистый фиброз языка</t>
  </si>
  <si>
    <t>K13.6</t>
  </si>
  <si>
    <t>Гиперплазия слизистой оболочки полости рта вследствие раздражения</t>
  </si>
  <si>
    <t>Исключено: гиперплазия беззубого альвеолярного края вследствие раздражения (denture hyperplasia) (K06.2)</t>
  </si>
  <si>
    <t>K13.7</t>
  </si>
  <si>
    <t>Другие и неуточненные поражения слизистой оболочки полости рта</t>
  </si>
  <si>
    <t>Очаговый муциноз полости рта</t>
  </si>
  <si>
    <t>K14</t>
  </si>
  <si>
    <t>Болезни языка</t>
  </si>
  <si>
    <t>Исключены: эритроплакия  очаговая эпителиальная  гиперплазия  языка (K13.2) лейкедема  лейкоплакия  волосатая лейкоплакия (K13.3) макроглоссия (врожденная) (Q38.2) подслизистый фиброз языка (K13.5)</t>
  </si>
  <si>
    <t>K14.0</t>
  </si>
  <si>
    <t>Глоссит</t>
  </si>
  <si>
    <t>Абсцесс  Изъязвление (травматическое)  языка Исключен: атрофический глоссит (K14.4)</t>
  </si>
  <si>
    <t>K14.1</t>
  </si>
  <si>
    <t>"Географический" язык</t>
  </si>
  <si>
    <t>Доброкачественный мигрирующий глоссит Эксфолиативный глоссит</t>
  </si>
  <si>
    <t>K14.2</t>
  </si>
  <si>
    <t>Срединный ромбовидный глоссит</t>
  </si>
  <si>
    <t>K14.3</t>
  </si>
  <si>
    <t>Гипертрофия сосочков языка</t>
  </si>
  <si>
    <t>Глоссофития ("черный волосатый язык") Обложенный язык Гипертрофия листовидных сосочков Lingua villosa nigra</t>
  </si>
  <si>
    <t>K14.4</t>
  </si>
  <si>
    <t>Атрофия сосочков языка</t>
  </si>
  <si>
    <t>Атрофический глоссит</t>
  </si>
  <si>
    <t>K14.5</t>
  </si>
  <si>
    <t>Складчатый язык</t>
  </si>
  <si>
    <t>Расщепленный  Бороздчатый  язык Морщинистый  Исключен: расщепленный язык врожденный (Q38.3)</t>
  </si>
  <si>
    <t>K14.6</t>
  </si>
  <si>
    <t>Глоссодиния</t>
  </si>
  <si>
    <t>Жжение в языке Глоссалгия</t>
  </si>
  <si>
    <t>K14.8</t>
  </si>
  <si>
    <t>Другие болезни языка</t>
  </si>
  <si>
    <t>Атрофия  Зубчатый  Увеличенный  язык(а) Гипертрофированный</t>
  </si>
  <si>
    <t>K14.9</t>
  </si>
  <si>
    <t>Болезнь языка неуточненная</t>
  </si>
  <si>
    <t>Глоссопатия БДУ</t>
  </si>
  <si>
    <t>K20-K31</t>
  </si>
  <si>
    <t>БОЛЕЗНИ ПИЩЕВОДА, ЖЕЛУДКА И ДВЕНАДЦАТИПЕРСТНОЙ КИШКИ</t>
  </si>
  <si>
    <t>Исключена: диафрагмальная грыжа (K44.-)</t>
  </si>
  <si>
    <t>K20</t>
  </si>
  <si>
    <t>Эзофагит</t>
  </si>
  <si>
    <t>Абсцесс пищевода Эзофагит: . БДУ . химический . пептический При необходимости идентифицировать причину используют дополнительный код внешних причин (класс XX). Исключены: эрозия пищевода (K22.1) рефлекс-эзофагит (K21.0) эзофагит с гастроэзофагеальным рефлюксом (K21.0)</t>
  </si>
  <si>
    <t>K21</t>
  </si>
  <si>
    <t>Гастроэзофагеальный рефлюкс</t>
  </si>
  <si>
    <t>K21.0</t>
  </si>
  <si>
    <t>Гастроэзофагеальный рефлюкс с эзофагитом</t>
  </si>
  <si>
    <t>Рефлюкс-эзофагит</t>
  </si>
  <si>
    <t>K21.9</t>
  </si>
  <si>
    <t>Гастроэзофагеальный рефлюкс без эзофагита</t>
  </si>
  <si>
    <t>Эзофагеальный рефлюкс БДУ</t>
  </si>
  <si>
    <t>K22</t>
  </si>
  <si>
    <t>Другие болезни пищевода</t>
  </si>
  <si>
    <t>Исключено: варикозное расширение вен пищевода (I85.-)</t>
  </si>
  <si>
    <t>K22.0</t>
  </si>
  <si>
    <t>Ахалазия кардиальной части</t>
  </si>
  <si>
    <t>Ахалазия БДУ Кардиоспазм Исключен: врожденный кардиоспазм (Q40.2)</t>
  </si>
  <si>
    <t>K22.1</t>
  </si>
  <si>
    <t>Язва пищевода</t>
  </si>
  <si>
    <t>Эрозия пищевода Язва пищевода: . БДУ вызванная: . химическими веществами . лекарственными средствами и медикаментами . грибковая . пептическая При необходимости идентифицировать причину используют дополнительный код внешних причин (класс XX).</t>
  </si>
  <si>
    <t>K22.2</t>
  </si>
  <si>
    <t>Непроходимость пищевода</t>
  </si>
  <si>
    <t>Компрессия  Сужение  Стеноз  пищевода Стриктура  Исключен: врожденный(ая) стеноз или стриктура пищевода (Q39.3)</t>
  </si>
  <si>
    <t>K22.3</t>
  </si>
  <si>
    <t>Прободение пищевода</t>
  </si>
  <si>
    <t>Разрыв пищевода Исключено: травматическое прободение (торакальной части) пищевода (S27.8)</t>
  </si>
  <si>
    <t>K22.4</t>
  </si>
  <si>
    <t>Дискинезия пищевода</t>
  </si>
  <si>
    <t>"Штопорообразный" пищевод Диффузный спазм пищевода Спазм пищевода Исключен: кардиоспазм (K22.0)</t>
  </si>
  <si>
    <t>K22.5</t>
  </si>
  <si>
    <t>Дивертикул пищевода приобретенный</t>
  </si>
  <si>
    <t>Карман пищевода приобретенный Исключен: врожденный дивертикул пищевода (Q39.6)</t>
  </si>
  <si>
    <t>K22.6</t>
  </si>
  <si>
    <t>Желудочно-пищеводный разрывно-геморрагический синдром</t>
  </si>
  <si>
    <t>Синдром Маллори-Вейсса</t>
  </si>
  <si>
    <t>K22.8</t>
  </si>
  <si>
    <t>Другие уточненные болезни пищевода</t>
  </si>
  <si>
    <t>Пищеводное кровотечение БДУ</t>
  </si>
  <si>
    <t>K22.9</t>
  </si>
  <si>
    <t>Болезнь пищевода неуточненная</t>
  </si>
  <si>
    <t>K23*</t>
  </si>
  <si>
    <t>Поражения пищевода при болезнях, классифицированных в других рубриках</t>
  </si>
  <si>
    <t>K23.0*</t>
  </si>
  <si>
    <t>Туберкулезный эзофагит (A18.8+)</t>
  </si>
  <si>
    <t>K23.1*</t>
  </si>
  <si>
    <t>Расширение пищевода при болезни Шагаса (B57.3+)</t>
  </si>
  <si>
    <t>K23.8*</t>
  </si>
  <si>
    <t>Поражения пищевода при других болезнях, классифицированных в других рубриках</t>
  </si>
  <si>
    <t>С рубриками K25-K28 используются следующие четырехзначные\nподрубрики:</t>
  </si>
  <si>
    <t>K25</t>
  </si>
  <si>
    <t>Язва желудка</t>
  </si>
  <si>
    <t>(см. указанные выше подрубрики) Включены: эрозия (острая) желудка язва (пептическая): . пилорической части . желудка При необходимости идентифицировать лекарственное средство, вызвавшее поражение, используют дополнительный код внешних причин (класс XX) Исключены: острый геморрагический эрозивный гастрит (K29.0) пептическая язва БДУ (K27.-) 25.0 Острая с кровотечением 25.1 Острая с прободением 25.2 Острая с кровотечением и прободением 25.3 Острая без кровотечения или прободения 25.4 Хроническая или неуточненная с кровотечением 25.5 Хроническая или неуточненная с прободением 25.6 Хроническая или неуточненная с кровотечением и прободением 25.7 Хроническая без кровотечения или прободения 25.9 Не уточненная как острая или хроническая без кровотечения или прободения</t>
  </si>
  <si>
    <t>K25.0</t>
  </si>
  <si>
    <t>Язва желудка острая с кровотечением</t>
  </si>
  <si>
    <t>K25.1</t>
  </si>
  <si>
    <t>Язва желудка острая с прободением</t>
  </si>
  <si>
    <t>K25.2</t>
  </si>
  <si>
    <t>Язва желудка острая с кровотечением и прободением</t>
  </si>
  <si>
    <t>K25.3</t>
  </si>
  <si>
    <t>Язва желудка острая без кровотечения и прободения</t>
  </si>
  <si>
    <t>K25.4</t>
  </si>
  <si>
    <t>Язва желудка хроническая или неуточненная с кровотечением</t>
  </si>
  <si>
    <t>K25.5</t>
  </si>
  <si>
    <t>Язва желудка хроническая или неуточненная с прободением</t>
  </si>
  <si>
    <t>K25.6</t>
  </si>
  <si>
    <t>Язва желудка хроническая или неуточненная с кровотечением и прободением</t>
  </si>
  <si>
    <t>K25.7</t>
  </si>
  <si>
    <t>Язва желудка хроническая без кровотечения или прободения</t>
  </si>
  <si>
    <t>K25.9</t>
  </si>
  <si>
    <t>Язва желудка не уточненная как острая или хроническая без кровотечения или прободения</t>
  </si>
  <si>
    <t>K26</t>
  </si>
  <si>
    <t>Язва двенадцатиперстной кишки</t>
  </si>
  <si>
    <t>(см. указанные выше подрубрики) Включены: эрозия (острая) двенадцатиперстной кишки язва (пептическая): . двенадцатиперстной кишки . постпилорической части При необходимости идентифицировать лекарственное средство, вызвавшее поражение, используют дополнительный код внешних причин (класс XX) Исключена: пептическая язва БДУ (K27.-) 26.0 Острая с кровотечением 26.1 Острая с прободением 26.2 Острая с кровотечением и прободением 26.3 Острая без кровотечения или прободения 26.4 Хроническая или неуточненная с кровотечением 26.5 Хроническая или неуточненная с прободением 26.6 Хроническая или неуточненная с кровотечением и прободением 26.7 Хроническая без кровотечения или прободения 26.9 Не уточненная как острая или хроническая без кровотечения или прободения</t>
  </si>
  <si>
    <t>K26.0</t>
  </si>
  <si>
    <t>Язва двенадцатиперстной кишки острая с кровотечением</t>
  </si>
  <si>
    <t>K26.1</t>
  </si>
  <si>
    <t>Язва двенадцатиперстной кишки острая с прободением</t>
  </si>
  <si>
    <t>K26.2</t>
  </si>
  <si>
    <t>Язва двенадцатиперстной кишки острая с кровотечением и прободением</t>
  </si>
  <si>
    <t>K26.3</t>
  </si>
  <si>
    <t>Язва двенадцатиперстной кишки острая без кровотечения или прободения</t>
  </si>
  <si>
    <t>K26.4</t>
  </si>
  <si>
    <t>Язва двенадцатиперстной кишки хроническая или неуточненная с кровотечением</t>
  </si>
  <si>
    <t>K26.5</t>
  </si>
  <si>
    <t>Язва двенадцатиперстной кишки хроническая или неуточненная с прободением</t>
  </si>
  <si>
    <t>K26.6</t>
  </si>
  <si>
    <t>Язва двенадцатиперстной кишки хроническая или неуточненная с кровотечением и прободением</t>
  </si>
  <si>
    <t>K26.7</t>
  </si>
  <si>
    <t>K20-K32</t>
  </si>
  <si>
    <t>Язва двенадцатиперстной кишки хроническая без кровотечения или прободения</t>
  </si>
  <si>
    <t>K26.9</t>
  </si>
  <si>
    <t>K20-K34</t>
  </si>
  <si>
    <t>Язва двенадцатиперстной кишки не уточненная как острая или хроническая без кровотечения или прободения</t>
  </si>
  <si>
    <t>K27</t>
  </si>
  <si>
    <t>Пептическая язва неуточненной локализации</t>
  </si>
  <si>
    <t>(см. указанные выше подрубрики) Включены: гастродуоденальная язва БДУ пептическая язва БДУ Исключена: пептическая язва новорожденного (P78.8) 27.0 Острая с кровотечением 27.1 Острая с прободением 27.2 Острая с кровотечением и прободением 27.3 Острая без кровотечения или прободения 27.4 Хроническая или неуточненная с кровотечением 27.5 Хроническая или неуточненная с прободением 27.6 Хроническая или неуточненная с кровотечением и прободением 27.7 Хроническая без кровотечения или прободения 27.9 Не уточненная как острая или хроническая без кровотечения или прободения</t>
  </si>
  <si>
    <t>K28</t>
  </si>
  <si>
    <t>Гастроеюнальная язва</t>
  </si>
  <si>
    <t>(см. указанные выше подрубрики) Включены: язва (пептическая) или эрозия: . анастомоза . желудочно-ободочнокишечная . желудочно-тонкокишечная . желудочно-тощекишечная . тощекишечная . краевая . соустья Исключена: первичная язва тонкой кишки (K63.3) 28.0 Острая с кровотечением 28.1 Острая с прободением 28.2 Острая с кровотечением и прободением 28.3 Острая без кровотечения или прободения 28.4 Хроническая или неуточненная с кровотечением 28.5 Хроническая или неуточненная с прободением 28.6 Хроническая или неуточненная с кровотечением и прободением 28.7 Хроническая без кровотечения или прободения 28.9 Не уточненная как острая или хроническая без кровотечения или прободения</t>
  </si>
  <si>
    <t>K29</t>
  </si>
  <si>
    <t>Гастрит и дуоденит</t>
  </si>
  <si>
    <t>Исключены: эозинофильный гастрит или гастроэнтерит (K52.8) синдром Золлингера-Эллисона (E16.8)</t>
  </si>
  <si>
    <t>K29.0</t>
  </si>
  <si>
    <t>Острый геморрагический гастрит</t>
  </si>
  <si>
    <t>Острый (эрозивный) гастрит с кровотечением Исключена: эрозия (острая) желудка (K25.-)</t>
  </si>
  <si>
    <t>K29.1</t>
  </si>
  <si>
    <t>Другие острые гастриты</t>
  </si>
  <si>
    <t>K29.2</t>
  </si>
  <si>
    <t>Алкогольный гастрит</t>
  </si>
  <si>
    <t>Хронический поверхностный гастрит</t>
  </si>
  <si>
    <t>K29.4</t>
  </si>
  <si>
    <t>Хронический атрофический гастрит</t>
  </si>
  <si>
    <t>Атрофия слизистой оболочки</t>
  </si>
  <si>
    <t>K29.5</t>
  </si>
  <si>
    <t>Хронический гастрит неуточненный</t>
  </si>
  <si>
    <t>Хронический гастрит: . антральный . фундальный</t>
  </si>
  <si>
    <t>K29.6</t>
  </si>
  <si>
    <t>Другие гастриты</t>
  </si>
  <si>
    <t>Гастрит гипертрофический гигантский Гранулематозный гастрит Болезнь Менетрие</t>
  </si>
  <si>
    <t>K29.7</t>
  </si>
  <si>
    <t>Гастрит неуточненный</t>
  </si>
  <si>
    <t>K29.8</t>
  </si>
  <si>
    <t>Дуоденит</t>
  </si>
  <si>
    <t>K29.9</t>
  </si>
  <si>
    <t>Гастродуоденит неуточненный</t>
  </si>
  <si>
    <t>K30</t>
  </si>
  <si>
    <t>Диспепсия</t>
  </si>
  <si>
    <t>Нарушение пищеварения Исключены: диспепсия: . нервная (F45.3) . невротическая (F45.3) . психогенная (F45.3) изжога (R12)</t>
  </si>
  <si>
    <t>K31</t>
  </si>
  <si>
    <t>Другие болезни желудка и двенадцатиперстной кишки</t>
  </si>
  <si>
    <t>Включены: функциональные расстройства желудка Исключены: дивертикул двенадцатиперстной кишки (K57.0-K57.1) желудочно-кишечное кровотечение (K92.0-K92.2)</t>
  </si>
  <si>
    <t>K31.0</t>
  </si>
  <si>
    <t>Острое расширение желудка</t>
  </si>
  <si>
    <t>Острое растяжение желудка</t>
  </si>
  <si>
    <t>K31.1</t>
  </si>
  <si>
    <t>Гипертрофический пилоростеноз у взрослых</t>
  </si>
  <si>
    <t>Пилоростеноз БДУ Исключены: врожденный или детский пилоростеноз (Q40.0)</t>
  </si>
  <si>
    <t>K31.2</t>
  </si>
  <si>
    <t>Стриктура в виде песочных часов и стеноз желудка</t>
  </si>
  <si>
    <t>Исключены: желудок в виде песочных часов врожденный (Q40.2) сужение желудка в виде песочных часов (K31.8)</t>
  </si>
  <si>
    <t>K31.3</t>
  </si>
  <si>
    <t>Пилороспазм, не классифицированный в других рубриках</t>
  </si>
  <si>
    <t>Исключены: пилороспазм: . врожденный или младенческий (Q40.0) . невротический (F45.3) . психогенный (F45.3)</t>
  </si>
  <si>
    <t>K31.4</t>
  </si>
  <si>
    <t>Дивертикул желудка</t>
  </si>
  <si>
    <t>Исключен: врожденный дивертикул желудка (Q40.2)</t>
  </si>
  <si>
    <t>K31.5</t>
  </si>
  <si>
    <t>Непроходимость двенадцатиперстной кишки</t>
  </si>
  <si>
    <t>Сжатие  Стеноз  двенадцатиперстной кишки Сужение  Непроходимость двенадцатиперстной кишки хроническая Исключен: врожденный стеноз двенадцатиперстной кишки (Q41.0)</t>
  </si>
  <si>
    <t>K31.6</t>
  </si>
  <si>
    <t>Свищ желудка и двенадцатиперстной кишки</t>
  </si>
  <si>
    <t>Желудочно-ободочнокишечный свищ Желудочно-тощекишечно-ободочнокишечный свищ</t>
  </si>
  <si>
    <t>K31.8</t>
  </si>
  <si>
    <t>Другие уточненные болезни желудка и двенадцатиперстной кишки</t>
  </si>
  <si>
    <t>Ахлоргидрия Гастроптоз Сужение желудка в виде песочных часов</t>
  </si>
  <si>
    <t>K31.9</t>
  </si>
  <si>
    <t>Болезнь желудка и двенадцатиперстной кишки неуточненная</t>
  </si>
  <si>
    <t>K35-K38</t>
  </si>
  <si>
    <t>БОЛЕЗНИ АППЕНДИКСА (ЧЕРВЕОБРАЗНОГО ОТРОСТКА)</t>
  </si>
  <si>
    <t>K35</t>
  </si>
  <si>
    <t>Острый аппендицит</t>
  </si>
  <si>
    <t>K35.0</t>
  </si>
  <si>
    <t>Острый аппендицит с генерализованным перитонитом</t>
  </si>
  <si>
    <t>Аппендицит (острый) с: . прободением . перитонитом (разлитым) . разрывом</t>
  </si>
  <si>
    <t>K35.1</t>
  </si>
  <si>
    <t>Острый аппендицит с перитонеальным абсцессом</t>
  </si>
  <si>
    <t>Абсцесс червеобразного отростка</t>
  </si>
  <si>
    <t>K35.9</t>
  </si>
  <si>
    <t>Острый аппендицит неуточненный</t>
  </si>
  <si>
    <t>Острый аппендицит без: . прободения . перитонеального абсцесса . перитонита . разрыва</t>
  </si>
  <si>
    <t>K36</t>
  </si>
  <si>
    <t>Другие формы аппендицита</t>
  </si>
  <si>
    <t>Аппендицит: . хронический . рецидивирующий</t>
  </si>
  <si>
    <t>K37</t>
  </si>
  <si>
    <t>Аппендицит неуточненный</t>
  </si>
  <si>
    <t>K38</t>
  </si>
  <si>
    <t>Другие болезни аппендикса</t>
  </si>
  <si>
    <t>K38.0</t>
  </si>
  <si>
    <t>Гиперплазия аппендикса</t>
  </si>
  <si>
    <t>K38.1</t>
  </si>
  <si>
    <t>Аппендикулярные камни</t>
  </si>
  <si>
    <t>Каловый камень аппендикса</t>
  </si>
  <si>
    <t>K38.2</t>
  </si>
  <si>
    <t>Дивертикул аппендикса</t>
  </si>
  <si>
    <t>K38.3</t>
  </si>
  <si>
    <t>Свищ аппендикса</t>
  </si>
  <si>
    <t>K38.8</t>
  </si>
  <si>
    <t>Другие уточненные болезни аппендикса</t>
  </si>
  <si>
    <t>Инвагинация аппендикса</t>
  </si>
  <si>
    <t>K38.9</t>
  </si>
  <si>
    <t>Болезнь аппендикса неуточненная</t>
  </si>
  <si>
    <t>K40-K46</t>
  </si>
  <si>
    <t>ГРЫЖИ</t>
  </si>
  <si>
    <t>Примечание. Грыжа с гангреной и непроходимостью классифицируется как грыжа с гангреной.\nВключены: грыжа: . приобретенная . врожденная (кроме диафрагмальной или пищеводного отверстия диафрагмы) . рецидивирующая</t>
  </si>
  <si>
    <t>K40</t>
  </si>
  <si>
    <t>Паховая грыжа</t>
  </si>
  <si>
    <t>Включены: бубоноцеле паховая грыжа: . БДУ . прямая . двусторонняя . непрямая . косая мошоночная грыжа</t>
  </si>
  <si>
    <t>K40.0</t>
  </si>
  <si>
    <t>Двусторонняя паховая грыжа с непроходимостью без гангрены</t>
  </si>
  <si>
    <t>K40.1</t>
  </si>
  <si>
    <t>Двусторонняя паховая грыжа с гангреной</t>
  </si>
  <si>
    <t>K40.2</t>
  </si>
  <si>
    <t>Двусторонняя паховая грыжа без непроходимости или гангрены</t>
  </si>
  <si>
    <t>Двусторонняя паховая грыжа БДУ</t>
  </si>
  <si>
    <t>K40.3</t>
  </si>
  <si>
    <t>Односторонняя или неуточненная паховая грыжа с непроходимостью без гангрены</t>
  </si>
  <si>
    <t>Паховая грыжа (односторонняя): . вызывающая непроходимость  . ущемленная  . невправимая  без гангрены . странгуляционная</t>
  </si>
  <si>
    <t>K40.4</t>
  </si>
  <si>
    <t>Односторонняя или неуточненная паховая грыжа с гангреной</t>
  </si>
  <si>
    <t>Паховая грыжа БДУ с гангреной</t>
  </si>
  <si>
    <t>K40.9</t>
  </si>
  <si>
    <t>Односторонняя или неуточненная паховая грыжа без непроходимости или гангрены</t>
  </si>
  <si>
    <t>Паховая грыжа (односторонняя) БДУ</t>
  </si>
  <si>
    <t>K41</t>
  </si>
  <si>
    <t>Бедренная грыжа</t>
  </si>
  <si>
    <t>K41.0</t>
  </si>
  <si>
    <t>Двусторонняя бедренная грыжа с непроходимостью без гангрены</t>
  </si>
  <si>
    <t>K41.1</t>
  </si>
  <si>
    <t>Двусторонняя бедренная грыжа с гангреной</t>
  </si>
  <si>
    <t>K41.2</t>
  </si>
  <si>
    <t>Двусторонняя бедренная грыжа без непроходимости или гангрены</t>
  </si>
  <si>
    <t>Двусторонняя бедренная грыжа БДУ</t>
  </si>
  <si>
    <t>K41.3</t>
  </si>
  <si>
    <t>Односторонняя или неуточненная бедренная грыжа с непроходимостью без гангрены</t>
  </si>
  <si>
    <t>Бедренная грыжа (односторонняя): . вызывающая непроходимость  . ущемленная  . невправимая  без гангрены . странгуляционная</t>
  </si>
  <si>
    <t>K41.4</t>
  </si>
  <si>
    <t>Односторонняя или неуточненная бедренная грыжа с гангреной</t>
  </si>
  <si>
    <t>K41.9</t>
  </si>
  <si>
    <t>Односторонняя или неуточненная бедренная грыжа без непроходимости или гангрены</t>
  </si>
  <si>
    <t>Бедренная грыжа (односторонняя) БДУ</t>
  </si>
  <si>
    <t>K42</t>
  </si>
  <si>
    <t>Пупочная грыжа</t>
  </si>
  <si>
    <t>Включена: околопупочная грыжа Исключено: омфалоцеле (Q79.2)</t>
  </si>
  <si>
    <t>K42.0</t>
  </si>
  <si>
    <t>Пупочная грыжа с непроходимостью без гангрены</t>
  </si>
  <si>
    <t>Пупочная грыжа: . вызывающая непроходимость  . ущемленная  . невправимая  без гангрены . странгуляционная</t>
  </si>
  <si>
    <t>K42.1</t>
  </si>
  <si>
    <t>Пупочная грыжа с гангреной</t>
  </si>
  <si>
    <t>Гангренозная пупочная грыжа</t>
  </si>
  <si>
    <t>K42.9</t>
  </si>
  <si>
    <t>Пупочная грыжа без непроходимости или гангрены</t>
  </si>
  <si>
    <t>Пупочная грыжа БДУ</t>
  </si>
  <si>
    <t>K43</t>
  </si>
  <si>
    <t>Грыжа передней брюшной стенки</t>
  </si>
  <si>
    <t>Включены: грыжа: . надчревная . инцизионная</t>
  </si>
  <si>
    <t>K43.0</t>
  </si>
  <si>
    <t>Грыжа передней брюшной стенки с непроходимостью без гангрены</t>
  </si>
  <si>
    <t>Грыжа передней брюшной стенки: . вызывающая непроходимость  . ущемленная  . невправимая  без гангрены . странгуляционная</t>
  </si>
  <si>
    <t>K43.1</t>
  </si>
  <si>
    <t>Грыжа передней брюшной стенки с гангреной</t>
  </si>
  <si>
    <t>Гангренозная грыжа передней брюшной стенки</t>
  </si>
  <si>
    <t>K43.9</t>
  </si>
  <si>
    <t>Грыжа передней брюшной стенки без непроходимости или гангрены</t>
  </si>
  <si>
    <t>Грыжа передней брюшной стенки БДУ</t>
  </si>
  <si>
    <t>K44</t>
  </si>
  <si>
    <t>Диафрагмальная грыжа</t>
  </si>
  <si>
    <t>Включены: грыжа отверстия диафрагмы (пищеводного) (скользящая) околопищеводная грыжа Исключены: врожденная грыжа: . диафрагмальная (Q79.0) . пищеводного отверстия диафрагмы (Q40.1)</t>
  </si>
  <si>
    <t>K44.0</t>
  </si>
  <si>
    <t>Диафрагмальная грыжа с непроходимостью без гангрены</t>
  </si>
  <si>
    <t>Диафрагмальная грыжа: . вызывающая непроходимость  . ущемленная  . невправимая  без гангрены . странгуляционная</t>
  </si>
  <si>
    <t>K44.1</t>
  </si>
  <si>
    <t>Диафрагмальная грыжа с гангреной</t>
  </si>
  <si>
    <t>Гангренозная диафрагмальная грыжа</t>
  </si>
  <si>
    <t>K44.9</t>
  </si>
  <si>
    <t>Диафрагмальная грыжа без непроходимости или гангрены</t>
  </si>
  <si>
    <t>Диафрагмальная грыжа БДУ</t>
  </si>
  <si>
    <t>K45</t>
  </si>
  <si>
    <t>Другие грыжи брюшной полости</t>
  </si>
  <si>
    <t>Включены: грыжа: . брюшной полости, уточненной локализации НКДР . поясничная . запирательная . женских наружных половых органов . забрюшинная . седалищная</t>
  </si>
  <si>
    <t>K45.0</t>
  </si>
  <si>
    <t>Другая уточненная грыжа брюшной полости с непроходимостью без гангрены</t>
  </si>
  <si>
    <t>Любое состояние, перечисленное в рубрике K45: . вызывающее непроходимость  . ущемления  . невправимости  без гангрены . странгуляции</t>
  </si>
  <si>
    <t>K45.1</t>
  </si>
  <si>
    <t>Другая уточненная грыжа брюшной полости с гангреной</t>
  </si>
  <si>
    <t>Любое состояние, перечисленное в рубрике K45, уточненное как гангренозное</t>
  </si>
  <si>
    <t>K45.8</t>
  </si>
  <si>
    <t>Другая уточненная грыжа брюшной полости без непроходимости или гангрены</t>
  </si>
  <si>
    <t>K46</t>
  </si>
  <si>
    <t>Грыжа брюшной полости неуточненная</t>
  </si>
  <si>
    <t>Включены: энтероцеле (грыжа кишечника) эпиплоцеле (сальниковая грыжа) грыжа: . БДУ . интерстициальная . кишечная . внутрибрюшная Исключено: влагалищное энтероцеле (N81.5)</t>
  </si>
  <si>
    <t>K46.0</t>
  </si>
  <si>
    <t>Неуточненная грыжа брюшной полости с непроходимостью без гангрены</t>
  </si>
  <si>
    <t>K46.1</t>
  </si>
  <si>
    <t>Неуточненная грыжа брюшной полости с гангреной</t>
  </si>
  <si>
    <t>Любое состояние, перечисленное в рубрике K46, уточненное как гангренозное</t>
  </si>
  <si>
    <t>K46.9</t>
  </si>
  <si>
    <t>Неуточненная грыжа брюшной полости без непроходимости или гангрены</t>
  </si>
  <si>
    <t>Грыжа брюшной полости БДУ</t>
  </si>
  <si>
    <t>K50-K52</t>
  </si>
  <si>
    <t>НЕИНФЕКЦИОННЫЙ ЭНТЕРИТ И КОЛИТ</t>
  </si>
  <si>
    <t>Включены: неинфекционные воспалительные болезни кишечника\nИсключены: синдром раздраженного кишечника (K58.-) мегаколон (K59.3)</t>
  </si>
  <si>
    <t>K50</t>
  </si>
  <si>
    <t>Болезнь Крона (регионарный энтерит)</t>
  </si>
  <si>
    <t>Включен: гранулематозный энтерит Исключен: язвенный колит (K51.-)</t>
  </si>
  <si>
    <t>K50.0</t>
  </si>
  <si>
    <t>Болезнь Крона тонкой кишки</t>
  </si>
  <si>
    <t>Болезнь Крона (регионарный энтерит): . двенадцатиперстной кишки . подвздошной кишки . тощей кишки Илеит: . сегментарный . терминальный Исключена: с болезнью Крона толстой кишки (K50.8)</t>
  </si>
  <si>
    <t>K50.1</t>
  </si>
  <si>
    <t>Болезнь Крона толстой кишки</t>
  </si>
  <si>
    <t>Колит: . гранулематозный . регионарный Болезнь Крона (регионарный энтерит): . ободочной кишки . толстой кишки . прямой кишки Исключена: с болезнью Крона тонкой кишки (K50.8)</t>
  </si>
  <si>
    <t>K50.8</t>
  </si>
  <si>
    <t>Другие разновидности болезни Крона</t>
  </si>
  <si>
    <t>Болезнь Крона тонкой и толстой кишки</t>
  </si>
  <si>
    <t>K50.9</t>
  </si>
  <si>
    <t>Болезнь Крона неуточненная</t>
  </si>
  <si>
    <t>Болезнь Крона БДУ Регионарный энтерит БДУ</t>
  </si>
  <si>
    <t>K51</t>
  </si>
  <si>
    <t>Язвенный колит</t>
  </si>
  <si>
    <t>K51.0</t>
  </si>
  <si>
    <t>Язвенный (хронический) энтероколит</t>
  </si>
  <si>
    <t>K51.1</t>
  </si>
  <si>
    <t>Язвенный (хронический) илеоколит</t>
  </si>
  <si>
    <t>K51.2</t>
  </si>
  <si>
    <t>Язвенный (хронический) проктит</t>
  </si>
  <si>
    <t>K51.3</t>
  </si>
  <si>
    <t>Язвенный (хронический) ректосигмоидит</t>
  </si>
  <si>
    <t>K51.4</t>
  </si>
  <si>
    <t>Псевдополипоз ободочной кишки</t>
  </si>
  <si>
    <t>K51.5</t>
  </si>
  <si>
    <t>Мукозный проктоколит</t>
  </si>
  <si>
    <t>K51.8</t>
  </si>
  <si>
    <t>Другие язвенные колиты</t>
  </si>
  <si>
    <t>K51.9</t>
  </si>
  <si>
    <t>Язвенный колит неуточненный</t>
  </si>
  <si>
    <t>Язвенный энтерит БДУ</t>
  </si>
  <si>
    <t>K52</t>
  </si>
  <si>
    <t>Другие неинфекционные гастроэнтериты и колиты</t>
  </si>
  <si>
    <t>K52.0</t>
  </si>
  <si>
    <t>Радиационный гастроэнтерит и колит</t>
  </si>
  <si>
    <t>K52.1</t>
  </si>
  <si>
    <t>Токсический гастроэнтерит и колит</t>
  </si>
  <si>
    <t>K52.2</t>
  </si>
  <si>
    <t>Аллергический и алиментарный гастроэнтерит и колит</t>
  </si>
  <si>
    <t>Гиперсенситивный пищевой энтерит и колит</t>
  </si>
  <si>
    <t>K52.8</t>
  </si>
  <si>
    <t>Другие уточненные неинфекционные гастроэнтериты и колиты</t>
  </si>
  <si>
    <t>Эозинофильный гастрит или гастроэнтерит</t>
  </si>
  <si>
    <t>K52.9</t>
  </si>
  <si>
    <t>Неинфекционный гастроэнтерит и колит неуточненный</t>
  </si>
  <si>
    <t>Понос  Энтерит  уточненные как неинфекционные или БДУ Илеит  в странах, где предполагается неинфекциЕюнит  онное происхождение этих состояний Сигмоидит  Исключены: колит, понос, энтерит, гастроэнтерит: . инфекционный (A09) . неуточненный в странах, где условия предполагают инфекционное происхождение этих состояний (A09) функциональная диарея (K59.1) диарея новорожденных (неинфекционная) (P78.3) психогенная диарея (F45.3)</t>
  </si>
  <si>
    <t>K55-K63</t>
  </si>
  <si>
    <t>ДРУГИЕ БОЛЕЗНИ КИШЕЧНИКА</t>
  </si>
  <si>
    <t>K55</t>
  </si>
  <si>
    <t>Сосудистые болезни кишечника</t>
  </si>
  <si>
    <t>Исключен: некротизирующий энтероколит плода или новорожденного (P77)</t>
  </si>
  <si>
    <t>K55.0</t>
  </si>
  <si>
    <t>Острые сосудистые болезни кишечника</t>
  </si>
  <si>
    <t>Острый(ая): . молниеносный ишемический колит . инфаркт кишечника . ишемия тонкой кишки Мезентериальная(ый), (артериальная(ый), венозная(ый)): . эмболия . инфаркт . тромбоз Подострый ишемический колит</t>
  </si>
  <si>
    <t>K55.1</t>
  </si>
  <si>
    <t>Хронические сосудистые болезни</t>
  </si>
  <si>
    <t>Хронический ишемический: . колит . энтерит . энтероколит Ишемическое сужение кишечника Мезентериальный(ая): . атеросклероз . сосудистая недостаточность</t>
  </si>
  <si>
    <t>K55.2</t>
  </si>
  <si>
    <t>Ангиодисплазия ободочной кишки</t>
  </si>
  <si>
    <t>K55.8</t>
  </si>
  <si>
    <t>Другие сосудистые болезни кишечника</t>
  </si>
  <si>
    <t>K55.9</t>
  </si>
  <si>
    <t>Сосудистые болезни кишечника неуточненные</t>
  </si>
  <si>
    <t>Ишемический: . колит  . энтерит  БДУ . энтероколит</t>
  </si>
  <si>
    <t>K56</t>
  </si>
  <si>
    <t>Паралитический илеус и непроходимость кишечника без грыжи</t>
  </si>
  <si>
    <t>Исключены: врожденное сужение или стеноз кишечника (Q41-Q42) ишемическое сужение кишечника (K55.1) мекониевый илеус (E84.1) непроходимость кишечника у новорожденного, классифицированная в рубрике P76.непроходимость двенадцатиперстной кишки (K31.5) послеоперационная непроходимость кишечника (K91.3) стеноз прямой кишки или заднего прохода (K62.4) с грыжей (K40-K46)</t>
  </si>
  <si>
    <t>K56.0</t>
  </si>
  <si>
    <t>Паралитический илеус</t>
  </si>
  <si>
    <t>Паралич: . кишечника . ободочной кишки . тонкой кишки Исключены: илеус, вызванный желчным камнем (K56.3) илеус БДУ (K56.7) обструктивный илеус БДУ (K56.6)</t>
  </si>
  <si>
    <t>K56.1</t>
  </si>
  <si>
    <t>Инвагинация</t>
  </si>
  <si>
    <t>Внедрение петли кишечника, или инвагинация: . кишечника . ободочной кишки . тонкой кишки . прямой кишки Исключена: инвагинация аппендикса (K38.8)</t>
  </si>
  <si>
    <t>K56.2</t>
  </si>
  <si>
    <t>Заворот кишок</t>
  </si>
  <si>
    <t>Странгуляция  Перекручивание  ободочной или тонкой кишки Узлообразование</t>
  </si>
  <si>
    <t>K56.3</t>
  </si>
  <si>
    <t>Илеус, вызванный желчным камнем</t>
  </si>
  <si>
    <t>Закупорка тонкой кишки желчным камнем</t>
  </si>
  <si>
    <t>K56.4</t>
  </si>
  <si>
    <t>Другие виды закрытия просвета кишечника</t>
  </si>
  <si>
    <t>Кишечный камень Закрытие просвета: . ободочной кишки . каловое</t>
  </si>
  <si>
    <t>K56.5</t>
  </si>
  <si>
    <t>Кишечные сращения (спайки) с непроходимостью</t>
  </si>
  <si>
    <t>Перитонеальные сращения (спайки) с кишечной непроходимостью</t>
  </si>
  <si>
    <t>K56.6</t>
  </si>
  <si>
    <t>Другая и неуточненная кишечная непроходимость</t>
  </si>
  <si>
    <t>Энтеростеноз Обструктивный илеус БДУ Закупорка  Стеноз  ободочной или тонкой кишки Сужение</t>
  </si>
  <si>
    <t>K56.7</t>
  </si>
  <si>
    <t>Илеус неуточненный</t>
  </si>
  <si>
    <t>K57</t>
  </si>
  <si>
    <t>Дивертикулярная болезнь кишечника</t>
  </si>
  <si>
    <t>Включены: дивертикулит  дивертикулез  (тонкой) (толстой) кишки дивертикул  Исключены: врожденный дивертикул кишечника (Q43.8) дивертикул аппендикса (K38.2) дивертикул Меккеля (Q43.0)</t>
  </si>
  <si>
    <t>K57.0</t>
  </si>
  <si>
    <t>Дивертикулярная болезнь тонкой кишки с прободением и абсцессом</t>
  </si>
  <si>
    <t>Дивертикулярная болезнь тонкой кишки с перитонитом Исключена: дивертикулярная болезнь тонкой и толстой кишки с прободением и абсцессом (K57.4)</t>
  </si>
  <si>
    <t>K57.1</t>
  </si>
  <si>
    <t>Дивертикулярная болезнь тонкой кишки без прободения и абсцесса</t>
  </si>
  <si>
    <t>Дивертикулярная болезнь тонкой кишки БДУ Исключена: дивертикулярная болезнь и тонкой, и толстой кишки без абсцесса (K57.5)</t>
  </si>
  <si>
    <t>K57.2</t>
  </si>
  <si>
    <t>Дивертикулярная болезнь толстой кишки с прободением и абсцессом</t>
  </si>
  <si>
    <t>Дивертикулярная болезнь ободочной кишки с перитонитом Исключена: дивертикулярная болезнь и тонкой, и толстой кишки с прободением и абсцессом (K57.4)</t>
  </si>
  <si>
    <t>K57.3</t>
  </si>
  <si>
    <t>Дивертикулярная болезнь толстой кишки без прободения и абсцесса</t>
  </si>
  <si>
    <t>Дивертикулярная болезнь ободочной кишки БДУ Исключена: дивертикулярная болезнь и тонкой, и толстой кишки без прободения или абсцесса (K57.5)</t>
  </si>
  <si>
    <t>K57.4</t>
  </si>
  <si>
    <t>Дивертикулярная болезнь и тонкой, и толстой кишки с прободением и абсцессом</t>
  </si>
  <si>
    <t>Дивертикулярная болезнь и тонкой, и толстой кишки с перитонитом</t>
  </si>
  <si>
    <t>K57.5</t>
  </si>
  <si>
    <t>Дивертикулярная болезнь и тонкой, и толстой кишки без прободения или абсцесса</t>
  </si>
  <si>
    <t>Дивертикулярная болезнь и тонкой, и толстой кишки БДУ</t>
  </si>
  <si>
    <t>K57.8</t>
  </si>
  <si>
    <t>Дивертикулярная болезнь кишечника, неуточненной части, с прободением и абсцессом</t>
  </si>
  <si>
    <t>Дивертикулярная болезнь кишечника БДУ с перитонитом</t>
  </si>
  <si>
    <t>K57.9</t>
  </si>
  <si>
    <t>Дивертикулярная болезнь кишечника, неуточненной части, без прободения и абсцесса</t>
  </si>
  <si>
    <t>Дивертикулярная болезнь кишечника БДУ</t>
  </si>
  <si>
    <t>K58</t>
  </si>
  <si>
    <t>Синдром раздраженного кишечника</t>
  </si>
  <si>
    <t>Включен: синдром раздраженной ободочной кишки</t>
  </si>
  <si>
    <t>K58.0</t>
  </si>
  <si>
    <t>Синдром раздраженного кишечника с диареей</t>
  </si>
  <si>
    <t>K58.9</t>
  </si>
  <si>
    <t>Синдром раздраженного кишечника без диареи</t>
  </si>
  <si>
    <t>Синдром раздраженного кишечника БДУ</t>
  </si>
  <si>
    <t>K59</t>
  </si>
  <si>
    <t>Другие функциональные кишечные нарушения</t>
  </si>
  <si>
    <t>Исключены: изменения состояния кишечника БДУ (R19.4) функциональные расстройства желудка (K31.-) нарушение всасывания в кишечнике (K90.-) психогенные кишечные расстройства (F45.3)</t>
  </si>
  <si>
    <t>K59.0</t>
  </si>
  <si>
    <t>Запор</t>
  </si>
  <si>
    <t>K59.1</t>
  </si>
  <si>
    <t>Функциональная диарея</t>
  </si>
  <si>
    <t>K59.2</t>
  </si>
  <si>
    <t>Неврогенная возбудимость кишечника, не классифицированная в других рубриках</t>
  </si>
  <si>
    <t>K59.3</t>
  </si>
  <si>
    <t>Мегаколон, не классифицированный в других рубриках</t>
  </si>
  <si>
    <t>Расширение ободочной кишки Токсический мегаколон При необходимости идентифицировать токсичный агент используют дополнительный код внешних причин (класс XX). Исключены: мегаколон (при): . болезни Шагаса (B57.3) . врожденный (аганглионарный) (Q43.1) . болезни Гиршпрунга (Q43.1)</t>
  </si>
  <si>
    <t>K59.4</t>
  </si>
  <si>
    <t>Спазм анального сфинктера</t>
  </si>
  <si>
    <t>Прокталгия преходящая</t>
  </si>
  <si>
    <t>K59.8</t>
  </si>
  <si>
    <t>Другие уточненные функциональные кишечные нарушения</t>
  </si>
  <si>
    <t>Атония ободочной кишки</t>
  </si>
  <si>
    <t>K59.9</t>
  </si>
  <si>
    <t>Функциональное нарушение кишечника неуточненное</t>
  </si>
  <si>
    <t>K60</t>
  </si>
  <si>
    <t>Трещина и свищ области заднего прохода и прямой кишки</t>
  </si>
  <si>
    <t>Исключены: с абсцессом или флегмоной (K61.-)</t>
  </si>
  <si>
    <t>K60.0</t>
  </si>
  <si>
    <t>Острая трещина заднего прохода</t>
  </si>
  <si>
    <t>K60.1</t>
  </si>
  <si>
    <t>Хроническая трещина заднего прохода</t>
  </si>
  <si>
    <t>K60.2</t>
  </si>
  <si>
    <t>Трещина заднего прохода неуточненная</t>
  </si>
  <si>
    <t>K60.3</t>
  </si>
  <si>
    <t>Свищ заднего прохода</t>
  </si>
  <si>
    <t>K60.4</t>
  </si>
  <si>
    <t>Прямокишечный свищ</t>
  </si>
  <si>
    <t>Кожный (полный) свищ прямой кишки Исключены: свищ: . ректовагинальный (N82.3) . мочепузырно-прямокишечный (N32.1)</t>
  </si>
  <si>
    <t>K60.5</t>
  </si>
  <si>
    <t>Аноректальный свищ (свищ между прямой кишкой и задним проходом)</t>
  </si>
  <si>
    <t>K61</t>
  </si>
  <si>
    <t>Абсцесс области заднего прохода и прямой кишки</t>
  </si>
  <si>
    <t>Включены: абсцесс  области заднего прохода и прямой флегмона  кишки со свищом или без него</t>
  </si>
  <si>
    <t>K61.0</t>
  </si>
  <si>
    <t>Анальный (заднепроходный) абсцесс</t>
  </si>
  <si>
    <t>Перианальный абсцесс Исключен: интрасфинктерный абсцесс (K61.4)</t>
  </si>
  <si>
    <t>K61.1</t>
  </si>
  <si>
    <t>Ректальный абсцесс</t>
  </si>
  <si>
    <t>Периректальный абсцесс Исключен: ишиоректальный абсцесс (K61.3)</t>
  </si>
  <si>
    <t>K61.2</t>
  </si>
  <si>
    <t>Аноректальный абсцесс</t>
  </si>
  <si>
    <t>K61.3</t>
  </si>
  <si>
    <t>Ишиоректальный абсцесс</t>
  </si>
  <si>
    <t>Абсцесс ишиоректальной ямки</t>
  </si>
  <si>
    <t>K61.4</t>
  </si>
  <si>
    <t>Интрасфинктерный абсцесс</t>
  </si>
  <si>
    <t>K62</t>
  </si>
  <si>
    <t>Другие болезни заднего прохода и прямой кишки</t>
  </si>
  <si>
    <t>Включены: анального канала Исключены: дисфункция после колостомии и энтеростомии (K91.4) недержание кала (R15) геморрой (I84.-) язвенный проктит (K51.2)</t>
  </si>
  <si>
    <t>K62.0</t>
  </si>
  <si>
    <t>Полип анального канала</t>
  </si>
  <si>
    <t>K62.1</t>
  </si>
  <si>
    <t>Полип прямой кишки</t>
  </si>
  <si>
    <t>Исключен: аденоматозный полип (D12.8)</t>
  </si>
  <si>
    <t>K62.2</t>
  </si>
  <si>
    <t>Выпадение заднего прохода</t>
  </si>
  <si>
    <t>Выпадение анального канала</t>
  </si>
  <si>
    <t>K62.3</t>
  </si>
  <si>
    <t>Выпадение прямой кишки</t>
  </si>
  <si>
    <t>Выпадение слизистой оболочки прямой кишки</t>
  </si>
  <si>
    <t>K62.4</t>
  </si>
  <si>
    <t>Стеноз заднего прохода и прямой кишки</t>
  </si>
  <si>
    <t>Стриктура заднего прохода (сфинктера)</t>
  </si>
  <si>
    <t>K62.5</t>
  </si>
  <si>
    <t>Кровотечение из заднего прохода и прямой кишки</t>
  </si>
  <si>
    <t>Исключено: кровотечение из прямой кишки у новорожденного (P54.2)</t>
  </si>
  <si>
    <t>K62.6</t>
  </si>
  <si>
    <t>Язва заднего прохода и прямой кишки</t>
  </si>
  <si>
    <t>Язва: . солитарная . каловая Исключены: трещина и свищ заднего прохода и прямой кишки (K60.-) при язвенном колите (K51.-)</t>
  </si>
  <si>
    <t>K62.7</t>
  </si>
  <si>
    <t>Радиационный проктит</t>
  </si>
  <si>
    <t>K62.8</t>
  </si>
  <si>
    <t>Другие уточненные болезни заднего прохода и прямой кишки</t>
  </si>
  <si>
    <t>Прободение (нетравматическое) прямой кишки Проктит БДУ</t>
  </si>
  <si>
    <t>K62.9</t>
  </si>
  <si>
    <t>Болезнь заднего прохода и прямой кишки неуточненная</t>
  </si>
  <si>
    <t>K63</t>
  </si>
  <si>
    <t>Другие болезни кишечника</t>
  </si>
  <si>
    <t>K63.0</t>
  </si>
  <si>
    <t>Абсцесс кишечника</t>
  </si>
  <si>
    <t>Исключены: абсцесс: . области заднего прохода и прямой кишки (K61.-) . аппендикса (K35.1) с дивертикулярной болезнью (K57.-)</t>
  </si>
  <si>
    <t>K63.1</t>
  </si>
  <si>
    <t>Прободение кишечника (нетравматическое)</t>
  </si>
  <si>
    <t>Исключены: прободение: . аппендикса (K35.0) . двенадцатиперстной кишки (K26.-) с дивертикулярной болезнью (K57.-)</t>
  </si>
  <si>
    <t>K63.2</t>
  </si>
  <si>
    <t>Кишечный свищ</t>
  </si>
  <si>
    <t>Исключены: свищ: . области заднего прохода и прямой кишки (K60.-) . аппендикса (K38.3) . двенадцатиперстной кишки (K31.6) . кишечно-генитальный у женщин (N82.2-N82.4) . пузырно-кишечный (N32.1)</t>
  </si>
  <si>
    <t>K63.3</t>
  </si>
  <si>
    <t>Язва кишечника</t>
  </si>
  <si>
    <t>Первичная язва тонкой кишки Исключены: язва: . области заднего прохода и прямой кишки (K62.6) . двенадцатиперстной кишки (K26.-) . желудочно-кишечная (K28.-) . гастроеюнальная (K28.-) . еюнальная (K28.-) . пептическая неуточненной локализации (K27.-) язвенный колит (K51.-)</t>
  </si>
  <si>
    <t>K63.4</t>
  </si>
  <si>
    <t>Энтероптоз</t>
  </si>
  <si>
    <t>K63.8</t>
  </si>
  <si>
    <t>Другие уточненные болезни кишечника</t>
  </si>
  <si>
    <t>K63.9</t>
  </si>
  <si>
    <t>Болезнь кишечника неуточненная</t>
  </si>
  <si>
    <t>K65-K67</t>
  </si>
  <si>
    <t>БОЛЕЗНИ БРЮШИНЫ</t>
  </si>
  <si>
    <t>K65</t>
  </si>
  <si>
    <t>Перитонит</t>
  </si>
  <si>
    <t>Исключены: перитонит: . асептический (T81.6) . доброкачественный пароксизмальный (E85.0) . химический (T81.6) . вызванный тальком или другим инородным веществом (T81.6) . неонатальный (P78.0-P78.1) . тазовый у женщин (N73.3-N73.5) . периодический семейный (E85.0) . послеродовой (O85) . возникший после: . аборта, внематочной или молярной беременности (O00-O07, O08.0) . аппендицита (K35.-) . в сочетании с дивертикулярной болезнью кишечника (K57.-)</t>
  </si>
  <si>
    <t>K65.0</t>
  </si>
  <si>
    <t>Острый перитонит</t>
  </si>
  <si>
    <t>Абсцесс: . брюшно-тазовый . брыжеечный . сальника . брюшины . ретроцекальный . ретроперитонеальный . поддиафрагмальный . подпеченочный Перитонит (острый): . разлитой . тазовый у мужчин . поддиафрагмальный . гнойный При необходимости идентифицировать инфекционный агент используют дополнительный код (B95-B97).</t>
  </si>
  <si>
    <t>K65.8</t>
  </si>
  <si>
    <t>Другие виды перитонита</t>
  </si>
  <si>
    <t>Хронический пролиферативный перитонит Брыжеечный(ая): . жировой некроз . сапонификация (омыление) Перитонит, вызванный: . желчью . мочой</t>
  </si>
  <si>
    <t>K65.9</t>
  </si>
  <si>
    <t>Перитонит неуточненный</t>
  </si>
  <si>
    <t>K66</t>
  </si>
  <si>
    <t>Другие поражения брюшины</t>
  </si>
  <si>
    <t>Исключен: асцит (R18)</t>
  </si>
  <si>
    <t>K66.0</t>
  </si>
  <si>
    <t>Брюшинные спайки</t>
  </si>
  <si>
    <t>Спайки: . абдоминальные (стенки) . диафрагмы . кишечника . тазовые у мужчин . брыжейки . сальника . желудка Спаечные тяжи Исключены: спайки (сращения): . тазовые у женщин (N73.6) . с непроходимостью кишечника (K56.5)</t>
  </si>
  <si>
    <t>K66.1</t>
  </si>
  <si>
    <t>Гемоперитонеум</t>
  </si>
  <si>
    <t>Исключен: травматический гемоперитонеум (S36.8)</t>
  </si>
  <si>
    <t>K66.8</t>
  </si>
  <si>
    <t>Другие уточненные поражения брюшины</t>
  </si>
  <si>
    <t>K66.9</t>
  </si>
  <si>
    <t>Поражение брюшины неуточненное</t>
  </si>
  <si>
    <t>K67*</t>
  </si>
  <si>
    <t>Поражения брюшины при инфекционных болезнях, классифицированных в других рубриках</t>
  </si>
  <si>
    <t>K67.0*</t>
  </si>
  <si>
    <t>Хламидийный перитонит (A74.8*)</t>
  </si>
  <si>
    <t>K67.1*</t>
  </si>
  <si>
    <t>Гонококковый перитонит (A54.8+)</t>
  </si>
  <si>
    <t>K67.2*</t>
  </si>
  <si>
    <t>Сифилитический перитонит (A52.7+)</t>
  </si>
  <si>
    <t>K67.3*</t>
  </si>
  <si>
    <t>Туберкулезный перитонит (A18.3+)</t>
  </si>
  <si>
    <t>K67.8*</t>
  </si>
  <si>
    <t>Другие поражения брюшины при инфекционных болезнях, классифицированных в других рубриках</t>
  </si>
  <si>
    <t>K70-K77</t>
  </si>
  <si>
    <t>БОЛЕЗНИ ПЕЧЕНИ</t>
  </si>
  <si>
    <t>Исключены: гемохроматоз (E83.1) желтуха БДУ (R17) синдром Рейе (G93.7) вирусный гепатит (B15-B19) болезнь Вильсона (E83.0)</t>
  </si>
  <si>
    <t>K70</t>
  </si>
  <si>
    <t>Алкогольная болезнь печени</t>
  </si>
  <si>
    <t>K70.0</t>
  </si>
  <si>
    <t>Алкогольная жировая дистрофия печени (жирная печень)</t>
  </si>
  <si>
    <t>K70.1</t>
  </si>
  <si>
    <t>Алкогольный гепатит</t>
  </si>
  <si>
    <t>K70.2</t>
  </si>
  <si>
    <t>Алкогольный фиброз и склероз печени</t>
  </si>
  <si>
    <t>K70.3</t>
  </si>
  <si>
    <t>Алкогольный цирроз печени</t>
  </si>
  <si>
    <t>Алкогольный цирроз БДУ</t>
  </si>
  <si>
    <t>K70.4</t>
  </si>
  <si>
    <t>Алкогольная печеночная недостаточность</t>
  </si>
  <si>
    <t>Алкогольная печеночная недостаточность: . БДУ . острая . хроническая . подострая . с печеночной комой или без нее</t>
  </si>
  <si>
    <t>K70.9</t>
  </si>
  <si>
    <t>Алкогольная болезнь печени неуточненная</t>
  </si>
  <si>
    <t>K71</t>
  </si>
  <si>
    <t>Токсическое поражение печени</t>
  </si>
  <si>
    <t>Включены: лекарственная: . идиосинкразическая (непредсказуемая) болезнь печени . токсическая (предсказуемая) болезнь печени При необходимости идентифицировать токсичное вещество используют дополнительный код внешних причин (класс XX). Исключены: алкогольная болезнь печени (K70.-) синдром Бадда-Киари (I82.0)</t>
  </si>
  <si>
    <t>K71.0</t>
  </si>
  <si>
    <t>Токсическое поражение печени с холестазом</t>
  </si>
  <si>
    <t>Холестаз с поражением гепатоцитов "Чистый" холестаз</t>
  </si>
  <si>
    <t>K71.1</t>
  </si>
  <si>
    <t>Токсическое поражение печени с печеночным некрозом</t>
  </si>
  <si>
    <t>Печеночная недостаточность (острая) (хроническая), обусловленная лекарственными средствами</t>
  </si>
  <si>
    <t>K71.2</t>
  </si>
  <si>
    <t>Токсическое поражение печени, протекающее по типу острого гепатита</t>
  </si>
  <si>
    <t>K71.3</t>
  </si>
  <si>
    <t>Токсическое поражение печени, протекающее по типу хронического персистирующего гепатита</t>
  </si>
  <si>
    <t>K71.4</t>
  </si>
  <si>
    <t>Токсическое поражение печени, протекающее по типу хронического лобулярного гепатита</t>
  </si>
  <si>
    <t>K71.5</t>
  </si>
  <si>
    <t>Токсическое поражение печени, протекающее по типу хронического активного гепатита</t>
  </si>
  <si>
    <t>Токсическое поражение печени, протекающее по типу люпоидного гепатита</t>
  </si>
  <si>
    <t>K71.6</t>
  </si>
  <si>
    <t>Токсическое поражение печени с картиной гепатита, не классифицированное в других рубриках</t>
  </si>
  <si>
    <t>K71.7</t>
  </si>
  <si>
    <t>Токсическое поражение печени с фиброзом и циррозом печени</t>
  </si>
  <si>
    <t>K71.8</t>
  </si>
  <si>
    <t>Токсические поражение печени с картиной других нарушений печени</t>
  </si>
  <si>
    <t>Токсические поражение печени с: . очаговой узелковой гиперплазией . печеночными гранулемами . пелиоз печени . веноокклюзионной болезнью печени</t>
  </si>
  <si>
    <t>K71.9</t>
  </si>
  <si>
    <t>Токсическое поражение печени неуточненное</t>
  </si>
  <si>
    <t>K72</t>
  </si>
  <si>
    <t>Печеночная недостаточность, не классифицированная в других рубриках</t>
  </si>
  <si>
    <t>Включены: печеночная: . кома БДУ . энцефалопатия БДУ гепатит: . острый  не классифицированный в других . фульминантный  рубриках, с печеночной . злокачественный  недостаточностью некроз печени (клеток) с печеночной недостаточностью желтая атрофия или дистрофия печени Исключены: алкогольная печеночная недостаточность (K70.4) печеночная недостаточность, осложняющая: . аборт, внематочную или молярную беременность (O00-O07, O08.8) . беременность, роды и послеродовой период (O26.6) желтуха плода и новорожденного (P55-P59) вирусный гепатит (B15-B19) в сочетании с токсическим поражением печени (K71.1)</t>
  </si>
  <si>
    <t>K72.0</t>
  </si>
  <si>
    <t>Острая и подострая печеночная недостаточность</t>
  </si>
  <si>
    <t>K72.1</t>
  </si>
  <si>
    <t>Хроническая печеночная недостаточность</t>
  </si>
  <si>
    <t>K72.9</t>
  </si>
  <si>
    <t>Печеночная недостаточность неуточненная</t>
  </si>
  <si>
    <t>K73</t>
  </si>
  <si>
    <t>Хронический гепатит, не классифицированный в других рубриках</t>
  </si>
  <si>
    <t>Исключены: гепатит (хронический): . алкогольный (K70.1) . лекарственный (K71.-) . гранулематозный НКДР (K75.3) . реактивный неспецифический (K75.2) . вирусный (B15-B19)</t>
  </si>
  <si>
    <t>K73.0</t>
  </si>
  <si>
    <t>Хронический персистирующий гепатит, не классифицированный в других рубриках</t>
  </si>
  <si>
    <t>K73.1</t>
  </si>
  <si>
    <t>Хронический лобулярный гепатит, не классифицированный в других рубриках</t>
  </si>
  <si>
    <t>K73.2</t>
  </si>
  <si>
    <t>Хронический активный гепатит, не классифицированный в других рубриках</t>
  </si>
  <si>
    <t>Люпоидный гепатит НКДР</t>
  </si>
  <si>
    <t>K73.8</t>
  </si>
  <si>
    <t>Другие хронические гепатиты, не классифицированные в других рубриках</t>
  </si>
  <si>
    <t>K73.9</t>
  </si>
  <si>
    <t>Хронический гепатит неуточненный</t>
  </si>
  <si>
    <t>K74</t>
  </si>
  <si>
    <t>Фиброз и цирроз печени</t>
  </si>
  <si>
    <t>Исключены: алкогольный фиброз печени (K70.2) кардиальный склероз печени (K76.1) цирроз (печени): . алкогольный (K70.3) . врожденный (P78.3) . с токсическим поражением печени (K71.7)</t>
  </si>
  <si>
    <t>K74.0</t>
  </si>
  <si>
    <t>Фиброз печени</t>
  </si>
  <si>
    <t>K74.1</t>
  </si>
  <si>
    <t>Склероз печени</t>
  </si>
  <si>
    <t>K74.2</t>
  </si>
  <si>
    <t>Фиброз печени в сочетании со склерозом печени</t>
  </si>
  <si>
    <t>K74.3</t>
  </si>
  <si>
    <t>Первичный билиарный цирроз</t>
  </si>
  <si>
    <t>Хронический негнойный деструктивный холангит</t>
  </si>
  <si>
    <t>K74.4</t>
  </si>
  <si>
    <t>Вторичный билиарный цирроз</t>
  </si>
  <si>
    <t>K74.5</t>
  </si>
  <si>
    <t>Билиарный цирроз неуточненный</t>
  </si>
  <si>
    <t>K74.6</t>
  </si>
  <si>
    <t>Другой и неуточненный цирроз печени</t>
  </si>
  <si>
    <t>Цирроз (печени): . БДУ . криптогенный . крупноузловой (макронодулярный) . мелкоузловой (микронодулярный) . смешанного типа . портальный . постнекротический</t>
  </si>
  <si>
    <t>K75</t>
  </si>
  <si>
    <t>Другие воспалительные болезни печени</t>
  </si>
  <si>
    <t>Исключен: хронический гепатит, не классифицированный в других рубриках (K73.-) гепатит: . острый или подострый (K72.0) . вирусный (B15-B19) токсическое поражение печени (K71.-)</t>
  </si>
  <si>
    <t>K75.0</t>
  </si>
  <si>
    <t>Абсцесс печени</t>
  </si>
  <si>
    <t>Печеночный абсцесс: . БДУ . холангитический . гематогенный . лимфогенный . пилефлебитический Исключены: амебный абсцесс печени (A06.4) холангит без абсцесса печени (K83.0) пилефлебит без абсцесса печени (K75.1)</t>
  </si>
  <si>
    <t>K75.1</t>
  </si>
  <si>
    <t>Флебит воротной вены</t>
  </si>
  <si>
    <t>Пилефлебит Исключен: пилефлебитический абсцесс печени (K75.0)</t>
  </si>
  <si>
    <t>K75.2</t>
  </si>
  <si>
    <t>Неспецифический реактивный гепатит</t>
  </si>
  <si>
    <t>K75.3</t>
  </si>
  <si>
    <t>Гранулематозный гепатит, не классифицированный в других рубриках</t>
  </si>
  <si>
    <t>K75.8</t>
  </si>
  <si>
    <t>Другие уточненные воспалительные болезни печени</t>
  </si>
  <si>
    <t>K75.9</t>
  </si>
  <si>
    <t>Воспалительная болезнь печени неуточненная</t>
  </si>
  <si>
    <t>Гепатит БДУ</t>
  </si>
  <si>
    <t>K76</t>
  </si>
  <si>
    <t>Другие болезни печени</t>
  </si>
  <si>
    <t>Исключены: алкогольная болезнь печени (K70.-) амилоидная дегенерация печени (E85.-) кистозная болезнь печени (врожденная) (Q44.6) тромбоз печеночной вены (I82.0) гепатомегалия БДУ (R16.0) тромбоз воротной вены (I81) токсическое поражение печени (K71.-)</t>
  </si>
  <si>
    <t>K76.0</t>
  </si>
  <si>
    <t>Жировая дегенерация печени, не классифицированная в других рубриках</t>
  </si>
  <si>
    <t>K76.1</t>
  </si>
  <si>
    <t>Хроническое пассивное полнокровие печени</t>
  </si>
  <si>
    <t>Кардиальный: . цирроз (так называемый)  . склероз  печени</t>
  </si>
  <si>
    <t>K76.2</t>
  </si>
  <si>
    <t>Центрилобулярный геморрагический некроз печени</t>
  </si>
  <si>
    <t>Исключен: некроз печени с печеночной недостаточностью (K72.-)</t>
  </si>
  <si>
    <t>K76.3</t>
  </si>
  <si>
    <t>Инфаркт печени</t>
  </si>
  <si>
    <t>K76.4</t>
  </si>
  <si>
    <t>Пелиоз печени</t>
  </si>
  <si>
    <t>Печеночный ангиоматоз</t>
  </si>
  <si>
    <t>K76.5</t>
  </si>
  <si>
    <t>Веноокклюзионная болезнь печени</t>
  </si>
  <si>
    <t>Исключен: синдром Бадда-Киари (I82.0)</t>
  </si>
  <si>
    <t>K76.6</t>
  </si>
  <si>
    <t>Портальная гипертензия</t>
  </si>
  <si>
    <t>K76.7</t>
  </si>
  <si>
    <t>Гепаторенальный синдром</t>
  </si>
  <si>
    <t>Исключен: сопровождающий роды (O90.4)</t>
  </si>
  <si>
    <t>K76.8</t>
  </si>
  <si>
    <t>Другие уточненные болезни печени</t>
  </si>
  <si>
    <t>Очаговая узелковая гиперплазия печени Гепатоптоз</t>
  </si>
  <si>
    <t>K76.9</t>
  </si>
  <si>
    <t>Болезнь печени неуточненная</t>
  </si>
  <si>
    <t>K77*</t>
  </si>
  <si>
    <t>Поражения печени при болезнях, классифицированных в других рубриках</t>
  </si>
  <si>
    <t>K77.0*</t>
  </si>
  <si>
    <t>Поражения печени при инфекционных и паразитарных болезнях, классифицированных в других рубриках</t>
  </si>
  <si>
    <t>Гепатит (при): . цитомегаловирусный (B25.1+) . вызванный вирусом простого герпеса (herpes simplex) (B00.8+) . токсоплазмозе (B58.1+) Печеночно-селезеночный шистосомоз (B65.-+) Портальная гипертензия при шистосомозе (B65.-+) Поражение печени при сифилисе (A52.7+)</t>
  </si>
  <si>
    <t>K77.8*</t>
  </si>
  <si>
    <t>Поражение печени при других болезнях, классифицированных в других рубриках</t>
  </si>
  <si>
    <t>Гранулемы печени при: . бериллиозе (J63.2+) . саркоидозе (D86.8+)</t>
  </si>
  <si>
    <t>K80-K87</t>
  </si>
  <si>
    <t>БОЛЕЗНИ ЖЕЛЧНОГО ПУЗЫРЯ, ЖЕЛЧЕВЫВОДЯЩИХ ПУТЕЙ И ПОДЖЕЛУДОЧНОЙ ЖЕЛЕЗЫ</t>
  </si>
  <si>
    <t>K80</t>
  </si>
  <si>
    <t>Желчекаменная болезнь (холелитиаз)</t>
  </si>
  <si>
    <t>K80.0</t>
  </si>
  <si>
    <t>Камни желчного пузыря с острым холециститом</t>
  </si>
  <si>
    <t>Любое состояние, перечисленное в подрубрике K80.2, с острым холециститом</t>
  </si>
  <si>
    <t>K80.1</t>
  </si>
  <si>
    <t>Камни желчного пузыря с другим холециститом</t>
  </si>
  <si>
    <t>Любое состояние, перечисленное в подрубрике K80.2, с холециститом (хроническим) Холецистит с холелитиазом БДУ</t>
  </si>
  <si>
    <t>K80.2</t>
  </si>
  <si>
    <t>Камни желчного пузыря без холецистита</t>
  </si>
  <si>
    <t>Холецистолитиаз  Холелитиаз  Колика (рецидивирующая) желчного  пузыря  неуточненные или Желчный камень (ущемленный):  без холецистита . пузырного протока  . желчного пузыря</t>
  </si>
  <si>
    <t>K80.3</t>
  </si>
  <si>
    <t>Камни желчного протока с холангитом</t>
  </si>
  <si>
    <t>Любое состояние, перечисленное в подрубрике K80.5, с холангитом</t>
  </si>
  <si>
    <t>K80.4</t>
  </si>
  <si>
    <t>Камни желчного протока с холециститом</t>
  </si>
  <si>
    <t>Любое состояние, перечисленное в подрубрике K80.5, с холециститом (с холангитом)</t>
  </si>
  <si>
    <t>K80.5</t>
  </si>
  <si>
    <t>Камни желчного протока без холангита или холецистита</t>
  </si>
  <si>
    <t>Холедохолитиаз  Желчный камень (ущемленный):  . желчного протока БДУ  . общего протока  уточненные либо без . печеночного протока  холангита или Печеночный(ая):  холецистита . холелитиаз  . колика (рецидивирующая)</t>
  </si>
  <si>
    <t>K80.8</t>
  </si>
  <si>
    <t>Другие формы холелитиаза</t>
  </si>
  <si>
    <t>K81</t>
  </si>
  <si>
    <t>Холецистит</t>
  </si>
  <si>
    <t>Исключен: с холелитиазом (K80.-)</t>
  </si>
  <si>
    <t>K81.0</t>
  </si>
  <si>
    <t>Острый холецистит</t>
  </si>
  <si>
    <t>Абсцесс желчного пузыря  Ангиохолецистит  Холецистит:  . эмфизематозный (острый)  . гангренозный  без камней . гнойный  Эмпиема желчного пузыря  Гангрена желчного пузыря</t>
  </si>
  <si>
    <t>K81.1</t>
  </si>
  <si>
    <t>Хронический холецистит</t>
  </si>
  <si>
    <t>K81.8</t>
  </si>
  <si>
    <t>Другие формы холецистита</t>
  </si>
  <si>
    <t>K81.9</t>
  </si>
  <si>
    <t>Холецистит неуточненный</t>
  </si>
  <si>
    <t>K82</t>
  </si>
  <si>
    <t>Другие болезни желчного пузыря</t>
  </si>
  <si>
    <t>Исключены: отсутствие контрастности желчного пузыря при рентгенологическом исследовании (R93.2) постхолецистэктомический синдром (K91.5)</t>
  </si>
  <si>
    <t>K82.0</t>
  </si>
  <si>
    <t>Закупорка желчного пузыря</t>
  </si>
  <si>
    <t>Окклюзия  Стеноз  пузырного протока или желчного пузыря Сужение  без камней Исключен: с желчнокаменной болезнью (K80.-)</t>
  </si>
  <si>
    <t>K82.1</t>
  </si>
  <si>
    <t>Водянка желчного пузыря</t>
  </si>
  <si>
    <t>Мукоцеле желчного пузыря</t>
  </si>
  <si>
    <t>K82.2</t>
  </si>
  <si>
    <t>Прободение желчного пузыря</t>
  </si>
  <si>
    <t>Разрыв пузырного протока или желчного пузыря</t>
  </si>
  <si>
    <t>K82.3</t>
  </si>
  <si>
    <t>Свищ желчного пузыря</t>
  </si>
  <si>
    <t>Пузырно-толстокишечный  Холецистодуоденальный  свищ</t>
  </si>
  <si>
    <t>K82.4</t>
  </si>
  <si>
    <t>Холестероз желчного пузыря</t>
  </si>
  <si>
    <t>Слизистая оболочка желчного пузыря, напоминающая малину ("малиновый" желчный пузырь)</t>
  </si>
  <si>
    <t>K82.8</t>
  </si>
  <si>
    <t>Другие уточненные болезни желчного пузыря</t>
  </si>
  <si>
    <t>Спайки  Атрофия  Киста  Дискинезия  пузырного протока или Гипертрофия  желчного пузыря Отсутствие функции  Язва</t>
  </si>
  <si>
    <t>K82.9</t>
  </si>
  <si>
    <t>Болезнь желчного пузыря неуточненная</t>
  </si>
  <si>
    <t>K83</t>
  </si>
  <si>
    <t>Другие болезни желчевыводящих путей</t>
  </si>
  <si>
    <t>Исключены: перечисленные состояния, относящиеся к: . желчному пузырю (K81-K82) . пузырному протоку (K81-K82) постхолецистэктомический синдром (K91.5)</t>
  </si>
  <si>
    <t>K83.0</t>
  </si>
  <si>
    <t>Холангит</t>
  </si>
  <si>
    <t>Холангит: . БДУ . восходящий . первичный . рецидивирующий . склерозирующий . вторичный . стенозирующий . гнойный Исключены: холангитический абсцесс печени (K75.0) холангит с холедохолитиазом (K80.3-K80.4) хронический негнойный деструктивный холангит (K74.3)</t>
  </si>
  <si>
    <t>K83.1</t>
  </si>
  <si>
    <t>Закупорка желчного протока</t>
  </si>
  <si>
    <t>Окклюзия  Стеноз  желчного протока без камней Сужение  Исключен: с холелитиазом (K80.-)</t>
  </si>
  <si>
    <t>K83.2</t>
  </si>
  <si>
    <t>Прободение желчного протока</t>
  </si>
  <si>
    <t>Разрыв желчного протока</t>
  </si>
  <si>
    <t>K83.3</t>
  </si>
  <si>
    <t>Свищ желчного протока</t>
  </si>
  <si>
    <t>Холедоходуоденальный свищ</t>
  </si>
  <si>
    <t>K83.4</t>
  </si>
  <si>
    <t>Спазм сфинктера Одди</t>
  </si>
  <si>
    <t>K83.5</t>
  </si>
  <si>
    <t>Желчная киста</t>
  </si>
  <si>
    <t>K83.8</t>
  </si>
  <si>
    <t>Другие уточненные болезни желчевыводящих путей</t>
  </si>
  <si>
    <t>Спайки  Атрофия  Гипертрофия  желчного протока Язва</t>
  </si>
  <si>
    <t>K83.9</t>
  </si>
  <si>
    <t>Болезнь желчевыводящих путей неуточненная</t>
  </si>
  <si>
    <t>K85</t>
  </si>
  <si>
    <t>Острый панкреатит</t>
  </si>
  <si>
    <t>Абсцесс поджелудочной железы Некроз поджелудочной железы: . острый . инфекционный Панкреатит: . БДУ . острый (рецидивирующий) . геморрагический . подострый . гнойный</t>
  </si>
  <si>
    <t>K86</t>
  </si>
  <si>
    <t>Другие болезни поджелудочной железы</t>
  </si>
  <si>
    <t>Исключены: кистофиброз поджелудочной железы (E84.-) опухоль из островковых клеток поджелудочной железы (D13.7) панкреатическая стеаторея (K90.3)</t>
  </si>
  <si>
    <t>K86.0</t>
  </si>
  <si>
    <t>Хронический панкреатит алкогольной этиологии</t>
  </si>
  <si>
    <t>K86.1</t>
  </si>
  <si>
    <t>Другие хронические панкреатиты</t>
  </si>
  <si>
    <t>Хронический панкреатит: . БДУ . инфекционный . повторяющийся . рецидивирующий</t>
  </si>
  <si>
    <t>K86.2</t>
  </si>
  <si>
    <t>Киста поджелудочной железы</t>
  </si>
  <si>
    <t>K86.3</t>
  </si>
  <si>
    <t>Ложная киста поджелудочной железы</t>
  </si>
  <si>
    <t>K86.8</t>
  </si>
  <si>
    <t>Другие уточненные болезни поджелудочной железы</t>
  </si>
  <si>
    <t>Атрофия  Камни  Цирроз  поджелудочной железы Фиброз  Поджелудочной железы: . недоразвитие . некроз: . БДУ . асептический . жировой</t>
  </si>
  <si>
    <t>K86.9</t>
  </si>
  <si>
    <t>Болезнь поджелудочной железы неуточненная</t>
  </si>
  <si>
    <t>K87*</t>
  </si>
  <si>
    <t>Поражения желчного пузыря, желчевыводящих путей и поджелудочной железы при болезнях, классифицированных в других рубриках</t>
  </si>
  <si>
    <t>K87.0*</t>
  </si>
  <si>
    <t>Поражение желчного пузыря и желчевыводящих путей при болезнях, классифицированных в других рубриках</t>
  </si>
  <si>
    <t>K87.1*</t>
  </si>
  <si>
    <t>Поражение поджелудочной железы при болезнях, классифицированных в других рубриках</t>
  </si>
  <si>
    <t>Цитомегаловирусный панкреатит (B25.2+) Панкреатит при эпидемическом паротите (B26.3+)</t>
  </si>
  <si>
    <t>K90-K93</t>
  </si>
  <si>
    <t>ДРУГИЕ БОЛЕЗНИ ОРГАНОВ ПИЩЕВАРЕНИЯ</t>
  </si>
  <si>
    <t>K90</t>
  </si>
  <si>
    <t>Нарушения всасывания в кишечнике</t>
  </si>
  <si>
    <t>Исключены: являющиеся последствием хирургического вмешательства на желудочно-кишечном тракте (K91.2)</t>
  </si>
  <si>
    <t>K90.0</t>
  </si>
  <si>
    <t>Целиакия</t>
  </si>
  <si>
    <t>Глютенчувствительная энтеропатия Идиопатическая стеаторея Нетропическая спру</t>
  </si>
  <si>
    <t>K90.1</t>
  </si>
  <si>
    <t>Тропическая спру</t>
  </si>
  <si>
    <t>Спру БДУ Тропическая стеаторея</t>
  </si>
  <si>
    <t>K90.2</t>
  </si>
  <si>
    <t>Синдром слепой петли, не классифицированный в других рубриках</t>
  </si>
  <si>
    <t>Синдром слепой петли БДУ Исключены: синдром слепой петли: . врожденный (Q43.8) . после хирургического вмешательства (K91.2)</t>
  </si>
  <si>
    <t>K90.3</t>
  </si>
  <si>
    <t>Панкреатическая стеаторея</t>
  </si>
  <si>
    <t>K90.4</t>
  </si>
  <si>
    <t>Нарушения всасывания, обусловленные непереносимостью, не классифицированные в других рубриках</t>
  </si>
  <si>
    <t>Нарушения всасывания, обусловленные непереносимостью: . углеводов . жира . белка . крахмала Исключены: глютенчувствительная энтеропатия (K90.0) непереносимость лактозы (E73.-)</t>
  </si>
  <si>
    <t>K90.8</t>
  </si>
  <si>
    <t>Другие нарушения всасывания в кишечнике</t>
  </si>
  <si>
    <t>Болезнь Уипла+ (M14.8*)</t>
  </si>
  <si>
    <t>K90.9</t>
  </si>
  <si>
    <t>Нарушение всасывания в кишечнике неуточненное</t>
  </si>
  <si>
    <t>K91</t>
  </si>
  <si>
    <t>Нарушения органов пищеварения после медицинских процедур, не классифицированные в других рубриках</t>
  </si>
  <si>
    <t>Исключены: гастроеюнальная язва (K28.-) радиационный: . колит (K52.0) . гастроэнтерит (K52.0) . проктит (K62.7)</t>
  </si>
  <si>
    <t>K91.0</t>
  </si>
  <si>
    <t>Рвота после хирургического вмешательства на желудочно-кишечном тракте</t>
  </si>
  <si>
    <t>K91.1</t>
  </si>
  <si>
    <t>Синдромы оперированного желудка</t>
  </si>
  <si>
    <t>Синдром: . демпинг . постгастроэктопический . постваготомическая</t>
  </si>
  <si>
    <t>K91.2</t>
  </si>
  <si>
    <t>Нарушение всасывания после хирургического вмешательства, не классифицированное в других рубриках</t>
  </si>
  <si>
    <t>Синдром слепой петли после хирургического вмешательства Исключено: нарушение всасывания: . остеомаляция у взрослых (M83.2) . остеопороз после хирургических вмешательств (M81.3)</t>
  </si>
  <si>
    <t>K91.3</t>
  </si>
  <si>
    <t>Послеоперационная кишечная непроходимость</t>
  </si>
  <si>
    <t>K91.4</t>
  </si>
  <si>
    <t>Дисфункция после колостомии и энтеростомии</t>
  </si>
  <si>
    <t>K91.5</t>
  </si>
  <si>
    <t>Постхолецистэктомический синдром</t>
  </si>
  <si>
    <t>K91.8</t>
  </si>
  <si>
    <t>Другие нарушения органов пищеварения после медицинских процедур, не классифицированные в других рубриках</t>
  </si>
  <si>
    <t>K91.9</t>
  </si>
  <si>
    <t>Нарушение органов пищеварения после медицинских процедур неуточненное</t>
  </si>
  <si>
    <t>K92</t>
  </si>
  <si>
    <t>Другие болезни органов пищеварения</t>
  </si>
  <si>
    <t>Исключено: желудочно-кишечное кровотечение у новорожденного (P54.0-P54.3)</t>
  </si>
  <si>
    <t>K92.0</t>
  </si>
  <si>
    <t>Кровавая рвота</t>
  </si>
  <si>
    <t>K92.1</t>
  </si>
  <si>
    <t>Мелена</t>
  </si>
  <si>
    <t>K92.2</t>
  </si>
  <si>
    <t>Желудочно-кишечное кровотечение неуточненное</t>
  </si>
  <si>
    <t>Кровотечение: . желудочное БДУ . кишечное БДУ Исключены: острый геморрагический гастрит (K29.0) кровотечения из заднего прохода и прямой кишки (K62.5) с пептической язвой (K25-K28)</t>
  </si>
  <si>
    <t>K92.8</t>
  </si>
  <si>
    <t>Другие уточненные болезни органов пищеварения</t>
  </si>
  <si>
    <t>K92.9</t>
  </si>
  <si>
    <t>Болезнь органов пищеварения неуточненная</t>
  </si>
  <si>
    <t>K93*</t>
  </si>
  <si>
    <t>Поражения других органов пищеварения при болезнях,классифицированных в других рубриках</t>
  </si>
  <si>
    <t>K93.0*</t>
  </si>
  <si>
    <t>Туберкулезное поражение кишечника, брюшины и лимфатических узлов брыжейки (A18.3+)</t>
  </si>
  <si>
    <t>Исключен: туберкулезный перитонит (K67.3*)</t>
  </si>
  <si>
    <t>K93.1*</t>
  </si>
  <si>
    <t>Мегаколон при болезни Шагаса (B57.3+)</t>
  </si>
  <si>
    <t>K93.8*</t>
  </si>
  <si>
    <t>Поражение других уточненных органов пищеварения при болезнях, классифицированных в других рубриках</t>
  </si>
  <si>
    <t>L00-L99</t>
  </si>
  <si>
    <t>БОЛЕЗНИ КОЖИ И ПОДКОЖНОЙ КЛЕТЧАТКИ</t>
  </si>
  <si>
    <t>Исключено: отдельные состояния, возникающие в перинатальном периоде (P00-P96) некоторые инфекционные и паразитарные болезни (A00-B99) осложнения беременности, родов и послеродового периода (O00-O99) врожденные аномалии, деформации и хромосомные нарушения (Q00-Q99) болезни эндокринной системы, расстройства питания и нарушения обмена веществ (E00-E90) травмы, отравления и некоторые другие последствия воздействия внешних причин (S00-T98) липомеланотический ретикулез (I89.8) новообразования (C00-D48) симптомы, признаки и отклонения от нормы, выявленные при клинических и лабораторных исследованиях, не классифицированные в других рубриках (R00-R99) системные нарушения соединительной ткани (M30-M36)\nЭтот класс содержит следующие блоки:\nL00-L04 Инфекции кожи и подкожной клетчатки\nL10-L14 Буллезные нарушения\nL20-L30 Дерматит и экзема\nL40-L45 Папулосквамозные нарушения\nL50-L54 Крапивница и эритема\nL55-L59 Болезни кожи и подкожной клетчатки, связанные с излучением\nL60-L75 Болезни придатков кожи\nL80-L99 Другие болезни кожи и подкожной клетчатки\nЗвездочкой отмечены следующие категории:\nL14* Буллезные нарушения кожи при болезнях, классифицированных в других рубриках\nL45* Папулосквамозные нарушения при болезнях, классифицированных в других рубриках\nL54* Эритема при болезнях, классифицированных в других рубриках\nL62* Изменения ногтей при болезнях, классифицированных в других рубриках\nL86* Кератодермии при болезнях, классифицированных в других рубриках\nL99* Другие нарушения кожи и подкожной клетчатки при болезнях, классифицированных в других рубриках</t>
  </si>
  <si>
    <t>L00-L08</t>
  </si>
  <si>
    <t>ИНФЕКЦИИ КОЖИ И ПОДКОЖНОЙ КЛЕТЧАТКИ</t>
  </si>
  <si>
    <t>При необходимости идентифицировать инфекционный агент используют\nдополнительный код (B95-B97).\nИсключены: гордеолум (H00.0) инфекционный дерматит (L30.3) местные инфекции кожи, классифицированные в классе I, такие как: . рожа (A46) . эризипелоид (A26.-) . герпетическая вирусная инфекция (herpes simplex) (B00.-) . аногенитальная (A60.-) . контагиозный моллюск (B08.1) . микозы (B35-B49) . педикулез, акариаз и другие инфестации (B85-B89) . вирусные бородавки (B07) панникулит: . БДУ (M79.3) . волчаночный (L93.2) . шеи и спины (M54.0) . рецидивирующий (Вебера-Крисчена) (M35.6) трещина спайки губ (заеда) (вследствие): . БДУ (K13.0) . кандидоза (B37.-) . недостаточности рибофлавина (E53.0) пиогенная гранулема (L98.0) опоясывающий лишай (zoster) (B02.-)</t>
  </si>
  <si>
    <t>L00</t>
  </si>
  <si>
    <t>Синдром стафилококкового поражения кожи в виде ожогоподобных пузырей</t>
  </si>
  <si>
    <t>Пузырчатка новорожденного Болезнь Риттера Исключен: токсический эпидермальный некролиз (Лайелла) (L51.2)</t>
  </si>
  <si>
    <t>L01</t>
  </si>
  <si>
    <t>Импетиго</t>
  </si>
  <si>
    <t>Исключены: импетиго герпетиформное (L40.1) пузырчатка новорожденного (L00)</t>
  </si>
  <si>
    <t>L01.0</t>
  </si>
  <si>
    <t>Импетиго (вызванное любым организмом) (любой локализации)</t>
  </si>
  <si>
    <t>Импетиго Бокхарта</t>
  </si>
  <si>
    <t>L01.1</t>
  </si>
  <si>
    <t>Импетигинизация других дерматозов</t>
  </si>
  <si>
    <t>L02</t>
  </si>
  <si>
    <t>Абсцесс кожи, фурункул и карбункул</t>
  </si>
  <si>
    <t>Включены: фурункул фурункулез Исключены: области заднего прохода и прямой кишки (K61.-) половых органов (наружных): . женских (N76.4) . мужских (N48.2, N49.-)</t>
  </si>
  <si>
    <t>L02.0</t>
  </si>
  <si>
    <t>Абсцесс кожи, фурункул и карбункул лица</t>
  </si>
  <si>
    <t>Исключены: уха наружного (H60.0) века (H00.0) головы (любой части, кроме лица) (L02.8) слезных: . желез (H04.0) . путей (H04.3) рта (K12.2) носа (J34.0) глазницы (H05.0) подчелюстной (K12.2)</t>
  </si>
  <si>
    <t>L02.1</t>
  </si>
  <si>
    <t>Абсцесс кожи, фурункул и карбункул шеи</t>
  </si>
  <si>
    <t>L02.2</t>
  </si>
  <si>
    <t>Абсцесс кожи, фурункул и карбункул туловища</t>
  </si>
  <si>
    <t>Брюшной стенки Спины (любой части, кроме ягодичной) Грудной стенки Паховой области Промежности Пупка Исключены: молочной железы (N61) тазового пояса (L02.4) омфалит новорожденного (P38)</t>
  </si>
  <si>
    <t>L02.3</t>
  </si>
  <si>
    <t>Абсцесс кожи, фурункул и карбункул ягодицы</t>
  </si>
  <si>
    <t>Ягодичной области Исключена: пилонидальная киста с абсцессом (L05.0)</t>
  </si>
  <si>
    <t>L02.4</t>
  </si>
  <si>
    <t>Абсцесс кожи, фурункул и карбункул конечности</t>
  </si>
  <si>
    <t>Подмышечной впадины Тазового пояса Плеча</t>
  </si>
  <si>
    <t>L02.8</t>
  </si>
  <si>
    <t>Абсцесс кожи, фурункул и карбункул других локализаций</t>
  </si>
  <si>
    <t>Головы (любой части, кроме лица) Волосистой части головы</t>
  </si>
  <si>
    <t>L02.9</t>
  </si>
  <si>
    <t>Абсцесс кожи, фурункул и карбункул неуточненной локализации</t>
  </si>
  <si>
    <t>Фурункулез БДУ</t>
  </si>
  <si>
    <t>L03</t>
  </si>
  <si>
    <t>Флегмона</t>
  </si>
  <si>
    <t>Включен: острый лимфангит Исключены: флегмона: . области заднего прохода и прямой кишки (K61.-) . наружного слухового прохода (H60.1) . наружных половых органов: . женских (N76.4) . мужских (N48.2, N49.-) . века (H00.0) . слезного аппарата (H04.3) . рта (K12.2) . носа (J34.0) эозинофильный целлюлит (Велса) (L98.3) фебрильный (острый) нейтрофильный дерматоз (Свита) (L98.2) лимфангит (хронический) (подострый) (I89.1)</t>
  </si>
  <si>
    <t>L03.0</t>
  </si>
  <si>
    <t>Флегмона пальцев кисти и стопы</t>
  </si>
  <si>
    <t>Инфекция ногтя Онихия Паронихия Перионихия</t>
  </si>
  <si>
    <t>L03.1</t>
  </si>
  <si>
    <t>Флегмона других отделов конечностей</t>
  </si>
  <si>
    <t>L03.2</t>
  </si>
  <si>
    <t>Флегмона лица</t>
  </si>
  <si>
    <t>L03.3</t>
  </si>
  <si>
    <t>Флегмона туловища</t>
  </si>
  <si>
    <t>Стенки живота Спины (любой части) Грудной стенки Паха Промежности Пупка Исключен: омфалит новорожденного (P38)</t>
  </si>
  <si>
    <t>L03.8</t>
  </si>
  <si>
    <t>Флегмона других локализаций</t>
  </si>
  <si>
    <t>L03.9</t>
  </si>
  <si>
    <t>Флегмона неуточненная</t>
  </si>
  <si>
    <t>L04</t>
  </si>
  <si>
    <t>Острый лимфаденит</t>
  </si>
  <si>
    <t>Включены: абсцесс (острый)  любого лимфатического узла, лимфаденит острый  кроме брыжеечного Исключены: увеличение лимфатических узлов (R59.-) болезнь, вызванная вирусом иммунодефицита человека (ВИЧ), проявляющаяся в виде генерализованной лимфаденопатии (B23.1) лимфаденит: . БДУ (I88.9) . хронический или подострый, кроме брыжеечного (I88.1) . брыжеечный неспецифический (I88.0)</t>
  </si>
  <si>
    <t>L04.0</t>
  </si>
  <si>
    <t>Острый лимфаденит лица, головы и шеи</t>
  </si>
  <si>
    <t>L04.1</t>
  </si>
  <si>
    <t>Острый лимфаденит туловища</t>
  </si>
  <si>
    <t>L04.2</t>
  </si>
  <si>
    <t>Острый лимфаденит верхней конечности</t>
  </si>
  <si>
    <t>Подмышечной впадины Плеча</t>
  </si>
  <si>
    <t>L04.3</t>
  </si>
  <si>
    <t>Острый лимфаденит нижней конечности</t>
  </si>
  <si>
    <t>Тазового пояса</t>
  </si>
  <si>
    <t>L04.8</t>
  </si>
  <si>
    <t>Острый лимфаденит других локализаций</t>
  </si>
  <si>
    <t>L04.9</t>
  </si>
  <si>
    <t>Острый лимфаденит неуточненный</t>
  </si>
  <si>
    <t>L05</t>
  </si>
  <si>
    <t>Пилонидальная киста</t>
  </si>
  <si>
    <t>Включены: свищ  копчиковый(ая) или пазуха  пилонидальный(ая)</t>
  </si>
  <si>
    <t>L05.0</t>
  </si>
  <si>
    <t>Пилонидальная киста с абсцессом</t>
  </si>
  <si>
    <t>L05.9</t>
  </si>
  <si>
    <t>Пилонидальная киста без абсцессов</t>
  </si>
  <si>
    <t>Пилонидальная киста БДУ</t>
  </si>
  <si>
    <t>L08</t>
  </si>
  <si>
    <t>Другие местные инфекции кожи и подкожной клетчатки</t>
  </si>
  <si>
    <t>L08.0</t>
  </si>
  <si>
    <t>Пиодермия</t>
  </si>
  <si>
    <t>Дерматит: . гнойный . септический . гноеродный Исключена: пиодермия гангренозная (L88)</t>
  </si>
  <si>
    <t>L08.1</t>
  </si>
  <si>
    <t>Эритразма</t>
  </si>
  <si>
    <t>L08.8</t>
  </si>
  <si>
    <t>Другие уточненные местные инфекции кожи и подкожной клетчатки</t>
  </si>
  <si>
    <t>L08.9</t>
  </si>
  <si>
    <t>Местная инфекция кожи и подкожной клетчатки неуточненная</t>
  </si>
  <si>
    <t>L10-L14</t>
  </si>
  <si>
    <t>БУЛЛЕЗНЫЕ НАРУШЕНИЯ</t>
  </si>
  <si>
    <t>Исключены: доброкачественный (хронический) семейный пемфигус (болезнь Хейли-Хейли) (Q82.8) синдром стафилококкового поражения кожи в виде ожогоподобных пузырей (L00) токсический эпидермальный некролиз (синдром Лайелла) (L51.2)</t>
  </si>
  <si>
    <t>L10</t>
  </si>
  <si>
    <t>Пузырчатка (пемфигус)</t>
  </si>
  <si>
    <t>Исключена: пузырчатка новорожденного (L00)</t>
  </si>
  <si>
    <t>L10.0</t>
  </si>
  <si>
    <t>Пузырчатка обыкновенная</t>
  </si>
  <si>
    <t>L10.1</t>
  </si>
  <si>
    <t>Пузырчатка вегетирующая</t>
  </si>
  <si>
    <t>L10.2</t>
  </si>
  <si>
    <t>Пузырчатка листовидная</t>
  </si>
  <si>
    <t>L10.3</t>
  </si>
  <si>
    <t>Пузырчатка бразильская</t>
  </si>
  <si>
    <t>L10.4</t>
  </si>
  <si>
    <t>Пузырчатка эритематозная</t>
  </si>
  <si>
    <t>Синдром Сенира-Ашера</t>
  </si>
  <si>
    <t>L10.5</t>
  </si>
  <si>
    <t>Пузырчатка, вызванная лекарственными средствами</t>
  </si>
  <si>
    <t>L10.8</t>
  </si>
  <si>
    <t>Другие виды пузырчатки</t>
  </si>
  <si>
    <t>L10.9</t>
  </si>
  <si>
    <t>Пузырчатка неуточненная</t>
  </si>
  <si>
    <t>L11</t>
  </si>
  <si>
    <t>Другие акантолитические нарушения</t>
  </si>
  <si>
    <t>L11.0</t>
  </si>
  <si>
    <t>Приобретенный кератоз фолликулярный</t>
  </si>
  <si>
    <t>Исключен: кератоз фолликулярный (врожденный) (Дарье-Уайта) (Q82.8)</t>
  </si>
  <si>
    <t>L11.1</t>
  </si>
  <si>
    <t>Преходящий акантолитический дерматоз (Гровера)</t>
  </si>
  <si>
    <t>L11.8</t>
  </si>
  <si>
    <t>Другие уточненные акантолитические изменения</t>
  </si>
  <si>
    <t>L11.9</t>
  </si>
  <si>
    <t>Акантолитические изменения неуточненные</t>
  </si>
  <si>
    <t>L12</t>
  </si>
  <si>
    <t>Пемфигоид</t>
  </si>
  <si>
    <t>Исключены: герпес беременных (O26.4) герпетиформное импетиго (L40.1)</t>
  </si>
  <si>
    <t>L12.0</t>
  </si>
  <si>
    <t>Буллезный пемфигоид</t>
  </si>
  <si>
    <t>L12.1</t>
  </si>
  <si>
    <t>Рубцующий пемфигоид</t>
  </si>
  <si>
    <t>Доброкачественный пемфигоид слизистых оболочек (Левера)</t>
  </si>
  <si>
    <t>L12.2</t>
  </si>
  <si>
    <t>Хроническая буллезная болезнь у детей</t>
  </si>
  <si>
    <t>Юношеский герпетиформный дерматит</t>
  </si>
  <si>
    <t>L12.3</t>
  </si>
  <si>
    <t>Приобретенный буллезный эпидермолиз</t>
  </si>
  <si>
    <t>Исключен: буллезный эпидермолиз (врожденный) (Q81.-)</t>
  </si>
  <si>
    <t>L12.8</t>
  </si>
  <si>
    <t>Другой пемфигиод</t>
  </si>
  <si>
    <t>L12.9</t>
  </si>
  <si>
    <t>Пемфигоид неуточненный</t>
  </si>
  <si>
    <t>L13</t>
  </si>
  <si>
    <t>Другие буллезные изменения</t>
  </si>
  <si>
    <t>L13.0</t>
  </si>
  <si>
    <t>Дерматит герпетиформный</t>
  </si>
  <si>
    <t>Болезнь Дюринга</t>
  </si>
  <si>
    <t>L13.1</t>
  </si>
  <si>
    <t>Субкорнеальный пустулезный дерматит</t>
  </si>
  <si>
    <t>Болезнь Снеддона-Уилкинсона</t>
  </si>
  <si>
    <t>L13.8</t>
  </si>
  <si>
    <t>Другие уточненные буллезные изменения</t>
  </si>
  <si>
    <t>L13.9</t>
  </si>
  <si>
    <t>Буллезные изменения неуточненные</t>
  </si>
  <si>
    <t>L14*</t>
  </si>
  <si>
    <t>Буллезные нарушения кожи при болезнях, классифицированных в других рубриках</t>
  </si>
  <si>
    <t>L20-L30</t>
  </si>
  <si>
    <t>ДЕРМАТИТ И ЭКЗЕМА</t>
  </si>
  <si>
    <t>Примечание. В этом блоке термины "дерматит" и "экзема" используются как взаимозаменяемые синонимы.\nИсключены: хроническая (детская) гранулематозная болезнь (D71) дерматит: . сухой кожи (L85.3) . искусственный (L98.1) . гангренозный (L88) . герпетиформный (L13.0) . периоральный (L71.0) . застойный (I83.1- I83.2) болезни кожи и подкожной клетчатки, связанные с воздействием излучения (L55-L59)</t>
  </si>
  <si>
    <t>L20</t>
  </si>
  <si>
    <t>Атопический дерматит</t>
  </si>
  <si>
    <t>Исключен: ограниченный нейродерматит (L28.0)</t>
  </si>
  <si>
    <t>L20.0</t>
  </si>
  <si>
    <t>Почесуха Бенье</t>
  </si>
  <si>
    <t>L20.8</t>
  </si>
  <si>
    <t>Другие атопические дерматиты</t>
  </si>
  <si>
    <t>Экзема: . сгибательная НКДР . детская (острая) (хроническая) . эндогенная (аллергическая) Нейродерматит: . атопический (локализованный) . диффузный</t>
  </si>
  <si>
    <t>L20.9</t>
  </si>
  <si>
    <t>Атопический дерматит неуточненный</t>
  </si>
  <si>
    <t>L21</t>
  </si>
  <si>
    <t>Себорейный дерматит</t>
  </si>
  <si>
    <t>Исключен: инфекционный дерматит (L30.3)</t>
  </si>
  <si>
    <t>L21.0</t>
  </si>
  <si>
    <t>Себорея головы</t>
  </si>
  <si>
    <t>"Чепчик младенца"</t>
  </si>
  <si>
    <t>L21.1</t>
  </si>
  <si>
    <t>Себорейный детский дерматит</t>
  </si>
  <si>
    <t>L21.8</t>
  </si>
  <si>
    <t>Другой себорейный дерматит</t>
  </si>
  <si>
    <t>L21.9</t>
  </si>
  <si>
    <t>Себорейный дерматит неуточненный</t>
  </si>
  <si>
    <t>L22</t>
  </si>
  <si>
    <t>Пеленочный дерматит</t>
  </si>
  <si>
    <t>Пеленочная: . эритема . сыпь Псориазоподобное высыпание, вызванное пеленками</t>
  </si>
  <si>
    <t>L23</t>
  </si>
  <si>
    <t>Аллергический контактный дерматит</t>
  </si>
  <si>
    <t>Включена: аллергическая контактная экзема Исключены: аллергия БДУ (T78.4) дерматит: . БДУ (L30.9) . контактный БДУ (L25.9) . пеленочный (L22) . вызванный веществами, принятыми внутрь (L27.-) . века (H01.1) . простой раздражительный (irritant) контактный (L24.-) . периоральный (L71.0) экзема наружного уха (H60.5) болезни кожи и подкожной клетчатки, связанные с воздействием излучения (L55-L59)</t>
  </si>
  <si>
    <t>L23.0</t>
  </si>
  <si>
    <t>Аллергический контактный дерматит, вызванный металлами</t>
  </si>
  <si>
    <t>Хромом Никелем</t>
  </si>
  <si>
    <t>L23.1</t>
  </si>
  <si>
    <t>Аллергический контактный дерматит, вызванный клейкими веществами</t>
  </si>
  <si>
    <t>L23.2</t>
  </si>
  <si>
    <t>Аллергический контактный дерматит, вызванный косметическими средствами</t>
  </si>
  <si>
    <t>L23.3</t>
  </si>
  <si>
    <t>Аллергический контактный дерматит, вызванный лекарственными средствами при их контакте с кожей</t>
  </si>
  <si>
    <t>При необходимости идентифицировать лекарственное средство используют дополнительный код внешних причин (класс XX). Исключены: аллергия БДУ, вызванная лекарственными средствами (T88.7) дерматит, вызванный приемом лекарственных средств (L27.0-L27.1)</t>
  </si>
  <si>
    <t>L23.4</t>
  </si>
  <si>
    <t>Аллергический контактный дерматит, вызванный красителями</t>
  </si>
  <si>
    <t>L23.5</t>
  </si>
  <si>
    <t>Аллергический контактный дерматит, вызванный другими химическими веществами</t>
  </si>
  <si>
    <t>Цементом Инсектицидами Пластиком Резиной</t>
  </si>
  <si>
    <t>L23.6</t>
  </si>
  <si>
    <t>Аллергический контактный дерматит, вызванный пищевыми продуктами при их контакте с кожей</t>
  </si>
  <si>
    <t>Исключен: дерматит, вызванный съеденной пищей (L27.2)</t>
  </si>
  <si>
    <t>L23.7</t>
  </si>
  <si>
    <t>Аллергический контактный дерматит, вызванный растениями, кроме пищевых</t>
  </si>
  <si>
    <t>L23.8</t>
  </si>
  <si>
    <t>Аллергический контактный дерматит, вызванный другими веществами</t>
  </si>
  <si>
    <t>L23.9</t>
  </si>
  <si>
    <t>Аллергический контактный дерматит, причина не уточнена</t>
  </si>
  <si>
    <t>Аллергическая контактная экзема БДУ</t>
  </si>
  <si>
    <t>L24</t>
  </si>
  <si>
    <t>Простой раздражительный (irritant) контактный дерматит</t>
  </si>
  <si>
    <t>Включена: простая раздражительная (irritant) контактная экзема Исключены: аллергия БДУ (T78.4) дерматит: . БДУ (L30.9) . аллергический контактный (L23.-) . контактный БДУ (L25.9) . пеленочный (L22) . вызванный веществами, принятыми внутрь (L27.-) . века (H01.1) . периоральный (L71.0) экзема наружного уха (H60.5) болезни кожи и подкожной клетчатки, связанные с воздействием излучения (L55-L59)</t>
  </si>
  <si>
    <t>L24.0</t>
  </si>
  <si>
    <t>Простой раздражительный контактный дерматит, вызванный моющими средствами</t>
  </si>
  <si>
    <t>L24.1</t>
  </si>
  <si>
    <t>Простой раздражительный контактный дерматит, вызванный маслами и смазочными материалами</t>
  </si>
  <si>
    <t>L24.2</t>
  </si>
  <si>
    <t>Простой раздражительный контактный дерматит, вызванный растворителями</t>
  </si>
  <si>
    <t>Растворителями: . хлорсодержащей  . циклогексановой  . эфирной  . гликолевой  группы . углеводородной  . кетоновой</t>
  </si>
  <si>
    <t>L24.3</t>
  </si>
  <si>
    <t>Простой раздражительный контактный дерматит, вызванный косметическими средствами</t>
  </si>
  <si>
    <t>L24.4</t>
  </si>
  <si>
    <t>Раздражительный контактный дерматит, вызванный лекарственными средствами при их контакте с кожей</t>
  </si>
  <si>
    <t>L24.5</t>
  </si>
  <si>
    <t>Простой раздражительный контактный дерматит, вызванный другими химическими веществами</t>
  </si>
  <si>
    <t>Цементом Инсектицидами</t>
  </si>
  <si>
    <t>L24.6</t>
  </si>
  <si>
    <t>Простой раздражительный контактный дерматит,вызванный пищевыми продуктами при их контакте с кожей</t>
  </si>
  <si>
    <t>L24.7</t>
  </si>
  <si>
    <t>Простой раздражительный контактный дерматит,вызванный растениями, кроме пищевых</t>
  </si>
  <si>
    <t>L24.8</t>
  </si>
  <si>
    <t>Простой раздражительный контактный дерматит,вызванный другими веществами</t>
  </si>
  <si>
    <t>Красителями</t>
  </si>
  <si>
    <t>L24.9</t>
  </si>
  <si>
    <t>Простой раздражительный контактный дерматит,причина не уточнена</t>
  </si>
  <si>
    <t>Ирритационная контактная экзема БДУ</t>
  </si>
  <si>
    <t>L25</t>
  </si>
  <si>
    <t>Контактный дерматит неуточненный</t>
  </si>
  <si>
    <t>Включена: контактная экзема неуточненная Исключены: аллергия БДУ (T78.4) дерматит: . БДУ (L30.9) . аллергический контактный (L23.-) . вызванный веществами, принятыми внутрь (L27.-) . века (H01.1) . простой раздражительный контактный (L24.-) . периоральный (L71.0) экзема наружного уха (H60.5) поражения кожи и подкожной клетчатки, связанные с воздействием излучения (L55-L59)</t>
  </si>
  <si>
    <t>L25.0</t>
  </si>
  <si>
    <t>Неуточненный контактный дерматит, вызванный косметическими средствами</t>
  </si>
  <si>
    <t>L25.1</t>
  </si>
  <si>
    <t>Неуточненный контактный дерматит, вызванный лекарственными средствами при их контакте с кожей</t>
  </si>
  <si>
    <t>L25.2</t>
  </si>
  <si>
    <t>Неуточненный контактный дерматит, вызванный красителями</t>
  </si>
  <si>
    <t>L25.3</t>
  </si>
  <si>
    <t>Неуточненный контактный дерматит, вызванный другими химическими веществами</t>
  </si>
  <si>
    <t>L25.4</t>
  </si>
  <si>
    <t>Неуточненный контактный дерматит, вызванный пищевыми продуктами при их контакте с кожей</t>
  </si>
  <si>
    <t>Исключен: контактный дерматит, вызванный съеденной пищей (L27.2)</t>
  </si>
  <si>
    <t>L25.5</t>
  </si>
  <si>
    <t>Неуточненный контактный дерматит, вызванный растениями, кроме пищевых</t>
  </si>
  <si>
    <t>L25.8</t>
  </si>
  <si>
    <t>Неуточненный контактный дерматит, вызванный другими веществами</t>
  </si>
  <si>
    <t>L25.9</t>
  </si>
  <si>
    <t>Неуточненный контактный дерматит, причина не уточнена</t>
  </si>
  <si>
    <t>Контактный(ая): . дерматит (профессиональный) БДУ . экзема (профессиональная) БДУ</t>
  </si>
  <si>
    <t>L26</t>
  </si>
  <si>
    <t>Эксфолиативный дерматит</t>
  </si>
  <si>
    <t>Питириаз Гебры Исключена: болезнь Риттера (L00)</t>
  </si>
  <si>
    <t>L27</t>
  </si>
  <si>
    <t>Дерматит, вызванный веществами, принятыми внутрь</t>
  </si>
  <si>
    <t>Исключены: неблагоприятное(ая): . воздействие лекарственных средств БДУ (T88.7) . реакция на пищу, исключая дерматит (T78.0-T78.1) аллергическая реакция БДУ (T78.4) контактные дерматиты (L23-l25) лекарственная: . фотоаллергическая реакция (L56.1) . фототоксическая реакция (L56.0) крапивница (L50.-)</t>
  </si>
  <si>
    <t>L27.0</t>
  </si>
  <si>
    <t>Генерализованное высыпание на коже, вызванное лекарственными средствами и медикаментами</t>
  </si>
  <si>
    <t>L27.1</t>
  </si>
  <si>
    <t>Локализованное высыпание на коже, вызванное лекарственными средствами и медикаментами</t>
  </si>
  <si>
    <t>L27.2</t>
  </si>
  <si>
    <t>Дерматит, вызванный съеденной пищей</t>
  </si>
  <si>
    <t>Исключен: дерматит, вызванный пищевыми продуктами при их контакте с кожей (L23.6, L24.6, L25.4)</t>
  </si>
  <si>
    <t>L27.8</t>
  </si>
  <si>
    <t>Дерматит, вызванный другими веществами, принятыми внутрь</t>
  </si>
  <si>
    <t>L27.9</t>
  </si>
  <si>
    <t>Дерматит, вызванный неуточненными веществами, принятыми внутрь</t>
  </si>
  <si>
    <t>L28</t>
  </si>
  <si>
    <t>Простой хронический лишай и почесуха</t>
  </si>
  <si>
    <t>L28.0</t>
  </si>
  <si>
    <t>Простой хронический лишай</t>
  </si>
  <si>
    <t>Ограниченный нейродерматит Лишай БДУ</t>
  </si>
  <si>
    <t>L28.1</t>
  </si>
  <si>
    <t>Почесуха узловатая</t>
  </si>
  <si>
    <t>L28.2</t>
  </si>
  <si>
    <t>Другая почесуха</t>
  </si>
  <si>
    <t>Почесуха: . БДУ . Гебры . mitis Крапивница папулезная</t>
  </si>
  <si>
    <t>L29</t>
  </si>
  <si>
    <t>Зуд</t>
  </si>
  <si>
    <t>Исключены: невротическое расчесывание кожи (L98.1) психогенный зуд (F45.8)</t>
  </si>
  <si>
    <t>L29.0</t>
  </si>
  <si>
    <t>Зуд заднего прохода</t>
  </si>
  <si>
    <t>L29.1</t>
  </si>
  <si>
    <t>Зуд мошонки</t>
  </si>
  <si>
    <t>L29.2</t>
  </si>
  <si>
    <t>Зуд вульвы</t>
  </si>
  <si>
    <t>L29.3</t>
  </si>
  <si>
    <t>Аногенитальный зуд неуточненный</t>
  </si>
  <si>
    <t>L29.8</t>
  </si>
  <si>
    <t>Другой зуд</t>
  </si>
  <si>
    <t>L29.9</t>
  </si>
  <si>
    <t>Зуд неуточненный</t>
  </si>
  <si>
    <t>Зуд БДУ</t>
  </si>
  <si>
    <t>L30</t>
  </si>
  <si>
    <t>Другие дерматиты</t>
  </si>
  <si>
    <t>Исключены: дерматит: . контактный (L23-L25) . сухой кожи (L85.3) мелкобляшечный парапсориаз (L41.3) застойный дерматит (I83.1-I83.2)</t>
  </si>
  <si>
    <t>L30.0</t>
  </si>
  <si>
    <t>Монетовидная экзема</t>
  </si>
  <si>
    <t>L30.1</t>
  </si>
  <si>
    <t>Дисгидроз (помфоликс)</t>
  </si>
  <si>
    <t>L30.2</t>
  </si>
  <si>
    <t>Кожная аутосенсибилизация</t>
  </si>
  <si>
    <t>Кандидозная Дерматофитозная Экзематозная</t>
  </si>
  <si>
    <t>L30.3</t>
  </si>
  <si>
    <t>Инфекционный дерматит</t>
  </si>
  <si>
    <t>Инфекционная экзема</t>
  </si>
  <si>
    <t>L30.4</t>
  </si>
  <si>
    <t>Эритематозная опрелость</t>
  </si>
  <si>
    <t>L30.5</t>
  </si>
  <si>
    <t>Питириаз белый</t>
  </si>
  <si>
    <t>L30.8</t>
  </si>
  <si>
    <t>Другой уточненный дерматит</t>
  </si>
  <si>
    <t>L30.9</t>
  </si>
  <si>
    <t>Дерматит неуточненный</t>
  </si>
  <si>
    <t>Экзема БДУ</t>
  </si>
  <si>
    <t>L40-L45</t>
  </si>
  <si>
    <t>ПАПУЛОСКВАМОЗНЫЕ НАРУШЕНИЯ</t>
  </si>
  <si>
    <t>L40</t>
  </si>
  <si>
    <t>Псориаз</t>
  </si>
  <si>
    <t>L40.0</t>
  </si>
  <si>
    <t>Псориаз обыкновенный</t>
  </si>
  <si>
    <t>Монетовидный псориаз Бляшечный</t>
  </si>
  <si>
    <t>L40.1</t>
  </si>
  <si>
    <t>Генерализованный пустулезный псориаз</t>
  </si>
  <si>
    <t>Импетиго герпетиформное Болезнь Цумбуша</t>
  </si>
  <si>
    <t>L40.2</t>
  </si>
  <si>
    <t>Акродерматит стойкий (Аллопо)</t>
  </si>
  <si>
    <t>L40.3</t>
  </si>
  <si>
    <t>Пустулез ладонный и подошвенный</t>
  </si>
  <si>
    <t>L40.4</t>
  </si>
  <si>
    <t>Псориаз каплевидный</t>
  </si>
  <si>
    <t>L40.5+</t>
  </si>
  <si>
    <t>Псориаз артропатический (M07.0-M07.3*, M09.0*)</t>
  </si>
  <si>
    <t>L40.8</t>
  </si>
  <si>
    <t>Другой псориаз</t>
  </si>
  <si>
    <t>Сгибательный инверсный псориаз</t>
  </si>
  <si>
    <t>L40.9</t>
  </si>
  <si>
    <t>Псориаз неуточненный</t>
  </si>
  <si>
    <t>L41</t>
  </si>
  <si>
    <t>Парапсориаз</t>
  </si>
  <si>
    <t>Исключена: атрофическая сосудистая пойкилодермия (L94.5)</t>
  </si>
  <si>
    <t>L41.0</t>
  </si>
  <si>
    <t>Питириаз лихеноидный и оспоподобный острый</t>
  </si>
  <si>
    <t>Болезнь Мухи-Хабермана</t>
  </si>
  <si>
    <t>L41.1</t>
  </si>
  <si>
    <t>Питириаз лихеноидный хронический</t>
  </si>
  <si>
    <t>L41.2</t>
  </si>
  <si>
    <t>Лимфоматоидный папулез</t>
  </si>
  <si>
    <t>L41.3</t>
  </si>
  <si>
    <t>Мелкобляшечный парапсориаз</t>
  </si>
  <si>
    <t>L41.4</t>
  </si>
  <si>
    <t>Крупнобляшечный парапсориаз</t>
  </si>
  <si>
    <t>L41.5</t>
  </si>
  <si>
    <t>Сетевидный парапсориаз</t>
  </si>
  <si>
    <t>L41.8</t>
  </si>
  <si>
    <t>Другой парапсориаз</t>
  </si>
  <si>
    <t>L41.9</t>
  </si>
  <si>
    <t>Парапсориаз неуточненный</t>
  </si>
  <si>
    <t>L42</t>
  </si>
  <si>
    <t>Питириаз розовый (Жибера)</t>
  </si>
  <si>
    <t>L43</t>
  </si>
  <si>
    <t>Лишай красный плоский</t>
  </si>
  <si>
    <t>Исключен: лишай плоский волосяной (L66.1)</t>
  </si>
  <si>
    <t>L43.0</t>
  </si>
  <si>
    <t>Лишай гипертрофический красный плоский</t>
  </si>
  <si>
    <t>L43.1</t>
  </si>
  <si>
    <t>Лишай красный плоский буллезный</t>
  </si>
  <si>
    <t>L43.2</t>
  </si>
  <si>
    <t>Лишаевидная реакция на лекарственное средство</t>
  </si>
  <si>
    <t>L43.3</t>
  </si>
  <si>
    <t>Лишай красный плоский подострый (активный)</t>
  </si>
  <si>
    <t>Лишай красный плоский тропический</t>
  </si>
  <si>
    <t>L43.8</t>
  </si>
  <si>
    <t>Другой красный плоский лишай</t>
  </si>
  <si>
    <t>L43.9</t>
  </si>
  <si>
    <t>Лишай красный плоский неуточненный</t>
  </si>
  <si>
    <t>L44</t>
  </si>
  <si>
    <t>Другие папулосквамозные изменения</t>
  </si>
  <si>
    <t>L44.0</t>
  </si>
  <si>
    <t>Питириаз красный волосяной отрубевидный</t>
  </si>
  <si>
    <t>L44.1</t>
  </si>
  <si>
    <t>Лихен блестящий</t>
  </si>
  <si>
    <t>L44.2</t>
  </si>
  <si>
    <t>Лихен линейный</t>
  </si>
  <si>
    <t>L44.3</t>
  </si>
  <si>
    <t>Лишай красный монилиформный</t>
  </si>
  <si>
    <t>L44.4</t>
  </si>
  <si>
    <t>Детский папулезный акродерматит (Джанотти-Крости синдром)</t>
  </si>
  <si>
    <t>L44.8</t>
  </si>
  <si>
    <t>Другие уточненные папулосквамозные изменения</t>
  </si>
  <si>
    <t>L44.9</t>
  </si>
  <si>
    <t>Папулосквамозные изменения неуточненные</t>
  </si>
  <si>
    <t>L45*</t>
  </si>
  <si>
    <t>Папулосквамозные нарушения при болезнях, классифицированных в других рубриках</t>
  </si>
  <si>
    <t>L50-L54</t>
  </si>
  <si>
    <t>КРАПИВНИЦА И ЭРИТЕМА</t>
  </si>
  <si>
    <t>Исключены: Лайма болезнь (A69.2) розацеа (L71.-)</t>
  </si>
  <si>
    <t>L50</t>
  </si>
  <si>
    <t>Крапивница</t>
  </si>
  <si>
    <t>Исключены: аллергический контактный дерматит (L23.-) ангионевротический отек (T78.3) наследственный сосудистый отек (E88.0) отек Квинке (T78.3) крапивница: . гигантская (T78.3) . новорожденного (P83.8) . папулезная (L28.2) . пигментная (Q82.2) . сывороточная (T80.6) . солнечная (L56.3)</t>
  </si>
  <si>
    <t>L50.0</t>
  </si>
  <si>
    <t>Аллергическая крапивница</t>
  </si>
  <si>
    <t>L50.1</t>
  </si>
  <si>
    <t>Идиопатическая крапивница</t>
  </si>
  <si>
    <t>L50.2</t>
  </si>
  <si>
    <t>Крапивница, вызванная воздействием низкой или высокой температуры</t>
  </si>
  <si>
    <t>L50.3</t>
  </si>
  <si>
    <t>Дерматографическая крапивница</t>
  </si>
  <si>
    <t>L50.4</t>
  </si>
  <si>
    <t>Вибрационная крапивница</t>
  </si>
  <si>
    <t>L50.5</t>
  </si>
  <si>
    <t>Холинергическая крапивница</t>
  </si>
  <si>
    <t>L50.6</t>
  </si>
  <si>
    <t>Контактная крапивница</t>
  </si>
  <si>
    <t>L50.8</t>
  </si>
  <si>
    <t>Другая крапивница</t>
  </si>
  <si>
    <t>Крапивница: . хроническая . периодическая повторяющаяся</t>
  </si>
  <si>
    <t>L50.9</t>
  </si>
  <si>
    <t>Крапивница неуточненная</t>
  </si>
  <si>
    <t>L51</t>
  </si>
  <si>
    <t>Эритема многоформная</t>
  </si>
  <si>
    <t>L51.0</t>
  </si>
  <si>
    <t>Небуллезная эритема многоформная</t>
  </si>
  <si>
    <t>L51.1</t>
  </si>
  <si>
    <t>Буллезная эритема многоформная</t>
  </si>
  <si>
    <t>Синдром Стивенса-Джонсона</t>
  </si>
  <si>
    <t>L51.2</t>
  </si>
  <si>
    <t>Токсический эпидермальный некролиз (Лайелла)</t>
  </si>
  <si>
    <t>L51.8</t>
  </si>
  <si>
    <t>Другая эритема многоформная</t>
  </si>
  <si>
    <t>L51.9</t>
  </si>
  <si>
    <t>Эритема многоформная неуточненная</t>
  </si>
  <si>
    <t>L52</t>
  </si>
  <si>
    <t>Эритема узловатая</t>
  </si>
  <si>
    <t>L53</t>
  </si>
  <si>
    <t>Другие эритематозные состояния</t>
  </si>
  <si>
    <t>Исключены: эритема: . ожоговая (L59.0) . возникающая при контактах с кожей внешних агентов (L23-L25) . опрелость (L30.4)</t>
  </si>
  <si>
    <t>L53.0</t>
  </si>
  <si>
    <t>Токсическая эритема</t>
  </si>
  <si>
    <t>При необходимости идентифицировать токсичное вещество используют дополнительный код внешних причин (класс XX). Исключена: неонатальная токсическая эритема (P83.1)</t>
  </si>
  <si>
    <t>L53.1</t>
  </si>
  <si>
    <t>Эритема кольцевидная центробежная</t>
  </si>
  <si>
    <t>L53.2</t>
  </si>
  <si>
    <t>Эритема маргинальная</t>
  </si>
  <si>
    <t>L53.3</t>
  </si>
  <si>
    <t>Другая хроническая узорчатая эритема</t>
  </si>
  <si>
    <t>L53.8</t>
  </si>
  <si>
    <t>Другие уточненные эритематозные состояния</t>
  </si>
  <si>
    <t>L53.9</t>
  </si>
  <si>
    <t>Эритематозное состояние неуточненное</t>
  </si>
  <si>
    <t>Эритема БДУ Эритродерма</t>
  </si>
  <si>
    <t>L54*</t>
  </si>
  <si>
    <t>Эритема при болезнях, классифицированных в других рубриках</t>
  </si>
  <si>
    <t>L54.0*</t>
  </si>
  <si>
    <t>Эритема маргинальная при остром суставном ревматизме(I00+)</t>
  </si>
  <si>
    <t>L54.8*</t>
  </si>
  <si>
    <t>Эритема при других болезнях, классифицированных в других рубриках</t>
  </si>
  <si>
    <t>L55-L59</t>
  </si>
  <si>
    <t>БОЛЕЗНИ КОЖИ И ПОДКОЖНОЙ КЛЕТЧАТКИ, СВЯЗАННЫЕ С ВОЗДЕЙСТВИЕМ ИЗЛУЧЕНИЯ</t>
  </si>
  <si>
    <t>L55</t>
  </si>
  <si>
    <t>Солнечный ожог</t>
  </si>
  <si>
    <t>L55.0</t>
  </si>
  <si>
    <t>Солнечный ожог первой степени</t>
  </si>
  <si>
    <t>L55.1</t>
  </si>
  <si>
    <t>Солнечный ожог второй степени</t>
  </si>
  <si>
    <t>L55.2</t>
  </si>
  <si>
    <t>Солнечный ожог третьей степени</t>
  </si>
  <si>
    <t>L55.8</t>
  </si>
  <si>
    <t>Другой солнечный ожог</t>
  </si>
  <si>
    <t>L55.9</t>
  </si>
  <si>
    <t>Солнечный ожог неуточненный</t>
  </si>
  <si>
    <t>L56</t>
  </si>
  <si>
    <t>Другие острые изменения кожи, вызванные ультрафиолетовым излучением</t>
  </si>
  <si>
    <t>L56.0</t>
  </si>
  <si>
    <t>Лекарственная фототоксическая реакция</t>
  </si>
  <si>
    <t>L56.1</t>
  </si>
  <si>
    <t>Лекарственная фотоаллергическая реакция</t>
  </si>
  <si>
    <t>L56.2</t>
  </si>
  <si>
    <t>Фотоконтактный дерматит (berloque dermatitis)</t>
  </si>
  <si>
    <t>L56.3</t>
  </si>
  <si>
    <t>Солнечная крапивница</t>
  </si>
  <si>
    <t>L56.4</t>
  </si>
  <si>
    <t>Полиморфная световая сыпь</t>
  </si>
  <si>
    <t>L56.8</t>
  </si>
  <si>
    <t>Другие уточненные острые изменения кожи, вызванные ультрафиолетовым излучением</t>
  </si>
  <si>
    <t>L56.9</t>
  </si>
  <si>
    <t>Острое изменение кожи, вызванное ультрафиолетовым излучением, неуточненное</t>
  </si>
  <si>
    <t>L57</t>
  </si>
  <si>
    <t>Изменения кожи, вызванные хроническим воздействием неионизирующего излучения</t>
  </si>
  <si>
    <t>L57.0</t>
  </si>
  <si>
    <t>Актинический (фотохимический) кератоз</t>
  </si>
  <si>
    <t>Кератоз: . БДУ . старческий . солнечный</t>
  </si>
  <si>
    <t>L57.1</t>
  </si>
  <si>
    <t>Актинический ретикулоид</t>
  </si>
  <si>
    <t>L57.2</t>
  </si>
  <si>
    <t>Кожа ромбическая на затылке (шее)</t>
  </si>
  <si>
    <t>L57.3</t>
  </si>
  <si>
    <t>Пойкилодермия Сиватта</t>
  </si>
  <si>
    <t>L57.4</t>
  </si>
  <si>
    <t>Старческая атрофия (вялость) кожи</t>
  </si>
  <si>
    <t>Старческий эластоз</t>
  </si>
  <si>
    <t>L57.5</t>
  </si>
  <si>
    <t>Актиническая (фотохимическая) гранулема</t>
  </si>
  <si>
    <t>L57.8</t>
  </si>
  <si>
    <t>Другие изменения кожи, вызванные хроническим воздействием неионизирующего излучения</t>
  </si>
  <si>
    <t>Кожа фермера Кожа моряка Солнечный дерматит</t>
  </si>
  <si>
    <t>L57.9</t>
  </si>
  <si>
    <t>Изменение кожи, вызванное хроническим воздействием неионизирующего излучения, неуточненное</t>
  </si>
  <si>
    <t>L58</t>
  </si>
  <si>
    <t>Радиационный дерматит лучевой</t>
  </si>
  <si>
    <t>L58.0</t>
  </si>
  <si>
    <t>Острый радиационный дерматит</t>
  </si>
  <si>
    <t>L58.1</t>
  </si>
  <si>
    <t>Хронический радиационный дерматит</t>
  </si>
  <si>
    <t>L58.9</t>
  </si>
  <si>
    <t>Радиационный дерматит неуточненный</t>
  </si>
  <si>
    <t>L59</t>
  </si>
  <si>
    <t>Другие болезни кожи и подкожной клетчатки, связанные с излучением</t>
  </si>
  <si>
    <t>L59.0</t>
  </si>
  <si>
    <t>Эритема ожоговая (дерматит ab igne)</t>
  </si>
  <si>
    <t>L59.8</t>
  </si>
  <si>
    <t>Другие уточненные болезни кожи и подкожной клетчатки, связанные с излучением</t>
  </si>
  <si>
    <t>L59.9</t>
  </si>
  <si>
    <t>Болезнь кожи и подкожной клетчатки, связанная с излучением, неуточненная</t>
  </si>
  <si>
    <t>L60-L75</t>
  </si>
  <si>
    <t>БОЛЕЗНИ ПРИДАТКОВ КОЖИ</t>
  </si>
  <si>
    <t>Исключены: врожденные пороки наружных покровов (Q84.-)</t>
  </si>
  <si>
    <t>L60</t>
  </si>
  <si>
    <t>Болезни ногтей</t>
  </si>
  <si>
    <t>Исключены: булавовидные ногти (R68.3) онихия и паронихия (L03.0)</t>
  </si>
  <si>
    <t>L60.0</t>
  </si>
  <si>
    <t>Вросший ноготь</t>
  </si>
  <si>
    <t>L60.1</t>
  </si>
  <si>
    <t>Онихолиз</t>
  </si>
  <si>
    <t>L60.2</t>
  </si>
  <si>
    <t>Онихогрифоз</t>
  </si>
  <si>
    <t>L60.3</t>
  </si>
  <si>
    <t>Дистрофия ногтя</t>
  </si>
  <si>
    <t>L60.4</t>
  </si>
  <si>
    <t>Линии Бо</t>
  </si>
  <si>
    <t>L60.5</t>
  </si>
  <si>
    <t>Синдром желтого ногтя</t>
  </si>
  <si>
    <t>L60.8</t>
  </si>
  <si>
    <t>Другие болезни ногтей</t>
  </si>
  <si>
    <t>L60.9</t>
  </si>
  <si>
    <t>Болезнь ногтя неуточненная</t>
  </si>
  <si>
    <t>L62*</t>
  </si>
  <si>
    <t>Изменения ногтей при болезнях, классифицированных в других рубриках</t>
  </si>
  <si>
    <t>L62.0*</t>
  </si>
  <si>
    <t>Булавовидный ноготь при пахидермопериостозе (M89.4+)</t>
  </si>
  <si>
    <t>L62.8*</t>
  </si>
  <si>
    <t>Изменения ногтей при других болезнях, классифицированных в других рубриках</t>
  </si>
  <si>
    <t>L63</t>
  </si>
  <si>
    <t>Гнездная алопеция</t>
  </si>
  <si>
    <t>L63.0</t>
  </si>
  <si>
    <t>Алопеция тотальная</t>
  </si>
  <si>
    <t>L63.1</t>
  </si>
  <si>
    <t>Алопеция универсальная</t>
  </si>
  <si>
    <t>L63.2</t>
  </si>
  <si>
    <t>Гнездная плешивость (лентовидная форма)</t>
  </si>
  <si>
    <t>L63.8</t>
  </si>
  <si>
    <t>Другая гнездная алопеция</t>
  </si>
  <si>
    <t>L63.9</t>
  </si>
  <si>
    <t>Гнездная алопеция неуточненная</t>
  </si>
  <si>
    <t>L64</t>
  </si>
  <si>
    <t>Андрогенная алопеция</t>
  </si>
  <si>
    <t>Включен: мужской тип плешивости</t>
  </si>
  <si>
    <t>L64.0</t>
  </si>
  <si>
    <t>Андрогенная алопеция, вызванная приемом лекарственных средств</t>
  </si>
  <si>
    <t>L64.8</t>
  </si>
  <si>
    <t>Другая андрогенная алопеция</t>
  </si>
  <si>
    <t>L64.9</t>
  </si>
  <si>
    <t>Андрогенная алопеция неуточненная</t>
  </si>
  <si>
    <t>L65</t>
  </si>
  <si>
    <t>Другая нерубцующая потеря волос</t>
  </si>
  <si>
    <t>При необходимости идентифицировать лекарственное средство, вызвавшее поражение, используют дополнительный код внешних причин (класс XX). Исключена: трихотилломания (F63.3)</t>
  </si>
  <si>
    <t>L65.0</t>
  </si>
  <si>
    <t>Телогенное выпадение волос</t>
  </si>
  <si>
    <t>L65.1</t>
  </si>
  <si>
    <t>Анагенное выпадение волос</t>
  </si>
  <si>
    <t>Регенерируюшие миазмы</t>
  </si>
  <si>
    <t>L65.2</t>
  </si>
  <si>
    <t>Алопеция муцинозная</t>
  </si>
  <si>
    <t>L65.8</t>
  </si>
  <si>
    <t>Другая уточненная нерубцующая потеря волос</t>
  </si>
  <si>
    <t>L65.9</t>
  </si>
  <si>
    <t>Нерубцующая потеря волос неуточненная</t>
  </si>
  <si>
    <t>L66</t>
  </si>
  <si>
    <t>Рубцующая алопеция</t>
  </si>
  <si>
    <t>L66.0</t>
  </si>
  <si>
    <t>Алопеция пятнистая рубцующая</t>
  </si>
  <si>
    <t>L66.1</t>
  </si>
  <si>
    <t>Лишай плоский волосяной</t>
  </si>
  <si>
    <t>Фолликулярный плоский лишай</t>
  </si>
  <si>
    <t>L66.2</t>
  </si>
  <si>
    <t>Фолликулит, приводящий к облысению</t>
  </si>
  <si>
    <t>L66.3</t>
  </si>
  <si>
    <t>Перифолликулит головы абсцедирующий</t>
  </si>
  <si>
    <t>L66.4</t>
  </si>
  <si>
    <t>Фолликулит сетчатый рубцующий эритематозный</t>
  </si>
  <si>
    <t>L66.8</t>
  </si>
  <si>
    <t>Другие рубцующие алопеции</t>
  </si>
  <si>
    <t>L66.9</t>
  </si>
  <si>
    <t>Рубцующая алопеция неуточненная</t>
  </si>
  <si>
    <t>L67</t>
  </si>
  <si>
    <t>Аномалии цвета волос и волосяного стержня</t>
  </si>
  <si>
    <t>Исключены: узловатые волосы (Q84.1) волосы бусовидные (Q84.1) телогенное выпадение волос (L65.0)</t>
  </si>
  <si>
    <t>L67.0</t>
  </si>
  <si>
    <t>Трихорексис узловатый</t>
  </si>
  <si>
    <t>L67.1</t>
  </si>
  <si>
    <t>Изменения окраски волос</t>
  </si>
  <si>
    <t>Седина Поседение (преждевременное) Гетерохромия волос Полиоз: . БДУ . ограниченный приобретенный</t>
  </si>
  <si>
    <t>L67.8</t>
  </si>
  <si>
    <t>Другие аномалии цвета волос и волосяного стержня</t>
  </si>
  <si>
    <t>Ломкость волос</t>
  </si>
  <si>
    <t>L67.9</t>
  </si>
  <si>
    <t>Аномалия цвета волос и волосяного стержня неуточненная</t>
  </si>
  <si>
    <t>L68</t>
  </si>
  <si>
    <t>Гипертрихоз</t>
  </si>
  <si>
    <t>Включена: чрезмерная волосатость Исключены: врожденный гипертрихоз (Q84.2) устойчивые пушковые волосы (Q84.2)</t>
  </si>
  <si>
    <t>L68.0</t>
  </si>
  <si>
    <t>Гирсутизм</t>
  </si>
  <si>
    <t>При необходимости идентифицировать лекарственное средство, вызвавшее нарушение, используют дополнительный код внешних причин (класс XX).</t>
  </si>
  <si>
    <t>L68.1</t>
  </si>
  <si>
    <t>Гипертрихоз пушковыми волосами приобретенный</t>
  </si>
  <si>
    <t>L68.2</t>
  </si>
  <si>
    <t>Локализованный гипертрихоз</t>
  </si>
  <si>
    <t>L68.3</t>
  </si>
  <si>
    <t>Политрихия</t>
  </si>
  <si>
    <t>L68.8</t>
  </si>
  <si>
    <t>Другой гипертрихоз</t>
  </si>
  <si>
    <t>L68.9</t>
  </si>
  <si>
    <t>Гипертрихоз неуточненный</t>
  </si>
  <si>
    <t>L70</t>
  </si>
  <si>
    <t>Угри</t>
  </si>
  <si>
    <t>Исключены: келоидные угри (L73.0)</t>
  </si>
  <si>
    <t>L70.0</t>
  </si>
  <si>
    <t>Угри обыкновенные (acne vulgaris)</t>
  </si>
  <si>
    <t>L70.1</t>
  </si>
  <si>
    <t>Угри шаровидные</t>
  </si>
  <si>
    <t>L70.2</t>
  </si>
  <si>
    <t>Угри осповидные</t>
  </si>
  <si>
    <t>Угри некротические милиарные</t>
  </si>
  <si>
    <t>L70.3</t>
  </si>
  <si>
    <t>Угри тропические</t>
  </si>
  <si>
    <t>L70.4</t>
  </si>
  <si>
    <t>Детские угри</t>
  </si>
  <si>
    <t>L70.5</t>
  </si>
  <si>
    <t>Acne excoriee des jeunes filles</t>
  </si>
  <si>
    <t>L70.8</t>
  </si>
  <si>
    <t>Другие угри</t>
  </si>
  <si>
    <t>L70.9</t>
  </si>
  <si>
    <t>Угри неуточненные</t>
  </si>
  <si>
    <t>L71</t>
  </si>
  <si>
    <t>Розацеа</t>
  </si>
  <si>
    <t>L71.0</t>
  </si>
  <si>
    <t>Периоральный дерматит</t>
  </si>
  <si>
    <t>L71.1</t>
  </si>
  <si>
    <t>Ринофима</t>
  </si>
  <si>
    <t>L71.8</t>
  </si>
  <si>
    <t>Другой вид розацеа</t>
  </si>
  <si>
    <t>L71.9</t>
  </si>
  <si>
    <t>Розацеа неуточненного вида</t>
  </si>
  <si>
    <t>L72</t>
  </si>
  <si>
    <t>Фолликулярные кисты кожи и подкожной клетчатки</t>
  </si>
  <si>
    <t>L72.0</t>
  </si>
  <si>
    <t>Эпидермальная киста</t>
  </si>
  <si>
    <t>L72.1</t>
  </si>
  <si>
    <t>Триходермальная киста</t>
  </si>
  <si>
    <t>Волосяная киста Киста сальной железы</t>
  </si>
  <si>
    <t>L72.2</t>
  </si>
  <si>
    <t>Стиатоцистома множественная</t>
  </si>
  <si>
    <t>L72.8</t>
  </si>
  <si>
    <t>Другие фолликулярные кисты кожи и подкожной клетчатки</t>
  </si>
  <si>
    <t>L72.9</t>
  </si>
  <si>
    <t>Фолликулярная киста кожи и подкожной клетчатки неуточненная</t>
  </si>
  <si>
    <t>L73</t>
  </si>
  <si>
    <t>Другие болезни волосяных фолликулов</t>
  </si>
  <si>
    <t>L73.0</t>
  </si>
  <si>
    <t>Угри келоидные</t>
  </si>
  <si>
    <t>L73.1</t>
  </si>
  <si>
    <t>Псевдофолликулит волос бороды</t>
  </si>
  <si>
    <t>L73.2</t>
  </si>
  <si>
    <t>Гидраденит гнойный</t>
  </si>
  <si>
    <t>L73.8</t>
  </si>
  <si>
    <t>Другие уточненные болезни фолликулов</t>
  </si>
  <si>
    <t>Сикоз бороды</t>
  </si>
  <si>
    <t>L73.9</t>
  </si>
  <si>
    <t>Болезнь волосяных фолликулов неуточненная</t>
  </si>
  <si>
    <t>L74</t>
  </si>
  <si>
    <t>Болезни мерокринных (эккринных) потовых желез</t>
  </si>
  <si>
    <t>Исключен: гипергидроз (R61.-)</t>
  </si>
  <si>
    <t>L74.0</t>
  </si>
  <si>
    <t>Потница красная</t>
  </si>
  <si>
    <t>L74.1</t>
  </si>
  <si>
    <t>Потница кристаллическая</t>
  </si>
  <si>
    <t>L74.2</t>
  </si>
  <si>
    <t>Потница глубокая</t>
  </si>
  <si>
    <t>Ангидроз тропический</t>
  </si>
  <si>
    <t>L74.3</t>
  </si>
  <si>
    <t>Потница неуточненная</t>
  </si>
  <si>
    <t>L74.4</t>
  </si>
  <si>
    <t>Ангидроз</t>
  </si>
  <si>
    <t>Гипогидроз</t>
  </si>
  <si>
    <t>L74.8</t>
  </si>
  <si>
    <t>Другие болезни мерокринных потовых желез</t>
  </si>
  <si>
    <t>L74.9</t>
  </si>
  <si>
    <t>Нарушение мерокринного потоотделения неуточненное</t>
  </si>
  <si>
    <t>Поражение потовых желез БДУ</t>
  </si>
  <si>
    <t>L75</t>
  </si>
  <si>
    <t>Болезни апокринных потовых желез</t>
  </si>
  <si>
    <t>Исключены: дисгидроз (помфоликс) (L30.1) гидраденит гнойный (L73.2)</t>
  </si>
  <si>
    <t>L75.0</t>
  </si>
  <si>
    <t>Бромгидроз</t>
  </si>
  <si>
    <t>L75.1</t>
  </si>
  <si>
    <t>Хромгидроз</t>
  </si>
  <si>
    <t>L75.2</t>
  </si>
  <si>
    <t>Апокринная потница</t>
  </si>
  <si>
    <t>Болезнь Фокса-Фордайса</t>
  </si>
  <si>
    <t>L75.8</t>
  </si>
  <si>
    <t>Другие болезни апокринных потовых желез</t>
  </si>
  <si>
    <t>L75.9</t>
  </si>
  <si>
    <t>Поражение апокринных потовых желез неуточненное</t>
  </si>
  <si>
    <t>L80-L99</t>
  </si>
  <si>
    <t>ДРУГИЕ БОЛЕЗНИ КОЖИ И ПОДКОЖНОЙ КЛЕТЧАТКИ</t>
  </si>
  <si>
    <t>L80</t>
  </si>
  <si>
    <t>Витилиго</t>
  </si>
  <si>
    <t>L81</t>
  </si>
  <si>
    <t>Другие нарушения пигментации</t>
  </si>
  <si>
    <t>Исключены: родимое пятно БДУ (Q82.5) невус - см. Алфавитный указатель синдром Пейтца-Джигерса (Турена) (Q85.8)</t>
  </si>
  <si>
    <t>L81.0</t>
  </si>
  <si>
    <t>Послевоспалительная гиперпигментация</t>
  </si>
  <si>
    <t>L81.1</t>
  </si>
  <si>
    <t>Хлоазма</t>
  </si>
  <si>
    <t>L81.2</t>
  </si>
  <si>
    <t>Веснушки</t>
  </si>
  <si>
    <t>L81.3</t>
  </si>
  <si>
    <t>Кофейные пятна (cafe au lait spots)</t>
  </si>
  <si>
    <t>L81.4</t>
  </si>
  <si>
    <t>Другая меланиновая гиперпигментация</t>
  </si>
  <si>
    <t>Лентиго</t>
  </si>
  <si>
    <t>L81.5</t>
  </si>
  <si>
    <t>Лейкодерма, не классифицированная в других рубриках</t>
  </si>
  <si>
    <t>L81.6</t>
  </si>
  <si>
    <t>Другие нарушения, связанные с уменьшением образования  меланина</t>
  </si>
  <si>
    <t>L81.7</t>
  </si>
  <si>
    <t>Пигментированный красный дерматоз</t>
  </si>
  <si>
    <t>Ангиома ползучая</t>
  </si>
  <si>
    <t>L81.8</t>
  </si>
  <si>
    <t>Другие уточненные нарушения пигментации</t>
  </si>
  <si>
    <t>Пигментация железом Татуировочная пигментация</t>
  </si>
  <si>
    <t>L81.9</t>
  </si>
  <si>
    <t>Нарушение пигментации неуточненное</t>
  </si>
  <si>
    <t>L82</t>
  </si>
  <si>
    <t>Себорейный кератоз</t>
  </si>
  <si>
    <t>Дерматоз папулезный черный Болезнь Лезера-Трела</t>
  </si>
  <si>
    <t>L83</t>
  </si>
  <si>
    <t>Acanthosis nigricans</t>
  </si>
  <si>
    <t>Сливной и сетчатый папилломатоз</t>
  </si>
  <si>
    <t>L84</t>
  </si>
  <si>
    <t>Мозоли и омозолелости</t>
  </si>
  <si>
    <t>Омозолелость (callus) Клиновидная мозоль (clavus)</t>
  </si>
  <si>
    <t>L85</t>
  </si>
  <si>
    <t>Другие эпидермальные утолщения</t>
  </si>
  <si>
    <t>Исключены: гипертрофические состояния кожи (L91.-)</t>
  </si>
  <si>
    <t>L85.0</t>
  </si>
  <si>
    <t>Приобретенный ихтиоз</t>
  </si>
  <si>
    <t>Исключен: врожденный ихтиоз (Q80.-)</t>
  </si>
  <si>
    <t>L85.1</t>
  </si>
  <si>
    <t>Приобретенный кератоз (кератодермия) ладонно-подошвенный</t>
  </si>
  <si>
    <t>Исключен: наследственный кератоз ладонно-подошвенный (Q82.8)</t>
  </si>
  <si>
    <t>L85.2</t>
  </si>
  <si>
    <t>Кератоз точечный (ладонный-подошвенный)</t>
  </si>
  <si>
    <t>L85.3</t>
  </si>
  <si>
    <t>Ксероз кожи</t>
  </si>
  <si>
    <t>Дерматит сухой кожи</t>
  </si>
  <si>
    <t>L85.8</t>
  </si>
  <si>
    <t>Другие уточненные эпидермальные утолщения</t>
  </si>
  <si>
    <t>Кожный рог</t>
  </si>
  <si>
    <t>L85.9</t>
  </si>
  <si>
    <t>Эпидермальное утолщение неуточненное</t>
  </si>
  <si>
    <t>L86*</t>
  </si>
  <si>
    <t>Кератодермии при болезнях, классифицированных в других рубриках</t>
  </si>
  <si>
    <t>Фолликулярный кератоз  вследствие недостаточности Ксеродермия  витамина A (E50.8+)</t>
  </si>
  <si>
    <t>L87</t>
  </si>
  <si>
    <t>Трансэпидермальные прободные изменения</t>
  </si>
  <si>
    <t>Исключен: гранулема кольцевидная (прободная) (L92.0)</t>
  </si>
  <si>
    <t>L87.0</t>
  </si>
  <si>
    <t>Кератоз фолликулярный и парафолликулярный, проникающий в кожу (болезнь Кирле)</t>
  </si>
  <si>
    <t>Гиперкератоз фолликулярный проникающий</t>
  </si>
  <si>
    <t>L87.1</t>
  </si>
  <si>
    <t>Реактивный перфорирующий коллагеноз</t>
  </si>
  <si>
    <t>L87.2</t>
  </si>
  <si>
    <t>Ползучий перфорирующий эластоз</t>
  </si>
  <si>
    <t>L87.8</t>
  </si>
  <si>
    <t>Другие трансэпидермальные прободные нарушения</t>
  </si>
  <si>
    <t>L87.9</t>
  </si>
  <si>
    <t>Трансэпидермальные прободные нарушения неуточненные</t>
  </si>
  <si>
    <t>L88</t>
  </si>
  <si>
    <t>Пиодермия гангренозная</t>
  </si>
  <si>
    <t>Дерматит гангренозный Омертвевающая пиодермия</t>
  </si>
  <si>
    <t>L89</t>
  </si>
  <si>
    <t>Декубитальная язва</t>
  </si>
  <si>
    <t>Пролежень Язва, вызванная гипсовой повязкой Язва, вызванная сдавлением Исключена: декубитальная (трофическая) язва шейки матки (N86)</t>
  </si>
  <si>
    <t>L90</t>
  </si>
  <si>
    <t>Атрофические поражения кожи</t>
  </si>
  <si>
    <t>L90.0</t>
  </si>
  <si>
    <t>Лишай склеротический и атрофический</t>
  </si>
  <si>
    <t>L90.1</t>
  </si>
  <si>
    <t>Анетодермия Швеннингера-Буцци</t>
  </si>
  <si>
    <t>L90.2</t>
  </si>
  <si>
    <t>Анетодермия Ядассона-Пеллизари</t>
  </si>
  <si>
    <t>L90.3</t>
  </si>
  <si>
    <t>Атрофодермия Пазини-Пьерини</t>
  </si>
  <si>
    <t>L90.4</t>
  </si>
  <si>
    <t>Акродерматит хронический атрофический</t>
  </si>
  <si>
    <t>L90.5</t>
  </si>
  <si>
    <t>Рубцовые состояния и фиброз кожи</t>
  </si>
  <si>
    <t>Спаянный рубец (кожи) Шрам Обезображивание, вызванное рубцом Рубец БДУ Исключены: гипертрофический рубец (L91.0) келоидный рубец (L91.0)</t>
  </si>
  <si>
    <t>L90.6</t>
  </si>
  <si>
    <t>Атрофические полосы (striae)</t>
  </si>
  <si>
    <t>L90.8</t>
  </si>
  <si>
    <t>Другие атрофические изменения кожи</t>
  </si>
  <si>
    <t>L90.9</t>
  </si>
  <si>
    <t>Атрофическое изменение кожи неуточненное</t>
  </si>
  <si>
    <t>L91</t>
  </si>
  <si>
    <t>Гипертрофические изменения кожи</t>
  </si>
  <si>
    <t>L91.0</t>
  </si>
  <si>
    <t>Келоидный рубец</t>
  </si>
  <si>
    <t>Гипертрофический рубец Келоид Исключены: угри келоидные (L73.0) рубец БДУ (L90.5)</t>
  </si>
  <si>
    <t>L91.8</t>
  </si>
  <si>
    <t>Другие гипертрофические изменения кожи</t>
  </si>
  <si>
    <t>L91.9</t>
  </si>
  <si>
    <t>Гипертрофическое изменение кожи неуточненное</t>
  </si>
  <si>
    <t>L92</t>
  </si>
  <si>
    <t>Гранулематозные изменения кожи и подкожной клетчатки</t>
  </si>
  <si>
    <t>Исключена: актиническая (фотохимическая) гранулема (L57.5)</t>
  </si>
  <si>
    <t>L92.0</t>
  </si>
  <si>
    <t>Гранулема кольцевидная</t>
  </si>
  <si>
    <t>Прободная гранулема кольцевидная</t>
  </si>
  <si>
    <t>L92.1</t>
  </si>
  <si>
    <t>Некробиоз липоидный, не классифицированный в других рубриках</t>
  </si>
  <si>
    <t>Исключен: связанный с сахарным диабетом (E10-E14)</t>
  </si>
  <si>
    <t>L92.2</t>
  </si>
  <si>
    <t>Гранулема лица (эозинофильная гранулема кожи)</t>
  </si>
  <si>
    <t>L92.3</t>
  </si>
  <si>
    <t>Гранулема кожи и подкожной клетчатки, вызванная инородным телом</t>
  </si>
  <si>
    <t>L92.8</t>
  </si>
  <si>
    <t>Другие гранулематозные изменения кожи и подкожной клетчатки</t>
  </si>
  <si>
    <t>L92.9</t>
  </si>
  <si>
    <t>Гранулематозное изменение кожи и подкожной клетчатки неуточненное</t>
  </si>
  <si>
    <t>L93</t>
  </si>
  <si>
    <t>Красная волчанка</t>
  </si>
  <si>
    <t>Исключены: волчанка: . язвенная (A18.4) . обыкновенная (A18.4) склеродермия (M34.-) системная красная волчанка (M32.-) При необходимости идентифицировать лекарственное средство, вызвавшее поражение, используют дополнительный код внешних причин (класс XX).</t>
  </si>
  <si>
    <t>L93.0</t>
  </si>
  <si>
    <t>Дискоидная красная волчанка</t>
  </si>
  <si>
    <t>Красная волчанка БДУ</t>
  </si>
  <si>
    <t>L93.1</t>
  </si>
  <si>
    <t>Подострая кожная красная волчанка</t>
  </si>
  <si>
    <t>L93.2</t>
  </si>
  <si>
    <t>Другая ограниченная красная волчанка</t>
  </si>
  <si>
    <t>Волчанка красная глубокая Волчаночный панникулит</t>
  </si>
  <si>
    <t>L94</t>
  </si>
  <si>
    <t>Другие локализованные изменения соединительной ткани</t>
  </si>
  <si>
    <t>Исключены: системные болезни соединительной ткани (M30-M36)</t>
  </si>
  <si>
    <t>L94.0</t>
  </si>
  <si>
    <t>Локализованная склеродермия (morphea)</t>
  </si>
  <si>
    <t>Ограниченная склеродермия</t>
  </si>
  <si>
    <t>L94.1</t>
  </si>
  <si>
    <t>Линейная склеродермия</t>
  </si>
  <si>
    <t>L94.2</t>
  </si>
  <si>
    <t>Обызвествление кожи</t>
  </si>
  <si>
    <t>L94.3</t>
  </si>
  <si>
    <t>Склеродактилия</t>
  </si>
  <si>
    <t>L94.4</t>
  </si>
  <si>
    <t>Папулы Готтрона</t>
  </si>
  <si>
    <t>L94.5</t>
  </si>
  <si>
    <t>Пойкилодермия сосудистая атрофическая</t>
  </si>
  <si>
    <t>L94.6</t>
  </si>
  <si>
    <t>Аньюм (дактилолиз спонтанный)</t>
  </si>
  <si>
    <t>L94.8</t>
  </si>
  <si>
    <t>Другие уточненные локализованные изменения соединительной ткани</t>
  </si>
  <si>
    <t>L94.9</t>
  </si>
  <si>
    <t>Локализованное изменение соединительной ткани неуточненное</t>
  </si>
  <si>
    <t>L95</t>
  </si>
  <si>
    <t>Васкулит, ограниченный кожей, не классифицированный в других рубриках</t>
  </si>
  <si>
    <t>Исключены: ползучая ангиома (L81.7) пурпура Шенлейна-Геноха (D69.0) гиперчувствительный ангиит (M31.0) панникулит: . БДУ (M79.3) . волчаночный (L93.2) . шеи и спины (M54.0) . рецидивирующий (Вебера-Крисчена) (M35.6) . полиартериит узелковый (M30.0) ревматоидный васкулит (M05.2) сывороточная болезнь (T80.6) крапивница (L50.-) гранулематоз Вегенера (M31.3)</t>
  </si>
  <si>
    <t>L95.0</t>
  </si>
  <si>
    <t>Васкулит с мраморной кожей</t>
  </si>
  <si>
    <t>Атрофия белая (бляшечная)</t>
  </si>
  <si>
    <t>L95.1</t>
  </si>
  <si>
    <t>Эритема возвышенная стойкая</t>
  </si>
  <si>
    <t>L95.8</t>
  </si>
  <si>
    <t>Другие васкулиты, ограниченные кожей</t>
  </si>
  <si>
    <t>L95.9</t>
  </si>
  <si>
    <t>Васкулит, ограниченный кожей, неуточненный</t>
  </si>
  <si>
    <t>L97</t>
  </si>
  <si>
    <t>Язва нижней конечности, не классифицированная в других рубриках</t>
  </si>
  <si>
    <t>Исключены: декубитальная язва (L89) гангрена (R02) инфекции кожи (L00-L08) специфические инфекции, классифицированные в рубриках A00-B99 варикозная язва (I83.0, I83.2)</t>
  </si>
  <si>
    <t>L98</t>
  </si>
  <si>
    <t>Другие болезни кожи и подкожной клетчатки, не классифицированные в других рубриках</t>
  </si>
  <si>
    <t>L98.0</t>
  </si>
  <si>
    <t>Пиогенная гранулема</t>
  </si>
  <si>
    <t>L98.1</t>
  </si>
  <si>
    <t>Искусственный (артифициальный) дерматит</t>
  </si>
  <si>
    <t>Невротическое расчесывание кожи</t>
  </si>
  <si>
    <t>L98.2</t>
  </si>
  <si>
    <t>Лихорадочный нейтрофильный дерматоз Свита</t>
  </si>
  <si>
    <t>L98.3</t>
  </si>
  <si>
    <t>Эозинофильный целлюлит Уэлса</t>
  </si>
  <si>
    <t>L98.4</t>
  </si>
  <si>
    <t>Хроническая язва кожи, не классифицированная в других рубриках</t>
  </si>
  <si>
    <t>Хроническая язва кожи БДУ Тропическая язва БДУ Язва кожи БДУ Исключены: декубитальная язва (L89) гангрена (R02) инфекции кожи (L00-L08) специфические инфекции, классифицированные в рубриках A00-B99 язва нижней конечности НКДР (L97) варикозная язва (I83.0, I83.2)</t>
  </si>
  <si>
    <t>L98.5</t>
  </si>
  <si>
    <t>Муциноз кожи</t>
  </si>
  <si>
    <t>Очаговый муциноз Лихен микседематозный Исключены: очаговый муциноз полости рта (K13.7) микседема (E03.9)</t>
  </si>
  <si>
    <t>L98.6</t>
  </si>
  <si>
    <t>Другие инфильтративные болезни кожи и подкожной клетчатки</t>
  </si>
  <si>
    <t>Исключен: гиалиноз кожи и слизистых оболочек (E78.8)</t>
  </si>
  <si>
    <t>L98.8</t>
  </si>
  <si>
    <t>Другие уточненные болезни кожи и подкожной клетчатки</t>
  </si>
  <si>
    <t>L98.9</t>
  </si>
  <si>
    <t>Поражение кожи и подкожной клетчатки неуточненное</t>
  </si>
  <si>
    <t>L99*</t>
  </si>
  <si>
    <t>Другие поражения кожи и подкожной клетчатки при болезнях, классифицированных в других рубриках</t>
  </si>
  <si>
    <t>L99.0*</t>
  </si>
  <si>
    <t>Амилоидоз кожи (E85.-+)</t>
  </si>
  <si>
    <t>Узелковый амилоидоз Пятнистый амилоидоз</t>
  </si>
  <si>
    <t>L99.8*</t>
  </si>
  <si>
    <t>Другие уточненные изменения кожи и подкожной клетчатки при болезнях, классифицированных в других рубриках</t>
  </si>
  <si>
    <t>Сифилитическая: . алопеция (A51.3+) . лейкодерма (A51.3+, A52.7+)</t>
  </si>
  <si>
    <t>M00-M99</t>
  </si>
  <si>
    <t>БОЛЕЗНИ КОСТНО-МЫШЕЧНОЙ СИСТЕМЫ И СОЕДИНИТЕЛЬНОЙ ТКАНИ</t>
  </si>
  <si>
    <t>Исключены: отдельные состояния, возникающие в перинатальном периоде (P00-P96) некоторые инфекционные и паразитарные болезни (A00-B99) синдром сдавления (T79.6) осложнения беременности, родов и послеродового периода (O00-O99) врожденные аномалии, деформации и хромосомные нарушения (Q00-Q99) болезни эндокринной системы, расстройства питания и нарушения обмена веществ (E00-E90) травмы, отравления и некоторые другие последствия воздействия внешних причин (S00-T98) новообразования (C00-D48) симптомы, признаки и отклонения от нормы, выявленные при клинических и лабораторных исследованиях, не классифицированные в других рубриках (R00-R99)\nЭтот класс содержит следующие блоки:\nM00-M25 Артропатии M00-M03 Инфекционные артропатии M05-M14 Воспалительные полиартропатии M15-M19 Артрозы M20-M25 Другие поражения суставов\nM30-M36 Системные поражения соединительной ткани\nM40-M54 Дорсопатии M40-M43 Деформирующие дорсопатии M50-M54 Другие дорсопатии\nM60-M79 Болезни мягких тканей M60-M63 Поражения мышц M65-M68 Поражения синовиальных оболочек и сухожилий M70-M79 Другие поражения мягких тканей\nM80-M94 Остеопатии и хондропатии M80-M85 Нарушения плотности и структуры кости M86-M90 Другие остеопатии M91-M94 Хондропатии\nM95-M99 Другие нарушения костно-мышечной системы и соединительной ткани\n\nЗвездочкой отмечены следующие категории:\nM01* Прямое инфицирование сустава при инфекционных и паразитарных болезнях, классифицированных в других рубриках\nM03* Постинфекционные и реактивные артропатии при болезнях, классифицированных в других рубриках\nM07* Псориатические и энтеропатические артропатии\nM09* Ювенильный артрит при болезнях, классифицированных в других рубриках\nM14* Артропатии при других болезнях, классифицированных в других рубриках\nM36* Системные поражения соединительной ткани при болезнях, классифицированных в других рубриках\nM49* Спондилопатии ткани при болезнях, классифицированных в других рубриках\nM63* Поражения мышц при болезнях, классифицированных в других рубриках\nM68* Поражения синовиальных оболочек и сухожилий при болезнях, классифицированных в других рубриках\nM73* Поражения мягких тканей при болезнях, классифицированных в других рубриках\nM82* Остеопороз при болезнях, классифицированных в других рубриках\nM90* Остеопатии при болезнях, классифицированных в других рубриках\nЛОКАЛИЗАЦИЯ КОСТНО-МЫШЕЧНОГО ПОРАЖЕНИЯ\nВ классе XIII для обозначения локализации поражения введены допол-\nнительные знаки, которые могут факультативно использоваться с со-\nответствующими подрубриками. Поскольку место распространения или\nспециальная адаптация могут варьироваться в количестве используе-\nмых цифровых характеристик, предполагается, что дополнительная\nподклассификация по локализации должна быть помещена в идентифици-\nруемую отдельную позицию (например, в дополнительный блок). Раз-\nличные подклассификации, используемые при уточнении повреждения\nколена, дорсопатиях или биомеханических нарушениях, не классифици-\nрованных в других рубриках, приведены на с. 659, 666 и 697 соот-\nветственно.\n0 Множественная локализация\n1 Плечевая область Ключица, Акромиально-  лопатка ключичный,  плечевой,  суставы грудино-  ключичный \n2 Плечо Плечевая Локтевой сустав кость\n3 Предплечье Лучевая Лучезапястный сустав кость, локтевая кость\n4 Кисть Запястье, Суставы между этими пальцы, костями пясть\n5 Тазовая Ягодичная Тазобедренный сустав, область и бедро область, крестцо-подвздошный бедренная сустав кость, таз\n6 Голень Малоберцовая Коленный сустав кость, большеберцовая кость\n7 Голеностопный Плюсна, Голеностопный сустав, сустав и стопа предплюсна, другие суставы стопы пальцы стопы\n8 Другие Голова, шея, ребра, череп, туловище, позвоночник\n9 Локализация неуточненная</t>
  </si>
  <si>
    <t>M00-M25</t>
  </si>
  <si>
    <t>АРТРОПАТИИ</t>
  </si>
  <si>
    <t>Нарушения, поражающие преимущественно периферические суставы\n(конечностей)</t>
  </si>
  <si>
    <t>M00-M03</t>
  </si>
  <si>
    <t>ИНФЕКЦИОННЫЕ АРТРОПАТИИ</t>
  </si>
  <si>
    <t>Примечание. Эта группа охватывает артропатии, вызванные микробиологическими агентами. Разграничение проведено по следующим типам этиологической связи: а) прямое инфицирование сустава, при котором микроорганизмы инвазируют синовиальную ткань и в суставе обнаруживаются микробные антигены; б) непрямое инфицирование, которое может быть двух типов: "реактивная артропатия", когда микробное инфицирование организма установлено, но в суставе не выявлены ни микроорганизмы, ни антигены; и "постинфекционная артропатия", при которой микробный антиген присутствует, но выздоровление организма неокончательное и свидетельства локального размножения микроорганизма отсутствуют.</t>
  </si>
  <si>
    <t>M00</t>
  </si>
  <si>
    <t>Пиогенный артрит</t>
  </si>
  <si>
    <t>(код локализации см. выше)</t>
  </si>
  <si>
    <t>M00.0</t>
  </si>
  <si>
    <t>Стафилококковый артрит и полиартрит</t>
  </si>
  <si>
    <t>M00.1</t>
  </si>
  <si>
    <t>Пневмококковый артрит и полиартрит</t>
  </si>
  <si>
    <t>M00.2</t>
  </si>
  <si>
    <t>Другие стрептококковые артриты и полиартриты</t>
  </si>
  <si>
    <t>M00.8</t>
  </si>
  <si>
    <t>Артриты и полиартриты, вызванные другими уточненными бактериальными возбудителями</t>
  </si>
  <si>
    <t>При необходимости идентифицировать бактериальный агент используют дополнительный код (B95-B98).</t>
  </si>
  <si>
    <t>M00.9</t>
  </si>
  <si>
    <t>Пиогенный артрит неуточненный</t>
  </si>
  <si>
    <t>Инфекционный артрит БДУ</t>
  </si>
  <si>
    <t>M01*</t>
  </si>
  <si>
    <t>Прямое инфицирование сустава при инфекционных и паразитарных болезнях, классифицированных в других рубриках</t>
  </si>
  <si>
    <t>(код локализации см. выше) Исключены: артропатия при саркоидозе (M14.8*) постинфекционная и реактивная артропатия (M03.-*)</t>
  </si>
  <si>
    <t>M01.0*</t>
  </si>
  <si>
    <t>Менингококковый артрит (A39.8+)</t>
  </si>
  <si>
    <t>Исключен: постменингококковый артрит (M03.0*)</t>
  </si>
  <si>
    <t>M01.1*</t>
  </si>
  <si>
    <t>Туберкулезный артрит (A18.0+)</t>
  </si>
  <si>
    <t>Исключен: позвоночника (M49.0*)</t>
  </si>
  <si>
    <t>M01.2*</t>
  </si>
  <si>
    <t>Артрит при болезни Лайма (A69.2+)</t>
  </si>
  <si>
    <t>M01.3*</t>
  </si>
  <si>
    <t>Артрит при других бактериальных болезнях, классифицированных в других рубриках</t>
  </si>
  <si>
    <t>Артрит при: . лепре (болезнь Гансена) (A30.-+) . локализованной сальмонеллезной инфекции (A02.2+) . тифе или паратифе (A01.-+) Гонококковый артрит (A54.4+)</t>
  </si>
  <si>
    <t>M01.4*</t>
  </si>
  <si>
    <t>Артрит при краснухе (B06.8+)</t>
  </si>
  <si>
    <t>M01.5*</t>
  </si>
  <si>
    <t>Артрит при других вирусных болезнях, классифицированных в других рубриках</t>
  </si>
  <si>
    <t>Артрит при: . эпидемическом паротите (B26.8+) . лихорадка ОНьонг-Ньонг (A92.1+)'</t>
  </si>
  <si>
    <t>M01.6*</t>
  </si>
  <si>
    <t>Артрит при микозах (B35-B49+)</t>
  </si>
  <si>
    <t>M01.8*</t>
  </si>
  <si>
    <t>Артрит при других инфекционных и паразитарных болезнях, классифицированных в других рубриках</t>
  </si>
  <si>
    <t>M02</t>
  </si>
  <si>
    <t>Реактивные артропатии</t>
  </si>
  <si>
    <t>(код локализации см. выше) Исключены: болезнь Бехчета (M35.2) ревматическая лихорадка (I00)</t>
  </si>
  <si>
    <t>M02.0</t>
  </si>
  <si>
    <t>Артропатия, сопровождающая кишечный шунт</t>
  </si>
  <si>
    <t>M02.1</t>
  </si>
  <si>
    <t>Постдизентерийная артропатия</t>
  </si>
  <si>
    <t>M02.2</t>
  </si>
  <si>
    <t>Постиммунизационная артропатия</t>
  </si>
  <si>
    <t>M02.3</t>
  </si>
  <si>
    <t>Болезнь Рейтера</t>
  </si>
  <si>
    <t>M02.8</t>
  </si>
  <si>
    <t>Другие реактивные артропатии</t>
  </si>
  <si>
    <t>M02.9</t>
  </si>
  <si>
    <t>Реактивная артропатия неуточненная</t>
  </si>
  <si>
    <t>M03*</t>
  </si>
  <si>
    <t>Постинфекционные и реактивные артропатии при болезнях,классифицированных в других рубриках</t>
  </si>
  <si>
    <t>(код локализации см. выше) Исключено: прямое инфицирование сустава при инфекционных и паразитарных болезнях, классифицированных в других рубриках (M01.-*)</t>
  </si>
  <si>
    <t>M03.0*</t>
  </si>
  <si>
    <t>Артрит после перенесенной менингококковой инфекции (A39.8+)</t>
  </si>
  <si>
    <t>Исключен: менингококковый артрит (M01.0*)</t>
  </si>
  <si>
    <t>M03.1*</t>
  </si>
  <si>
    <t>Постинфекционная артропатия при сифилисе</t>
  </si>
  <si>
    <t>Суставы Клаттона (A50.5+) Исключен: артропатия Шарко или табетическая артропатия (M14.6*)</t>
  </si>
  <si>
    <t>M03.2*</t>
  </si>
  <si>
    <t>Другие постинфекционные артропатии при болезнях, классифицированных в других рубриках</t>
  </si>
  <si>
    <t>Постинфекционная артропатия при: . энтерите, вызванном Yersinia enterocolitica (A04.6+) . вирусном гепатите (B15-B19+) Исключены: вирусные артропатии (M01.4-M01.5*)</t>
  </si>
  <si>
    <t>M03.6*</t>
  </si>
  <si>
    <t>Реактивная артропатия при других болезнях, классифицированных в других рубриках</t>
  </si>
  <si>
    <t>Артропатия при инфекционном эндокардите (I33.0+)</t>
  </si>
  <si>
    <t>M05-M14</t>
  </si>
  <si>
    <t>ВОСПАЛИТЕЛЬНЫЕ ПОЛИАРТРОПАТИИ</t>
  </si>
  <si>
    <t>M05</t>
  </si>
  <si>
    <t>Серопозитивный ревматоидный артрит</t>
  </si>
  <si>
    <t>(код локализации см. выше) Исключены: ревматическая лихорадка (I00) ревматоидный артрит: . юношеский (M08.-) . позвоночника (M45)</t>
  </si>
  <si>
    <t>M05.0</t>
  </si>
  <si>
    <t>Синдром Фелти</t>
  </si>
  <si>
    <t>Ревматоидный артрит со спленомегалией и лейкопенией</t>
  </si>
  <si>
    <t>M05.1+</t>
  </si>
  <si>
    <t>Ревматоидная болезнь легкого (J99.0*)</t>
  </si>
  <si>
    <t>M05.2</t>
  </si>
  <si>
    <t>Ревматоидный васкулит</t>
  </si>
  <si>
    <t>M05.3+</t>
  </si>
  <si>
    <t>Ревматоидный артрит с вовлечением других органов и систем</t>
  </si>
  <si>
    <t>Ревматоидный(ая): . кардит (I52.8*) . эндокардит (I39.-*) . миокардит (I41.8*) . миопатия (G73.7*) . перикардит (I32.8*) . полиневропатия (G63.6*)</t>
  </si>
  <si>
    <t>M05.8</t>
  </si>
  <si>
    <t>Другие серопозитивные ревматоидные артриты</t>
  </si>
  <si>
    <t>M05.9</t>
  </si>
  <si>
    <t>Серопозитивный ревматоидный артрит неуточненный</t>
  </si>
  <si>
    <t>M06</t>
  </si>
  <si>
    <t>Другие ревматоидные артриты</t>
  </si>
  <si>
    <t>M06.0</t>
  </si>
  <si>
    <t>Серонегативный ревматоидный артрит</t>
  </si>
  <si>
    <t>M06.1</t>
  </si>
  <si>
    <t>Болезнь Стилла, развившаяся у взрослых</t>
  </si>
  <si>
    <t>Исключена: болезнь Стилла БДУ (M08.2)</t>
  </si>
  <si>
    <t>M06.2</t>
  </si>
  <si>
    <t>Ревматоидный бурсит</t>
  </si>
  <si>
    <t>M06.3</t>
  </si>
  <si>
    <t>Ревматоидный узелок</t>
  </si>
  <si>
    <t>M06.4</t>
  </si>
  <si>
    <t>Воспалительная полиартропатия</t>
  </si>
  <si>
    <t>Исключен: полиартрит БДУ (M13.0)</t>
  </si>
  <si>
    <t>M06.8</t>
  </si>
  <si>
    <t>Другие уточненные ревматоидные артриты</t>
  </si>
  <si>
    <t>M06.9</t>
  </si>
  <si>
    <t>Ревматоидный артрит неуточненный</t>
  </si>
  <si>
    <t>M07*</t>
  </si>
  <si>
    <t>Псориатические и энтеропатические артропатии</t>
  </si>
  <si>
    <t>(код локализации см. выше) Исключены: ювенильные псориатические и энтеропатические артропатии (M09.-*)</t>
  </si>
  <si>
    <t>M07.0*</t>
  </si>
  <si>
    <t>Дистальная межфаланговая псориатическая артропатия(L40.5+)</t>
  </si>
  <si>
    <t>M07.1*</t>
  </si>
  <si>
    <t>Мутилирующий артрит (L40.5+)</t>
  </si>
  <si>
    <t>M07.2*</t>
  </si>
  <si>
    <t>Псориатический спондилит (L40.5+)</t>
  </si>
  <si>
    <t>M07.3*</t>
  </si>
  <si>
    <t>Другие псориатические артропатии (L40.5+)</t>
  </si>
  <si>
    <t>M07.4*</t>
  </si>
  <si>
    <t>Артропатия при болезни Крона (регионарном энтерите)(K50.-+)</t>
  </si>
  <si>
    <t>M07.5*</t>
  </si>
  <si>
    <t>Артропатия при язвенном колите (K51.-+)</t>
  </si>
  <si>
    <t>M07.6*</t>
  </si>
  <si>
    <t>Другие энтеропатические артропатии</t>
  </si>
  <si>
    <t>M08</t>
  </si>
  <si>
    <t>Юношеский (ювенильный) артрит</t>
  </si>
  <si>
    <t>(код локализации см. выше) Включен: артрит у детей, начавшийся до 16-летнего возраста и длящийся более 3-х месяцев Исключены: синдром Фелти (M05.0) юношеский дерматомиозит (M33.0)</t>
  </si>
  <si>
    <t>M08.0</t>
  </si>
  <si>
    <t>Юношеский ревматоидный артрит</t>
  </si>
  <si>
    <t>Ювенильный ревматоидный артрит с ревматоидным фактором или без него</t>
  </si>
  <si>
    <t>M08.1</t>
  </si>
  <si>
    <t>Юношеский анкилозирующий спондилит</t>
  </si>
  <si>
    <t>Исключен: анкилозирующий спондилит у взрослых (M45)</t>
  </si>
  <si>
    <t>M08.2</t>
  </si>
  <si>
    <t>Юношеский артрит с системным началом</t>
  </si>
  <si>
    <t>Болезнь Стилла БДУ Исключена: Болезнь Стилла с началом у взрослых (M06.1)</t>
  </si>
  <si>
    <t>M08.3</t>
  </si>
  <si>
    <t>Юношеский полиартрит (серонегативный)</t>
  </si>
  <si>
    <t>Хронический ювенильный полиартрит</t>
  </si>
  <si>
    <t>M08.4</t>
  </si>
  <si>
    <t>Пауциартикулярный юношеский артрит</t>
  </si>
  <si>
    <t>M08.8</t>
  </si>
  <si>
    <t>Другие юношеские артриты</t>
  </si>
  <si>
    <t>M08.9</t>
  </si>
  <si>
    <t>Юношеский артрит неуточненный</t>
  </si>
  <si>
    <t>M09*</t>
  </si>
  <si>
    <t>Юношеский (ювенильный) артрит при болезнях, классифицированных в других рубриках</t>
  </si>
  <si>
    <t>(код локализации см. выше) Исключена: артропатия при болезни Уипла (M14.8*)</t>
  </si>
  <si>
    <t>M09.0*</t>
  </si>
  <si>
    <t>Юношеский артрит при псориазе (L40.5+)</t>
  </si>
  <si>
    <t>M09.1*</t>
  </si>
  <si>
    <t>Юношеский артрит при болезни Крона регионарном энтерите (K50.-+)</t>
  </si>
  <si>
    <t>M09.2*</t>
  </si>
  <si>
    <t>Юношеский артрит при язвенном колите (K51.-+)</t>
  </si>
  <si>
    <t>M09.8*</t>
  </si>
  <si>
    <t>Юношеский артрит при других болезнях, классифицированных в других рубриках</t>
  </si>
  <si>
    <t>M10</t>
  </si>
  <si>
    <t>Подагра</t>
  </si>
  <si>
    <t>M10.0</t>
  </si>
  <si>
    <t>Идиопатическая подагра</t>
  </si>
  <si>
    <t>Подагрический бурсит Первичная подагра Подагрические узлы (уратные тофусы) в сердце + (I43.8*)</t>
  </si>
  <si>
    <t>M10.1</t>
  </si>
  <si>
    <t>Свинцовая подагра</t>
  </si>
  <si>
    <t>M10.2</t>
  </si>
  <si>
    <t>Лекарственная подагра</t>
  </si>
  <si>
    <t>M10.3</t>
  </si>
  <si>
    <t>Подагра, обусловленная нарушением почечной функции</t>
  </si>
  <si>
    <t>M10.4</t>
  </si>
  <si>
    <t>Другая вторичная подагра</t>
  </si>
  <si>
    <t>M10.9</t>
  </si>
  <si>
    <t>Подагра неуточненная</t>
  </si>
  <si>
    <t>M11</t>
  </si>
  <si>
    <t>Другие кристаллические артропатии</t>
  </si>
  <si>
    <t>M11.0</t>
  </si>
  <si>
    <t>Отложение гидроксиапатита</t>
  </si>
  <si>
    <t>M11.1</t>
  </si>
  <si>
    <t>Наследственный хондрокальциноз</t>
  </si>
  <si>
    <t>M11.2</t>
  </si>
  <si>
    <t>Другой хондрокальциноз</t>
  </si>
  <si>
    <t>Хондрокальциноз БДУ</t>
  </si>
  <si>
    <t>M11.8</t>
  </si>
  <si>
    <t>Другие уточненные кристаллические артропатии</t>
  </si>
  <si>
    <t>M11.9</t>
  </si>
  <si>
    <t>Кристаллическая артропатия неуточненная</t>
  </si>
  <si>
    <t>M12</t>
  </si>
  <si>
    <t>Другие специфические артропатии</t>
  </si>
  <si>
    <t>(код локализации см. выше) Исключены: артропатия БДУ (M13.9) артроз (M15-M19) перстнечерпаловидная артропатия (J38.7)</t>
  </si>
  <si>
    <t>M12.0</t>
  </si>
  <si>
    <t>Хроническая постревматическая артропатия (Жакку)</t>
  </si>
  <si>
    <t>M12.1</t>
  </si>
  <si>
    <t>Болезнь Кашина-Бека</t>
  </si>
  <si>
    <t>M12.2</t>
  </si>
  <si>
    <t>Ворсинчато-узелковый (виллонодуряный) синовит (пигментный)</t>
  </si>
  <si>
    <t>M12.3</t>
  </si>
  <si>
    <t>Палиндромный ревматизм</t>
  </si>
  <si>
    <t>M12.4</t>
  </si>
  <si>
    <t>Интермиттирующий гидрартроз</t>
  </si>
  <si>
    <t>M12.5</t>
  </si>
  <si>
    <t>Травматическая артропатия</t>
  </si>
  <si>
    <t>Исключены: посттравматический артроз: . БДУ (M19.1) . первого предплюсно-плюсневого сустава (M18.2-M18.3) . тазобедренного сустава (M16.4-M16.5) . коленного сустава (M17.2-M17.3) . других отдельных суставов (M19.1)</t>
  </si>
  <si>
    <t>M12.8</t>
  </si>
  <si>
    <t>Другие уточненные артропатии, не классифицированные в других рубриках</t>
  </si>
  <si>
    <t>Преходящая артропатия</t>
  </si>
  <si>
    <t>M13</t>
  </si>
  <si>
    <t>Другие артриты</t>
  </si>
  <si>
    <t>(код локализации см. выше) Исключен: артроз (M15-M19)</t>
  </si>
  <si>
    <t>M13.0</t>
  </si>
  <si>
    <t>Полиартрит неуточненный</t>
  </si>
  <si>
    <t>M13.1</t>
  </si>
  <si>
    <t>Моноартрит, не классифицированный в других рубриках</t>
  </si>
  <si>
    <t>M13.8</t>
  </si>
  <si>
    <t>Другие уточненные артриты</t>
  </si>
  <si>
    <t>Аллергический артрит</t>
  </si>
  <si>
    <t>M13.9</t>
  </si>
  <si>
    <t>Артрит неуточненный</t>
  </si>
  <si>
    <t>Артропатия БДУ</t>
  </si>
  <si>
    <t>M14*</t>
  </si>
  <si>
    <t>Артропатии при других болезнях, классифицированных в других рубриках</t>
  </si>
  <si>
    <t>Исключены: артропатия (при): . гематологических нарушениях (M36.2-M36.3*) . реакциях гиперчувствительности (M36.4*) . новообразованиях (M36.1*) невропатическая спондилопатия (M49.4*) псориатические и энтеропатические артропатии (M07.-*) . юношеская (M09.-*)</t>
  </si>
  <si>
    <t>M14.0*</t>
  </si>
  <si>
    <t>Подагрическая артропатия вследствие ферментных дефектов и других наследственных нарушений</t>
  </si>
  <si>
    <t>Подагрическая артропатия при: . синдроме Леша-Нихена (E79.1+) . серповидно-клеточных расстройствах (D57.-+)</t>
  </si>
  <si>
    <t>M14.1*</t>
  </si>
  <si>
    <t>Кристаллическая артропатия при других обменных болезнях</t>
  </si>
  <si>
    <t>Кристаллическая артропатия при гиперпаратиреоидизме (E21.-+)</t>
  </si>
  <si>
    <t>M14.2*</t>
  </si>
  <si>
    <t>Диабетическая артропатия (E10-E14+ с общим четвертым знаком .6)</t>
  </si>
  <si>
    <t>Исключена: диабетическая невропатическая артропатия (M14.6*)</t>
  </si>
  <si>
    <t>M14.3*</t>
  </si>
  <si>
    <t>Липоидный дерматоартрит (E78.8+)</t>
  </si>
  <si>
    <t>M14.4*</t>
  </si>
  <si>
    <t>Артропатия при амилоидозе (E85.-+)</t>
  </si>
  <si>
    <t>M14.5*</t>
  </si>
  <si>
    <t>Артропатия при других болезнях эндокринной системы, расстройствах питания и нарушениях обмена веществ</t>
  </si>
  <si>
    <t>Артропатия при: . акромегалии и гипофизарном гигантизме (E22.0+) . гемохроматозе (E83.1+) . гипотиреозе (E00-E03+) . тиреотоксикозе гипертиреозе (E05.-+)</t>
  </si>
  <si>
    <t>M14.6*</t>
  </si>
  <si>
    <t>Невропатическая артропатия</t>
  </si>
  <si>
    <t>Артропатия Шарко, или табетическая артропатия (A52.1+) Диабетическая невропатическая артропатия (E10-E14+ с общим четвертым знаком .6)</t>
  </si>
  <si>
    <t>M14.8*</t>
  </si>
  <si>
    <t>Артропатия при других уточненных болезнях, классифицированных в других рубриках</t>
  </si>
  <si>
    <t>Артропатия при: . эритеме: . многоформной (L51.-+) . узловатой (L52+) . саркоидозе (D86.8+) . болезни Уипла (K90.8+)</t>
  </si>
  <si>
    <t>M15-M19</t>
  </si>
  <si>
    <t>АРТРОЗЫ</t>
  </si>
  <si>
    <t>Примечание. В этом блоке термин "остеоартрит" использован как синоним термина "артроз" или "остеоартроз". Термин "первичный" использован в его обычном клиническом значении.\nИсключен: остеоартрит позвоночника (M47.-)</t>
  </si>
  <si>
    <t>M15</t>
  </si>
  <si>
    <t>Полиартроз</t>
  </si>
  <si>
    <t>Включен: артроз более чем одного сустава Исключено: двустороннее поражение одних и тех же суставов (M16-M19)</t>
  </si>
  <si>
    <t>M15.0</t>
  </si>
  <si>
    <t>Первичный генерализованный (остео)артроз</t>
  </si>
  <si>
    <t>M15.1</t>
  </si>
  <si>
    <t>Узлы Гебердена (с артропатией)</t>
  </si>
  <si>
    <t>M15.2</t>
  </si>
  <si>
    <t>Узлы Бушара (с артропатией)</t>
  </si>
  <si>
    <t>M15.3</t>
  </si>
  <si>
    <t>Вторичный множественный артроз</t>
  </si>
  <si>
    <t>Посттравматический полиартроз</t>
  </si>
  <si>
    <t>M15.4</t>
  </si>
  <si>
    <t>Эрозивный (остео)артроз</t>
  </si>
  <si>
    <t>M15.8</t>
  </si>
  <si>
    <t>Другой полиартроз</t>
  </si>
  <si>
    <t>M15.9</t>
  </si>
  <si>
    <t>Полиартроз неуточненный</t>
  </si>
  <si>
    <t>Генерализованный остеоартрит БДУ</t>
  </si>
  <si>
    <t>M16</t>
  </si>
  <si>
    <t>Коксартроз (артроз тазобедренного сустава)</t>
  </si>
  <si>
    <t>M16.0</t>
  </si>
  <si>
    <t>Первичный коксартроз двусторонний</t>
  </si>
  <si>
    <t>M16.1</t>
  </si>
  <si>
    <t>Другой первичный коксартроз</t>
  </si>
  <si>
    <t>Первичный коксартроз: . БДУ . односторонний</t>
  </si>
  <si>
    <t>M16.2</t>
  </si>
  <si>
    <t>Коксартроз в результате дисплазии двусторонний</t>
  </si>
  <si>
    <t>M16.3</t>
  </si>
  <si>
    <t>Другие диспластические коксартрозы</t>
  </si>
  <si>
    <t>Диспластический коксартроз: . БДУ . односторонний</t>
  </si>
  <si>
    <t>M16.4</t>
  </si>
  <si>
    <t>Посттравматический коксартроз двусторонний</t>
  </si>
  <si>
    <t>M16.5</t>
  </si>
  <si>
    <t>Другие посттравматические коксартрозы</t>
  </si>
  <si>
    <t>Посттравматический коксартроз: . БДУ . односторонний</t>
  </si>
  <si>
    <t>M16.6</t>
  </si>
  <si>
    <t>Другие вторичные коксартрозы двусторонние</t>
  </si>
  <si>
    <t>M16.7</t>
  </si>
  <si>
    <t>Другие вторичные коксартрозы</t>
  </si>
  <si>
    <t>Вторичный коксартроз: . БДУ . односторонний</t>
  </si>
  <si>
    <t>M16.9</t>
  </si>
  <si>
    <t>Коксартроз неуточненный</t>
  </si>
  <si>
    <t>M17</t>
  </si>
  <si>
    <t>Гонартроз (артроз коленного сустава)</t>
  </si>
  <si>
    <t>M17.0</t>
  </si>
  <si>
    <t>Первичный гонартроз двусторонний</t>
  </si>
  <si>
    <t>M17.1</t>
  </si>
  <si>
    <t>Другой первичный гонартроз</t>
  </si>
  <si>
    <t>Первичный гонартроз: . БДУ . односторонний</t>
  </si>
  <si>
    <t>M17.2</t>
  </si>
  <si>
    <t>Посттравматический гонартроз двусторонний</t>
  </si>
  <si>
    <t>M17.3</t>
  </si>
  <si>
    <t>Другие посттравматические гонартрозы</t>
  </si>
  <si>
    <t>Посттравматический гонартроз: . БДУ . односторонний</t>
  </si>
  <si>
    <t>M17.4</t>
  </si>
  <si>
    <t>Другие вторичные гонартрозы двусторонние</t>
  </si>
  <si>
    <t>M17.5</t>
  </si>
  <si>
    <t>Другие вторичные гонартрозы</t>
  </si>
  <si>
    <t>Вторичный гонартроз: . БДУ . односторонний</t>
  </si>
  <si>
    <t>M17.9</t>
  </si>
  <si>
    <t>Гонартроз неуточненный</t>
  </si>
  <si>
    <t>M18</t>
  </si>
  <si>
    <t>Артроз первого запястно-пястного сустава</t>
  </si>
  <si>
    <t>M18.0</t>
  </si>
  <si>
    <t>Первичный артроз первого запястно-пястного сустава двусторонний</t>
  </si>
  <si>
    <t>M18.1</t>
  </si>
  <si>
    <t>Другие первичные артрозы первого запястно-пястного сустава</t>
  </si>
  <si>
    <t>Первичный артроз первого запястно-пястного сустава: . БДУ . односторонний</t>
  </si>
  <si>
    <t>M18.2</t>
  </si>
  <si>
    <t>Посттравматический артроз первого запястно-пястного сустава двусторонний</t>
  </si>
  <si>
    <t>M18.3</t>
  </si>
  <si>
    <t>Другие посттравматические артрозы первого запястно-пястного сустава</t>
  </si>
  <si>
    <t>Посттравматический артроз первого запястно-пястного сустава: . БДУ . односторонний</t>
  </si>
  <si>
    <t>M18.4</t>
  </si>
  <si>
    <t>Другие вторичные артрозы первого запястно-пястного сустава двусторонние</t>
  </si>
  <si>
    <t>M18.5</t>
  </si>
  <si>
    <t>Другие вторичные артрозы первого запястно-пястного сустава</t>
  </si>
  <si>
    <t>Вторичный артроз первого запястно-пястного сустава: . БДУ . односторонний</t>
  </si>
  <si>
    <t>M18.9</t>
  </si>
  <si>
    <t>Артроз первого запястно-пястного сустава неуточненный</t>
  </si>
  <si>
    <t>M19</t>
  </si>
  <si>
    <t>Другие артрозы</t>
  </si>
  <si>
    <t>(код локализации см. выше) Исключены: артроз позвоночника (M47.-) ригидный большой палец стопы (M20.2) полиартроз (M15.-)</t>
  </si>
  <si>
    <t>M19.0</t>
  </si>
  <si>
    <t>Первичный артроз других суставов</t>
  </si>
  <si>
    <t>Первичный артроз БДУ</t>
  </si>
  <si>
    <t>M19.1</t>
  </si>
  <si>
    <t>Посттравматический артроз других суставов</t>
  </si>
  <si>
    <t>Посттравматический артроз БДУ</t>
  </si>
  <si>
    <t>M19.2</t>
  </si>
  <si>
    <t>Вторичный артроз других суставов</t>
  </si>
  <si>
    <t>Вторичный артроз БДУ</t>
  </si>
  <si>
    <t>M19.8</t>
  </si>
  <si>
    <t>Другой уточненный артроз</t>
  </si>
  <si>
    <t>M19.9</t>
  </si>
  <si>
    <t>Артроз неуточненный</t>
  </si>
  <si>
    <t>M20-M25</t>
  </si>
  <si>
    <t>ДРУГИЕ ПОРАЖЕНИЯ СУСТАВОВ</t>
  </si>
  <si>
    <t>Исключены: суставы позвоночника (M40-M54)</t>
  </si>
  <si>
    <t>M20</t>
  </si>
  <si>
    <t>Приобретенные деформации пальцев рук и ног</t>
  </si>
  <si>
    <t>Исключены: приобретенное отсутствие пальцев рук и ног (Z89.-) врожденное(ые): . отсутствие пальцев рук и ног (Q71.3, Q72.3) . деформации и аномалии развития пальцев рук и ног (Q66.-, Q68-Q70, Q74.-)</t>
  </si>
  <si>
    <t>M20.0</t>
  </si>
  <si>
    <t>Деформация пальца(цев)</t>
  </si>
  <si>
    <t>Деформация пальцев рук и ног в виде бутоньерки и шеи лебедя Исключены: пальцы в виде барабанных палочек ладонный фасциальный фиброматоз (Дюпюитрена) (M72.0) "щелкающий" палец (M65.3)</t>
  </si>
  <si>
    <t>M20.1</t>
  </si>
  <si>
    <t>Наружное искривление большого пальца (hallus valgus)(приобретенное)</t>
  </si>
  <si>
    <t>Бурсит большого пальца</t>
  </si>
  <si>
    <t>M20.2</t>
  </si>
  <si>
    <t>Ригидный большой палец стопы</t>
  </si>
  <si>
    <t>M20.3</t>
  </si>
  <si>
    <t>Другие деформации большого пальца стопы (приобретенные)</t>
  </si>
  <si>
    <t>Внутреннее искривление большого пальца (hallus varus)</t>
  </si>
  <si>
    <t>M20.4</t>
  </si>
  <si>
    <t>Другие молоткообразные деформации стопы (приобретенные)</t>
  </si>
  <si>
    <t>M20.5</t>
  </si>
  <si>
    <t>Другие деформации пальца(цев) стопы (приобретенные)</t>
  </si>
  <si>
    <t>M20.6</t>
  </si>
  <si>
    <t>Приобретенные деформации пальца(цев) стопы неуточненные</t>
  </si>
  <si>
    <t>M21</t>
  </si>
  <si>
    <t>Другие приобретенные деформации конечностей</t>
  </si>
  <si>
    <t>(код локализации см. выше) Исключены: приобретенное отсутствие конечности (Z89.-) приобретенные деформации пальцев рук и ног (M20.-) врожденное(ые): . отсутствие конечностей (Q71-Q73) . деформации и аномалии развития конечностей (Q65-Q66, Q68-Q74) coxa plana (M91.2)</t>
  </si>
  <si>
    <t>M21.0</t>
  </si>
  <si>
    <t>Вальгусная деформация, не классифицированная в других рубриках</t>
  </si>
  <si>
    <t>Исключены: metatarsus valgus (Q66.6) пяточно-вальгусная косолапость (Q66.4)</t>
  </si>
  <si>
    <t>M21.1</t>
  </si>
  <si>
    <t>Варусная деформация, не классифицированная в других рубриках</t>
  </si>
  <si>
    <t>Исключены: metatarsus varus (Q66.2) tibia vara (M92.5)</t>
  </si>
  <si>
    <t>M21.2</t>
  </si>
  <si>
    <t>Сгибательная деформация</t>
  </si>
  <si>
    <t>M21.3</t>
  </si>
  <si>
    <t>Свисание стопы или кисти (приобретенное)</t>
  </si>
  <si>
    <t>M21.4</t>
  </si>
  <si>
    <t>Плоская стопа (pes planus) (приобретенная)</t>
  </si>
  <si>
    <t>Исключена: врожденная плоская стопа (pes planus) (Q66.5)</t>
  </si>
  <si>
    <t>M21.5</t>
  </si>
  <si>
    <t>Приобретенные когтеобразная кисть, косорукость, полая стопа (с высоким сводом) и искривленная стопа (косолапость)</t>
  </si>
  <si>
    <t>Исключена: искривленная стопа, не уточненная как приобретенная (Q66.8)</t>
  </si>
  <si>
    <t>M21.6</t>
  </si>
  <si>
    <t>Другие приобретенные деформации лодыжки и стопы</t>
  </si>
  <si>
    <t>Исключены: деформации пальца стопы (приобретенные) (M20.1-M20.6)</t>
  </si>
  <si>
    <t>M21.7</t>
  </si>
  <si>
    <t>Разная длина конечностей (приобретенная)</t>
  </si>
  <si>
    <t>M21.8</t>
  </si>
  <si>
    <t>Другие уточненные приобретенные деформации конечностей</t>
  </si>
  <si>
    <t>M21.9</t>
  </si>
  <si>
    <t>Приобретенная деформация конечностей неуточненная</t>
  </si>
  <si>
    <t>M22</t>
  </si>
  <si>
    <t>Поражения надколенника</t>
  </si>
  <si>
    <t>Исключен: вывих надколенника (S83.0)</t>
  </si>
  <si>
    <t>M22.0</t>
  </si>
  <si>
    <t>Привычный вывих надколенника</t>
  </si>
  <si>
    <t>M22.1</t>
  </si>
  <si>
    <t>Привычный подвывих надколенника</t>
  </si>
  <si>
    <t>M22.2</t>
  </si>
  <si>
    <t>Нарушения между надколенником и бедренной костью</t>
  </si>
  <si>
    <t>M22.3</t>
  </si>
  <si>
    <t>Другие поражения надколенника</t>
  </si>
  <si>
    <t>M22.4</t>
  </si>
  <si>
    <t>Хондромаляция надколенника</t>
  </si>
  <si>
    <t>M22.8</t>
  </si>
  <si>
    <t>M22.9</t>
  </si>
  <si>
    <t>Поражение надколенника неуточненное</t>
  </si>
  <si>
    <t>M23</t>
  </si>
  <si>
    <t>Внутрисуставные поражения колена</t>
  </si>
  <si>
    <t>Следующие дополнительные пятые знаки, обозначающие локализацию поражения, даны для факультативного использования с соответствующими подрубриками в рубрике M23.-; см. также примечание на с. 644. 0 Множественная локализация 1 Передняя крестовидная или Передний рог медиального связка мениска 2 Задняя крестовидная связка или Задний рог медиального мениска 3 Внутренняя коллатеральная или Другой и неуточненный связка медиальный мениск 4 Наружная коллатеральная или Передний рог латерального связка мениска 5 Задний рог латерального мениска 6 Другой и неуточненный латеральный мениск 7 Капсулярная связка 9 Неуточненная связка или Неуточненный мениск\n Исключены: анкилоз (M24.6) текущая травма - см. травму колена и нижней конечности (S80-S89) деформация колена (M21.-) поражения надколенника (M22.-) рассекающий остеохондрит (M93.2) повторяющиеся вывихи или подвывихи (M24.4) . надколенника (M22.0-M22.1)</t>
  </si>
  <si>
    <t>M23.0</t>
  </si>
  <si>
    <t>Кистозный мениск</t>
  </si>
  <si>
    <t>M23.1</t>
  </si>
  <si>
    <t>Дисковидный мениск (врожденный)</t>
  </si>
  <si>
    <t>M23.2</t>
  </si>
  <si>
    <t>Поражение мениска в результате старого разрыва или травмы</t>
  </si>
  <si>
    <t>Старый разрыв рога мениска</t>
  </si>
  <si>
    <t>M23.3</t>
  </si>
  <si>
    <t>Другие поражения мениска</t>
  </si>
  <si>
    <t>Дегенеративный  Раздельный  мениск Фиксированный</t>
  </si>
  <si>
    <t>M23.4</t>
  </si>
  <si>
    <t>Свободное тело в коленном суставе</t>
  </si>
  <si>
    <t>M23.5</t>
  </si>
  <si>
    <t>Хроническая нестабильность коленного сустава</t>
  </si>
  <si>
    <t>M23.6</t>
  </si>
  <si>
    <t>Другие спонтанные разрывы связки(ок) колена</t>
  </si>
  <si>
    <t>M23.8</t>
  </si>
  <si>
    <t>Другие внутренние поражения колена</t>
  </si>
  <si>
    <t>Слабость связок колена Хруст в колене</t>
  </si>
  <si>
    <t>M23.9</t>
  </si>
  <si>
    <t>Внутреннее поражение коленного сустава неуточненные</t>
  </si>
  <si>
    <t>M24</t>
  </si>
  <si>
    <t>Другие специфические поражения суставов</t>
  </si>
  <si>
    <t>(код локализации см. выше) Исключены: текущая травма - см. травмы сустава по области тела ганглион (M67.4) хруст в колене (M23.8) нарушения височно-нижнечелюстного сустава (K07.6)</t>
  </si>
  <si>
    <t>M24.0</t>
  </si>
  <si>
    <t>Свободное тело в суставе</t>
  </si>
  <si>
    <t>Исключено: свободное тело в коленном суставе (M23.4)</t>
  </si>
  <si>
    <t>M24.1</t>
  </si>
  <si>
    <t>Другие нарушения суставного хряща</t>
  </si>
  <si>
    <t>Исключены: хондрокальциноз (M11.1-M11.2) внутрисуставное поражение колена (M23.-) нарушения метаболизма кальция (E83.5) охроноз (E70.2)</t>
  </si>
  <si>
    <t>M24.2</t>
  </si>
  <si>
    <t>Поражение связок</t>
  </si>
  <si>
    <t>Нестабильность вследствие старой травмы связок Слабость связок БДУ Исключены: наследственная слабость связок (M35.7) колена (M23.5-M23.8)</t>
  </si>
  <si>
    <t>M24.3</t>
  </si>
  <si>
    <t>Патологическое смещение и подвывих сустава, не классифицированное в других рубриках</t>
  </si>
  <si>
    <t>Исключены: смещение или дислокация сустава: . врожденные - см. врожденные аномалии и деформации костно-мышечной системы (Q65-Q79) . текущие - см. травмы суставов и связок по области тела . повторяющиеся (M24.4)</t>
  </si>
  <si>
    <t>M24.4</t>
  </si>
  <si>
    <t>Повторяющиеся вывихи и подвывихи сустава</t>
  </si>
  <si>
    <t>Исключены: надколенника (M22.0-M22.1) подвывих позвонков (M43.3-M43.5)</t>
  </si>
  <si>
    <t>M24.5</t>
  </si>
  <si>
    <t>Контрактура сустава</t>
  </si>
  <si>
    <t>Исключены: приобретенные деформации конечностей (M20-M21) контрактура сухожилия влагалища без контрактуры сустава (M67.1) контрактура Дюпюитрена (M72.0)</t>
  </si>
  <si>
    <t>M24.6</t>
  </si>
  <si>
    <t>Анкилоз сустава</t>
  </si>
  <si>
    <t>Исключен: позвоночника (M43.2) тугоподвижность сустава без анкилоза (M25.6)</t>
  </si>
  <si>
    <t>M24.7</t>
  </si>
  <si>
    <t>Протрузия вертлужной впадины</t>
  </si>
  <si>
    <t>M24.8</t>
  </si>
  <si>
    <t>Другие уточненные поражения суставов, не классифицированные в других рубриках</t>
  </si>
  <si>
    <t>Нестабильный тазобедренный сустав</t>
  </si>
  <si>
    <t>M24.9</t>
  </si>
  <si>
    <t>Поражение сустава неуточненное</t>
  </si>
  <si>
    <t>M25</t>
  </si>
  <si>
    <t>Другие поражения суставов, не классифицированные в других рубриках</t>
  </si>
  <si>
    <t>(код локализации см. выше) Исключены: нарушение походки и подвижности (R26.-) обызвествление: . суставной сумки (M71.4) . плеча (сустава) (M75.3) . сухожилия (M65.2) деформации, классифицированные в рубриках M20-M21 трудности передвижения (R26.2)</t>
  </si>
  <si>
    <t>M25.0</t>
  </si>
  <si>
    <t>Гемартроз</t>
  </si>
  <si>
    <t>Исключена: травма, текущий случай - см. травмы суставов по областям тела</t>
  </si>
  <si>
    <t>M25.1</t>
  </si>
  <si>
    <t>Фистула сустава</t>
  </si>
  <si>
    <t>M25.2</t>
  </si>
  <si>
    <t>Болтающийся сустав</t>
  </si>
  <si>
    <t>M25.3</t>
  </si>
  <si>
    <t>Другая нестабильность сустава</t>
  </si>
  <si>
    <t>Исключены: нестабильность сустава вторичная вследствие: . старой травмы связок (M24.2) . удаления суставного протеза (M96.8)</t>
  </si>
  <si>
    <t>M25.4</t>
  </si>
  <si>
    <t>Выпот в суставе</t>
  </si>
  <si>
    <t>Исключен: гидрартроз при фрамбезии (A66.6)</t>
  </si>
  <si>
    <t>M25.5</t>
  </si>
  <si>
    <t>Боль в суставе</t>
  </si>
  <si>
    <t>M25.6</t>
  </si>
  <si>
    <t>Тугоподвижность в суставе, не классифицированная в других рубриках</t>
  </si>
  <si>
    <t>M25.7</t>
  </si>
  <si>
    <t>Остеофит</t>
  </si>
  <si>
    <t>M25.8</t>
  </si>
  <si>
    <t>Другие уточненные болезни суставов</t>
  </si>
  <si>
    <t>M25.9</t>
  </si>
  <si>
    <t>Болезнь сустава неуточненная</t>
  </si>
  <si>
    <t>M30-M36</t>
  </si>
  <si>
    <t>СИСТЕМНЫЕ ПОРАЖЕНИЯ СОЕДИНИТЕЛЬНОЙ ТКАНИ</t>
  </si>
  <si>
    <t>Включены: аутоиммунные болезни: . БДУ . системные коллагеновые (сосудистые) болезни: . БДУ . системные\nИсключены: аутоиммунные болезни с поражением одного органа или одного типа клеток (кодируются по рубрике соответствующего состояния)</t>
  </si>
  <si>
    <t>M30</t>
  </si>
  <si>
    <t>Узелковый полиартериит и родственные состояния</t>
  </si>
  <si>
    <t>M30.0</t>
  </si>
  <si>
    <t>Узелковый полиартериит</t>
  </si>
  <si>
    <t>M30.1</t>
  </si>
  <si>
    <t>Полиартериит с поражением легких (Черджа-Стросса)</t>
  </si>
  <si>
    <t>Аллергический гранулематозный ангиит</t>
  </si>
  <si>
    <t>M30.2</t>
  </si>
  <si>
    <t>Ювенильный полиартериит</t>
  </si>
  <si>
    <t>M30.3</t>
  </si>
  <si>
    <t>Слизисто-кожный лимфонодулярный синдром (Кавасаки)</t>
  </si>
  <si>
    <t>M30.8</t>
  </si>
  <si>
    <t>Другие состояния, связанные с узелковым полиартериитом</t>
  </si>
  <si>
    <t>Полиангиит перекрестный синдром</t>
  </si>
  <si>
    <t>M31</t>
  </si>
  <si>
    <t>Другие некротизирующие васкулопатии</t>
  </si>
  <si>
    <t>M31.0</t>
  </si>
  <si>
    <t>Гиперчувствительный ангиит</t>
  </si>
  <si>
    <t>Синдром Гудпасчера</t>
  </si>
  <si>
    <t>M31.1</t>
  </si>
  <si>
    <t>Тромботическая микроангиопатия</t>
  </si>
  <si>
    <t>Тромботическая тромбоцитопеническая пурпура</t>
  </si>
  <si>
    <t>M31.2</t>
  </si>
  <si>
    <t>Смертельная срединная гранулема</t>
  </si>
  <si>
    <t>M31.3</t>
  </si>
  <si>
    <t>Гранулематоз Вегенера</t>
  </si>
  <si>
    <t>Некротизирующий респираторный гранулематоз</t>
  </si>
  <si>
    <t>M31.4</t>
  </si>
  <si>
    <t>Синдром дуги аорты (Такаясу)</t>
  </si>
  <si>
    <t>M31.5</t>
  </si>
  <si>
    <t>Гигантоклеточный артериит с ревматической полимиалгией</t>
  </si>
  <si>
    <t>M31.6</t>
  </si>
  <si>
    <t>Другие гигантоклеточные артерииты</t>
  </si>
  <si>
    <t>M31.8</t>
  </si>
  <si>
    <t>Другие уточненные некротизирующие васкулопатии</t>
  </si>
  <si>
    <t>Гипокомплементемический васкулит</t>
  </si>
  <si>
    <t>M31.9</t>
  </si>
  <si>
    <t>Некротизирующая васкулопатия неуточненная</t>
  </si>
  <si>
    <t>M32</t>
  </si>
  <si>
    <t>Системная красная волчанка</t>
  </si>
  <si>
    <t>Исключена: красная волчанка (дискоидная) (БДУ) (L93.0)</t>
  </si>
  <si>
    <t>M32.0</t>
  </si>
  <si>
    <t>Лекарственная системная красная волчанка</t>
  </si>
  <si>
    <t>При необходимости для идентификации лекарственного средства используют дополнительный код внешних причин (класс XX).</t>
  </si>
  <si>
    <t>M32.1+</t>
  </si>
  <si>
    <t>Системная красная волчанка с поражением других органов или систем</t>
  </si>
  <si>
    <t>Болезнь Либмана-Сакса (I39.-*) Перикардит при системной красной волчанке (I32.8*) Системная красная волчанка с: . поражением почек (N08.5*, N16.4*) . поражением легких (J99.1*)</t>
  </si>
  <si>
    <t>M32.8</t>
  </si>
  <si>
    <t>Другие формы системной красной волчанки</t>
  </si>
  <si>
    <t>M32.9</t>
  </si>
  <si>
    <t>Системная красная волчанка неуточненная</t>
  </si>
  <si>
    <t>M33</t>
  </si>
  <si>
    <t>Дерматополимиозит</t>
  </si>
  <si>
    <t>M33.0</t>
  </si>
  <si>
    <t>Юношеский дерматомиозит</t>
  </si>
  <si>
    <t>M33.1</t>
  </si>
  <si>
    <t>Другие дерматомиозиты</t>
  </si>
  <si>
    <t>M33.2</t>
  </si>
  <si>
    <t>Полимиозит</t>
  </si>
  <si>
    <t>M33.9</t>
  </si>
  <si>
    <t>Дерматополимиозит неуточненный</t>
  </si>
  <si>
    <t>M34</t>
  </si>
  <si>
    <t>Системный склероз</t>
  </si>
  <si>
    <t>Включена: склеродермия Исключены: склеродермия: . ограниченная (L94.0) . новорожденного (P83.8)</t>
  </si>
  <si>
    <t>M34.0</t>
  </si>
  <si>
    <t>Прогрессирующий системный склероз</t>
  </si>
  <si>
    <t>M34.1</t>
  </si>
  <si>
    <t>Синдром CR(E)ST</t>
  </si>
  <si>
    <t>Сочетание кальциноза, синдрома Рейно, дисфункции пищевода, склеродактилии и телеангиэктазии</t>
  </si>
  <si>
    <t>M34.2</t>
  </si>
  <si>
    <t>Системный склероз, вызванный лекарственными средствами и химическими соединениями</t>
  </si>
  <si>
    <t>M34.8</t>
  </si>
  <si>
    <t>Другие формы системного склероза</t>
  </si>
  <si>
    <t>Системный склероз с: . поражением легких + (J99.1*) . миопатией + (G73.7*)</t>
  </si>
  <si>
    <t>M34.9</t>
  </si>
  <si>
    <t>Системный склероз неуточненный</t>
  </si>
  <si>
    <t>M35</t>
  </si>
  <si>
    <t>Другие системные поражения соединительной ткани</t>
  </si>
  <si>
    <t>Исключен: реактивный перфорирующий коллагеноз (L87.1)</t>
  </si>
  <si>
    <t>M35.0</t>
  </si>
  <si>
    <t>Сухой синдром (Шегрена)</t>
  </si>
  <si>
    <t>Синдром Шегрена с: . кератоконъюнктивитом + (H19.3*) . поражением легких + (J99.1*) . миопатией + (G73.7*) . тубулоинтерстициальным поражением почек + (N16.4*)</t>
  </si>
  <si>
    <t>M35.1</t>
  </si>
  <si>
    <t>Другие перекрестные синдромы</t>
  </si>
  <si>
    <t>Смешанное заболевание соединительной ткани Исключен: полиангиитный перекрестный синдром (M30.8)</t>
  </si>
  <si>
    <t>M35.2</t>
  </si>
  <si>
    <t>Болезнь Бехчета</t>
  </si>
  <si>
    <t>M35.3</t>
  </si>
  <si>
    <t>Ревматическая полимиалгия</t>
  </si>
  <si>
    <t>Исключена: ревматическая полимиалгия с гигантоклеточным артериитом (M31.5)</t>
  </si>
  <si>
    <t>M35.4</t>
  </si>
  <si>
    <t>Диффузный (эозинофильный) фасциит</t>
  </si>
  <si>
    <t>M35.5</t>
  </si>
  <si>
    <t>Многоочаговый фибросклероз</t>
  </si>
  <si>
    <t>M35.6</t>
  </si>
  <si>
    <t>Рецидивирующий панникулит Вебера-Крисчена</t>
  </si>
  <si>
    <t>Исключены: панникулит: . БДУ (M79.3) . волчаночный (L93.2)</t>
  </si>
  <si>
    <t>M35.7</t>
  </si>
  <si>
    <t>Гипермобильный синдром разболтанности, излишней подвижности</t>
  </si>
  <si>
    <t>Семейная слабость связок Исключены: синдром Элерса-Данло (Q79.6) слабость связок БДУ (M24.2)</t>
  </si>
  <si>
    <t>M35.8</t>
  </si>
  <si>
    <t>Другие уточненные системные поражения соединительной ткани</t>
  </si>
  <si>
    <t>M35.9</t>
  </si>
  <si>
    <t>Системные поражения соединительной ткани неуточненные</t>
  </si>
  <si>
    <t>Аутоимунная болезнь (системная) БДУ Коллагеновая (васкулярная) болезнь БДУ</t>
  </si>
  <si>
    <t>M36*</t>
  </si>
  <si>
    <t>Системные поражения соединительной ткани при болезнях, классифицированных в других рубриках</t>
  </si>
  <si>
    <t>Исключены: артропатии при болезнях, классифицированных в других рубриках (M14.-*)</t>
  </si>
  <si>
    <t>M36.0*</t>
  </si>
  <si>
    <t>Дермато(поли)миозит при новообразованиях (C00-D48+)</t>
  </si>
  <si>
    <t>M36.1*</t>
  </si>
  <si>
    <t>Артропатия при новообразованиях (C00-D48+)</t>
  </si>
  <si>
    <t>Артропатия при: . лейкозе (C91-C95+) . злокачественном гистиоцитозе (C96.1+) . множественной миеломе (C90.0+)</t>
  </si>
  <si>
    <t>M36.2*</t>
  </si>
  <si>
    <t>Артропатия при гемофилии (D66-D68+)</t>
  </si>
  <si>
    <t>M36.3*</t>
  </si>
  <si>
    <t>Артропатия при других болезнях крови (D50-D76+)</t>
  </si>
  <si>
    <t>Исключена: артропатия при пурпуре Шенлейна-Геноха (M36.4*)</t>
  </si>
  <si>
    <t>M36.4*</t>
  </si>
  <si>
    <t>Артропатия при реакциях гиперчувствительности, классифицированных в других рубриках</t>
  </si>
  <si>
    <t>Артропатия при пурпуре Шенлейна-Геноха (D69.0+)</t>
  </si>
  <si>
    <t>M36.8*</t>
  </si>
  <si>
    <t>Системные поражения соединительной ткани при других болезнях, классифицированных в других рубриках</t>
  </si>
  <si>
    <t>Системные поражения соединительной ткани при: . гипогаммаглобулинемии (D80.+) . охронозе (E70.2+)</t>
  </si>
  <si>
    <t>M40-M54</t>
  </si>
  <si>
    <t>ДОРСОПАТИИ</t>
  </si>
  <si>
    <t>Следующие дополнительные пятые знаки, обозначающие локализацию по-\nражения, даны для факультативного использования с соответствующими\nрубриками блока "Дорсопатии", исключая рубрики M50 и M51; см. так-\nже примечание на с. 644.\n0 Множественные отделы позвоночника\n1 Область затылка, первого и второго шейных позвонков\n2 Область шеи\n3 Шейно-грудной отдел\n4 Грудной отдел\n5 Пояснично-грудной отдел\n6 Поясничный отдел\n7 Пояснично-крестцовый отдел\n8 Крестцовый и крестцово-копчиковый отдел\n9 Неуточненная локализация</t>
  </si>
  <si>
    <t>M40-M43</t>
  </si>
  <si>
    <t>ДЕФОРМИРУЮЩИЕ ДОРСОПАТИИ</t>
  </si>
  <si>
    <t>M40</t>
  </si>
  <si>
    <t>Кифоз и лордоз</t>
  </si>
  <si>
    <t>(код локализации см. выше) Исключены: кифосколиоз (M41.-) кифоз и лордоз: . врожденный (Q76.4) . после медицинских процедур (M96.-)</t>
  </si>
  <si>
    <t>M40.0</t>
  </si>
  <si>
    <t>Кифоз позиционный</t>
  </si>
  <si>
    <t>Исключен: остеохондроз позвоночника (M42.-)</t>
  </si>
  <si>
    <t>M40.1</t>
  </si>
  <si>
    <t>Другие вторичные кифозы</t>
  </si>
  <si>
    <t>M40.2</t>
  </si>
  <si>
    <t>Другие и неуточненные кифозы</t>
  </si>
  <si>
    <t>M40.3</t>
  </si>
  <si>
    <t>Синдром прямой спины</t>
  </si>
  <si>
    <t>M40.4</t>
  </si>
  <si>
    <t>Другие лордозы</t>
  </si>
  <si>
    <t>Лордоз: . приобретенный . позиционный</t>
  </si>
  <si>
    <t>M40.5</t>
  </si>
  <si>
    <t>Лордоз неуточненный</t>
  </si>
  <si>
    <t>M41</t>
  </si>
  <si>
    <t>Сколиоз</t>
  </si>
  <si>
    <t>(код локализации см. выше) Включен: кифосколиоз Исключены: врожденный сколиоз: . БДУ (Q67.5) . вследствие порока развития костей (Q76.3) . позиционный (Q67.5) кифосколиотическая болезнь сердца (I27.1) после медицинских процедур (M96.-)</t>
  </si>
  <si>
    <t>M41.0</t>
  </si>
  <si>
    <t>Инфантильный идиопатический сколиоз</t>
  </si>
  <si>
    <t>M41.1</t>
  </si>
  <si>
    <t>Юношеский идиопатический сколиоз</t>
  </si>
  <si>
    <t>Сколиоз у подростков</t>
  </si>
  <si>
    <t>M41.2</t>
  </si>
  <si>
    <t>Другие идиопатические сколиозы</t>
  </si>
  <si>
    <t>M41.3</t>
  </si>
  <si>
    <t>Торакогенный сколиоз</t>
  </si>
  <si>
    <t>M41.4</t>
  </si>
  <si>
    <t>Нервно-мышечный сколиоз</t>
  </si>
  <si>
    <t>Сколиоз вследствие церебрального паралича, атаксии Фридрейха, полиомиелита и других нервно-мышечных нарушений</t>
  </si>
  <si>
    <t>M41.5</t>
  </si>
  <si>
    <t>Прочие вторичные сколиозы</t>
  </si>
  <si>
    <t>M41.8</t>
  </si>
  <si>
    <t>Другие формы сколиоза</t>
  </si>
  <si>
    <t>M41.9</t>
  </si>
  <si>
    <t>Сколиоз неуточненный</t>
  </si>
  <si>
    <t>M42</t>
  </si>
  <si>
    <t>Остеохондроз позвоночника</t>
  </si>
  <si>
    <t>M42.0</t>
  </si>
  <si>
    <t>Юношеский остеохондроз позвоночника</t>
  </si>
  <si>
    <t>Болезнь Кальве Болезнь Шейермана Исключен: позиционный кифоз (M40.0)</t>
  </si>
  <si>
    <t>M42.1</t>
  </si>
  <si>
    <t>Остеохондроз позвоночника у взрослых</t>
  </si>
  <si>
    <t>M42.9</t>
  </si>
  <si>
    <t>Остеохондроз позвоночника неуточненный</t>
  </si>
  <si>
    <t>M43</t>
  </si>
  <si>
    <t>Другие деформирующие дорсопатии</t>
  </si>
  <si>
    <t>(код локализации см. выше) Исключены: врожденный спондилолиз и спондилолистез (Q76.2) половинчатость позвонка (Q76.3-Q76.4) синдром Клиппеля-Фейля (Q76.1) люмбализация и сакрализация (Q76.4) платиспондилиз (Q76.4) spina bifida occulta (Q76.0) искривление позвоночника при: . остеопорозе (M80-M81) . болезни Педжета (костей) деформирующий остеит (M88.-)</t>
  </si>
  <si>
    <t>M43.0</t>
  </si>
  <si>
    <t>Спондилолиз</t>
  </si>
  <si>
    <t>M43.1</t>
  </si>
  <si>
    <t>Спондилолистез</t>
  </si>
  <si>
    <t>M43.2</t>
  </si>
  <si>
    <t>Другие сращения позвоночного столба</t>
  </si>
  <si>
    <t>Анкилоз суставов спины Исключены: анкилозирующий спондилит (M45) состояние, связанное с артродезом (Z98.1) псевдоартроз после сращения или артродеза (M96.0)</t>
  </si>
  <si>
    <t>M43.3</t>
  </si>
  <si>
    <t>Привычный атланто-аксиальный подвывих с миелопатией</t>
  </si>
  <si>
    <t>M43.4</t>
  </si>
  <si>
    <t>Другие привычные антланто-аксиальные подвывихи</t>
  </si>
  <si>
    <t>M43.5</t>
  </si>
  <si>
    <t>Другие привычные подвывихи позвонков</t>
  </si>
  <si>
    <t>Исключены: биомеханические повреждения НКДР (M99.-)</t>
  </si>
  <si>
    <t>M43.6</t>
  </si>
  <si>
    <t>Кривошея</t>
  </si>
  <si>
    <t>Исключены: кривошея: . врожденная грудино-сосцевидная (Q68.0) . текущая травма - см. травмы позвоночника по областям тела . вследствие родовой травмы (P15.8) . психогенная (F45.8) . спастическая (G24.3)</t>
  </si>
  <si>
    <t>M43.8</t>
  </si>
  <si>
    <t>Другие уточненные деформирующие дорсопатии</t>
  </si>
  <si>
    <t>Исключены: кифоз и лордоз (M40.-) сколиоз (M41.-)</t>
  </si>
  <si>
    <t>M43.9</t>
  </si>
  <si>
    <t>Деформирующая дорсопатия неуточненная</t>
  </si>
  <si>
    <t>Искривление позвоночника БДУ</t>
  </si>
  <si>
    <t>M45-M49</t>
  </si>
  <si>
    <t>СПОНДИЛОПАТИИ</t>
  </si>
  <si>
    <t>M45</t>
  </si>
  <si>
    <t>Анкилозирующий спондилит</t>
  </si>
  <si>
    <t>(код локализации см. выше) Исключены: артропатии при болезни Рейтера (M02.3) болезнь Бехчета (M35.2) юношеский (анкилозирующий) спондилит (M08.1)</t>
  </si>
  <si>
    <t>M46</t>
  </si>
  <si>
    <t>Другие воспалительные спондилопатии</t>
  </si>
  <si>
    <t>M46.0</t>
  </si>
  <si>
    <t>Энтезопатия позвоночника</t>
  </si>
  <si>
    <t>Нарушение прикрепления связок или мышц позвоночника</t>
  </si>
  <si>
    <t>M46.1</t>
  </si>
  <si>
    <t>Сакроилеит, не классифицированный в других рубриках</t>
  </si>
  <si>
    <t>M46.2</t>
  </si>
  <si>
    <t>Остеомиелит позвонков</t>
  </si>
  <si>
    <t>M46.3</t>
  </si>
  <si>
    <t>Инфекция межпозвоночных дисков (пиогенная)</t>
  </si>
  <si>
    <t>M46.4</t>
  </si>
  <si>
    <t>Дисцит неуточненный</t>
  </si>
  <si>
    <t>M46.5</t>
  </si>
  <si>
    <t>Другие инфекционные спондилопатии</t>
  </si>
  <si>
    <t>M46.8</t>
  </si>
  <si>
    <t>Другие уточненные воспалительные спондилопатии</t>
  </si>
  <si>
    <t>M46.9</t>
  </si>
  <si>
    <t>Воспалительные спондилопатии неуточненные</t>
  </si>
  <si>
    <t>M47</t>
  </si>
  <si>
    <t>Спондилез</t>
  </si>
  <si>
    <t>(код локализации см. выше) Включены: артроз или остеоартрит позвоночника дегенерация фасетных суставов</t>
  </si>
  <si>
    <t>M47.0+</t>
  </si>
  <si>
    <t>Синдром сдавления передней спинальной или позвоночной артерии (G99.2*)</t>
  </si>
  <si>
    <t>M47.1</t>
  </si>
  <si>
    <t>Другие спондилезы с миелопатией</t>
  </si>
  <si>
    <t>Спондилогенное сдавление спинного мозга + (G99.2*) Исключен: подвывих позвонков (M43.3-M43.5)</t>
  </si>
  <si>
    <t>M47.2</t>
  </si>
  <si>
    <t>Другие спондилезы с радикулопатией</t>
  </si>
  <si>
    <t>M47.8</t>
  </si>
  <si>
    <t>Другие спондилезы</t>
  </si>
  <si>
    <t>Шейный спондилез  Пояснично-крестцовый спондилез  без миелопатии Грудной спондилез  или радикулопатии</t>
  </si>
  <si>
    <t>M47.9</t>
  </si>
  <si>
    <t>Спондилез неуточненный</t>
  </si>
  <si>
    <t>M48</t>
  </si>
  <si>
    <t>Другие спондилопатии</t>
  </si>
  <si>
    <t>M48.0</t>
  </si>
  <si>
    <t>Спинальный стеноз</t>
  </si>
  <si>
    <t>Хвостовой каудальный стеноз</t>
  </si>
  <si>
    <t>M48.1</t>
  </si>
  <si>
    <t>Анкилозирующий гиперостоз Форестье</t>
  </si>
  <si>
    <t>Диффузный идиопатический скелетный гиперостоз</t>
  </si>
  <si>
    <t>M48.2</t>
  </si>
  <si>
    <t>"Целующиеся" позвонки</t>
  </si>
  <si>
    <t>M48.3</t>
  </si>
  <si>
    <t>Травматическая спондилопатия</t>
  </si>
  <si>
    <t>M48.4</t>
  </si>
  <si>
    <t>Перелом позвоночника, связанный с перенапряжением</t>
  </si>
  <si>
    <t>Перегрузочный (стрессовый) перелом позвоночника</t>
  </si>
  <si>
    <t>M48.5</t>
  </si>
  <si>
    <t>Разрушение позвонка, не классифицированное в других рубриках</t>
  </si>
  <si>
    <t>Разрушение позвонка БДУ Клиновидная деформация позвонка БДУ Исключены: разрушение позвонка при остеопорозе (M80.-) текущая травма - см. травмы по областям тела</t>
  </si>
  <si>
    <t>M48.8</t>
  </si>
  <si>
    <t>Другие уточненные спондилопатии</t>
  </si>
  <si>
    <t>Оссификация задней продольной связки</t>
  </si>
  <si>
    <t>M48.9</t>
  </si>
  <si>
    <t>Спондилопатия неуточненная</t>
  </si>
  <si>
    <t>M49*</t>
  </si>
  <si>
    <t>Спондилопатии при болезнях, классифицированных в других рубриках</t>
  </si>
  <si>
    <t>(код локализации см. выше) Исключены: псориатическая и энтеропатическая артропатии (M07.-*, M09.-*)</t>
  </si>
  <si>
    <t>M49.0*</t>
  </si>
  <si>
    <t>Туберкулез позвоночника (A18.0+)</t>
  </si>
  <si>
    <t>Горб Потта</t>
  </si>
  <si>
    <t>M49.1*</t>
  </si>
  <si>
    <t>Бруцеллезный спондилит (A23.-+)</t>
  </si>
  <si>
    <t>M49.2*</t>
  </si>
  <si>
    <t>Энтеробактериальный спондилит (A01-A04+)</t>
  </si>
  <si>
    <t>M49.3*</t>
  </si>
  <si>
    <t>Спондилопатии при других инфекционных и паразитарных болезнях, классифицированных в других рубриках</t>
  </si>
  <si>
    <t>Исключена: нейропатическая спондилопатия при спинной сухотке (M49.4*)</t>
  </si>
  <si>
    <t>M49.4*</t>
  </si>
  <si>
    <t>Нейропатическая спондилопатия</t>
  </si>
  <si>
    <t>Нейропатическая спондилопатия при: . сирингомиелии и сирингобульбии (G95.0+) . спинной сухотке (tabes dorsalis) (A52.1+)</t>
  </si>
  <si>
    <t>M49.5*</t>
  </si>
  <si>
    <t>Разрушение позвоночника при болезнях, классифицированных в других рубриках</t>
  </si>
  <si>
    <t>Метастатический перелом позвоночника (C79.5+)</t>
  </si>
  <si>
    <t>M49.8*</t>
  </si>
  <si>
    <t>Спондилопатии при других болезнях, классифицированных в других рубриках</t>
  </si>
  <si>
    <t>M50-M54</t>
  </si>
  <si>
    <t>ДРУГИЕ ДОРСОПАТИИ</t>
  </si>
  <si>
    <t>Исключены: текущая травма - см. травмы позвоночника по областям тела дисцит БДУ (M46.4)</t>
  </si>
  <si>
    <t>M50</t>
  </si>
  <si>
    <t>Поражение межпозвоночных дисков шейного отдела</t>
  </si>
  <si>
    <t>Включены: поражения межпозвоночного диска шейного отдела с болевым синдромом поражения межпозвоночных дисков шейно-грудного отдела</t>
  </si>
  <si>
    <t>M50.0+</t>
  </si>
  <si>
    <t>Поражение межпозвоночного диска шейного отдела с миелопатией (G99.2*)</t>
  </si>
  <si>
    <t>M50.1</t>
  </si>
  <si>
    <t>Поражение  межпозвоночного диска шейного отдела с радикулопатией</t>
  </si>
  <si>
    <t>Исключен: плечевой радикулит БДУ (M54.1)</t>
  </si>
  <si>
    <t>M50.2</t>
  </si>
  <si>
    <t>Смещение межпозвоночного диска шейного отдела другого типа</t>
  </si>
  <si>
    <t>M50.3</t>
  </si>
  <si>
    <t>Другая дегенерация межпозвоночного диска шейного отдела</t>
  </si>
  <si>
    <t>M50.8</t>
  </si>
  <si>
    <t>Другие поражения межпозвоночного диска шейного отдела</t>
  </si>
  <si>
    <t>M50.9</t>
  </si>
  <si>
    <t>Поражение межпозвоночного диска шейного отдела неуточненное</t>
  </si>
  <si>
    <t>M51</t>
  </si>
  <si>
    <t>Поражение межпозвоночных дисков других отделов</t>
  </si>
  <si>
    <t>Включены: поражения межпозвоночных дисков грудного, пояснично-грудного и пояснично-крестцового отделов</t>
  </si>
  <si>
    <t>M51.0+</t>
  </si>
  <si>
    <t>Поражения межпозвоночных дисков поясничного и других отделов с миелопатией (G99.2*)</t>
  </si>
  <si>
    <t>M51.1</t>
  </si>
  <si>
    <t>Поражения межпозвоночных дисков поясничного и других отделов с радикулопатией</t>
  </si>
  <si>
    <t>Ишиас вследствие поражения межпозвоночного диска Исключено: поясничный радикулит БДУ (M54.1)</t>
  </si>
  <si>
    <t>M51.2</t>
  </si>
  <si>
    <t>Другое уточненное смещение межпозвоночного диска</t>
  </si>
  <si>
    <t>Люмбаго вследствие смещения межпозвоночного диска</t>
  </si>
  <si>
    <t>M51.3</t>
  </si>
  <si>
    <t>Другая уточненная дегенерации межпозвоночного диска</t>
  </si>
  <si>
    <t>M51.4</t>
  </si>
  <si>
    <t>Узлы (грыжи) Шморля</t>
  </si>
  <si>
    <t>M51.8</t>
  </si>
  <si>
    <t>Другое уточненное поражение межпозвоночного диска</t>
  </si>
  <si>
    <t>M51.9</t>
  </si>
  <si>
    <t>Поражение межпозвоночного диска неуточненное</t>
  </si>
  <si>
    <t>M53</t>
  </si>
  <si>
    <t>Другие дорсопатии, не классифицированные в других рубриках</t>
  </si>
  <si>
    <t>M53.0</t>
  </si>
  <si>
    <t>Шейно-черепной синдром</t>
  </si>
  <si>
    <t>Заднешейный симпатический синдром</t>
  </si>
  <si>
    <t>M53.1</t>
  </si>
  <si>
    <t>Шейно-плечевой синдром</t>
  </si>
  <si>
    <t>Исключены: поражение межпозвоночного диска шейного отдела (M50.-) инфраторакальный синдром (поражение плечевого сплетения) (G54.0)</t>
  </si>
  <si>
    <t>M53.2</t>
  </si>
  <si>
    <t>Спинальная нестабильность</t>
  </si>
  <si>
    <t>M53.3</t>
  </si>
  <si>
    <t>Крестцово-копчиковые нарушения, не классифицированные в других рубриках</t>
  </si>
  <si>
    <t>Кокцигодиния</t>
  </si>
  <si>
    <t>M53.8</t>
  </si>
  <si>
    <t>Другие уточненные дорсопатии</t>
  </si>
  <si>
    <t>M53.9</t>
  </si>
  <si>
    <t>Дорсопатия неуточненная</t>
  </si>
  <si>
    <t>M54</t>
  </si>
  <si>
    <t>Дорсалгия</t>
  </si>
  <si>
    <t>(код локализации см. выше) Исключена: психогенная дорсалгия (F45.4)</t>
  </si>
  <si>
    <t>M54.0</t>
  </si>
  <si>
    <t>Панникулит, поражающий шейный отдел и позвоночник</t>
  </si>
  <si>
    <t>Исключены: панникулит: . БДУ (M79.3) . волчаночный (L93.2) . рецидивирующий (Вебера-Крисчена) (M35.6)</t>
  </si>
  <si>
    <t>M54.1</t>
  </si>
  <si>
    <t>Радикулопатия</t>
  </si>
  <si>
    <t>Неврит и радикулит: . плечевой БДУ . поясничный БДУ . пояснично-крестцовый БДУ . грудной БДУ Радикулит БДУ Исключены: невралгия и неврит БДУ (M79.2) радикулопатия при: . поражении межпозвоночного диска шейного отдела (M50.1) . поражении межпозвоночного диска поясничного и других отделов (M51.1) . спондилезе (M47.2)</t>
  </si>
  <si>
    <t>M54.2</t>
  </si>
  <si>
    <t>Цервикалгия</t>
  </si>
  <si>
    <t>Исключена: цервикалгия в результате поражения межпозвоночного диска (M50.-)</t>
  </si>
  <si>
    <t>M54.3</t>
  </si>
  <si>
    <t>Ишиас</t>
  </si>
  <si>
    <t>Исключены: поражение седалищного нерва (G57.0) ишиас: . вызванный поражением межпозвоночного диска (M51.1) . с люмбаго (M54.4)</t>
  </si>
  <si>
    <t>M54.4</t>
  </si>
  <si>
    <t>Люмбаго с ишиасом</t>
  </si>
  <si>
    <t>Исключено: вызванное поражением межпозвоночного диска (M51.1)</t>
  </si>
  <si>
    <t>M54.5</t>
  </si>
  <si>
    <t>Боль внизу спины</t>
  </si>
  <si>
    <t>Поясничная боль Напряжение внизу спины Люмбаго БДУ Исключены: люмбаго: . вследствие смещения межпозвоночного диска (M51.2) . с ишиасом (M54.4)</t>
  </si>
  <si>
    <t>M54.6</t>
  </si>
  <si>
    <t>Боль в грудном отделе позвоночника</t>
  </si>
  <si>
    <t>Исключена: вследствие поражения межпозвоночного диска (M51.-)</t>
  </si>
  <si>
    <t>M54.8</t>
  </si>
  <si>
    <t>Другая дорсалгия</t>
  </si>
  <si>
    <t>M54.9</t>
  </si>
  <si>
    <t>Дорсалгия неуточненная</t>
  </si>
  <si>
    <t>Боль в спине БДУ</t>
  </si>
  <si>
    <t>M60-M79</t>
  </si>
  <si>
    <t>БОЛЕЗНИ МЯГКИХ ТКАНЕЙ</t>
  </si>
  <si>
    <t>M60-M63</t>
  </si>
  <si>
    <t>БОЛЕЗНИ МЫШЦ</t>
  </si>
  <si>
    <t>Исключены: дерматополимиозит (M33.-) мышечные дистрофии и миопатии (G71-G72) миопатии при: . амилоидозе (E85.-) . узелковом полиартериите (M30.0) . ревматоидном артрите (M05.3) . склеродермии (M34.-) . синдроме Шегрена (M35.0) . системной красной волчанке (M32.-)</t>
  </si>
  <si>
    <t>M60</t>
  </si>
  <si>
    <t>Миозит</t>
  </si>
  <si>
    <t>M60.0</t>
  </si>
  <si>
    <t>Инфекционный миозит</t>
  </si>
  <si>
    <t>Тропический пиомиозит При необходимости идентифицировать инфекционный агент используют дополнительные коды (B95-B97).</t>
  </si>
  <si>
    <t>M60.1</t>
  </si>
  <si>
    <t>Интерстициальный миозит</t>
  </si>
  <si>
    <t>M60.2</t>
  </si>
  <si>
    <t>Гранулема мягких тканей, вызванная попаданием инородного тела, не классифицированная в других рубриках</t>
  </si>
  <si>
    <t>Исключена: гранулема кожи и подкожной ткани, вызванная попаданием инородного тела (L92.3)</t>
  </si>
  <si>
    <t>M60.8</t>
  </si>
  <si>
    <t>Другие миозиты</t>
  </si>
  <si>
    <t>M60.9</t>
  </si>
  <si>
    <t>Миозит неуточненный</t>
  </si>
  <si>
    <t>M61</t>
  </si>
  <si>
    <t>Кальцификация и оссификация мышцы</t>
  </si>
  <si>
    <t>M61.0</t>
  </si>
  <si>
    <t>Миозит оссифицирующий травматический</t>
  </si>
  <si>
    <t>M61.1</t>
  </si>
  <si>
    <t>Миозит оссифицирующий прогрессирующий</t>
  </si>
  <si>
    <t>Фибродисплазия оссифицирующая прогрессирующая</t>
  </si>
  <si>
    <t>M61.2</t>
  </si>
  <si>
    <t>Паралитическая кальцификация и оссификация мышц</t>
  </si>
  <si>
    <t>Оссифицирующий миозит в сочетании с квадриплегией или параплегией</t>
  </si>
  <si>
    <t>M61.3</t>
  </si>
  <si>
    <t>Кальцификация и оссификация  мышц, связанные с ожогами</t>
  </si>
  <si>
    <t>Оссифицирующий миозит, связанный с ожогами</t>
  </si>
  <si>
    <t>M61.4</t>
  </si>
  <si>
    <t>Другая кальцификация мышцы</t>
  </si>
  <si>
    <t>Исключены: кальцифицирующий тендинит (M65.2) . плеча (M75.3)</t>
  </si>
  <si>
    <t>M61.5</t>
  </si>
  <si>
    <t>Другая оссификация мышцы</t>
  </si>
  <si>
    <t>M61.9</t>
  </si>
  <si>
    <t>Кальцификация и оссификация мышцы неуточненная</t>
  </si>
  <si>
    <t>M62</t>
  </si>
  <si>
    <t>Другие нарушения мышцы</t>
  </si>
  <si>
    <t>(код локализации см. выше) Исключены: судорога и спазм (R25.2) миалгия (M79.1) миопатия: . алкогольная (G72.1) . лекарственная (G72.0) синдром "негнущегося человека" (G25.8)</t>
  </si>
  <si>
    <t>M62.0</t>
  </si>
  <si>
    <t>Расхождение мышцы</t>
  </si>
  <si>
    <t>M62.1</t>
  </si>
  <si>
    <t>Другой разрыв мышцы (нетравматический)</t>
  </si>
  <si>
    <t>Исключены: разрыв сухожилия (M66.-) травматический разрыв мышц - см. травмы мышц по областям тела</t>
  </si>
  <si>
    <t>M62.2</t>
  </si>
  <si>
    <t>Ишемический инфаркт мышцы</t>
  </si>
  <si>
    <t>Исключены: синдром сдавления (T79.6) травматическая ишемия мышцы (T79.6) ишемическая контрактура Фолькмана (T79.6)</t>
  </si>
  <si>
    <t>M62.3</t>
  </si>
  <si>
    <t>Синдром иммобилизации (параплегический)</t>
  </si>
  <si>
    <t>M62.4</t>
  </si>
  <si>
    <t>Контрактура мышцы</t>
  </si>
  <si>
    <t>Исключена: контрактура сустава (M24.5)</t>
  </si>
  <si>
    <t>M62.5</t>
  </si>
  <si>
    <t>Истощение и атрофия мышц, не классифицированные в других рубриках</t>
  </si>
  <si>
    <t>Атрофия мышц при отсутствии функциональной нагрузки на них НКДР</t>
  </si>
  <si>
    <t>M62.6</t>
  </si>
  <si>
    <t>Мышечная деформация</t>
  </si>
  <si>
    <t>Исключена: текущая травма - см. травма мышц по области тела</t>
  </si>
  <si>
    <t>M62.8</t>
  </si>
  <si>
    <t>Другие уточненные поражения мышц</t>
  </si>
  <si>
    <t>Мышечная грыжа (оболочки)</t>
  </si>
  <si>
    <t>M62.9</t>
  </si>
  <si>
    <t>Нарушения мышц неуточненные</t>
  </si>
  <si>
    <t>M63*</t>
  </si>
  <si>
    <t>Поражения мышцы при болезнях, классифицированных в других рубриках</t>
  </si>
  <si>
    <t>Исключены: миопатия при: . эндокринных болезнях (G73.5*) . нарушениях обмена веществ (G73.6*)</t>
  </si>
  <si>
    <t>M63.0*</t>
  </si>
  <si>
    <t>Миозиты при бактериальных  болезнях, классифицированных в других рубриках</t>
  </si>
  <si>
    <t>Миозит при: . лепре (болезни Гансена) (A30.-+) . сифилисе (A51.4+, A52.7+)</t>
  </si>
  <si>
    <t>M63.1*</t>
  </si>
  <si>
    <t>Миозиты при протозойной и паразитарной инфекциях, классифицированных в других рубриках</t>
  </si>
  <si>
    <t>Миозит при: . цистицеркозе (B69.8+) . шистосомозе бильгарциозе (B65.-+) . токсоплазмозе (B58.8+) . трихинеллезе (B75+)</t>
  </si>
  <si>
    <t>M63.2*</t>
  </si>
  <si>
    <t>Миозит при других инфекционных болезнях, классифицированных в других рубриках</t>
  </si>
  <si>
    <t>Миозит при микозе (B35-B49+)</t>
  </si>
  <si>
    <t>M63.3*</t>
  </si>
  <si>
    <t>Миозит при саркоидозе (D86.8+)</t>
  </si>
  <si>
    <t>M63.8*</t>
  </si>
  <si>
    <t>Другие мышечные расстройства при болезнях, классифицированных в других рубриках</t>
  </si>
  <si>
    <t>M65-M68</t>
  </si>
  <si>
    <t>ПОРАЖЕНИЯ СИНОВИАЛЬНЫХ ОБОЛОЧЕК И СУХОЖИЛИЙ</t>
  </si>
  <si>
    <t>M65</t>
  </si>
  <si>
    <t>Синовиты и теносиновиты</t>
  </si>
  <si>
    <t>(код локализации см. выше) Исключены: хронический крепитирующий синовит кисти и запястья (M70.0) текущая травма - см. травмы связки или сухожилия по областям тела болезни мягких тканей, связанные с нагрузкой, перегрузкой и давлением (M70.-)</t>
  </si>
  <si>
    <t>M65.0</t>
  </si>
  <si>
    <t>Абсцесс оболочки сухожилия</t>
  </si>
  <si>
    <t>При необходимости идентифицировать бактериальный агент используют дополнительный код (B95-B96).</t>
  </si>
  <si>
    <t>M65.1</t>
  </si>
  <si>
    <t>Другие инфекционные (тено)синовиты</t>
  </si>
  <si>
    <t>M65.2</t>
  </si>
  <si>
    <t>Кальцифицирующий тендинит</t>
  </si>
  <si>
    <t>Исключены: плеча (M75.3) уточненные тендиниты (M75-M77)</t>
  </si>
  <si>
    <t>M65.3</t>
  </si>
  <si>
    <t>Щелкающий палец</t>
  </si>
  <si>
    <t>Узелковая болезнь сухожилия</t>
  </si>
  <si>
    <t>M65.4</t>
  </si>
  <si>
    <t>Теносиновит шиловидного отростка лучевой кости (синдром де Кервена)</t>
  </si>
  <si>
    <t>M65.8</t>
  </si>
  <si>
    <t>Другие синовиты и теносиновиты</t>
  </si>
  <si>
    <t>M65.9</t>
  </si>
  <si>
    <t>Синовит и теносиновит неуточненный</t>
  </si>
  <si>
    <t>M66</t>
  </si>
  <si>
    <t>Спонтанный разрыв синовиальной оболочки и сухожилия</t>
  </si>
  <si>
    <t>(код локализации см. выше) Включены: разрывы тканей, вызванные приложением к ним обычных усилий, как следствие уменьшения прочности тканей Исключены: синдром сдавления ротатора (M75.1) травматический разрыв (при приложении к нормальным тканям чрезмерной силы) - см. травмы сухожилия по областям тела</t>
  </si>
  <si>
    <t>M66.0</t>
  </si>
  <si>
    <t>Разрыв подколенной кисты</t>
  </si>
  <si>
    <t>M66.1</t>
  </si>
  <si>
    <t>Разрыв синовиальной оболочки</t>
  </si>
  <si>
    <t>Разрыв синовиальной кисты Исключен: разрыв подколенной кисты (M66.0)</t>
  </si>
  <si>
    <t>M66.2</t>
  </si>
  <si>
    <t>Спонтанный разрыв сухожилий разгибателей</t>
  </si>
  <si>
    <t>M66.3</t>
  </si>
  <si>
    <t>Спонтанный разрыв сухожилий сгибателей</t>
  </si>
  <si>
    <t>M66.4</t>
  </si>
  <si>
    <t>Спонтанный разрыв других сухожилий</t>
  </si>
  <si>
    <t>M66.5</t>
  </si>
  <si>
    <t>Спонтанный разрыв неуточненных сухожилий</t>
  </si>
  <si>
    <t>Разрыв мышечно-сухожильного соединения нетравматический</t>
  </si>
  <si>
    <t>M67</t>
  </si>
  <si>
    <t>Другие нарушения синовиальных оболочек и сухожилий</t>
  </si>
  <si>
    <t>Исключены: ладонный фасциальный фиброматоз Дюпюитрена (M72.0) тендинит БДУ (M77.9) ксантоматоз, локализованный в сухожилиях (E78.2)</t>
  </si>
  <si>
    <t>M67.0</t>
  </si>
  <si>
    <t>Короткое пяточное (ахиллово) сухожилие (приобретенное)</t>
  </si>
  <si>
    <t>M67.1</t>
  </si>
  <si>
    <t>Другая контрактура сухожилия (влагалища)</t>
  </si>
  <si>
    <t>Исключена: с контрактурой сустава (M24.5)</t>
  </si>
  <si>
    <t>M67.2</t>
  </si>
  <si>
    <t>Синовиальная гипертрофия, не классифицированная в других рубриках</t>
  </si>
  <si>
    <t>Исключен: ворсинчато-узелковый (виллонодулярный) синовит (пигментный) (M12.2)</t>
  </si>
  <si>
    <t>M67.3</t>
  </si>
  <si>
    <t>Мигрирующий синовит</t>
  </si>
  <si>
    <t>Токсический синовит Исключен: палиндромный ревматизм (M12.3)</t>
  </si>
  <si>
    <t>M67.4</t>
  </si>
  <si>
    <t>Ганглион</t>
  </si>
  <si>
    <t>Ганглион сустава или сухожилия (влагалища) Исключены: киста: . синовиальной сумки  . синовиальной оболочки  (M71.2-M71.3) ганглион при фрамбезии (A66.6)</t>
  </si>
  <si>
    <t>M67.8</t>
  </si>
  <si>
    <t>Другие уточненные поражения синовиальной оболочки и сухожилия</t>
  </si>
  <si>
    <t>M67.9</t>
  </si>
  <si>
    <t>Поражение синовиальной оболочки и сухожилия неуточненное</t>
  </si>
  <si>
    <t>M68*</t>
  </si>
  <si>
    <t>Поражения синовиальных  оболочек и сухожилий при болезнях, классифицированных в других рубриках</t>
  </si>
  <si>
    <t>M68.0*</t>
  </si>
  <si>
    <t>Синовит и теносиновит при бактериальных болезнях, классифицированных в других рубриках</t>
  </si>
  <si>
    <t>Синовит и теносиновит при: . гонорее (A54.4+) . сифилисе (A52.7+) . туберкулезе (A18.0+)</t>
  </si>
  <si>
    <t>M68.8*</t>
  </si>
  <si>
    <t>Другие поражения синовиальной оболочки и сухожилий при болезнях, классифицированных в других рубриках</t>
  </si>
  <si>
    <t>M70-M79</t>
  </si>
  <si>
    <t>ДРУГИЕ БОЛЕЗНИ МЯГКИХ ТКАНЕЙ</t>
  </si>
  <si>
    <t>M70</t>
  </si>
  <si>
    <t>Болезни мягких тканей, связанные с нагрузкой, перегрузкой и давлением</t>
  </si>
  <si>
    <t>(код локализации см. выше) Включены: профессиональные болезни мягких тканей Исключены: бурсит: . БДУ (M71.9) . плеча (M75.5) энтезопатии (M76-M77)</t>
  </si>
  <si>
    <t>M70.0</t>
  </si>
  <si>
    <t>Хронический крепитирующий синовит кисти и запястья</t>
  </si>
  <si>
    <t>M70.1</t>
  </si>
  <si>
    <t>Бурсит кисти</t>
  </si>
  <si>
    <t>M70.2</t>
  </si>
  <si>
    <t>Бурсит локтевого отростка</t>
  </si>
  <si>
    <t>M70.3</t>
  </si>
  <si>
    <t>Другие бурситы локтевого сустава</t>
  </si>
  <si>
    <t>M70.4</t>
  </si>
  <si>
    <t>Препателлярный бурсит</t>
  </si>
  <si>
    <t>M70.5</t>
  </si>
  <si>
    <t>Другие бурситы коленного сустава</t>
  </si>
  <si>
    <t>M70.6</t>
  </si>
  <si>
    <t>Бурсит большого вертела (бедренной кости)</t>
  </si>
  <si>
    <t>Тендинит большого вертела</t>
  </si>
  <si>
    <t>M70.7</t>
  </si>
  <si>
    <t>Другие бурситы бедра</t>
  </si>
  <si>
    <t>Седалищный бурсит</t>
  </si>
  <si>
    <t>M70.8</t>
  </si>
  <si>
    <t>Другие болезни мягких тканей, связанные с нагрузкой, перегрузкой и давлением</t>
  </si>
  <si>
    <t>M70.9</t>
  </si>
  <si>
    <t>Болезни мягких тканей, связанные с нагрузкой, перегрузкой и давлением неуточненные</t>
  </si>
  <si>
    <t>M71</t>
  </si>
  <si>
    <t>Другие бурсопатии</t>
  </si>
  <si>
    <t>(код локализации см. выше) Исключены: бурсит большого пальца стопы (M20.1) бурситы, связанные с нагрузкой, перегрузкой и давлением (M70.-) энтезопатии (M76-M77)</t>
  </si>
  <si>
    <t>M71.0</t>
  </si>
  <si>
    <t>Абсцесс синовиальной сумки</t>
  </si>
  <si>
    <t>M71.1</t>
  </si>
  <si>
    <t>Другие инфекционные бурситы</t>
  </si>
  <si>
    <t>M71.2</t>
  </si>
  <si>
    <t>Синовиальная киста подколенной области (Бейкера)</t>
  </si>
  <si>
    <t>Исключена: с разрывом (M66.0)</t>
  </si>
  <si>
    <t>M71.3</t>
  </si>
  <si>
    <t>Другая киста синовиальной сумки</t>
  </si>
  <si>
    <t>Синовиальная киста БДУ Исключена: синовиальная киста с разрывом (M66.1)</t>
  </si>
  <si>
    <t>M71.4</t>
  </si>
  <si>
    <t>Отложение кальция в синовиальной сумке</t>
  </si>
  <si>
    <t>Исключено: в плече (M75.3)</t>
  </si>
  <si>
    <t>M71.5</t>
  </si>
  <si>
    <t>Другие бурситы, не классифицированные в других рубриках</t>
  </si>
  <si>
    <t>Исключены: бурсит: . БДУ (M71.9) . плеча (M75.5) . коллатеральный большеберцовый Пеллегрини-Штиды (M76.4)</t>
  </si>
  <si>
    <t>M71.8</t>
  </si>
  <si>
    <t>Другие уточненные бурсопатии</t>
  </si>
  <si>
    <t>M71.9</t>
  </si>
  <si>
    <t>Бурсопатия неуточненная</t>
  </si>
  <si>
    <t>Бурсит БДУ</t>
  </si>
  <si>
    <t>M72</t>
  </si>
  <si>
    <t>Фибробластические нарушения</t>
  </si>
  <si>
    <t>(код локализации см. выше) Исключен: ретроперитонеальный фиброматоз (D48.3)</t>
  </si>
  <si>
    <t>M72.0</t>
  </si>
  <si>
    <t>Ладонный фасциальный фиброматоз (Дюпюитрена)</t>
  </si>
  <si>
    <t>M72.1</t>
  </si>
  <si>
    <t>Соединительнотканные узелки на тыльной поверхности пальцев</t>
  </si>
  <si>
    <t>M72.2</t>
  </si>
  <si>
    <t>Подошвенный фасциальный фиброматоз</t>
  </si>
  <si>
    <t>Подошвенный фасциит</t>
  </si>
  <si>
    <t>M72.3</t>
  </si>
  <si>
    <t>Узелковый фасциит</t>
  </si>
  <si>
    <t>M72.4</t>
  </si>
  <si>
    <t>Псевдосаркоматозный фиброматоз</t>
  </si>
  <si>
    <t>M72.5</t>
  </si>
  <si>
    <t>Фасциит, не классифицированный в других рубриках</t>
  </si>
  <si>
    <t>Исключены: фасциит: . диффузный (эозинофильный) (M35.4) . узелковый (M72.3) . подошвенный (M72.2)</t>
  </si>
  <si>
    <t>M72.8</t>
  </si>
  <si>
    <t>Другие фибробластические нарушения</t>
  </si>
  <si>
    <t>M72.9</t>
  </si>
  <si>
    <t>Фибробластические нарушения неуточненные</t>
  </si>
  <si>
    <t>M73*</t>
  </si>
  <si>
    <t>Поражения мягких тканей при болезнях, классифицированных в других рубриках</t>
  </si>
  <si>
    <t>M73.0*</t>
  </si>
  <si>
    <t>Гонококковый бурсит (A54.4+)</t>
  </si>
  <si>
    <t>M73.1*</t>
  </si>
  <si>
    <t>Сифилитический бурсит (A52.7+)</t>
  </si>
  <si>
    <t>M73.8*</t>
  </si>
  <si>
    <t>Другие поражения мягких тканей при болезнях, классифицированных в других рубриках</t>
  </si>
  <si>
    <t>M75</t>
  </si>
  <si>
    <t>Поражения плеча</t>
  </si>
  <si>
    <t>Исключен: синдром плечо-кисть (M89.0)</t>
  </si>
  <si>
    <t>M75.0</t>
  </si>
  <si>
    <t>Адгезивный капсулит плеча</t>
  </si>
  <si>
    <t>"Замерзшее плечо" Периартрит плеча</t>
  </si>
  <si>
    <t>M75.1</t>
  </si>
  <si>
    <t>Синдром сдавления ротатора плеча</t>
  </si>
  <si>
    <t>Сдавление ротатора или супрастенальное рассечение или разрыв (полный) (неполный), не уточненный как травматический Супраспинальный синдром</t>
  </si>
  <si>
    <t>M75.2</t>
  </si>
  <si>
    <t>Тендинит двуглавой мышцы</t>
  </si>
  <si>
    <t>M75.3</t>
  </si>
  <si>
    <t>Кальцифицирующий тендинит плеча</t>
  </si>
  <si>
    <t>Отложение кальция в синовиальной сумке плеча</t>
  </si>
  <si>
    <t>M75.4</t>
  </si>
  <si>
    <t>Синдром удара плеча</t>
  </si>
  <si>
    <t>M75.5</t>
  </si>
  <si>
    <t>Бурсит плеча</t>
  </si>
  <si>
    <t>M75.8</t>
  </si>
  <si>
    <t>Другие поражения плеча</t>
  </si>
  <si>
    <t>M75.9</t>
  </si>
  <si>
    <t>Поражение плеча неуточненное</t>
  </si>
  <si>
    <t>M76</t>
  </si>
  <si>
    <t>Энтезопатии нижней конечности, исключая стопу</t>
  </si>
  <si>
    <t>(код локализации см. выше) Примечание. Описательные термины "бурсит", "капсулит" и "тендинит" часто применяются без четкой дифференциации для различных нарушений периферических связок или прикреплений мышц; большинство этих состояний собраны вместе под термином "энтезопатии", являющимся общим для повреждений этих локализаций. Исключен: бурсит вследствие нагрузки, перегрузки и давления (M70.-)</t>
  </si>
  <si>
    <t>M76.0</t>
  </si>
  <si>
    <t>Тендинит ягодичных мышц</t>
  </si>
  <si>
    <t>M76.1</t>
  </si>
  <si>
    <t>Тендинит поясничных мышц</t>
  </si>
  <si>
    <t>M76.2</t>
  </si>
  <si>
    <t>Шпора подвздошного гребешка</t>
  </si>
  <si>
    <t>M76.3</t>
  </si>
  <si>
    <t>Подвздошный большеберцовый связочный синдром</t>
  </si>
  <si>
    <t>M76.4</t>
  </si>
  <si>
    <t>Большеберцовый коллатеральный бурсит (Пеллегрини-Штиды)</t>
  </si>
  <si>
    <t>M76.5</t>
  </si>
  <si>
    <t>Тендинит области надколенника</t>
  </si>
  <si>
    <t>M76.6</t>
  </si>
  <si>
    <t>Тендинит пяточного (ахиллова) сухожилия</t>
  </si>
  <si>
    <t>Бурсит пяточного (ахиллова) сухожилия</t>
  </si>
  <si>
    <t>M76.7</t>
  </si>
  <si>
    <t>Тендинит малоберцовой кости</t>
  </si>
  <si>
    <t>M76.8</t>
  </si>
  <si>
    <t>Другие энтезопатии нижней конечности, исключая стопу</t>
  </si>
  <si>
    <t>Синдром передней большеберцовой мышцы Тендинит задней большеберцовой мышцы</t>
  </si>
  <si>
    <t>M76.9</t>
  </si>
  <si>
    <t>Энтезопатия нижней конечности неуточненная</t>
  </si>
  <si>
    <t>M77</t>
  </si>
  <si>
    <t>Другие энтезопатии</t>
  </si>
  <si>
    <t>(код локализации см. выше) Исключены: бурсит: . БДУ (M71.9) . вследствие нагрузки, перегрузки и давления (M70.-) остеофит (M25.7) энтезопатия позвоночника (M46.0)</t>
  </si>
  <si>
    <t>M77.0</t>
  </si>
  <si>
    <t>Медиальный эпикондилит</t>
  </si>
  <si>
    <t>M77.1</t>
  </si>
  <si>
    <t>Латеральный эпикондилит</t>
  </si>
  <si>
    <t>Локоть теннисиста</t>
  </si>
  <si>
    <t>M77.2</t>
  </si>
  <si>
    <t>Периартериит запястья</t>
  </si>
  <si>
    <t>M77.3</t>
  </si>
  <si>
    <t>Пяточная шпора</t>
  </si>
  <si>
    <t>M77.4</t>
  </si>
  <si>
    <t>Метатарзалгия</t>
  </si>
  <si>
    <t>Исключена: метатарзалгия Мортона (G57.6)</t>
  </si>
  <si>
    <t>M77.5</t>
  </si>
  <si>
    <t>Другие энтезопатии стопы</t>
  </si>
  <si>
    <t>M77.8</t>
  </si>
  <si>
    <t>Другие энтезопатии, не классифицированные в других рубриках</t>
  </si>
  <si>
    <t>M77.9</t>
  </si>
  <si>
    <t>Энтезопатия неуточненная</t>
  </si>
  <si>
    <t>Костная шпора БДУ Капсулит БДУ Периартрит БДУ Тендинит БДУ</t>
  </si>
  <si>
    <t>M79</t>
  </si>
  <si>
    <t>Другие болезни мягких тканей, не классифицированные в других рубриках</t>
  </si>
  <si>
    <t>(код локализации см. выше) Исключена: боль в мягких тканях, психогенная (F45.4)</t>
  </si>
  <si>
    <t>M79.0</t>
  </si>
  <si>
    <t>Ревматизм неуточненный</t>
  </si>
  <si>
    <t>Фибромиалгия Фиброзит Исключен: палиндромный ревматизм (M12.3)</t>
  </si>
  <si>
    <t>M79.1</t>
  </si>
  <si>
    <t>Миалгия</t>
  </si>
  <si>
    <t>Исключен: миозит (M60.-)</t>
  </si>
  <si>
    <t>M79.2</t>
  </si>
  <si>
    <t>Невралгия и неврит неуточненные</t>
  </si>
  <si>
    <t>Исключены: мононевропатии (G56-G58) радикулит: . БДУ  . плечевой  (M54.1) . пояснично-крестцовый  ишиас (M54.3-M54.4)</t>
  </si>
  <si>
    <t>M79.3</t>
  </si>
  <si>
    <t>Панникулит неуточненный</t>
  </si>
  <si>
    <t>Исключены: панникулит: . волчаночный (L93.2) . шеи и позвоночника (M54.0) . рецидивирующий (Вебера-Крисчена) (M35.6)</t>
  </si>
  <si>
    <t>M79.4</t>
  </si>
  <si>
    <t>Гипертрофия (подколенной) жировой подушечки</t>
  </si>
  <si>
    <t>M79.5</t>
  </si>
  <si>
    <t>Остаточное инородное тело в мягких тканях</t>
  </si>
  <si>
    <t>Исключены: гранулема (вызванная попаданием инородного тела в): . кожу и подкожную ткань (L92.3) . мягких тканей (M60.2)</t>
  </si>
  <si>
    <t>M79.6</t>
  </si>
  <si>
    <t>Боль в конечности</t>
  </si>
  <si>
    <t>M79.8</t>
  </si>
  <si>
    <t>Другие уточненные поражения мягких тканей</t>
  </si>
  <si>
    <t>M79.9</t>
  </si>
  <si>
    <t>Болезнь мягких тканей неуточненная</t>
  </si>
  <si>
    <t>M80-M94</t>
  </si>
  <si>
    <t>ОСТЕОПАТИИ И ХОНДРОПАТИИ</t>
  </si>
  <si>
    <t>M80-M85</t>
  </si>
  <si>
    <t>НАРУШЕНИЯ ПЛОТНОСТИ И СТРУКТУРЫ КОСТИ</t>
  </si>
  <si>
    <t>M80</t>
  </si>
  <si>
    <t>Остеопороз с патологическим переломом</t>
  </si>
  <si>
    <t>(код локализации см. выше) Включено: остеопоротическое разрушение и заклинивание позвонка Исключены: разрушение позвонка БДУ (M48.5) патологический перелом БДУ (M84.4) клиновидная деформация позвонка БДУ (M48.5)</t>
  </si>
  <si>
    <t>M80.0</t>
  </si>
  <si>
    <t>Постменопаузный остеопороз с патологическим переломом</t>
  </si>
  <si>
    <t>M80.1</t>
  </si>
  <si>
    <t>Остеопороз с патологическим переломом после удаления яичников</t>
  </si>
  <si>
    <t>M80.2</t>
  </si>
  <si>
    <t>Остеопороз с патологическим переломом, вызванный обездвиженностью</t>
  </si>
  <si>
    <t>M80.3</t>
  </si>
  <si>
    <t>Постхирургический остеопороз с патологическим переломом,вызванный нарушением всасывания в кишечнике</t>
  </si>
  <si>
    <t>M80.4</t>
  </si>
  <si>
    <t>Лекарственный остеопороз с патологическим переломом</t>
  </si>
  <si>
    <t>M80.5</t>
  </si>
  <si>
    <t>Идиопатический остеопороз с патологическим переломом</t>
  </si>
  <si>
    <t>M80.8</t>
  </si>
  <si>
    <t>Другой остеопороз с патологическим переломом</t>
  </si>
  <si>
    <t>M80.9</t>
  </si>
  <si>
    <t>Остеопороз с патологическим переломом неуточненный</t>
  </si>
  <si>
    <t>M81</t>
  </si>
  <si>
    <t>Остеопороз без патологического перелома</t>
  </si>
  <si>
    <t>(код локализации см. выше) Исключен: остеопороз с патологическим переломом (M80.-)</t>
  </si>
  <si>
    <t>M81.0</t>
  </si>
  <si>
    <t>Постменопаузный остеопороз</t>
  </si>
  <si>
    <t>M81.1</t>
  </si>
  <si>
    <t>Остеопороз после удаления яичников</t>
  </si>
  <si>
    <t>M81.2</t>
  </si>
  <si>
    <t>Остеопороз, вызванный обездвиженностью</t>
  </si>
  <si>
    <t>Исключена: атрофия Зудека (M89.0)</t>
  </si>
  <si>
    <t>M81.3</t>
  </si>
  <si>
    <t>Постхирургический остеопороз, вызванный нарушением всасывания</t>
  </si>
  <si>
    <t>M81.4</t>
  </si>
  <si>
    <t>Лекарственный остеопороз</t>
  </si>
  <si>
    <t>Для идентификации лекарственного средства используют дополнительный код внешних причин (класс XX).</t>
  </si>
  <si>
    <t>M81.5</t>
  </si>
  <si>
    <t>Идиопатический остеопороз</t>
  </si>
  <si>
    <t>M81.6</t>
  </si>
  <si>
    <t>Локализованный остеопороз (Лекена)</t>
  </si>
  <si>
    <t>M81.8</t>
  </si>
  <si>
    <t>Другие остеопорозы</t>
  </si>
  <si>
    <t>Старческий остеопороз</t>
  </si>
  <si>
    <t>M81.9</t>
  </si>
  <si>
    <t>Остеопороз неуточненный</t>
  </si>
  <si>
    <t>M82*</t>
  </si>
  <si>
    <t>Остеопороз при болезнях, классифицированных в других рубриках</t>
  </si>
  <si>
    <t>M82.0*</t>
  </si>
  <si>
    <t>Остеопороз при множественном миеломатозе (C90.0+)</t>
  </si>
  <si>
    <t>M82.1*</t>
  </si>
  <si>
    <t>Остеопороз при эндокринных нарушениях (E00-E34+)</t>
  </si>
  <si>
    <t>M82.8*</t>
  </si>
  <si>
    <t>Остеопороз при других болезнях, классифицированных в других рубриках</t>
  </si>
  <si>
    <t>M83</t>
  </si>
  <si>
    <t>Остеомаляция у взрослых</t>
  </si>
  <si>
    <t>(см. вышеуказанный код локализации) Исключены: остеомаляция: . детская и юношеская (E55.0) . витамин D-резистентная (E83.3) почечная остеодистрофия (N25.0) рахит (активный) (E55.0) . последствия (E64.3) . витамин D-резистентный (E83.3)</t>
  </si>
  <si>
    <t>M83.0</t>
  </si>
  <si>
    <t>Послеродовая остеомаляция</t>
  </si>
  <si>
    <t>M83.1</t>
  </si>
  <si>
    <t>Старческая остеомаляция</t>
  </si>
  <si>
    <t>M83.2</t>
  </si>
  <si>
    <t>Остеомаляция вследствие нарушения всасывания</t>
  </si>
  <si>
    <t>Постхирургическая остеомаляция у взрослых вследствие нарушения всасывания</t>
  </si>
  <si>
    <t>M83.3</t>
  </si>
  <si>
    <t>Остеомаляция у взрослых вследствие недостаточности питания</t>
  </si>
  <si>
    <t>M83.4</t>
  </si>
  <si>
    <t>Костная болезнь, связанная с алюминием</t>
  </si>
  <si>
    <t>M83.5</t>
  </si>
  <si>
    <t>Другие лекарственные остеомаляции у взрослых</t>
  </si>
  <si>
    <t>M83.8</t>
  </si>
  <si>
    <t>Другая остеомаляция у взрослых</t>
  </si>
  <si>
    <t>M83.9</t>
  </si>
  <si>
    <t>Остеомаляция у взрослых неуточненная</t>
  </si>
  <si>
    <t>M84</t>
  </si>
  <si>
    <t>Нарушения целостности кости</t>
  </si>
  <si>
    <t>M84.0</t>
  </si>
  <si>
    <t>Плохое срастание перелома</t>
  </si>
  <si>
    <t>M84.1</t>
  </si>
  <si>
    <t>Несрастание перелома (псевдартроз)</t>
  </si>
  <si>
    <t>Исключен: псевдартроз после сращения или артродеза (M96.0)</t>
  </si>
  <si>
    <t>M84.2</t>
  </si>
  <si>
    <t>Замедленное сращение перелома</t>
  </si>
  <si>
    <t>M84.3</t>
  </si>
  <si>
    <t>Стрессовые переломы, не классифицированные в других рубриках</t>
  </si>
  <si>
    <t>Стрессовые переломы БДУ Исключен: перегрузочный (стрессовый) перелом позвоночника (M48.4)</t>
  </si>
  <si>
    <t>M84.4</t>
  </si>
  <si>
    <t>Патологические переломы, не классифицированные в других рубриках</t>
  </si>
  <si>
    <t>Патологический перелом БДУ Исключены: разрушение позвонка БДУ (M48.5) патологический перелом при остеопорозе (M80.-)</t>
  </si>
  <si>
    <t>M84.8</t>
  </si>
  <si>
    <t>Другие нарушения целостности кости</t>
  </si>
  <si>
    <t>M84.9</t>
  </si>
  <si>
    <t>Нарушение целостности кости неуточненное</t>
  </si>
  <si>
    <t>M85</t>
  </si>
  <si>
    <t>Другие нарушения плотности и структуры кости</t>
  </si>
  <si>
    <t>(код локализации см. выше) Исключены: несовершенный остеогенез (Q78.0) остеопетроз (окаменение кости) (Q78.2) остеопойкилоз (Q78.8) множественная фиброзная дисплазия костей (Q78.1)</t>
  </si>
  <si>
    <t>M85.0</t>
  </si>
  <si>
    <t>Фиброзная дисплазия (избирательная, одной кости)</t>
  </si>
  <si>
    <t>Исключена: фиброзная дисплазия челюсти (K10.8)</t>
  </si>
  <si>
    <t>M85.1</t>
  </si>
  <si>
    <t>Флюороз скелета</t>
  </si>
  <si>
    <t>M85.2</t>
  </si>
  <si>
    <t>Гиперостоз черепа</t>
  </si>
  <si>
    <t>M85.3</t>
  </si>
  <si>
    <t>Остеит вследствие отложения минеральных солей(склерозирующий)</t>
  </si>
  <si>
    <t>M85.4</t>
  </si>
  <si>
    <t>Единичная киста кости</t>
  </si>
  <si>
    <t>Исключена: единичная киста кости челюсти (K09.1-K09.2)</t>
  </si>
  <si>
    <t>M85.5</t>
  </si>
  <si>
    <t>Аневризматическая костная киста</t>
  </si>
  <si>
    <t>Исключена: аневризматическая киста кости челюсти (K09.2)</t>
  </si>
  <si>
    <t>M85.6</t>
  </si>
  <si>
    <t>Другие кисты костей</t>
  </si>
  <si>
    <t>Исключены: киста кости челюсти БДУ (K09.1-K09.2) остеит фиброзно-кистозный генерализованный (костная болезнь Реклингхаузена) (E21.0)</t>
  </si>
  <si>
    <t>M85.8</t>
  </si>
  <si>
    <t>Другие уточненные нарушения плотности и структуры костей</t>
  </si>
  <si>
    <t>Гиперостоз костей, кроме черепных Исключен: диффузный идиопатический скелетный гиперостоз (DISH) (M48.1)</t>
  </si>
  <si>
    <t>M85.9</t>
  </si>
  <si>
    <t>Нарушение плотности и структуры кости неуточненное</t>
  </si>
  <si>
    <t>M86-M90</t>
  </si>
  <si>
    <t>ДРУГИЕ ОСТЕОПАТИИ</t>
  </si>
  <si>
    <t>Исключены: остеопатии после медицинских процедур (M96.-)</t>
  </si>
  <si>
    <t>M86</t>
  </si>
  <si>
    <t>Остеомиелит</t>
  </si>
  <si>
    <t>(код локализации см. выше) При необходимости идентифицировать инфекционный агент используют дополнительный код (B95-B97). Исключены: остеомиелит: . вызванный сальмонеллой (A01-A02) . челюсти (K10.2) . позвоночника (M46.2)</t>
  </si>
  <si>
    <t>M86.0</t>
  </si>
  <si>
    <t>Острый гематогенный остеомиелит</t>
  </si>
  <si>
    <t>M86.1</t>
  </si>
  <si>
    <t>Другие формы острого остеомиелита</t>
  </si>
  <si>
    <t>M86.2</t>
  </si>
  <si>
    <t>Подострый остеомиелит</t>
  </si>
  <si>
    <t>M86.3</t>
  </si>
  <si>
    <t>Хронический многоочаговый остеомиелит</t>
  </si>
  <si>
    <t>M86.4</t>
  </si>
  <si>
    <t>Хронический остеомиелит с дренированным синусом</t>
  </si>
  <si>
    <t>M86.5</t>
  </si>
  <si>
    <t>Другие хронические гематогенные остеомиелиты</t>
  </si>
  <si>
    <t>M86.6</t>
  </si>
  <si>
    <t>Другой хронический остеомиелит</t>
  </si>
  <si>
    <t>M86.8</t>
  </si>
  <si>
    <t>Другой остеомиелит</t>
  </si>
  <si>
    <t>Абсцесс Броди</t>
  </si>
  <si>
    <t>M86.9</t>
  </si>
  <si>
    <t>Остеомиелит неуточненный</t>
  </si>
  <si>
    <t>Костная инфекция БДУ Периостит без упоминания об остеомиелите</t>
  </si>
  <si>
    <t>M87</t>
  </si>
  <si>
    <t>Остеонекроз</t>
  </si>
  <si>
    <t>(код локализации см. выше) Включен: аваскулярный некроз кости Исключены: остеохондропатии (M91-M93)</t>
  </si>
  <si>
    <t>M87.0</t>
  </si>
  <si>
    <t>Идиопатический асептический некроз кости</t>
  </si>
  <si>
    <t>M87.1</t>
  </si>
  <si>
    <t>Лекарственный остеонекроз</t>
  </si>
  <si>
    <t>M87.2</t>
  </si>
  <si>
    <t>Остеонекроз, обусловленный перенесенной травмой</t>
  </si>
  <si>
    <t>M87.3</t>
  </si>
  <si>
    <t>Другой вторичный остеонекроз</t>
  </si>
  <si>
    <t>M87.8</t>
  </si>
  <si>
    <t>Другой остеонекроз</t>
  </si>
  <si>
    <t>M87.9</t>
  </si>
  <si>
    <t>Остеонекроз неуточненный</t>
  </si>
  <si>
    <t>M88</t>
  </si>
  <si>
    <t>Болезнь Педжета (костей) (деформирующий остеит)</t>
  </si>
  <si>
    <t>M88.0</t>
  </si>
  <si>
    <t>Поражение черепа при болезни Педжета</t>
  </si>
  <si>
    <t>M88.8</t>
  </si>
  <si>
    <t>Поражение других костей при болезни Педжета</t>
  </si>
  <si>
    <t>M88.9</t>
  </si>
  <si>
    <t>Болезнь (костей) Педжета неуточненная</t>
  </si>
  <si>
    <t>M89</t>
  </si>
  <si>
    <t>Другие болезни костей</t>
  </si>
  <si>
    <t>M89.0</t>
  </si>
  <si>
    <t>Алгонейродистрофия</t>
  </si>
  <si>
    <t>Синдром плечо-кисть Атрофия Зудека Симпатическая рефлекторная дистрофия</t>
  </si>
  <si>
    <t>M89.1</t>
  </si>
  <si>
    <t>Преждевременное сращение эпифиза с диафизом</t>
  </si>
  <si>
    <t>M89.2</t>
  </si>
  <si>
    <t>Другие нарушения роста и развития костей</t>
  </si>
  <si>
    <t>M89.3</t>
  </si>
  <si>
    <t>Гипертрофия костей</t>
  </si>
  <si>
    <t>M89.4</t>
  </si>
  <si>
    <t>Другая гипертрофическая остеоартропатия</t>
  </si>
  <si>
    <t>Болезнь Мари-Бамбергера Пахидермопериостоз</t>
  </si>
  <si>
    <t>M89.5</t>
  </si>
  <si>
    <t>Остеолиз</t>
  </si>
  <si>
    <t>M89.6</t>
  </si>
  <si>
    <t>Остеопатия после полиомиелита</t>
  </si>
  <si>
    <t>Для идентификации перенесенного полиомиелита используют дополнительный код (B91).</t>
  </si>
  <si>
    <t>M89.8</t>
  </si>
  <si>
    <t>Другие уточненные поражения костей</t>
  </si>
  <si>
    <t>Кортикальный гиперостоз у детей Посттравматическая субпериостальная (надкостничная) оссификация</t>
  </si>
  <si>
    <t>M89.9</t>
  </si>
  <si>
    <t>Болезнь костей неуточненная</t>
  </si>
  <si>
    <t>M90*</t>
  </si>
  <si>
    <t>Остеопатии при болезнях, классифицированных в других рубриках</t>
  </si>
  <si>
    <t>M90.0*</t>
  </si>
  <si>
    <t>Туберкулез костей (A18.0+)</t>
  </si>
  <si>
    <t>Исключен: туберкулез позвоночника (M49.0*)</t>
  </si>
  <si>
    <t>M90.1*</t>
  </si>
  <si>
    <t>Периостит при других инфекционных болезнях, классифицированных в других рубриках</t>
  </si>
  <si>
    <t>Вторичный сифилитический периостит (A51.4+)</t>
  </si>
  <si>
    <t>M90.2*</t>
  </si>
  <si>
    <t>Остеопатия при других инфекционных болезнях, классифицированных в других рубриках</t>
  </si>
  <si>
    <t>Остеомиелит: . эхинококковый (B67.2+) . гонококковый (A54.4+) . сальмонеллезный (A02.2+) Сифилитическая остеопатия или остеохондропатия (A50.5+, A52.7+)</t>
  </si>
  <si>
    <t>M90.3*</t>
  </si>
  <si>
    <t>Остеонекроз при кессонной болезни (T70.3+)</t>
  </si>
  <si>
    <t>M90.4*</t>
  </si>
  <si>
    <t>Остеонекроз вследствие гемоглобинопатии (D50-D64+)</t>
  </si>
  <si>
    <t>M90.5*</t>
  </si>
  <si>
    <t>Остеонекроз при других болезнях, классифицированных в других рубриках</t>
  </si>
  <si>
    <t>M90.6*</t>
  </si>
  <si>
    <t>Деформирующий остеит при новообразованиях (C00-D48+)</t>
  </si>
  <si>
    <t>Деформирующий остеит при злокачественных новообразованиях в костях (C40-C41+)</t>
  </si>
  <si>
    <t>M90.7*</t>
  </si>
  <si>
    <t>Переломы костей при новообразованиях (C00-D48+)</t>
  </si>
  <si>
    <t>Исключен: перелом позвоночника при новообразованиях(M49.5*)</t>
  </si>
  <si>
    <t>M90.8*</t>
  </si>
  <si>
    <t>Остеопатия при других болезнях, классифицированных в других рубриках</t>
  </si>
  <si>
    <t>Остеопатия при почечной дистрофии (N25.0+)</t>
  </si>
  <si>
    <t>M91-M94</t>
  </si>
  <si>
    <t>ХОНДРОПАТИИ</t>
  </si>
  <si>
    <t>Исключены: хондропатии после медицинских процедур (M96.-)</t>
  </si>
  <si>
    <t>M91</t>
  </si>
  <si>
    <t>Юношеский остеохондроз бедра и таза</t>
  </si>
  <si>
    <t>(код локализации см. выше) Исключено: соскальзывание верхнего эпифиза бедренной кости (нетравматическое) (M93.0)</t>
  </si>
  <si>
    <t>M91.0</t>
  </si>
  <si>
    <t>Юношеский остеохондроз таза</t>
  </si>
  <si>
    <t>Юношеский остеохондроз: . вертлужной впадины . подвздошного гребешка (Бьюкенена) . седалищно-лобкового синхондроза (Ван-Нека) . лонного сочленения (Пирсона)</t>
  </si>
  <si>
    <t>M91.1</t>
  </si>
  <si>
    <t>Юношеский остеохондроз головки бедренной кости (Легга-Кальве-Пертеса)</t>
  </si>
  <si>
    <t>M91.2</t>
  </si>
  <si>
    <t>Coxa plana</t>
  </si>
  <si>
    <t>Деформация бедра после перенесенного юношеского остеохондроза</t>
  </si>
  <si>
    <t>M91.3</t>
  </si>
  <si>
    <t>Псевдококсалгия</t>
  </si>
  <si>
    <t>M91.8</t>
  </si>
  <si>
    <t>Другие юношеские остеохондрозы бедра и таза</t>
  </si>
  <si>
    <t>Юношеский остеохондроз после устранения врожденного вывиха бедра</t>
  </si>
  <si>
    <t>M91.9</t>
  </si>
  <si>
    <t>Юношеский остеохондроз бедра и таза неуточненный</t>
  </si>
  <si>
    <t>M92</t>
  </si>
  <si>
    <t>Другие юношеские остеохондрозы</t>
  </si>
  <si>
    <t>M92.0</t>
  </si>
  <si>
    <t>Юношеский остеохондроз плечевой кости</t>
  </si>
  <si>
    <t>Остеохондроз (юношеский): . головки дистального мышелка плечевой кости (Паннера) . головки плечевой кости (Хааса)</t>
  </si>
  <si>
    <t>M92.1</t>
  </si>
  <si>
    <t>Юношеский остеохондроз лучевой кости и локтевой кости</t>
  </si>
  <si>
    <t>Остеохондроз (юношеский): . нижней части локтевой кости (Бернса) . головки лучевой кости (Брейлсфорда)</t>
  </si>
  <si>
    <t>M92.2</t>
  </si>
  <si>
    <t>Юношеский остеохондроз кисти</t>
  </si>
  <si>
    <t>Остеохондроз (юношеский): . полулунной кости запястья (Кинбека) . головок костей пясти (Моклера)</t>
  </si>
  <si>
    <t>M92.3</t>
  </si>
  <si>
    <t>Другой юношеский остеохондроз верхних конечностей</t>
  </si>
  <si>
    <t>M92.4</t>
  </si>
  <si>
    <t>Юношеский остеохондроз надколенника</t>
  </si>
  <si>
    <t>Остеохондроз (юношеский): . первичный, пателлярного центра (Келера) . вторичный, пателлярного центра (Синдинга-Ларсена)</t>
  </si>
  <si>
    <t>M92.5</t>
  </si>
  <si>
    <t>Юношеский остеохондроз большой и малой берцовых костей</t>
  </si>
  <si>
    <t>Остеохондроз (юношеский): . проксимального конца большеберцовой кости (Бланта) . бугорка большеберцовой кости (Осгуда-Шлаттера)</t>
  </si>
  <si>
    <t>M92.6</t>
  </si>
  <si>
    <t>Юношеский остеохондроз предплюсны</t>
  </si>
  <si>
    <t>Остеохондроз (юношеский): . пяточной кости (Севера) . аномальной кости, расположенной между ладьевидной костью предплюсны и головкой таранной кости (Хаглунда) . таранной кости (Диаса) . ладьевидной кости предплюсны (Келера)</t>
  </si>
  <si>
    <t>M92.7</t>
  </si>
  <si>
    <t>Юношеский остеохондроз плюсны</t>
  </si>
  <si>
    <t>Остеохондроз (юношеский): . пятой плюсневой кости (Излена) . второй плюсневой кости (Фрейберга)</t>
  </si>
  <si>
    <t>M92.8</t>
  </si>
  <si>
    <t>Другой уточненный юношеский остеохондроз</t>
  </si>
  <si>
    <t>Пяточный апофизит</t>
  </si>
  <si>
    <t>M92.9</t>
  </si>
  <si>
    <t>Юношеский остеохондроз неуточненный</t>
  </si>
  <si>
    <t>Апофизит  Эпифизит  уточненный как юношеский, Остеохондрит  неуточненной локализации Остеохондроз</t>
  </si>
  <si>
    <t>M93</t>
  </si>
  <si>
    <t>Другие остеохондропатии</t>
  </si>
  <si>
    <t>M93.0</t>
  </si>
  <si>
    <t>Соскальзывание верхнего эпифиза бедренной кости (нетравматическое)</t>
  </si>
  <si>
    <t>M93.1</t>
  </si>
  <si>
    <t>Болезнь Кинбека у взрослых</t>
  </si>
  <si>
    <t>Остеохондроз полулунной кости запястья у взрослых</t>
  </si>
  <si>
    <t>M93.2</t>
  </si>
  <si>
    <t>Рассекающий остеохондрит</t>
  </si>
  <si>
    <t>M93.8</t>
  </si>
  <si>
    <t>Другие уточненные остеохондропатии</t>
  </si>
  <si>
    <t>M93.9</t>
  </si>
  <si>
    <t>Остеохондропатия неуточненная</t>
  </si>
  <si>
    <t>Апофизит  Эпифизит  не уточненный как взрослого или Остеохондрит  юношеский, неуточненной локализации Остеохондроз</t>
  </si>
  <si>
    <t>M94</t>
  </si>
  <si>
    <t>Другие поражения хрящей</t>
  </si>
  <si>
    <t>M94.0</t>
  </si>
  <si>
    <t>Синдром хрящевых реберных соединений (Титце)</t>
  </si>
  <si>
    <t>M94.1</t>
  </si>
  <si>
    <t>Рецидивирующий полихондрит</t>
  </si>
  <si>
    <t>M94.2</t>
  </si>
  <si>
    <t>Хондромаляция</t>
  </si>
  <si>
    <t>Исключена: хондромаляция надколенника (M22.4)</t>
  </si>
  <si>
    <t>M94.3</t>
  </si>
  <si>
    <t>Хондролиз</t>
  </si>
  <si>
    <t>M94.8</t>
  </si>
  <si>
    <t>Другие уточненные поражения хрящей</t>
  </si>
  <si>
    <t>M94.9</t>
  </si>
  <si>
    <t>Поражение хряща неуточненное</t>
  </si>
  <si>
    <t>M95-M99</t>
  </si>
  <si>
    <t>ДРУГИЕ НАРУШЕНИЯ КОСТНО-МЫШЕЧНОЙ СИСТЕМЫ И СОЕДИНИТЕЛЬНОЙ ТКАНИ</t>
  </si>
  <si>
    <t>M95</t>
  </si>
  <si>
    <t>Другие приобретенные деформации костно-мышечной системы и соединительной ткани</t>
  </si>
  <si>
    <t>Исключены: приобретенное(ые): . отсутствие конечностей и органов (Z89-Z90) . деформации конечностей (M20-M21) врожденные аномалии и деформации костно-мышечной системы (Q65-Q79) деформирующие дорсопатии (M40-M43) челюстно-лицевые аномалии (включая аномалии прикуса) (K07.-) костно-мышечные нарушения после медицинских процедур (M96.-)</t>
  </si>
  <si>
    <t>M95.0</t>
  </si>
  <si>
    <t>Приобретенная деформация носа</t>
  </si>
  <si>
    <t>Исключено: искривление носовой перегородки (J34.2)</t>
  </si>
  <si>
    <t>M95.1</t>
  </si>
  <si>
    <t>Деформация ушной раковины, вызванная травмой и последующим перихондритом</t>
  </si>
  <si>
    <t>Исключены: другие приобретенные деформации ушной раковины (H61.1)</t>
  </si>
  <si>
    <t>M95.2</t>
  </si>
  <si>
    <t>Другие приобретенные деформации головы</t>
  </si>
  <si>
    <t>M95.3</t>
  </si>
  <si>
    <t>Приобретенная деформация шеи</t>
  </si>
  <si>
    <t>M95.4</t>
  </si>
  <si>
    <t>Приобретенная деформация грудной клетки и ребер</t>
  </si>
  <si>
    <t>M95.5</t>
  </si>
  <si>
    <t>Приобретенная деформация таза</t>
  </si>
  <si>
    <t>Исключена: медицинская помощь матери в связи с установленным или предполагаемым несоответствием размеров таза и плода (O33.-)</t>
  </si>
  <si>
    <t>M95.8</t>
  </si>
  <si>
    <t>Другие уточненные приобретенные деформации костно-мышечной системы</t>
  </si>
  <si>
    <t>M95.9</t>
  </si>
  <si>
    <t>Приобретенные деформации костно-мышечной системы неуточненные</t>
  </si>
  <si>
    <t>M96</t>
  </si>
  <si>
    <t>Поражения костно-мышечной системы после медицинских процедур, не классифицированные в других рубриках</t>
  </si>
  <si>
    <t>Исключены: артропатия, сопровождающая кишечный шунт (M02.0) нарушения, связанные с остеопорозом (M80-M81) наличие функциональных имплантатов и других протезов (Z95-Z97)</t>
  </si>
  <si>
    <t>M96.0</t>
  </si>
  <si>
    <t>Псевдартроз после сращения или артродеза</t>
  </si>
  <si>
    <t>M96.1</t>
  </si>
  <si>
    <t>Постламинэктомический синдром, не классифицированный в других рубриках</t>
  </si>
  <si>
    <t>M96.2</t>
  </si>
  <si>
    <t>Пострадиационный кифоз</t>
  </si>
  <si>
    <t>M96.3</t>
  </si>
  <si>
    <t>Постламинэктомический кифоз</t>
  </si>
  <si>
    <t>M96.4</t>
  </si>
  <si>
    <t>Постхирургический лордоз</t>
  </si>
  <si>
    <t>M96.5</t>
  </si>
  <si>
    <t>Пострадиационный сколиоз</t>
  </si>
  <si>
    <t>M96.6</t>
  </si>
  <si>
    <t>Перелом после установки ортопедического имплантата суставного протеза или костной пластинки</t>
  </si>
  <si>
    <t>Исключены: осложнения, связанные с внутренними ортопеди ческими устройствами, имплантатами или трансплантатами (T84.-)</t>
  </si>
  <si>
    <t>M96.8</t>
  </si>
  <si>
    <t>Другие поражения костно-мышечной системы после медицинских процедур</t>
  </si>
  <si>
    <t>Нестабильность сустава вследствие удаления суставного протеза</t>
  </si>
  <si>
    <t>M96.9</t>
  </si>
  <si>
    <t>Поражение костно-мышечной системы после медицинских процедур неуточненное</t>
  </si>
  <si>
    <t>M99</t>
  </si>
  <si>
    <t>Биомеханические нарушения, не классифицированные в других рубриках</t>
  </si>
  <si>
    <t>Примечание. Эту рубрику не следует использовать, если состояние может быть отнесено к какой-либо другой рубрике. Следующие дополнительные пятые знаки, обозначающие локализацию поражения, даны для факультативного использования с соответствующими подрубриками в рубрике M99.-; см. также указанный код локализации на с. 644. 0 Область головы шейно-затылочная область 1 Область шеи шейно-грудная область 2 Область груди пояснично-грудная область 3 Область поясницы пояснично-крестцовая область 4 Область крестца крестцово-копчиковая (сакроилиарная) область 5 Область таза бедренная, лобковая область 6 Нижняя конечность 7 Верхняя конечность плечеключичная, грудиноключичная область 8 Грудная клетка реберно-хрящевая,реберно-позвоночная, грудинохрящевая область 9 Область живота и другие</t>
  </si>
  <si>
    <t>M99.0</t>
  </si>
  <si>
    <t>Сегментарная или соматическая дисфункция</t>
  </si>
  <si>
    <t>M99.1</t>
  </si>
  <si>
    <t>Подвывиховый комплекс (вертебральный)</t>
  </si>
  <si>
    <t>M99.2</t>
  </si>
  <si>
    <t>Стеноз неврального канала при подвывихе</t>
  </si>
  <si>
    <t>M99.3</t>
  </si>
  <si>
    <t>Костный стеноз неврального канала</t>
  </si>
  <si>
    <t>M99.4</t>
  </si>
  <si>
    <t>Соединительнотканный стеноз неврального канала</t>
  </si>
  <si>
    <t>M99.5</t>
  </si>
  <si>
    <t>Межпозвонковый дисковый стеноз неврального канала</t>
  </si>
  <si>
    <t>M99.6</t>
  </si>
  <si>
    <t>Костный и подвывиховый стеноз межпозвоночных отверстий</t>
  </si>
  <si>
    <t>M99.7</t>
  </si>
  <si>
    <t>Соединительнотканный и дисковый стеноз межпозвоночных отверстий</t>
  </si>
  <si>
    <t>M99.8</t>
  </si>
  <si>
    <t>Другие биомеханические нарушения</t>
  </si>
  <si>
    <t>M99.9</t>
  </si>
  <si>
    <t>Биомеханическое нарушение неуточненное</t>
  </si>
  <si>
    <t>N00-N99</t>
  </si>
  <si>
    <t>БОЛЕЗНИ МОЧЕПОЛОВОЙ СИСТЕМЫ</t>
  </si>
  <si>
    <t>Исключены: отдельные состояния, возникающие в перинатальном периоде (P00-P96) некоторые инфекционные и паразитарные болезни (A00-B99) осложнения беременности, родов и послеродового периода (O00-O99) врожденные аномалии, деформации и хромосомные нарушения (Q00-Q99) болезни эндокринной системы, расстройства питания и нарушения обмена веществ (E00-E90) травмы, отравления и некоторые другие последствия воздействия внешних причин (S00-T98) новообразования (C00-D48) симптомы, признаки и отклонения от нормы, выявленные при клинических и лабораторных исследованиях, не классифицированные в других рубриках (R00-R99)\nЭтот класс содержит следующие блоки:\nN00-N08 Гломерулярные болезни\nN10-N16 Тубулоинтерстициальные болезни почек\nN17-N19 Почечная недостаточность\nN20-N23 Мочекаменная болезнь\nN25-N29 Другие болезни почки и мочеточника\nN30-N39 Другие болезни мочевыделительной системы\nN40-N51 Болезни мужских половых органов\nN60-N64 Болезни молочной железы\nN70-N77 Воспалительные болезни женских тазовых органов\nN80-N98 Невоспалительные болезни женских половых органов\nN99 Другие нарушения мочеполовой системы\nЗвездочкой отмечены следующие категории:\nN08* Гломерулярные поражения при болезнях, классифицированных в других рубриках\nN16* Тубулоинтерстициальные поражения почек при болезнях, классифицированных в других рубриках\nN22* Камни мочевыводящих путей при болезнях, классифицированных в других рубриках\nN29* Другие поражения почки и мочеточника при болезнях, классифицированных в других рубриках\nN33* Поражения мочевого пузыря при болезнях, классифицированных в других рубриках\nN37* Поражения мочеточника при болезнях, классифицированных в других рубриках\nN51* Поражения мужских половых органов при болезнях, классифицированных в других рубриках\nN74* Воспалительные поражения органов малого таза у женщин при болезнях, классифицированных в других рубриках\nN77* Изъязвление и воспаление вульвы и влагалища при болезнях, классифицированных в других рубриках</t>
  </si>
  <si>
    <t>N00-N08</t>
  </si>
  <si>
    <t>ГЛОМЕРУЛЯРНЫЕ БОЛЕЗНИ</t>
  </si>
  <si>
    <t>При необходимости идентифицировать внешнюю причину (класс XX) или\nпри наличии почечной недостаточности (N17-N19) используют допол-\nнительный код.\nИсключена: гипертоническая болезнь с преимущественным поражением почек (I12.-)\nС рубриками N00-N07 могут использоваться следующие четвертые знаки,\nклассифицирующие морфологические изменения. Подрубрики .0-.8 не\nследует использовать, если для идентификации поражений не были\nпроведены специальные исследования (например, биопсия или аутоспия\nпочек). Трехзначные рубрики основаны на клинических синдромах. .0 Незначительные гломерулярные нарушения Минимальные повреждения .1 Очаговые и сегментарные гломерулярные нарушения Очаговый и сегментарный: * гиалиноз  * склероз Очаговый гломерулонефрит .2 Диффузный мембранозный гломерулонефрит .3 Диффузный мезангиальный пролиферативный гломерулонефрит .4 Диффузный эндокапиллярный пролиферативный гломерулонефрит .5 Диффузный мезангиокапиллярный гломерулонефрит Мембранозно-пролиферативный гломерулонефрит (типы 1,3 или БДУ) .6 Болезнь плотного осадка  Мембранозно-пролиферативный гломерулонефрит (тип 2) .7 Диффузный серповидный гломерулонефрит Экстракапиллярный гломерулонефрит .8 Другие изменения Пролиферативный гломерулонефрит БДУ .9 Неуточненное изменение</t>
  </si>
  <si>
    <t>N00</t>
  </si>
  <si>
    <t>Острый нефритический синдром</t>
  </si>
  <si>
    <t>(подрубрики см. на с. 3) Включены: острая(ый): . гломерулярная болезнь . гломерулонефрит . нефрит . почечная болезнь БДУ Исключены: острый тубулоинтерстициальный нефрит (N10) нефритический синдром БДУ (N05.-)</t>
  </si>
  <si>
    <t>N00.0</t>
  </si>
  <si>
    <t>Незначительные гломерулярные нарушения</t>
  </si>
  <si>
    <t>Минимальное повреждение</t>
  </si>
  <si>
    <t>N00.1</t>
  </si>
  <si>
    <t>Очаговые и сегментарные гломерулярные повреждения</t>
  </si>
  <si>
    <t>Очаговый и сегментарный: . гиалиноз . склероз Очаговый гломерулонефрит</t>
  </si>
  <si>
    <t>N00.2</t>
  </si>
  <si>
    <t>Диффузный мембранозный гломерулонефрит</t>
  </si>
  <si>
    <t>N00.3</t>
  </si>
  <si>
    <t>Диффузный мезангиальный пролиферативный гломерулонефрит</t>
  </si>
  <si>
    <t>N00.4</t>
  </si>
  <si>
    <t>Диффузный эндокапиллярный пролиферативный гломерулонефрит</t>
  </si>
  <si>
    <t>N00.5</t>
  </si>
  <si>
    <t>Диффузный мезангиокапиллярный гломерулонефрит</t>
  </si>
  <si>
    <t>Мембранозно-пролиферативный гломерулонефрит (тип 1 и 3 или БДУ)</t>
  </si>
  <si>
    <t>N00.6</t>
  </si>
  <si>
    <t>Болезнь плотного осадка</t>
  </si>
  <si>
    <t>Мембранозно-пролиферативный гломерулонефрит (тип 2)</t>
  </si>
  <si>
    <t>N00.7</t>
  </si>
  <si>
    <t>Диффузный серповидный гломерулонефрит</t>
  </si>
  <si>
    <t>Экстракапиллярный гломерулонефрит</t>
  </si>
  <si>
    <t>N00.8</t>
  </si>
  <si>
    <t>Другие изменения</t>
  </si>
  <si>
    <t>Пролиферативный гломерулонефрит БДУ</t>
  </si>
  <si>
    <t>N00.9</t>
  </si>
  <si>
    <t>Неуточненное изменение</t>
  </si>
  <si>
    <t>N01</t>
  </si>
  <si>
    <t>Быстро прогрессирующий нефритический синдром</t>
  </si>
  <si>
    <t>(подрубрики см. на с. 3) Включены: быстро прогрессирующая(ий): . гломерулярная болезнь . гломерулонефрит . нефрит Исключен: нефритический синдром БДУ (N05.-)</t>
  </si>
  <si>
    <t>N01.0</t>
  </si>
  <si>
    <t>N01.1</t>
  </si>
  <si>
    <t>N01.2</t>
  </si>
  <si>
    <t>N01.3</t>
  </si>
  <si>
    <t>N01.4</t>
  </si>
  <si>
    <t>N01.5</t>
  </si>
  <si>
    <t>N01.6</t>
  </si>
  <si>
    <t>N01.7</t>
  </si>
  <si>
    <t>N01.8</t>
  </si>
  <si>
    <t>N01.9</t>
  </si>
  <si>
    <t>N02</t>
  </si>
  <si>
    <t>Рецидивирующая и устойчивая гематурия</t>
  </si>
  <si>
    <t>(подрубрики см. на с. 3) Включены: гематурия: . доброкачественная (семейная) (детская) . с морфологическим поражением, уточненным в .0-.8 Исключена: гематурия БДУ (R31)</t>
  </si>
  <si>
    <t>N02.0</t>
  </si>
  <si>
    <t>N02.1</t>
  </si>
  <si>
    <t>N02.2</t>
  </si>
  <si>
    <t>N02.3</t>
  </si>
  <si>
    <t>N02.4</t>
  </si>
  <si>
    <t>N02.5</t>
  </si>
  <si>
    <t>N02.6</t>
  </si>
  <si>
    <t>N02.7</t>
  </si>
  <si>
    <t>N02.8</t>
  </si>
  <si>
    <t>N02.9</t>
  </si>
  <si>
    <t>N03</t>
  </si>
  <si>
    <t>Хронический нефритический синдром</t>
  </si>
  <si>
    <t>(подрубрики см. на с. 3) Включены: хроническая(ий): . гломерулярная болезнь . гломерулонефрит . нефрит . почечная болезнь БДУ Исключены: хронический тубулоинтерстициальный нефрит (N11.-) диффузный склерозирующий гломерулонефрит (N18.-) нефритический синдром БДУ (N05.-)</t>
  </si>
  <si>
    <t>N03.0</t>
  </si>
  <si>
    <t>N03.1</t>
  </si>
  <si>
    <t>N03.2</t>
  </si>
  <si>
    <t>N03.3</t>
  </si>
  <si>
    <t>N03.4</t>
  </si>
  <si>
    <t>N03.5</t>
  </si>
  <si>
    <t>N03.6</t>
  </si>
  <si>
    <t>N03.7</t>
  </si>
  <si>
    <t>N03.8</t>
  </si>
  <si>
    <t>N03.9</t>
  </si>
  <si>
    <t>N04</t>
  </si>
  <si>
    <t>Нефротический синдром</t>
  </si>
  <si>
    <t>(подрубрики см. на с. 3) Включены: врожденный нефротический синдром липоидный нефроз</t>
  </si>
  <si>
    <t>N04.0</t>
  </si>
  <si>
    <t>N04.1</t>
  </si>
  <si>
    <t>N04.2</t>
  </si>
  <si>
    <t>N04.3</t>
  </si>
  <si>
    <t>N04.4</t>
  </si>
  <si>
    <t>N04.5</t>
  </si>
  <si>
    <t>N04.6</t>
  </si>
  <si>
    <t>N04.7</t>
  </si>
  <si>
    <t>N04.8</t>
  </si>
  <si>
    <t>N04.9</t>
  </si>
  <si>
    <t>N05</t>
  </si>
  <si>
    <t>Нефритический синдром неуточненный</t>
  </si>
  <si>
    <t>(подрубрики см. на с. 3) Включено: гломерулярная болезнь  гломерулонефрит  БДУ нефрит  нефропатия БДУ и почечная болезнь БДУ с морфологическим поражением, уточненным в .0-.8 Исключены: нефропатия БДУ по неустановленной причине (N28.9) почечная болезнь БДУ по неустановленной причине (N28.9) тубулоинтерстициальный нефрит БДУ (N12)</t>
  </si>
  <si>
    <t>N05.0</t>
  </si>
  <si>
    <t>N05.1</t>
  </si>
  <si>
    <t>N05.2</t>
  </si>
  <si>
    <t>N05.3</t>
  </si>
  <si>
    <t>N05.4</t>
  </si>
  <si>
    <t>N05.5</t>
  </si>
  <si>
    <t>N05.6</t>
  </si>
  <si>
    <t>N05.7</t>
  </si>
  <si>
    <t>N05.8</t>
  </si>
  <si>
    <t>N05.9</t>
  </si>
  <si>
    <t>N06</t>
  </si>
  <si>
    <t>Изолированная протеинурия с уточненным морфологическим</t>
  </si>
  <si>
    <t>поражением (подрубрики см. на с. 3) Включена: протеинурия (изолированная) (ортостатическая) (стойкая) с морфологическим поражением, уточненным в .0-.8 Исключены: протеинурия: . БДУ (R80) . Бенс-Джонса (R80) . вызванная беременностью (O12.1) . изолированная БДУ (R80) . ортостатическая БДУ (N39.2) . стойкая БДУ (N39.1)</t>
  </si>
  <si>
    <t>N06.0</t>
  </si>
  <si>
    <t>N06.1</t>
  </si>
  <si>
    <t>N06.2</t>
  </si>
  <si>
    <t>N06.3</t>
  </si>
  <si>
    <t>N06.4</t>
  </si>
  <si>
    <t>N06.5</t>
  </si>
  <si>
    <t>N06.6</t>
  </si>
  <si>
    <t>N06.7</t>
  </si>
  <si>
    <t>N06.8</t>
  </si>
  <si>
    <t>N06.9</t>
  </si>
  <si>
    <t>N07</t>
  </si>
  <si>
    <t>Наследственная нефропатия, не классифицированная в других</t>
  </si>
  <si>
    <t>рубриках (подрубрики см. на с. 3) Исключены: синдром Альпорта (Q87.8) наследственная амилоидная нефропатия (E85.0) синдром (отсутствия) (недоразвития) ногтей-надколенника (Q87.2) наследственный семейный амилоидоз без невропатии (E85.0)</t>
  </si>
  <si>
    <t>N07.0</t>
  </si>
  <si>
    <t>N07.1</t>
  </si>
  <si>
    <t>N07.2</t>
  </si>
  <si>
    <t>N07.3</t>
  </si>
  <si>
    <t>N07.4</t>
  </si>
  <si>
    <t>N07.5</t>
  </si>
  <si>
    <t>N07.6</t>
  </si>
  <si>
    <t>N07.7</t>
  </si>
  <si>
    <t>N07.8</t>
  </si>
  <si>
    <t>N07.9</t>
  </si>
  <si>
    <t>N08*</t>
  </si>
  <si>
    <t>Гломерулярные поражения при болезнях, классифицированных в других рубриках</t>
  </si>
  <si>
    <t>Включена: нефропатия при болезнях, классифицированных в других рубриках Исключены: почечные тубулоинтерстициальные поражения при болезнях, классифицированных в других рубриках (N16.-*)</t>
  </si>
  <si>
    <t>N08.0*</t>
  </si>
  <si>
    <t>Гломерулярные поражения при инфекционных и паразитарных болезнях, классифицированных в других рубриках</t>
  </si>
  <si>
    <t>Гломерулярные поражения при: . малярии, вызванной Plazmodium malariae (B52.0+) . эпидемическом паротите (B26.8+) . шистосомозе (бильгарцилзе) (B65.-+) . септицемии (A40-A41+) . стронгилоидозе (B78.-+) . сифилисе (A52.7+)</t>
  </si>
  <si>
    <t>N08.1*</t>
  </si>
  <si>
    <t>Гломерулярные поражения при новообразованиях</t>
  </si>
  <si>
    <t>Гломерулярные поражения при: . множественной миеломе (C90.0+) . макроглобулинемии Вальденстрема (C88.0+)</t>
  </si>
  <si>
    <t>N08.2*</t>
  </si>
  <si>
    <t>Гломерулярные поражения при болезнях крови и иммунных нарушениях</t>
  </si>
  <si>
    <t>Гломерулярные поражения при: . криоглобулинемии (D89.1+) . диссеминированном внутрисосудистом свертывании (синдроме дефибринации) (D65+) . гемолитико-уремическом синдроме (D59.3+) . пурпуре Геноха(-Шенлейна) (D69.0+) . серповидно-клеточных нарушениях (D57.-+)</t>
  </si>
  <si>
    <t>N08.3*</t>
  </si>
  <si>
    <t>Гломерулярные поражения при сахарном диабете (E10-E14+ с общим четвертым знаком .2)</t>
  </si>
  <si>
    <t>N08.4*</t>
  </si>
  <si>
    <t>Гломерулярные поражения при других болезнях эндокринной системы, расстройствах питания и нарушениях обмена веществ</t>
  </si>
  <si>
    <t>Гломерулярные поражения при: . амилоидозе (E85.-+) . болезни Фабри(Андерсона) (E75.2+) . недостаточности лецитинхолестеринацилтрансферазы (E78.6+)</t>
  </si>
  <si>
    <t>N08.5*</t>
  </si>
  <si>
    <t>Гломерулярные поражения при системных болезнях соединительной ткани</t>
  </si>
  <si>
    <t>Гломерулярные нарушения при: . синдроме Гудпасчера (M31.0+) . узелковом полиартериите (M30.0+) . системной красной волчанке (M32.1+) . тромботической тромбоцитопенической пурпуре (M31.1+) . гранулематозе Вегенера (M31.3+)</t>
  </si>
  <si>
    <t>N08.8*</t>
  </si>
  <si>
    <t>Гломерулярные поражения при других болезнях, классифицированных в других рубриках</t>
  </si>
  <si>
    <t>Гломерулярные нарушения при подостром бактериальном эндокардите (I33.0+)</t>
  </si>
  <si>
    <t>N10-N16</t>
  </si>
  <si>
    <t>ТУБУЛОИНТЕРСТИЦИАЛЬНЫЕ БОЛЕЗНИ ПОЧЕК</t>
  </si>
  <si>
    <t>Включен: пиелонефрит\nИсключен: кистозный пиелоуретерит (N28.8)</t>
  </si>
  <si>
    <t>N10</t>
  </si>
  <si>
    <t>Острый тубулоинтерстициальный нефрит</t>
  </si>
  <si>
    <t>Острый: . инфекционный интерстициальный нефрит . пиелит . пиелонефрит При необходимости идентифицировать инфекционный агент используют дополнительный код (B95-B97).</t>
  </si>
  <si>
    <t>N11</t>
  </si>
  <si>
    <t>Хронический тубулоинтерстициальный нефрит</t>
  </si>
  <si>
    <t>Включены: хронический: . инфекционный интерстициальный нефрит . пиелит . пиелонефрит При необходимости идентифицировать инфекционный агент используют дополнительный код (B95-B97).</t>
  </si>
  <si>
    <t>N11.0</t>
  </si>
  <si>
    <t>Необструктивный хронический пиелонефрит, связанный с рефлюксом</t>
  </si>
  <si>
    <t>Пиелонефрит (хронический), связанный с (пузырно-мочеточниковым) рефлюксом Исключен: пузырно-мочеточниковый рефлюкс БДУ (N13.7)</t>
  </si>
  <si>
    <t>N11.1</t>
  </si>
  <si>
    <t>Хронический обструктивный пиелонефрит</t>
  </si>
  <si>
    <t>Пиелонефрит (хронический), связанный с: . аномалией  { лоханочно-мочеточникового . перегибом  { соединения . обструкцией  { тазового сегмента мочеточника . структурой  { мочеточника Исключены: калькулезный пиелонефрит (N20.9) обструктивная уропатия (N13.-)</t>
  </si>
  <si>
    <t>N11.8</t>
  </si>
  <si>
    <t>Другие хронические тубулоинтерстициальные нефриты</t>
  </si>
  <si>
    <t>Необструктивные хронические пиелонефриты БДУ</t>
  </si>
  <si>
    <t>N11.9</t>
  </si>
  <si>
    <t>Хронический тубулоинтерстициальный нефрит неуточненный</t>
  </si>
  <si>
    <t>Хронический: . интерстициальный нефрит БДУ . пиелит БДУ . пиелонефрит БДУ</t>
  </si>
  <si>
    <t>N12</t>
  </si>
  <si>
    <t>Тубулоинтерстициальный нефрит, не уточненный как острый или хронический</t>
  </si>
  <si>
    <t>Интерстициальный нефрит БДУ Пиелит БДУ Пиелонефрит БДУ Исключен: калькулезный пиелонефрит (N20.9)</t>
  </si>
  <si>
    <t>N13</t>
  </si>
  <si>
    <t>Обструктивная уропатия и рефлюкс-уропатия</t>
  </si>
  <si>
    <t>Исключены: камни почки и мочеточника без гидронефроза (N20.-) врожденные обструктивные изменения почечной лоханки и мочеточника (Q62.0-Q62.3) обструктивный пиелонефрит (N11.1)</t>
  </si>
  <si>
    <t>N13.0</t>
  </si>
  <si>
    <t>Гидронефроз с обструкцией лоханочно-мочеточникового соединения</t>
  </si>
  <si>
    <t>Исключен: с инфекцией (N13.6)</t>
  </si>
  <si>
    <t>N13.1</t>
  </si>
  <si>
    <t>Гидронефроз со стриктурой мочеточника, не классифицированный в других рубриках</t>
  </si>
  <si>
    <t>N13.2</t>
  </si>
  <si>
    <t>Гидронефроз с обструкцией почки и мочеточника камнем</t>
  </si>
  <si>
    <t>N13.3</t>
  </si>
  <si>
    <t>Другие и неуточненные гидронефрозы</t>
  </si>
  <si>
    <t>Исключены: с инфекцией (N13.6)</t>
  </si>
  <si>
    <t>N13.4</t>
  </si>
  <si>
    <t>Гидроуретер</t>
  </si>
  <si>
    <t>N13.5</t>
  </si>
  <si>
    <t>Перегиб и стриктура мочеточника без гидронефроза</t>
  </si>
  <si>
    <t>N13.6</t>
  </si>
  <si>
    <t>Пионефроз</t>
  </si>
  <si>
    <t>Состояния, перечисленные в рубриках N13.0-N13.5, с инфекцией Обструктивная уропатия с инфекцией При необходимости идентифицировать инфекционный агент используют дополнительный код (B95-B97).</t>
  </si>
  <si>
    <t>N13.7</t>
  </si>
  <si>
    <t>Уропатия, обусловленная пузырно-мочеточниковым рефлюксом</t>
  </si>
  <si>
    <t>Пузырно-мочеточниковый рефлюкс: . БДУ . с рубцеванием Исключен: пиелонефрит, связанный с пузырно-мочеточниковым рефлюксом (N11.0)</t>
  </si>
  <si>
    <t>N13.8</t>
  </si>
  <si>
    <t>Другая обструктивная уропатия и рефлюкс-уропатия</t>
  </si>
  <si>
    <t>N13.9</t>
  </si>
  <si>
    <t>Обструктивная уропатия и рефлюкс-уропатия неуточненная</t>
  </si>
  <si>
    <t>Обструкция мочевого тракта БДУ</t>
  </si>
  <si>
    <t>N14</t>
  </si>
  <si>
    <t>Тубулоинтерстициальные и тубулярные поражения, вызванные  лекарствами и тяжелыми металлами</t>
  </si>
  <si>
    <t>N14.0</t>
  </si>
  <si>
    <t>Нефропатия, вызванная анальгетическими средствами</t>
  </si>
  <si>
    <t>N14.1</t>
  </si>
  <si>
    <t>Нефропатия, вызванная другими лекарственными средствами, медикаментами или биологически активными веществами</t>
  </si>
  <si>
    <t>N14.2</t>
  </si>
  <si>
    <t>Нефропатия, вызванная неуточненным лекарственным средством, медикаментом и биологически активным веществом</t>
  </si>
  <si>
    <t>N14.3</t>
  </si>
  <si>
    <t>Нефропатия, вызванная тяжелыми металлами</t>
  </si>
  <si>
    <t>N14.4</t>
  </si>
  <si>
    <t>Токсическая нефропатия, не классифицированная в других рубриках</t>
  </si>
  <si>
    <t>N15</t>
  </si>
  <si>
    <t>Другие тубулоинтерстициальные болезни почек</t>
  </si>
  <si>
    <t>N15.0</t>
  </si>
  <si>
    <t>Балканская нефропатия</t>
  </si>
  <si>
    <t>Балканская эндемическая нефропатия</t>
  </si>
  <si>
    <t>N15.1</t>
  </si>
  <si>
    <t>Абсцесс почки и околопочечной клетчатки</t>
  </si>
  <si>
    <t>N15.8</t>
  </si>
  <si>
    <t>Другие уточненные тубулоинтерстициальные поражения почек</t>
  </si>
  <si>
    <t>N15.9</t>
  </si>
  <si>
    <t>Тубулоинтерстициальное поражение почек неуточненное</t>
  </si>
  <si>
    <t>Инфекция почки БДУ Исключена: инфекция мочевых путей БДУ (N39.0)</t>
  </si>
  <si>
    <t>N16*</t>
  </si>
  <si>
    <t>Тубулоинтерстициальные поражения почек при болезнях, классифицированных в других рубриках</t>
  </si>
  <si>
    <t>N16.0*</t>
  </si>
  <si>
    <t>Тубулоинтерстициальное поражение почек при инфекционных и паразитарных болезнях, классифицированных в других рубриках</t>
  </si>
  <si>
    <t>Тубулоинтерстициальное поражение почек при: . бруцеллезе (A23.-+) . дифтерии (A36.8+) . сальмонеллезе (A02.2+) . септицемии (A40-A41+) . токсоплазмозе (B58.8+)</t>
  </si>
  <si>
    <t>N16.1*</t>
  </si>
  <si>
    <t>Тубулоинтерстициальное поражение почек при новообразованиях</t>
  </si>
  <si>
    <t>Тубулоинтерстициальное поражение почек при: . лейкозе (C91-C95+) . лимфоме (C81-C85+, C96.-+) . множественной миеломе (C90.0+)</t>
  </si>
  <si>
    <t>N16.2*</t>
  </si>
  <si>
    <t>Тубулоинтерстициальное поражение почек при болезнях крови и нарушениях, вовлекающих иммунный механизм</t>
  </si>
  <si>
    <t>Тубулоинтерстициальное поражение почек при: . смешанной криоглобулинемии (D89.1+) . саркоидозе (D86.-+)</t>
  </si>
  <si>
    <t>N16.3*</t>
  </si>
  <si>
    <t>Тубулоинтерстициальное поражение почек при нарушениях обмена веществ</t>
  </si>
  <si>
    <t>Тубулоинтерстициальное поражение почек при: . цистинозе (E72.0+) . болезни накопления гликогена (E74.0+) . болезни Вильсона (E83.0+)</t>
  </si>
  <si>
    <t>N16.4*</t>
  </si>
  <si>
    <t>Тубулоинтерстициальное поражение почек при системных болезнях соединительной ткани</t>
  </si>
  <si>
    <t>Тубулоинтерстициальное поражение почек при: . синдроме сухости (Шегрена) (M35.0+) . системной красной волчанке (M32.1+)</t>
  </si>
  <si>
    <t>N16.5*</t>
  </si>
  <si>
    <t>Тубулоинтерстициальное поражение почек при отторжении трансплантата (T86.-+)</t>
  </si>
  <si>
    <t>N16.8*</t>
  </si>
  <si>
    <t>Тубулоинтерстициальное поражение почек при других болезнях, классифицированных в других рубриках</t>
  </si>
  <si>
    <t>N17-N19</t>
  </si>
  <si>
    <t>ПОЧЕЧНАЯ НЕДОСТАТОЧНОСТЬ</t>
  </si>
  <si>
    <t>При необходимости идентифицировать внешний агент используют допол-\nнительный код внешних причин (класс XX).\nИсключены: врожденная почечная недостаточность (P96.0) тубулоинтерстициальные и тубулярные поражения, вызванные лекарственными средствами и тяжелыми металлами (N14.-) экстраренальная уремия (R39.2) гемолитическо-уремический синдром (D59.3) гепаторенальный синдром (K76.7) . послеродовой (O90.4) преренальная уремия (R39.2) почечная недостаточность: . осложняющая аборт, внематочную или молярную беременность (O00-O07, O08.4) . после родов и родоразрешения (O90.4) . после медицинских процедур (N99.0)</t>
  </si>
  <si>
    <t>N17</t>
  </si>
  <si>
    <t>Острая почечная недостаточность</t>
  </si>
  <si>
    <t>N17.0</t>
  </si>
  <si>
    <t>Острая почечная недостаточность с тубулярным некрозом</t>
  </si>
  <si>
    <t>Тубулярный некроз: . БДУ . острый</t>
  </si>
  <si>
    <t>N17.1</t>
  </si>
  <si>
    <t>Острая почечная недостаточность с острым кортикальным некрозом</t>
  </si>
  <si>
    <t>Кортикальный некроз: . БДУ . острый . почечный</t>
  </si>
  <si>
    <t>N17.2</t>
  </si>
  <si>
    <t>Острая почечная недостаточность с медуллярным некрозом</t>
  </si>
  <si>
    <t>Медуллярный (папиллярный) некроз: . БДУ . острый . почечный</t>
  </si>
  <si>
    <t>N17.8</t>
  </si>
  <si>
    <t>Другая острая почечная недостаточность</t>
  </si>
  <si>
    <t>N17.9</t>
  </si>
  <si>
    <t>Острая почечная недостаточность неуточненная</t>
  </si>
  <si>
    <t>N18</t>
  </si>
  <si>
    <t>Хроническая почечная недостаточность</t>
  </si>
  <si>
    <t>Включены: хроническая уремия диффузный склерозирующий гломерулонефрит Исключена: хроническая почечная недостаточность с гипертензией (I12.0)</t>
  </si>
  <si>
    <t>N18.0</t>
  </si>
  <si>
    <t>Терминальная стадия поражения почек</t>
  </si>
  <si>
    <t>N18.8</t>
  </si>
  <si>
    <t>Другие проявления хронической почечной недостаточности</t>
  </si>
  <si>
    <t>Уремическая невропатия+ (G63.8*) Уремический перикардит+ (I32.8*)</t>
  </si>
  <si>
    <t>N18.9</t>
  </si>
  <si>
    <t>Хроническая почечная недостаточность неуточненная</t>
  </si>
  <si>
    <t>N19</t>
  </si>
  <si>
    <t>Почечная недостаточность неуточненная</t>
  </si>
  <si>
    <t>Уремия БДУ Исключены: почечная недостаточность с гипертензией (I12.0) уремия новорожденного (P96.0)</t>
  </si>
  <si>
    <t>N20-N23</t>
  </si>
  <si>
    <t>МОЧЕКАМЕННАЯ БОЛЕЗНЬ</t>
  </si>
  <si>
    <t>N20</t>
  </si>
  <si>
    <t>Камни почки и мочеточника</t>
  </si>
  <si>
    <t>Исключены: с гидронефрозом (N13.2)</t>
  </si>
  <si>
    <t>N20.0</t>
  </si>
  <si>
    <t>Камни почки</t>
  </si>
  <si>
    <t>Нефролитиаз БДУ Конкременты или камни в почке Коралловидные конкременты Камень в почке</t>
  </si>
  <si>
    <t>N20.1</t>
  </si>
  <si>
    <t>Камни мочеточника</t>
  </si>
  <si>
    <t>Конкремент в мочеточнике</t>
  </si>
  <si>
    <t>N20.2</t>
  </si>
  <si>
    <t>Камни почек с камнями мочеточника</t>
  </si>
  <si>
    <t>N20.9</t>
  </si>
  <si>
    <t>Мочевые камни неуточненные</t>
  </si>
  <si>
    <t>Калькулезный пиелонефрит</t>
  </si>
  <si>
    <t>N21</t>
  </si>
  <si>
    <t>Камни нижних отделов мочевых путей</t>
  </si>
  <si>
    <t>Включены: с циститом и уретритом</t>
  </si>
  <si>
    <t>N21.0</t>
  </si>
  <si>
    <t>Камни в мочевом пузыре</t>
  </si>
  <si>
    <t>Конкременты в дивертикуле мочевого пузыря Камень мочевого пузыря Исключены: коралловидные конкременты (N20.0)</t>
  </si>
  <si>
    <t>N21.1</t>
  </si>
  <si>
    <t>Камни в уретре</t>
  </si>
  <si>
    <t>N21.8</t>
  </si>
  <si>
    <t>Другие камни в нижних отделах мочевых путей</t>
  </si>
  <si>
    <t>N21.9</t>
  </si>
  <si>
    <t>Камни в нижних отделах мочевых путей неуточненные</t>
  </si>
  <si>
    <t>N22*</t>
  </si>
  <si>
    <t>Камни мочевых путей при болезнях, классифицированных в других рубриках</t>
  </si>
  <si>
    <t>N22.0*</t>
  </si>
  <si>
    <t>Мочевые камни при шистосомозе (бильгарциозе) (B65.-+)</t>
  </si>
  <si>
    <t>N22.8*</t>
  </si>
  <si>
    <t>Камни мочевых путей при других заболеваниях, классифицированных в других рубриках</t>
  </si>
  <si>
    <t>N23</t>
  </si>
  <si>
    <t>Почечная колика неуточненная</t>
  </si>
  <si>
    <t>N25-N29</t>
  </si>
  <si>
    <t>ДРУГИЕ БОЛЕЗНИ ПОЧКИ И МОЧЕТОЧНИКА</t>
  </si>
  <si>
    <t>Исключены: с мочекаменной болезнью (N20-N23)</t>
  </si>
  <si>
    <t>N25</t>
  </si>
  <si>
    <t>Нарушения, развивающиеся в результате дисфункции почечных канальцев</t>
  </si>
  <si>
    <t>Исключены: метаболические нарушения, классифицированные в рубриках E70-E90</t>
  </si>
  <si>
    <t>N25.0</t>
  </si>
  <si>
    <t>Почечная остеодистрофия</t>
  </si>
  <si>
    <t>Азотемическая остеодистрофия Тубулярные нарушения, связанные с потерей фосфатов Почечный(ая): . рахит . карликовость</t>
  </si>
  <si>
    <t>N25.1</t>
  </si>
  <si>
    <t>Нефрогенный несахарный диабет</t>
  </si>
  <si>
    <t>N25.8</t>
  </si>
  <si>
    <t>Другие нарушения, обусловленные дисфункцией почечных канальцев</t>
  </si>
  <si>
    <t>Синдром Лайтвуда-Олбрайта Почечно-канальцевый ацидоз БДУ Вторичный гиперпаратиреоз почечного генеза</t>
  </si>
  <si>
    <t>N25.9</t>
  </si>
  <si>
    <t>Нарушение функции почечных канальцев уточненное</t>
  </si>
  <si>
    <t>N26</t>
  </si>
  <si>
    <t>Сморщенная почка неуточненная</t>
  </si>
  <si>
    <t>Атрофия почки (терминальная) Почечный склероз БДУ Исключены: сморщенная почка с гипертензией (I12.-) диффузный склерозирующий гломерулонефрит (N18.-) гипертензивный нефросклероз (артериолярный) (артериосклеротический) (I12.-) маленькая почка по неизвестной причине (N27.-)</t>
  </si>
  <si>
    <t>N27</t>
  </si>
  <si>
    <t>Маленькая почка неясного генеза</t>
  </si>
  <si>
    <t>N27.0</t>
  </si>
  <si>
    <t>Маленькая почка односторонняя</t>
  </si>
  <si>
    <t>N27.1</t>
  </si>
  <si>
    <t>Маленькая почка двусторонняя</t>
  </si>
  <si>
    <t>N27.9</t>
  </si>
  <si>
    <t>Маленькая почка неуточненная</t>
  </si>
  <si>
    <t>N28</t>
  </si>
  <si>
    <t>Другие болезни почки и мочеточника, не классифицированные в других рубриках</t>
  </si>
  <si>
    <t>Исключены: гидроуретер (N13.4) почечная болезнь: . острая БДУ (N00.9) . хроническая БДУ (N03.9) перегиб и стриктура мочеточника: . с гидронефрозом (N13.1) . без гидронефроза (N13.5)</t>
  </si>
  <si>
    <t>N28.0</t>
  </si>
  <si>
    <t>Ишемия или инфаркт почки</t>
  </si>
  <si>
    <t>Почечной артерии: . эмболия . обструкция . окклюзия . тромбоз Инфаркт почки Исключены: почка Гольдблатта (I70.1) почечной артерии (внепочечной части): . атеросклероз (I70.1) . врожденный стеноз (Q27.1)</t>
  </si>
  <si>
    <t>N28.1</t>
  </si>
  <si>
    <t>Киста почки, приобретенная</t>
  </si>
  <si>
    <t>Киста (множественная) (одиночная) почки приобретенная Исключена: кистозная болезнь почки (врожденная) (Q61.-)</t>
  </si>
  <si>
    <t>N28.8</t>
  </si>
  <si>
    <t>Другие уточненные болезни почек и мочеточника</t>
  </si>
  <si>
    <t>Гипертрофия почки Мегалоуретер Нефроптоз Пиелит  Пиелоуретерит  кистозный Уретерит  Уретероцеле</t>
  </si>
  <si>
    <t>N28.9</t>
  </si>
  <si>
    <t>Болезни почки и мочеточника неуточненные</t>
  </si>
  <si>
    <t>Нефропатия БДУ Почечная болезнь БДУ Исключены: нефропатия БДУ и почечные нарушения БДУ с морфологическими повреждениями, уточненными в рубриках .0-.8 (N05.-)</t>
  </si>
  <si>
    <t>N29*</t>
  </si>
  <si>
    <t>Другие поражения почки и мочеточника при болезнях, классифицированных в других рубриках</t>
  </si>
  <si>
    <t>N29.0*</t>
  </si>
  <si>
    <t>Поздний сифилис почки (A52.7+)</t>
  </si>
  <si>
    <t>N29.1*</t>
  </si>
  <si>
    <t>Другие поражения почки и мочеточника при инфекционных и паразитарных болезнях, классифицированных  в других рубриках</t>
  </si>
  <si>
    <t>Поражения почки и мочеточника при: . шистосомозе (бильгарциозе) (B65.-+) . туберкулезе (A18.1+)</t>
  </si>
  <si>
    <t>N29.8*</t>
  </si>
  <si>
    <t>Другие поражения почек и мочеточников при других болезнях, классифицированных в других рубриках</t>
  </si>
  <si>
    <t>N30-N39</t>
  </si>
  <si>
    <t>ДРУГИЕ БОЛЕЗНИ МОЧЕВОЙ СИСТЕМЫ</t>
  </si>
  <si>
    <t>Исключены: инфекция мочевых путей (осложняющая): . аборт, внематочную или молярную беременность (O00-O07, O08.8) . беременность, роды и послеродовой период (O23.-, O75.3, O86.2) . с мочекаменной болезнью (N20-N23)</t>
  </si>
  <si>
    <t>N30</t>
  </si>
  <si>
    <t>Цистит</t>
  </si>
  <si>
    <t>При необходимости идентифицировать инфекционный агент (B95-B97) или соответствующий внешний фактор (класс XX) используют дополнительный код. Исключен: простатоцистит (N41.3)</t>
  </si>
  <si>
    <t>N30.0</t>
  </si>
  <si>
    <t>Острый цистит</t>
  </si>
  <si>
    <t>Исключены: лучевой цистит (N30.4) тригонит (N30.3)</t>
  </si>
  <si>
    <t>N30.1</t>
  </si>
  <si>
    <t>Интерстициальный цистит (хронический)</t>
  </si>
  <si>
    <t>N30.2</t>
  </si>
  <si>
    <t>Другой хронический цистит</t>
  </si>
  <si>
    <t>N30.3</t>
  </si>
  <si>
    <t>Тригонит</t>
  </si>
  <si>
    <t>Уретротригонит</t>
  </si>
  <si>
    <t>N30.4</t>
  </si>
  <si>
    <t>Лучевой цистит</t>
  </si>
  <si>
    <t>N30.8</t>
  </si>
  <si>
    <t>Другие циститы</t>
  </si>
  <si>
    <t>Абсцесс мочевого пузыря</t>
  </si>
  <si>
    <t>N30.9</t>
  </si>
  <si>
    <t>Цистит неуточненный</t>
  </si>
  <si>
    <t>N31</t>
  </si>
  <si>
    <t>Нервно-мышечная дисфункция мочевого пузыря, не классифицированная в других рубриках</t>
  </si>
  <si>
    <t>Исключены: спинальный мочевой пузырь БДУ (G95.8) вследствие поражения спинного мозга (G95.8) неврогенный мочевой пузырь, связанный с синдромом конского хвоста (G83.4) недержание мочи: . БДУ (R32) . уточненное (N39.3-N39.4)</t>
  </si>
  <si>
    <t>N31.0</t>
  </si>
  <si>
    <t>Незаторможенный мочевой пузырь, не классифицированный в других рубриках</t>
  </si>
  <si>
    <t>N31.1</t>
  </si>
  <si>
    <t>Рефлекторный мочевой пузырь, не классифицированный в других рубриках</t>
  </si>
  <si>
    <t>N31.2</t>
  </si>
  <si>
    <t>Нейрогенная слабость мочевого пузыря, не классифицированная в других рубриках</t>
  </si>
  <si>
    <t>Нейрогенный мочевой пузырь: . атоничный (моторные нарушения) (сенсорные нарушения) . автономный . нерефлекторный</t>
  </si>
  <si>
    <t>N31.8</t>
  </si>
  <si>
    <t>Другие нервно-мышечныедисфункции мочевого пузыря</t>
  </si>
  <si>
    <t>N31.9</t>
  </si>
  <si>
    <t>Нервно-мышечная дисфункция мочевого пузыря неуточненная</t>
  </si>
  <si>
    <t>N32</t>
  </si>
  <si>
    <t>Другие поражения мочевого пузыря</t>
  </si>
  <si>
    <t>Исключены: камень мочевого пузыря (N21.0) цистоцеле (N81.1) грыжа или выпадение мочевого пузыря у женщин (N81.1)</t>
  </si>
  <si>
    <t>N32.0</t>
  </si>
  <si>
    <t>Обтурация шейки мочевого пузыря</t>
  </si>
  <si>
    <t>Стеноз шейки мочевого пузыря (приобретенный)</t>
  </si>
  <si>
    <t>N32.1</t>
  </si>
  <si>
    <t>Пузырно-кишечный свищ</t>
  </si>
  <si>
    <t>Пузырно-толстокишечный свищ</t>
  </si>
  <si>
    <t>N32.2</t>
  </si>
  <si>
    <t>Пузырный свищ, не классифицированный в других рубриках</t>
  </si>
  <si>
    <t>Исключен: свищ между мочевым пузырем и женскими половыми путями (N82.0-N82.1)</t>
  </si>
  <si>
    <t>N32.3</t>
  </si>
  <si>
    <t>Дивертикул мочевого пузыря</t>
  </si>
  <si>
    <t>Дивертикулит мочевого пузыря Исключен: камень в дивертикуле мочевого пузыря (N21.0)</t>
  </si>
  <si>
    <t>N32.4</t>
  </si>
  <si>
    <t>Разрыв мочевого пузыря нетравматический</t>
  </si>
  <si>
    <t>N32.8</t>
  </si>
  <si>
    <t>Другие уточненные поражения мочевого пузыря</t>
  </si>
  <si>
    <t>Мочевой пузырь: . обызвествленный . сморщенный</t>
  </si>
  <si>
    <t>N32.9</t>
  </si>
  <si>
    <t>Поражение мочевого пузыря неуточненное</t>
  </si>
  <si>
    <t>N33*</t>
  </si>
  <si>
    <t>Поражения мочевого пузыря при болезнях, классифицированных в других рубриках</t>
  </si>
  <si>
    <t>N33.0*</t>
  </si>
  <si>
    <t>Туберкулезный цистит (A18.1+)</t>
  </si>
  <si>
    <t>N33.8*</t>
  </si>
  <si>
    <t>Поражения мочевого пузыря при других болезнях, классифицированных в других рубриках</t>
  </si>
  <si>
    <t>Поражения мочевого пузыря при шистосомозе (бильгарциозе) (B65.-+)</t>
  </si>
  <si>
    <t>N34</t>
  </si>
  <si>
    <t>Уретрит и уретральный синдром</t>
  </si>
  <si>
    <t>При необходимости идентифицировать инфекционный агент используют дополнительный код (B95-B97). Исключены: болезнь Рейтера (M02.3) уретрит при болезнях, передаваемых преимущественно половым путем (A50-A64) уретротригонит (N30.3)</t>
  </si>
  <si>
    <t>N34.0</t>
  </si>
  <si>
    <t>Уретральный абсцесс</t>
  </si>
  <si>
    <t>Абсцесс: . железы Купера . желез Литтре . периуретральный . уретральный (железы) Исключен: уретральный карункул (N36.2)</t>
  </si>
  <si>
    <t>N34.1</t>
  </si>
  <si>
    <t>Неспецифический уретрит</t>
  </si>
  <si>
    <t>Уретрит: . негонококковый . невенерический</t>
  </si>
  <si>
    <t>N34.2</t>
  </si>
  <si>
    <t>Другие уретриты</t>
  </si>
  <si>
    <t>Уретральный меатит Язва уретры (наружного отверстия) Уретрит: . БДУ . постменопаузный</t>
  </si>
  <si>
    <t>N34.3</t>
  </si>
  <si>
    <t>Уретральный синдром неуточненный</t>
  </si>
  <si>
    <t>N35</t>
  </si>
  <si>
    <t>Стриктура уретры</t>
  </si>
  <si>
    <t>Исключена: стриктура уретры после медицинских процедур (N99.1)</t>
  </si>
  <si>
    <t>N35.0</t>
  </si>
  <si>
    <t>Посттравматическая стриктура уретры</t>
  </si>
  <si>
    <t>Стриктура уретры: . послеродовая . травматическая</t>
  </si>
  <si>
    <t>N35.1</t>
  </si>
  <si>
    <t>Постинфекционная стриктура уретры, не классифицированная в других рубриках</t>
  </si>
  <si>
    <t>N35.8</t>
  </si>
  <si>
    <t>Другая стриктура уретры</t>
  </si>
  <si>
    <t>N35.9</t>
  </si>
  <si>
    <t>Стриктура уретры неуточненная</t>
  </si>
  <si>
    <t>Наружного отверстия БДУ</t>
  </si>
  <si>
    <t>N36</t>
  </si>
  <si>
    <t>Другие болезни уретры</t>
  </si>
  <si>
    <t>N36.0</t>
  </si>
  <si>
    <t>Уретральный свищ</t>
  </si>
  <si>
    <t>Ложный уретральный свищ Свищ: . уретроперинеальный . уретроректальный . мочевой БДУ Исключены: свищ: . уретроскротальный (N50.8) . уретровагинальный (N82.1)</t>
  </si>
  <si>
    <t>N36.1</t>
  </si>
  <si>
    <t>Уретральный дивертикул</t>
  </si>
  <si>
    <t>N36.2</t>
  </si>
  <si>
    <t>Уретральный карункул</t>
  </si>
  <si>
    <t>N36.3</t>
  </si>
  <si>
    <t>Выпадение слизистой оболочки уретры</t>
  </si>
  <si>
    <t>Выпадение уретры Урертоцеле у мужчин Исключено: уретроцеле у женщин (N81.0)</t>
  </si>
  <si>
    <t>N36.8</t>
  </si>
  <si>
    <t>Другие уточненные болезни уретры</t>
  </si>
  <si>
    <t>N36.9</t>
  </si>
  <si>
    <t>Болезнь уретры неуточненная</t>
  </si>
  <si>
    <t>N37*</t>
  </si>
  <si>
    <t>Поражения уретры при болезнях, классифицированных в других рубриках</t>
  </si>
  <si>
    <t>N37.0*</t>
  </si>
  <si>
    <t>Уретрит при болезнях, классифицированных в других рубриках</t>
  </si>
  <si>
    <t>Кандидозный уретрит (B37.4+)</t>
  </si>
  <si>
    <t>N37.8*</t>
  </si>
  <si>
    <t>Другие поражения уретры при болезнях, классифицированных в других рубриках</t>
  </si>
  <si>
    <t>N39</t>
  </si>
  <si>
    <t>Другие болезни мочевыделительной системы</t>
  </si>
  <si>
    <t>Исключены: гематурия: . БДУ (R31) . рецидивирующая и устойчивая (N02.-) . с уточненными морфологическими изменениями (N02.-) протеинурия БДУ (R80)</t>
  </si>
  <si>
    <t>N39.0</t>
  </si>
  <si>
    <t>Инфекция мочевыводящих путей без установленной локализации</t>
  </si>
  <si>
    <t>N39.1</t>
  </si>
  <si>
    <t>Стойкая протеинурия неуточненная</t>
  </si>
  <si>
    <t>Исключены: осложняющая беременность, роды и послеродовой период (O11-O15) с уточненными морфологическими изменениями(N06.-)</t>
  </si>
  <si>
    <t>N39.2</t>
  </si>
  <si>
    <t>Ортостатическая протеинурия неуточненная</t>
  </si>
  <si>
    <t>Исключена: с уточненными морфологическими изменениями (N06.-)</t>
  </si>
  <si>
    <t>N39.3</t>
  </si>
  <si>
    <t>Непроизвольное мочеиспускание</t>
  </si>
  <si>
    <t>N39.4</t>
  </si>
  <si>
    <t>Другие уточненные виды недержания мочи</t>
  </si>
  <si>
    <t>При переполнении  Рефлекторное  недержание мочи При пробуждении  Исключены: энурез БДУ (R32) недержание мочи: . БДУ (R32) . неорганического происхождения (F98.0)</t>
  </si>
  <si>
    <t>N39.8</t>
  </si>
  <si>
    <t>Другие уточненные болезни мочевыводящей системы</t>
  </si>
  <si>
    <t>N39.9</t>
  </si>
  <si>
    <t>Расстройство мочевыводящей системы неуточненное</t>
  </si>
  <si>
    <t>N40-N51</t>
  </si>
  <si>
    <t>БОЛЕЗНИ МУЖСКИХ ПОЛОВЫХ ОРГАНОВ</t>
  </si>
  <si>
    <t>N40</t>
  </si>
  <si>
    <t>Гиперплазия предстательной железы</t>
  </si>
  <si>
    <t>Аденофиброматозная гипертрофия  Аденома (доброкачественная)  Увеличение (доброкачественное)  предстательной Фиброаденома  железы Фиброма  Гипертрофия (доброкачественная)  Миома Аденома срединной доли (предстательной железы) Закупорка протока предстательной железы БДУ Исключены: доброкачественные опухоли, кроме аденомы, фибромы и миомы предстательной железы (D29.1)</t>
  </si>
  <si>
    <t>N41</t>
  </si>
  <si>
    <t>Воспалительные болезни предстательной железы</t>
  </si>
  <si>
    <t>N41.0</t>
  </si>
  <si>
    <t>Острый простатит</t>
  </si>
  <si>
    <t>N41.1</t>
  </si>
  <si>
    <t>Хронический простатит</t>
  </si>
  <si>
    <t>N41.2</t>
  </si>
  <si>
    <t>Абсцесс предстательной железы</t>
  </si>
  <si>
    <t>N41.3</t>
  </si>
  <si>
    <t>Простатоцистит</t>
  </si>
  <si>
    <t>N41.8</t>
  </si>
  <si>
    <t>Другие воспалительные болезни предстательной железы</t>
  </si>
  <si>
    <t>N41.9</t>
  </si>
  <si>
    <t>Воспалительная болезнь предстательной железы неуточненная</t>
  </si>
  <si>
    <t>Простатит БДУ</t>
  </si>
  <si>
    <t>N42</t>
  </si>
  <si>
    <t>Другие болезни предстательной железы</t>
  </si>
  <si>
    <t>N42.0</t>
  </si>
  <si>
    <t>Камни предстательной железы</t>
  </si>
  <si>
    <t>Простатический камень</t>
  </si>
  <si>
    <t>N42.1</t>
  </si>
  <si>
    <t>Застой и кровоизлияние в предстательной железе</t>
  </si>
  <si>
    <t>N42.2</t>
  </si>
  <si>
    <t>Атрофия предстательной железы</t>
  </si>
  <si>
    <t>N42.8</t>
  </si>
  <si>
    <t>Другие уточненные болезни предстательной железы</t>
  </si>
  <si>
    <t>N42.9</t>
  </si>
  <si>
    <t>Болезнь предстательной железы неуточненная</t>
  </si>
  <si>
    <t>N43</t>
  </si>
  <si>
    <t>Гидроцеле и сперматоцеле</t>
  </si>
  <si>
    <t>Включены: водянка семенного канатика, яичка или влагалищной оболочки яичка Исключено: врожденное гидроцеле (P83.5)</t>
  </si>
  <si>
    <t>N43.0</t>
  </si>
  <si>
    <t>Гидроцеле осумкованное</t>
  </si>
  <si>
    <t>N43.1</t>
  </si>
  <si>
    <t>Инфицированное гидроцеле</t>
  </si>
  <si>
    <t>N43.2</t>
  </si>
  <si>
    <t>Другие формы гидроцеле</t>
  </si>
  <si>
    <t>N43.3</t>
  </si>
  <si>
    <t>Гидроцеле неуточненное</t>
  </si>
  <si>
    <t>N43.4</t>
  </si>
  <si>
    <t>Сперматоцеле</t>
  </si>
  <si>
    <t>N44</t>
  </si>
  <si>
    <t>Перекручивание яичка</t>
  </si>
  <si>
    <t>Перекручивание: . придатка яичка . семенного канатика . яичка</t>
  </si>
  <si>
    <t>N45</t>
  </si>
  <si>
    <t>Орхит и эпидидимит</t>
  </si>
  <si>
    <t>N45.0</t>
  </si>
  <si>
    <t>Орхит, эпидидимит и эпидидимо-орхит с абсцессом</t>
  </si>
  <si>
    <t>Абсцесс придатка яичка или яичка</t>
  </si>
  <si>
    <t>N45.9</t>
  </si>
  <si>
    <t>Орхит, эпидидимит и эпидидимо-орхит без упоминания об абсцессе</t>
  </si>
  <si>
    <t>Эпидидимит БДУ Орхит БДУ</t>
  </si>
  <si>
    <t>N46</t>
  </si>
  <si>
    <t>Мужское бесплодие</t>
  </si>
  <si>
    <t>Азооспермия БДУ Олигоспермия БДУ</t>
  </si>
  <si>
    <t>N47</t>
  </si>
  <si>
    <t>Избыточная крайняя плоть, фимоз и парафимоз</t>
  </si>
  <si>
    <t>Плотно прилегающая крайняя плоть Тугая крайняя плоть</t>
  </si>
  <si>
    <t>N48</t>
  </si>
  <si>
    <t>Другие болезни полового члена</t>
  </si>
  <si>
    <t>N48.0</t>
  </si>
  <si>
    <t>Лейкоплакия полового члена</t>
  </si>
  <si>
    <t>Крауроз полового члена Исключена: карцинома in situ полового члена (D07.4)</t>
  </si>
  <si>
    <t>N48.1</t>
  </si>
  <si>
    <t>Баланопостит</t>
  </si>
  <si>
    <t>Баланит При необходимости идентифицировать инфекционный агент используют дополнительный код (B95-B97).</t>
  </si>
  <si>
    <t>N48.2</t>
  </si>
  <si>
    <t>Другие воспалительные болезни полового члена</t>
  </si>
  <si>
    <t>Абсцесс  Фурункул  Карбункул  пещеристого тела и полового члена Целлюлит  Кавернит полового члена При необходимости идентифицировать инфекционный агент используют дополнительный код (B95-B97).</t>
  </si>
  <si>
    <t>N48.3</t>
  </si>
  <si>
    <t>Приапизм</t>
  </si>
  <si>
    <t>Болезненная эрекция</t>
  </si>
  <si>
    <t>N48.4</t>
  </si>
  <si>
    <t>Импотенция органического происхождения</t>
  </si>
  <si>
    <t>При необходимости идентифицировать причину используют дополнительный код. Исключена: психогенная импотенция (F52.2)</t>
  </si>
  <si>
    <t>N48.5</t>
  </si>
  <si>
    <t>Язва полового члена</t>
  </si>
  <si>
    <t>N48.6</t>
  </si>
  <si>
    <t>Баланит</t>
  </si>
  <si>
    <t>Пластическая индурация полового члена</t>
  </si>
  <si>
    <t>N48.8</t>
  </si>
  <si>
    <t>Другие специфические болезни полового члена</t>
  </si>
  <si>
    <t>Атрофия  Гипертрофия  пещеристого тела и полового члена Тромбоз</t>
  </si>
  <si>
    <t>N48.9</t>
  </si>
  <si>
    <t>Болезнь полового члена неуточненная</t>
  </si>
  <si>
    <t>N49</t>
  </si>
  <si>
    <t>Воспалительные болезни мужских половых органов, не классифицированные в других рубриках</t>
  </si>
  <si>
    <t>При необходимости идентифицировать инфекционный агент используют дополнительный код (B95-B97). Исключены: воспаление полового члена (N48.1-N48.2) орхит и эпидидимит (N45.-)</t>
  </si>
  <si>
    <t>N49.0</t>
  </si>
  <si>
    <t>Воспалительные болезни семенного пузырька</t>
  </si>
  <si>
    <t>Везикулит БДУ</t>
  </si>
  <si>
    <t>N49.1</t>
  </si>
  <si>
    <t>Воспалительные болезни семенного канатика, влагалищной оболочки и семявыносящего протока</t>
  </si>
  <si>
    <t>Вазит</t>
  </si>
  <si>
    <t>N49.2</t>
  </si>
  <si>
    <t>Воспалительные болезни мошонки</t>
  </si>
  <si>
    <t>N49.8</t>
  </si>
  <si>
    <t>Воспалительные болезни других уточненных мужских половых органов</t>
  </si>
  <si>
    <t>N49.9</t>
  </si>
  <si>
    <t>Воспалительные болезни неуточненного мужского полового органа</t>
  </si>
  <si>
    <t>Абсцесс  Фурункул  неуточненного мужского Карбункул  полового органа Целлюлит</t>
  </si>
  <si>
    <t>N50</t>
  </si>
  <si>
    <t>Другие болезни мужских половых органов</t>
  </si>
  <si>
    <t>Исключено: перекручивание яичка (N44)</t>
  </si>
  <si>
    <t>N50.0</t>
  </si>
  <si>
    <t>Атрофия яичка</t>
  </si>
  <si>
    <t>N50.1</t>
  </si>
  <si>
    <t>Сосудистые расстройства мужских половых органов</t>
  </si>
  <si>
    <t>Гематоцеле  Геморрагия  мужских половых органов Тромбоз</t>
  </si>
  <si>
    <t>N50.8</t>
  </si>
  <si>
    <t>Другие специфические болезни мужских половых органов</t>
  </si>
  <si>
    <t>Атрофия  Гипертрофия  семенного пузырька, семенного канатика, Отек  яичка (кроме атрофии), влагалищной обоЯзва  лочки и семявыносящего протока Хилоцеле влагалищной оболочки (нефиляриозное) БДУ Фистула уретроскротальная Структура: . семенного канатика . влагалищной оболочки . семявыносящего протока</t>
  </si>
  <si>
    <t>N50.9</t>
  </si>
  <si>
    <t>Болезнь мужских половых органов неуточненная</t>
  </si>
  <si>
    <t>N51*</t>
  </si>
  <si>
    <t>Поражения мужских половых органов при болезнях, классифицированных в других рубриках</t>
  </si>
  <si>
    <t>N51.0*</t>
  </si>
  <si>
    <t>Поражения предстательной железы при болезнях,классифицированных в других рубриках</t>
  </si>
  <si>
    <t>Простатит: . гонококковый (A54.2+) . вызванный трихомонадой (A59.0+) . туберкулезный (A18.1+)</t>
  </si>
  <si>
    <t>N51.1*</t>
  </si>
  <si>
    <t>Поражения яичка и его придатков при болезнях, классифицированных в других рубриках</t>
  </si>
  <si>
    <t>Хламидийный: . эпидидимит (A56.1+) . орхит (A56.1+) Гонококковый: . эпидидимит (A54.2+) . орзит (A54.2+) Паротитный орхит (B26.0+) Туберкулез: . придатка яичка (A18.1+) . яичка (A18.1+)</t>
  </si>
  <si>
    <t>N51.2*</t>
  </si>
  <si>
    <t>Баланит при болезнях, классифицированных в других рубриках</t>
  </si>
  <si>
    <t>Баланит: . амебный (A06.8+) . кандидозный (B37.4+)</t>
  </si>
  <si>
    <t>N51.8*</t>
  </si>
  <si>
    <t>Другие поражения мужских половых органов при болезнях, классифицированных в других рубриках</t>
  </si>
  <si>
    <t>Филяриозное хилоцеле влагалищной оболочки (B74.-+) Герпесная инфекция (herpes simplex) мужских половых органов (A60.0+) Туберкулез семенных пузырьков (A18.1+)</t>
  </si>
  <si>
    <t>N60-N64</t>
  </si>
  <si>
    <t>БОЛЕЗНИ МОЛОЧНОЙ ЖЕЛЕЗЫ</t>
  </si>
  <si>
    <t>Исключены: болезни молочной железы, связанные с деторождением (O91-O92)</t>
  </si>
  <si>
    <t>N60</t>
  </si>
  <si>
    <t>Доброкачественная дисплазия молочной железы</t>
  </si>
  <si>
    <t>Включена: фибрознокистозная мастопатия</t>
  </si>
  <si>
    <t>N60.0</t>
  </si>
  <si>
    <t>Солитарная киста молочной железы</t>
  </si>
  <si>
    <t>Киста молочной железы</t>
  </si>
  <si>
    <t>N60.1</t>
  </si>
  <si>
    <t>Диффузная кистозная мастопатия</t>
  </si>
  <si>
    <t>Кистозная молочная железа Исключена: с пролиферацией эпителия (N60.3)</t>
  </si>
  <si>
    <t>N60.2</t>
  </si>
  <si>
    <t>Фиброаденоз молочной железы</t>
  </si>
  <si>
    <t>Исключена: фиброаденома молочной железы (D24)</t>
  </si>
  <si>
    <t>N60.3</t>
  </si>
  <si>
    <t>Фибросклероз молочной железы</t>
  </si>
  <si>
    <t>Кистозная мастопатия с пролиферацией эпителия</t>
  </si>
  <si>
    <t>N60.4</t>
  </si>
  <si>
    <t>Эктазия протоков молочной железы</t>
  </si>
  <si>
    <t>N60.8</t>
  </si>
  <si>
    <t>Другие доброкачественные дисплазии молочной железы</t>
  </si>
  <si>
    <t>N60.9</t>
  </si>
  <si>
    <t>Доброкачественная дисплазия молочной железы неуточненная</t>
  </si>
  <si>
    <t>N61</t>
  </si>
  <si>
    <t>Воспалительные болезни молочной железы</t>
  </si>
  <si>
    <t>Абсцесс (острый) (хронический) (не послеродовой): . околососкового кружка . молочной железы Карбункул молочной железы Мастит (острый) (подострый) (не послеродовой): . БДУ . инфекционный Исключен: инфекционный мастит новорожденного (P39.0)</t>
  </si>
  <si>
    <t>N62</t>
  </si>
  <si>
    <t>Гипертрофия молочной железы</t>
  </si>
  <si>
    <t>Гинекомастия Гипертрофия молочной железы: . БДУ . массивная пубертатная</t>
  </si>
  <si>
    <t>N63</t>
  </si>
  <si>
    <t>Образование в молочной железе неуточненное</t>
  </si>
  <si>
    <t>Узелок (узелки) в молочной железе БДУ</t>
  </si>
  <si>
    <t>N64</t>
  </si>
  <si>
    <t>Другие болезни молочной железы</t>
  </si>
  <si>
    <t>N64.0</t>
  </si>
  <si>
    <t>Трещина и свищ соска</t>
  </si>
  <si>
    <t>N64.1</t>
  </si>
  <si>
    <t>Жировой некроз молочной железы</t>
  </si>
  <si>
    <t>Жировой некроз (сегментарный) молочной железы</t>
  </si>
  <si>
    <t>N64.2</t>
  </si>
  <si>
    <t>Атрофия молочной железы</t>
  </si>
  <si>
    <t>N64.3</t>
  </si>
  <si>
    <t>Галакторея, не связанная с деторождением</t>
  </si>
  <si>
    <t>N64.4</t>
  </si>
  <si>
    <t>Мастодиния</t>
  </si>
  <si>
    <t>N64.5</t>
  </si>
  <si>
    <t>Другие признаки и симптомы со стороны молочной железы</t>
  </si>
  <si>
    <t>Индурация молочной железы Выделение из соска Втянутый сосок</t>
  </si>
  <si>
    <t>N64.8</t>
  </si>
  <si>
    <t>Другие уточненные болезни молочной железы</t>
  </si>
  <si>
    <t>Галактоцеле Субинволюция молочной железы (постлактационная)</t>
  </si>
  <si>
    <t>N64.9</t>
  </si>
  <si>
    <t>Болезнь молочной железы неуточненная</t>
  </si>
  <si>
    <t>N70-N77</t>
  </si>
  <si>
    <t>ВОСПАЛИТЕЛЬНЫЕ БОЛЕЗНИ ЖЕНСКИХ ТАЗОВЫХ ОРГАНОВ</t>
  </si>
  <si>
    <t>Исключены: осложняющие: . аборт, внематочную или молярную беременность (O00-O07, O08.0) . беременность, роды и послеродовой период (O23.-, O75.3, O85, O86.-)</t>
  </si>
  <si>
    <t>N70</t>
  </si>
  <si>
    <t>Сальпингит и оофорит</t>
  </si>
  <si>
    <t>Включены: абсцесс: . маточной трубы . яичника . тубоовариальный пиосальпинкс сальпингоофорит тубоовариальная воспалительная болезнь При необходимости идентифицировать инфекционный агент используют дополнительный код (B95-B97).</t>
  </si>
  <si>
    <t>N70.0</t>
  </si>
  <si>
    <t>Острый сальпингит и оофорит</t>
  </si>
  <si>
    <t>N70.1</t>
  </si>
  <si>
    <t>Хронический сальпингит и оофорит</t>
  </si>
  <si>
    <t>Гидросальпинкс</t>
  </si>
  <si>
    <t>N70.9</t>
  </si>
  <si>
    <t>Сальпингит и оофорит неуточненные</t>
  </si>
  <si>
    <t>N71</t>
  </si>
  <si>
    <t>Воспалительные болезни матки, кроме шейки матки</t>
  </si>
  <si>
    <t>Включены: эндо(мио)метрит метрит миометрит пиометра абсцесс матки При необходимости идентифицировать инфекционный агент используют дополнительный код (B95-B97).</t>
  </si>
  <si>
    <t>N71.0</t>
  </si>
  <si>
    <t>Острая воспалительная болезнь матки</t>
  </si>
  <si>
    <t>N71.1</t>
  </si>
  <si>
    <t>Хроническая воспалительная болезнь матки</t>
  </si>
  <si>
    <t>N71.9</t>
  </si>
  <si>
    <t>Воспалительная болезнь матки неуточненная</t>
  </si>
  <si>
    <t>N72</t>
  </si>
  <si>
    <t>Воспалительная болезнь шейки матки</t>
  </si>
  <si>
    <t>Цервицит  Эндоцервицит  с наличием или без эрозии или эктропиона Экзоцервицит  При необходимости идентифицировать инфекционный агент используют дополнительный код (B95-B97). Исключены: эрозия и эктропион шейки матки без цервицита (N86)</t>
  </si>
  <si>
    <t>N73</t>
  </si>
  <si>
    <t>Другие воспалительные болезни женских тазовых органов</t>
  </si>
  <si>
    <t>N73.0</t>
  </si>
  <si>
    <t>Острый параметрит и тазовый целлюлит</t>
  </si>
  <si>
    <t>Абсцесс: . широкой связки  уточненный(ая) как . параметрия  острый(ая) Тазовая флегмона у женщин</t>
  </si>
  <si>
    <t>N73.1</t>
  </si>
  <si>
    <t>Хронический параметрит и тазовый целлюлит</t>
  </si>
  <si>
    <t>Любое состояние в подрубрике N73.0, уточненное как хроническое</t>
  </si>
  <si>
    <t>N73.2</t>
  </si>
  <si>
    <t>Параметрит и тазовая флегмона неуточненные</t>
  </si>
  <si>
    <t>Любое состояние в подрубрике N73.0, не уточненное как острое или хроническое</t>
  </si>
  <si>
    <t>N73.3</t>
  </si>
  <si>
    <t>Острый тазовый перитонит у женщин</t>
  </si>
  <si>
    <t>N73.4</t>
  </si>
  <si>
    <t>Хронический тазовый перитонит у женщин</t>
  </si>
  <si>
    <t>N73.5</t>
  </si>
  <si>
    <t>Тазовый перитонит у женщин неуточненный</t>
  </si>
  <si>
    <t>N73.6</t>
  </si>
  <si>
    <t>Тазовые перитонеальные спайки у женщин</t>
  </si>
  <si>
    <t>Исключены: тазовые перитонеальные спайки у женщин послеоперационные (N99.4)</t>
  </si>
  <si>
    <t>N73.8</t>
  </si>
  <si>
    <t>Другие уточненные воспалительные болезни женских тазовых органов</t>
  </si>
  <si>
    <t>N73.9</t>
  </si>
  <si>
    <t>Воспалительные болезни женских тазовых органов неуточненные</t>
  </si>
  <si>
    <t>Инфекционные или воспалительные болезни женских тазовых органов БДУ</t>
  </si>
  <si>
    <t>N74*</t>
  </si>
  <si>
    <t>Воспалительные болезни женских тазовых органов при болезнях, классифицированных в других рубриках</t>
  </si>
  <si>
    <t>N74.0*</t>
  </si>
  <si>
    <t>Туберкулезная инфекция шейки матки (A18.1+)</t>
  </si>
  <si>
    <t>N74.1*</t>
  </si>
  <si>
    <t>Воспалительные болезни женских тазовых органов туберкулезной этиологии (A18.1+)</t>
  </si>
  <si>
    <t>Туберкулезны эндометрит</t>
  </si>
  <si>
    <t>N74.2*</t>
  </si>
  <si>
    <t>Воспалительные болезни женских тазовых органов, вызванные сифилисом (A51.4+, A52.7+)</t>
  </si>
  <si>
    <t>N74.3*</t>
  </si>
  <si>
    <t>Гонококковые воспалительные болезни женских тазовых органов (A54.2+)</t>
  </si>
  <si>
    <t>N74.4*</t>
  </si>
  <si>
    <t>Воспалительные болезни женских тазовых органов, вызванные хламидиями (A56.1+)</t>
  </si>
  <si>
    <t>N74.8*</t>
  </si>
  <si>
    <t>Воспалительные болезни женских тазовых органов при других болезнях, классифицированных в других рубриках</t>
  </si>
  <si>
    <t>N75</t>
  </si>
  <si>
    <t>Болезни бартолиновой железы</t>
  </si>
  <si>
    <t>N75.0</t>
  </si>
  <si>
    <t>Киста бартолиновой железы</t>
  </si>
  <si>
    <t>N75.1</t>
  </si>
  <si>
    <t>Абсцесс бартолиновой железы</t>
  </si>
  <si>
    <t>N75.8</t>
  </si>
  <si>
    <t>Другие болезни бартолиновой железы</t>
  </si>
  <si>
    <t>Бартолинит</t>
  </si>
  <si>
    <t>N75.9</t>
  </si>
  <si>
    <t>Болезнь бартолиновой железы неуточненная</t>
  </si>
  <si>
    <t>N76</t>
  </si>
  <si>
    <t>Другие воспалительные болезни влагалища и вульвы</t>
  </si>
  <si>
    <t>При необходимости идентифицировать инфекционный агент используют дополнительный код (B95-B97). Исключен: старческий (атрофический) вагинит (N95.2)</t>
  </si>
  <si>
    <t>N76.0</t>
  </si>
  <si>
    <t>Острый вагинит</t>
  </si>
  <si>
    <t>Вагинит БДУ Вульвовагинит: . БДУ . острый</t>
  </si>
  <si>
    <t>N76.1</t>
  </si>
  <si>
    <t>Подострый и хронический вагинит</t>
  </si>
  <si>
    <t>Вульвовагинит: . хронический . подострый</t>
  </si>
  <si>
    <t>N76.2</t>
  </si>
  <si>
    <t>Острый вульвит</t>
  </si>
  <si>
    <t>Вульвит БДУ</t>
  </si>
  <si>
    <t>N76.3</t>
  </si>
  <si>
    <t>Подострый и хронический вульвит</t>
  </si>
  <si>
    <t>N76.4</t>
  </si>
  <si>
    <t>Абсцесс вульвы</t>
  </si>
  <si>
    <t>Фурункул вульвы</t>
  </si>
  <si>
    <t>N76.5</t>
  </si>
  <si>
    <t>Изъязвление влагалища</t>
  </si>
  <si>
    <t>N76.6</t>
  </si>
  <si>
    <t>Изъязвление вульвы</t>
  </si>
  <si>
    <t>T76.8</t>
  </si>
  <si>
    <t>Другие уточненные воспалительные болезни влагалища и вульвы</t>
  </si>
  <si>
    <t>N77*</t>
  </si>
  <si>
    <t>Изъязвление и воспаление вульвы и влагалища при болезнях, классифицированных в других рубриках</t>
  </si>
  <si>
    <t>N77.0*</t>
  </si>
  <si>
    <t>Изъязвление вульвы при инфекционных и паразитарных болезнях, классифицированных в других рубриках</t>
  </si>
  <si>
    <t>Изъязвление вульвы при: . герпесвирусной инфекции (herpes simplex) (A60.0+) . туберкулезе (A18.1+)</t>
  </si>
  <si>
    <t>N77.1*</t>
  </si>
  <si>
    <t>Вагинит, вульвит и вульвовагинит при инфекционных и паразитарных болезнях, классифицированных в других рубриках</t>
  </si>
  <si>
    <t>Вагинит, вульвит и вульвовагинит при: . кандидозе (B37.3+) . герпесвирусной инфекции (herpes simplex) (A60.0+) . аскаридозе (B80+)</t>
  </si>
  <si>
    <t>N77.8*</t>
  </si>
  <si>
    <t>Изъязвление вульвы при болезни Бехчета (M35.2+)</t>
  </si>
  <si>
    <t>N80-N98</t>
  </si>
  <si>
    <t>НЕВОСПАЛИТЕЛЬНЫЕ БОЛЕЗНИ ЖЕНСКИХ ПОЛОВЫХ ОРГАНОВ</t>
  </si>
  <si>
    <t>N80</t>
  </si>
  <si>
    <t>Эндометриоз</t>
  </si>
  <si>
    <t>N80.0</t>
  </si>
  <si>
    <t>Эндометриоз матки</t>
  </si>
  <si>
    <t>Аденомиоз</t>
  </si>
  <si>
    <t>N80.1</t>
  </si>
  <si>
    <t>Эндометриоз яичников</t>
  </si>
  <si>
    <t>N80.2</t>
  </si>
  <si>
    <t>Эндометриоз маточных труб</t>
  </si>
  <si>
    <t>N80.3</t>
  </si>
  <si>
    <t>Эндометриоз тазовой брюшины</t>
  </si>
  <si>
    <t>N80.4</t>
  </si>
  <si>
    <t>Эндометриоз ректовагинальной перегородки и влагалища</t>
  </si>
  <si>
    <t>N80.5</t>
  </si>
  <si>
    <t>Эндометриоз кишечника</t>
  </si>
  <si>
    <t>N80.6</t>
  </si>
  <si>
    <t>Эндометриоз кожного рубца</t>
  </si>
  <si>
    <t>N80.8</t>
  </si>
  <si>
    <t>Другой эндометриоз</t>
  </si>
  <si>
    <t>N80.9</t>
  </si>
  <si>
    <t>Эндометриоз неуточненный</t>
  </si>
  <si>
    <t>N81</t>
  </si>
  <si>
    <t>Выпадение женских половых органов</t>
  </si>
  <si>
    <t>Исключены: выпадение половых органов, осложняющее беременность, роды или родоразрешение (O34.5) выпадение и грыжа яичника и маточной трубы (N83.4) выпадение культи (свода) влагалища после гистерэктомии (N99.3)</t>
  </si>
  <si>
    <t>N81.0</t>
  </si>
  <si>
    <t>Уретроцеле у женщин</t>
  </si>
  <si>
    <t>Исключены: уретроцеле с: . цистоцеле (N81.1) . выпадением матки (N81.2-N81.4)</t>
  </si>
  <si>
    <t>N81.1</t>
  </si>
  <si>
    <t>Цистоцеле</t>
  </si>
  <si>
    <t>Цистоцеле с уретроцеле Выпадение стенки (передней) влагалища БДУ Исключено: цистотеле с выпадением матки (N81.2-N81.4)</t>
  </si>
  <si>
    <t>N81.2</t>
  </si>
  <si>
    <t>Неполное выпадение матки и влагалища</t>
  </si>
  <si>
    <t>Выпадение шейки матки БДУ Выпадение влагалища: . первой степени . второй степени</t>
  </si>
  <si>
    <t>N81.3</t>
  </si>
  <si>
    <t>Полное выпадение матки и влагалища</t>
  </si>
  <si>
    <t>Просиденция (матки) БДУ Выпадение матки третьей степени</t>
  </si>
  <si>
    <t>N81.4</t>
  </si>
  <si>
    <t>Выпадение матки и влагалища неуточненное</t>
  </si>
  <si>
    <t>Выпадение матки БДУ</t>
  </si>
  <si>
    <t>N81.5</t>
  </si>
  <si>
    <t>Энтероцеле влагалища</t>
  </si>
  <si>
    <t>Исключено: энтероцеле с выпадением матки (N81.2-N81.4)</t>
  </si>
  <si>
    <t>N81.6</t>
  </si>
  <si>
    <t>Ректоцеле</t>
  </si>
  <si>
    <t>Выпадение задней стенки влагалища Исключены: выпадение прямой кишки (K62.3) ректоцеле с выпадением матки (N81.2-N81.4)</t>
  </si>
  <si>
    <t>N81.8</t>
  </si>
  <si>
    <t>Другие формы выпадения женских половых органов</t>
  </si>
  <si>
    <t>Недостаточность мышц тазового дна Старые разрывы мышц тазового дна</t>
  </si>
  <si>
    <t>N81.9</t>
  </si>
  <si>
    <t>Выпадение женских половых органов неуточненное</t>
  </si>
  <si>
    <t>N82</t>
  </si>
  <si>
    <t>Свищи с вовлечением женских половых органов</t>
  </si>
  <si>
    <t>Исключен: пузырно-кишечный свищ (N32.1)</t>
  </si>
  <si>
    <t>N82.0</t>
  </si>
  <si>
    <t>Пузырно-влагалищный свищ</t>
  </si>
  <si>
    <t>N82.1</t>
  </si>
  <si>
    <t>Другие свищи женских мочеполовых путей</t>
  </si>
  <si>
    <t>Свищи: . шеечно-мочепузырный . мочеточниково-влагалищный . уретровагинальный . маточно-мочеточниковый . маточно-мочепузырный</t>
  </si>
  <si>
    <t>N82.2</t>
  </si>
  <si>
    <t>Свищ влагалищно-тонкокишечный</t>
  </si>
  <si>
    <t>N82.3</t>
  </si>
  <si>
    <t>Свищ влагалищно-толстокишечный</t>
  </si>
  <si>
    <t>Ректовагинальный свищ</t>
  </si>
  <si>
    <t>N82.4</t>
  </si>
  <si>
    <t>Другие кишечно-генитальные свищи у женщин</t>
  </si>
  <si>
    <t>Кишечно-маточный свищ</t>
  </si>
  <si>
    <t>N82.5</t>
  </si>
  <si>
    <t>Свищи генитально-кожные у женщин</t>
  </si>
  <si>
    <t>Свищ: . маточно-брюшностеночный . влагалищно-промежностный</t>
  </si>
  <si>
    <t>N82.8</t>
  </si>
  <si>
    <t>Другие свищи женских половых органов</t>
  </si>
  <si>
    <t>N82.9</t>
  </si>
  <si>
    <t>Свищ женских половых органов неуточненный</t>
  </si>
  <si>
    <t>N83</t>
  </si>
  <si>
    <t>Невоспалительные поражения яичника, маточной трубы и широкой связки матки</t>
  </si>
  <si>
    <t>Исключен: гидросальпинкс (N70.1)</t>
  </si>
  <si>
    <t>N83.0</t>
  </si>
  <si>
    <t>Фолликулярная киста яичника</t>
  </si>
  <si>
    <t>Киста граафова фолликула Геморрагическая фолликулярная киста (яичника)</t>
  </si>
  <si>
    <t>N83.1</t>
  </si>
  <si>
    <t>Киста желтого тела</t>
  </si>
  <si>
    <t>Геморрагическая киста желтого тела</t>
  </si>
  <si>
    <t>N83.2</t>
  </si>
  <si>
    <t>Другие и неуточненные кисты яичника</t>
  </si>
  <si>
    <t>Ретенционная киста  Простая киста  яичника Исключены: киста яичника: . связанная с аномалией развития (Q50.1) . неопластическая (D27) синдром поликистозного яичника (E28.2)</t>
  </si>
  <si>
    <t>N83.3</t>
  </si>
  <si>
    <t>Приобретенная атрофия яичника и маточной трубы</t>
  </si>
  <si>
    <t>N83.4</t>
  </si>
  <si>
    <t>Выпадение и грыжа яичника и маточной трубы</t>
  </si>
  <si>
    <t>N83.5</t>
  </si>
  <si>
    <t>Перекручивание яичника, ножки яичника и маточной трубы</t>
  </si>
  <si>
    <t>Перекручивание: . добавочной трубы . кисты Морганьи</t>
  </si>
  <si>
    <t>N83.6</t>
  </si>
  <si>
    <t>Гематосальпинкс</t>
  </si>
  <si>
    <t>Исключены: гематосальпинкс с: . гематокольпосом (N89.7) . гематометрой (N85.7)</t>
  </si>
  <si>
    <t>N83.7</t>
  </si>
  <si>
    <t>Гематома широкой связки матки</t>
  </si>
  <si>
    <t>N83.8</t>
  </si>
  <si>
    <t>Другие невоспалительные болезни яичника, маточной трубы и широкой связки матки</t>
  </si>
  <si>
    <t>Синдром разрыва широкой связки (Мастерса-Аллена)</t>
  </si>
  <si>
    <t>N83.9</t>
  </si>
  <si>
    <t>Невоспалительная болезнь яичника, маточной трубы и широкой связки матки неуточненная</t>
  </si>
  <si>
    <t>N84</t>
  </si>
  <si>
    <t>Полип женских половых органов</t>
  </si>
  <si>
    <t>Исключены: аденоматозный полип (D28.-) плацентарный полип (O90.8)</t>
  </si>
  <si>
    <t>N84.0</t>
  </si>
  <si>
    <t>Полип тела матки</t>
  </si>
  <si>
    <t>Полип: . эндометрия . матки БДУ Исключена: полипоидная гиперплазия эндометрия (N85.0)</t>
  </si>
  <si>
    <t>N84.1</t>
  </si>
  <si>
    <t>Полип шейки матки</t>
  </si>
  <si>
    <t>Полип слизистой оболочки шейки матки</t>
  </si>
  <si>
    <t>N84.2</t>
  </si>
  <si>
    <t>Полип влагалища</t>
  </si>
  <si>
    <t>N84.3</t>
  </si>
  <si>
    <t>Полип вульвы</t>
  </si>
  <si>
    <t>Полип половой губы</t>
  </si>
  <si>
    <t>N84.8</t>
  </si>
  <si>
    <t>Полип других отделов женских половых органов</t>
  </si>
  <si>
    <t>N84.9</t>
  </si>
  <si>
    <t>Полип женских половых органов неуточненный</t>
  </si>
  <si>
    <t>N85</t>
  </si>
  <si>
    <t>Другие невоспалительные болезни матки, за исключением шейки матки</t>
  </si>
  <si>
    <t>Исключены: эндометриоз (N80.-) воспалительные болезни матки (N71.-) невоспалительные болезни шейки матки (N86-N88) полип тела матки (N84.0) выпадение матки (N81.-)</t>
  </si>
  <si>
    <t>N85.0</t>
  </si>
  <si>
    <t>Железистая гиперплазия эндометрия</t>
  </si>
  <si>
    <t>Гиперплазия эндометрия: . БДУ . кистозная . железисто-кистозная . полипоидная</t>
  </si>
  <si>
    <t>N85.1</t>
  </si>
  <si>
    <t>Аденоматозная гиперплазия эндометрия</t>
  </si>
  <si>
    <t>Гиперплазия эндометрия атипичная (аденоматозная)</t>
  </si>
  <si>
    <t>N85.2</t>
  </si>
  <si>
    <t>Гипертрофия матки</t>
  </si>
  <si>
    <t>Большая или увеличенная матка Исключена: послеродовая гипертрофия матки (O90.8)</t>
  </si>
  <si>
    <t>N85.3</t>
  </si>
  <si>
    <t>Субинволюция матки</t>
  </si>
  <si>
    <t>Исключена: послеродовая субинволюция матки (O90.8)</t>
  </si>
  <si>
    <t>N85.4</t>
  </si>
  <si>
    <t>Неправильное положение матки</t>
  </si>
  <si>
    <t>Антеверсия  Ретрофлексия  матки Ретроверсия  Исключено: как осложнение беременности, родов или послеродового периода (O34.5, O65.5)</t>
  </si>
  <si>
    <t>N85.5</t>
  </si>
  <si>
    <t>Выворот матки</t>
  </si>
  <si>
    <t>Исключены: текущая акушерская травма (O71.2) послеродовое выпадение матки (N71.2)</t>
  </si>
  <si>
    <t>N85.6</t>
  </si>
  <si>
    <t>Внутриматочные синехии</t>
  </si>
  <si>
    <t>N85.7</t>
  </si>
  <si>
    <t>Гематометра</t>
  </si>
  <si>
    <t>Гематосальпинкс с гематометрой Исключена: гематометра с гематокольпосом (N89.7)</t>
  </si>
  <si>
    <t>N85.8</t>
  </si>
  <si>
    <t>Другие уточненные воспалительные болезни матки</t>
  </si>
  <si>
    <t>Атрофия матки приобретенная Фиброз матки БДУ</t>
  </si>
  <si>
    <t>N85.9</t>
  </si>
  <si>
    <t>Невоспалительная болезнь матки неуточненная</t>
  </si>
  <si>
    <t>Поражения матки БДУ</t>
  </si>
  <si>
    <t>N86</t>
  </si>
  <si>
    <t>Эрозия и эктропион шейки матки</t>
  </si>
  <si>
    <t>Декубитальная (трофическая) язва  Выворот  шейки матки Исключены: с цервицитом (N72)</t>
  </si>
  <si>
    <t>N87</t>
  </si>
  <si>
    <t>Дисплазия шейки матки</t>
  </si>
  <si>
    <t>Исключена: карцинома in situ шейки матки (D06.-)</t>
  </si>
  <si>
    <t>N87.0</t>
  </si>
  <si>
    <t>Слабовыраженная дисплазия шейки матки</t>
  </si>
  <si>
    <t>Цервикальная интраэпителиальная неоплазия I степени</t>
  </si>
  <si>
    <t>N87.1</t>
  </si>
  <si>
    <t>Умеренная дисплазия шейки матки</t>
  </si>
  <si>
    <t>Цервикальная интраэпителиальная неоплазия II степени</t>
  </si>
  <si>
    <t>N87.2</t>
  </si>
  <si>
    <t>Резко выраженная дисплазия шейки матки, не классифицированная в других рубриках</t>
  </si>
  <si>
    <t>Резко выраженная дисплазия БДУ Исключена: цервикальная интраэпителиальная неоплазия III степени с упоминанием (или без него) о резко выраженной дисплазии (D06.-)</t>
  </si>
  <si>
    <t>N87.9</t>
  </si>
  <si>
    <t>Дисплазия шейки матки неуточненная</t>
  </si>
  <si>
    <t>N88</t>
  </si>
  <si>
    <t>Другие невоспалительные болезни шейки матки</t>
  </si>
  <si>
    <t>Исключены: воспалительные болезни шейки матки (N72) полип шейки матки (N84.1)</t>
  </si>
  <si>
    <t>N88.0</t>
  </si>
  <si>
    <t>Лейкоплакия шейки матки</t>
  </si>
  <si>
    <t>N88.1</t>
  </si>
  <si>
    <t>Старые разрывы шейки матки</t>
  </si>
  <si>
    <t>Спайки шейки матки Исключена: текущая акушерская травма (O71.3)</t>
  </si>
  <si>
    <t>N88.2</t>
  </si>
  <si>
    <t>Стриктура и стеноз шейки матки</t>
  </si>
  <si>
    <t>Исключены: как осложнение родов (O65.5)</t>
  </si>
  <si>
    <t>N88.3</t>
  </si>
  <si>
    <t>Недостаточность шейки матки</t>
  </si>
  <si>
    <t>Обследование и помощь при (предполагаемой) истмико-церви кальной недостаточности вне беременности Исключены: осложняющая состояние плода и новорожденного (P01.0) осложняющая беременность (O34.3)</t>
  </si>
  <si>
    <t>N88.4</t>
  </si>
  <si>
    <t>Гипертрофическое удлинение шейки матки</t>
  </si>
  <si>
    <t>N88.8</t>
  </si>
  <si>
    <t>Другие уточненные невоспалительные болезни шейки матки</t>
  </si>
  <si>
    <t>Исключена: текущая акушерская травма (O71.3)</t>
  </si>
  <si>
    <t>N88.9</t>
  </si>
  <si>
    <t>Невоспалительная болезнь шейки матки неуточненная</t>
  </si>
  <si>
    <t>N89</t>
  </si>
  <si>
    <t>Другие невоспалительные болезни влагалища</t>
  </si>
  <si>
    <t>Исключены: карцинома in situ влагалища (D07.2) воспаление влагалища (N76.-) старческий (атрофический) вагинит (N95.2) бели при трихомонозе (A59.0)</t>
  </si>
  <si>
    <t>N89.0</t>
  </si>
  <si>
    <t>Слабовыраженная дисплазия влагалища</t>
  </si>
  <si>
    <t>Внутриэпителиальная неоплазия влагалища I степени</t>
  </si>
  <si>
    <t>N89.1</t>
  </si>
  <si>
    <t>Умеренная дисплазия влагалища</t>
  </si>
  <si>
    <t>Внутриэпителиальная неоплазия влагалища II степени</t>
  </si>
  <si>
    <t>N89.2</t>
  </si>
  <si>
    <t>Резко выраженная дисплазия влагалища, не классифицированная в других рубриках</t>
  </si>
  <si>
    <t>Резко выраженная дисплазия влагалища БДУ Исключена: внутриэпителиальная неоплазия влагалища III степени с упоминанием (или без него) о резко выраженной дисплазии (D07.2)</t>
  </si>
  <si>
    <t>N89.3</t>
  </si>
  <si>
    <t>Дисплазия влагалища неуточненная</t>
  </si>
  <si>
    <t>N89.4</t>
  </si>
  <si>
    <t>Лейкоплакия влагалища</t>
  </si>
  <si>
    <t>N89.5</t>
  </si>
  <si>
    <t>Стриктура и атрезия влагалища</t>
  </si>
  <si>
    <t>Влагалищные(ый): . спайки . стеноз Исключены: послеоперационные спайки влагалища (N99.2)</t>
  </si>
  <si>
    <t>N89.6</t>
  </si>
  <si>
    <t>Плотная девственная плева</t>
  </si>
  <si>
    <t>Ригидная девственная плева Плотное девственное кольцо Исключена: девственная плева заращенная (Q52.3)</t>
  </si>
  <si>
    <t>N89.7</t>
  </si>
  <si>
    <t>Гематокольпос</t>
  </si>
  <si>
    <t>Гематокольпос с гематометрой или с гематосальпинксом</t>
  </si>
  <si>
    <t>N89.8</t>
  </si>
  <si>
    <t>Бели БДУ Старый разрыв влагалища Язва влагалища Исключены: текущая акушерская травма (O70.-, O71.4, O71.7-O71.8) старый разрыв с вовлечением мышц тазового дна (N81.8)</t>
  </si>
  <si>
    <t>N89.9</t>
  </si>
  <si>
    <t>Невоспалительная болезнь влагалища неуточненная</t>
  </si>
  <si>
    <t>N90</t>
  </si>
  <si>
    <t>Другие невоспалительные болезни вульвы и промежности</t>
  </si>
  <si>
    <t>Исключены: карцинома in situ вульвы (D07.1) текущая акушерская травма (O70.-, O71.7-O71.8) воспаление вульвы (N76.-)</t>
  </si>
  <si>
    <t>N90.0</t>
  </si>
  <si>
    <t>Слабовыраженная дисплазия вульвы</t>
  </si>
  <si>
    <t>Внутриэпителиальная неоплазия вульвы I степени</t>
  </si>
  <si>
    <t>N90.1</t>
  </si>
  <si>
    <t>Умеренная дисплазия вульвы</t>
  </si>
  <si>
    <t>Внутриэпителиальная неоплазия вульвы II степени</t>
  </si>
  <si>
    <t>N90.2</t>
  </si>
  <si>
    <t>Резко выраженная дисплазия вульвы, не классифицированная в других рубриках</t>
  </si>
  <si>
    <t>Резко выраженная дисплазия вульвы БДУ Исключена: внутриэпителиальная неоплазия вульвы III степени с упоминанием (или без него) о резко выраженной дисплазии (D07.1)</t>
  </si>
  <si>
    <t>N90.3</t>
  </si>
  <si>
    <t>Дисплазия вульвы неуточненная</t>
  </si>
  <si>
    <t>N90.4</t>
  </si>
  <si>
    <t>Лейкоплакия вульвы</t>
  </si>
  <si>
    <t>Дистрофия  Крауроз  вульвы</t>
  </si>
  <si>
    <t>N90.5</t>
  </si>
  <si>
    <t>Атрофия вульвы</t>
  </si>
  <si>
    <t>Стеноз вульвы</t>
  </si>
  <si>
    <t>N90.6</t>
  </si>
  <si>
    <t>Гипертрофия вульвы</t>
  </si>
  <si>
    <t>Гипертрофия половых губ</t>
  </si>
  <si>
    <t>N90.7</t>
  </si>
  <si>
    <t>Киста вульвы</t>
  </si>
  <si>
    <t>N90.8</t>
  </si>
  <si>
    <t>Другие уточненные невоспалительные болезни вульвы  и промежности</t>
  </si>
  <si>
    <t>Спайки вульвы Гипертрофия клитора</t>
  </si>
  <si>
    <t>N90.9</t>
  </si>
  <si>
    <t>Невоспалительная болезнь вульвы и промежности неуточненная</t>
  </si>
  <si>
    <t>N91</t>
  </si>
  <si>
    <t>Отсутствие менструаций, скудные и редкие менструации</t>
  </si>
  <si>
    <t>Исключена: дисфункция яичников (E28.-)</t>
  </si>
  <si>
    <t>N91.0</t>
  </si>
  <si>
    <t>Первичная аменорея</t>
  </si>
  <si>
    <t>Нарушение менструаций в пубертатном периоде</t>
  </si>
  <si>
    <t>N91.1</t>
  </si>
  <si>
    <t>Вторичная аменорея</t>
  </si>
  <si>
    <t>Отсутствие менструаций у женщин, у которых раньше они были</t>
  </si>
  <si>
    <t>N91.2</t>
  </si>
  <si>
    <t>Аменорея неуточненная</t>
  </si>
  <si>
    <t>Отсутствие менструации БДУ</t>
  </si>
  <si>
    <t>N91.3</t>
  </si>
  <si>
    <t>Первичная олигоменорея</t>
  </si>
  <si>
    <t>Скудные или редкие менструации с начала их появления</t>
  </si>
  <si>
    <t>N91.4</t>
  </si>
  <si>
    <t>Вторичная олигоменорея</t>
  </si>
  <si>
    <t>Скудные или редкие менструации у женщин с ранее нормальными менструациями</t>
  </si>
  <si>
    <t>N91.5</t>
  </si>
  <si>
    <t>Олигоменорея неуточненная</t>
  </si>
  <si>
    <t>Гипоменорея БДУ</t>
  </si>
  <si>
    <t>N92</t>
  </si>
  <si>
    <t>Обильные, частые и нерегулярные менструации</t>
  </si>
  <si>
    <t>Исключено: кровотечение после менопаузы (N95.0)</t>
  </si>
  <si>
    <t>N92.0</t>
  </si>
  <si>
    <t>Обильные и частые менструации при регулярном цикле</t>
  </si>
  <si>
    <t>Периодически обильные менструации БДУ Меноррагия БДУ Полименорея</t>
  </si>
  <si>
    <t>N92.1</t>
  </si>
  <si>
    <t>Обильные и частые менструации при нерегулярном цикле</t>
  </si>
  <si>
    <t>Нерегулярные кровотечения в межменструальном периоде Нерегулярные, укороченные интервалы между менструальными кровотечениями Менометроррагия Метроррагия</t>
  </si>
  <si>
    <t>N92.2</t>
  </si>
  <si>
    <t>Обильные менструации в пубертатном периоде</t>
  </si>
  <si>
    <t>Обильные кровотечения в начале менструального периода Пубертатная меноррагия Пубертатные кровотечения</t>
  </si>
  <si>
    <t>N92.3</t>
  </si>
  <si>
    <t>Овуляторные кровотечения</t>
  </si>
  <si>
    <t>Регулярные менструальные кровотечения</t>
  </si>
  <si>
    <t>N92.4</t>
  </si>
  <si>
    <t>Обильные кровотечения в предменопаузном периоде</t>
  </si>
  <si>
    <t>Меноррагия или метроррагия: . климактерическая . в менопаузе . предклимактерическая . в предменопаузе</t>
  </si>
  <si>
    <t>N92.5</t>
  </si>
  <si>
    <t>Другие уточненные формы нерегулярных менструаций</t>
  </si>
  <si>
    <t>N92.6</t>
  </si>
  <si>
    <t>Нерегулярные менструации неуточненные</t>
  </si>
  <si>
    <t>Нерегулярные: . кровотечения БДУ . менструальные циклы БДУ Исключены: нерегулярные менструации на фоне: . удлиненных интервалов или скудных кровотечений (N91.3-N91.5) . укороченных интервалов или обильных кровотечений (N92.1)</t>
  </si>
  <si>
    <t>N93</t>
  </si>
  <si>
    <t>Другие аномальные кровотечения из матки и влагалища</t>
  </si>
  <si>
    <t>Исключены: неонатальное кровотечение из влагалища (P54.6) ложная менструация (P54.6)</t>
  </si>
  <si>
    <t>N93.0</t>
  </si>
  <si>
    <t>Посткоитальные или контактные кровотечения</t>
  </si>
  <si>
    <t>N93.8</t>
  </si>
  <si>
    <t>Другие уточненные аномальные кровотечения из матки и влагалища</t>
  </si>
  <si>
    <t>Дисфункциональные или функциональные маточные или влагалищные кровотечения БДУ</t>
  </si>
  <si>
    <t>N93.9</t>
  </si>
  <si>
    <t>Аномальное маточное и влагалищное кровотечение неуточненное</t>
  </si>
  <si>
    <t>N94</t>
  </si>
  <si>
    <t>Болевые и другие состояния, связанные с женскими половыми органами и менструальным циклом</t>
  </si>
  <si>
    <t>N94.0</t>
  </si>
  <si>
    <t>Боли в середине менструального цикла</t>
  </si>
  <si>
    <t>N94.1</t>
  </si>
  <si>
    <t>Диспареуния</t>
  </si>
  <si>
    <t>Исключена: психогенная диспареуния (F52.6)</t>
  </si>
  <si>
    <t>N94.2</t>
  </si>
  <si>
    <t>Вагинизм</t>
  </si>
  <si>
    <t>Исключен: психогенный вагинизм (F52.5)</t>
  </si>
  <si>
    <t>N94.3</t>
  </si>
  <si>
    <t>Синдром предменструального напряжения</t>
  </si>
  <si>
    <t>N94.4</t>
  </si>
  <si>
    <t>Первичная дисменорея</t>
  </si>
  <si>
    <t>N94.5</t>
  </si>
  <si>
    <t>Вторичная дисменорея</t>
  </si>
  <si>
    <t>N94.6</t>
  </si>
  <si>
    <t>Дисменорея неуточненная</t>
  </si>
  <si>
    <t>N94.8</t>
  </si>
  <si>
    <t>Другие уточненные состояния, связанные с женскими половыми органами и менструальным циклом</t>
  </si>
  <si>
    <t>N94.9</t>
  </si>
  <si>
    <t>Состояния, связанные с женскими половыми органами и менструальным циклом неуточненные</t>
  </si>
  <si>
    <t>N95</t>
  </si>
  <si>
    <t>Нарушения менопаузы и другие нарушения в околоменопаузном периоде</t>
  </si>
  <si>
    <t>Исключены: обильные кровотечения в пременопаузном периоде(N92.4) постменопаузный: . остеопороз (M81.0) . с патологическим переломом (M80.0) . уретрит (N34.2) преждевременная менопауза БДУ (E28.3)</t>
  </si>
  <si>
    <t>N95.0</t>
  </si>
  <si>
    <t>Постменопаузные кровотечения</t>
  </si>
  <si>
    <t>Исключены: связанные с искусственной менопаузой (N95.3)</t>
  </si>
  <si>
    <t>N95.1</t>
  </si>
  <si>
    <t>Менопауза и климактерическое состояние у женщины</t>
  </si>
  <si>
    <t>Связанные с менопаузой такие симптомы, как приливы, бессонница, головные боли, нарушение внимания Исключены: связанные с искусственной менопаузой (N95.3)</t>
  </si>
  <si>
    <t>N95.2</t>
  </si>
  <si>
    <t>Постменопаузный атрофический вагинит</t>
  </si>
  <si>
    <t>Старческий (атрофический) вагинит Исключен: связанный с искусственной менопаузой (N95.3)</t>
  </si>
  <si>
    <t>N95.3</t>
  </si>
  <si>
    <t>Состояния, связанные с искусственно вызванной менопаузой</t>
  </si>
  <si>
    <t>Синдром после искусственной менопаузы</t>
  </si>
  <si>
    <t>N95.8</t>
  </si>
  <si>
    <t>Другие уточненные нарушения менопаузного и перименопаузного периода</t>
  </si>
  <si>
    <t>N95.9</t>
  </si>
  <si>
    <t>Менопаузные и перименопаузные нарушения неуточненные</t>
  </si>
  <si>
    <t>N96</t>
  </si>
  <si>
    <t>Привычный выкидыш</t>
  </si>
  <si>
    <t>Обследование или оказание медицинской помощи вне периода беременности Относительное бесплодие Исключены: текущая беременность (O26.2) с текущим абортом (O03-O06)</t>
  </si>
  <si>
    <t>N97</t>
  </si>
  <si>
    <t>Женское бесплодие</t>
  </si>
  <si>
    <t>Включены: неспособность забеременеть стерильность женская БДУ Исключено: относительное бесплодие (N96)</t>
  </si>
  <si>
    <t>N97.0</t>
  </si>
  <si>
    <t>Женское бесплодие, связанное с отсутствием овуляции</t>
  </si>
  <si>
    <t>N97.1</t>
  </si>
  <si>
    <t>Женское бесплодие трубного происхождения</t>
  </si>
  <si>
    <t>Связанное с врожденной аномалией маточных труб Трубная: . непроходимость . закупорка . стеноз</t>
  </si>
  <si>
    <t>N97.2</t>
  </si>
  <si>
    <t>Женское бесплодие маточного происхождения</t>
  </si>
  <si>
    <t>Связанное с врожденной аномалией матки Дефект имплантации яйцеклетки</t>
  </si>
  <si>
    <t>N97.3</t>
  </si>
  <si>
    <t>Женское бесплодие цервикального происхождения</t>
  </si>
  <si>
    <t>N97.4</t>
  </si>
  <si>
    <t>Женское бесплодие, связанное с мужскими факторами</t>
  </si>
  <si>
    <t>N97.8</t>
  </si>
  <si>
    <t>Другие формы женского бесплодия</t>
  </si>
  <si>
    <t>N97.9</t>
  </si>
  <si>
    <t>Женское бесплодие неуточненное</t>
  </si>
  <si>
    <t>N98</t>
  </si>
  <si>
    <t>Осложнения, связанные с искусственным оплодотворением</t>
  </si>
  <si>
    <t>N98.0</t>
  </si>
  <si>
    <t>Инфекция, связанная с искусственным оплодотворением</t>
  </si>
  <si>
    <t>N98.1</t>
  </si>
  <si>
    <t>Гиперстимуляция яичников</t>
  </si>
  <si>
    <t>Гиперстимуляция яичников: . БДУ . связанная с индуцированной овуляцией</t>
  </si>
  <si>
    <t>N98.2</t>
  </si>
  <si>
    <t>Осложнения, связанные с попыткой имплантации оплодотворенной яйцеклетки после экстракорпорального оплодотворения</t>
  </si>
  <si>
    <t>N98.3</t>
  </si>
  <si>
    <t>Осложнения, связанные с попыткой имплантации эмбриона</t>
  </si>
  <si>
    <t>N98.8</t>
  </si>
  <si>
    <t>Другие осложнения, связанные с искусственным оплодотворением</t>
  </si>
  <si>
    <t>Осложнения искусственной инсеминации: . донорской спермой . спермой мужа</t>
  </si>
  <si>
    <t>N98.9</t>
  </si>
  <si>
    <t>Осложнения, связанные с искусственным оплодотворением, неуточненные</t>
  </si>
  <si>
    <t>N99</t>
  </si>
  <si>
    <t>ДРУГИЕ БОЛЕЗНИ МОЧЕПОЛОВОЙ СИСТЕМЫ</t>
  </si>
  <si>
    <t>Нарушения мочеполовой системы после медицинских процедур, не классифицированные в других рубриках</t>
  </si>
  <si>
    <t>Исключены: лучевой цистит (N30.4) остеопороз после оперативного удаления яичника (M81.1) . с патологическим переломом (M80.1) состояния, связанные с искусственно вызванной менопаузой (N95.3)</t>
  </si>
  <si>
    <t>N99.0</t>
  </si>
  <si>
    <t>Послеоперационная почечная недостаточность</t>
  </si>
  <si>
    <t>N99.1</t>
  </si>
  <si>
    <t>Послеоперационная стриктура уретры</t>
  </si>
  <si>
    <t>Стриктура уретры после катетеризации</t>
  </si>
  <si>
    <t>N99.2</t>
  </si>
  <si>
    <t>Послеоперационные спайки влагалища</t>
  </si>
  <si>
    <t>N99.3</t>
  </si>
  <si>
    <t>Выпадение свода влагалища после экстирпации матки</t>
  </si>
  <si>
    <t>N99.4</t>
  </si>
  <si>
    <t>Послеоперационные спайки в малом тазу</t>
  </si>
  <si>
    <t>N99.5</t>
  </si>
  <si>
    <t>Дисфункция наружной стомы мочевых путей</t>
  </si>
  <si>
    <t>N99.8</t>
  </si>
  <si>
    <t>Другие нарушения мочеполовой системы после медицинских процедур</t>
  </si>
  <si>
    <t>Синдром резидуального яичника</t>
  </si>
  <si>
    <t>N99.9</t>
  </si>
  <si>
    <t>Нарушение мочеполовой системы после медицинских процедур неуточненное</t>
  </si>
  <si>
    <t>O00-O99</t>
  </si>
  <si>
    <t>БЕРЕМЕННОСТЬ, РОДЫ И ПОСЛЕРОДОВОЙ ПЕРИОД</t>
  </si>
  <si>
    <t>Исключены: болезнь, вызванная вирусом иммунодефицита человека (ВИЧ) (B20-B24) травмы, отравления и другие последствия воздействия внешних причин (S00-T98) психические расстройства и расстройства поведения, связанные с послеродовым периодом (F53.-) акушерский столбняк (A34) послеродовой некроз гипофиза (E23.0) послеродовая остеомаляция (M83.0) наблюдение за течением: . беременности у женщины, подвергающейся высокому риску (Z35.-) . нормальной беременности (Z34.-)\nЭтот класс содержит следующие блоки:\nO00-O08 Беременность с абортивным исходом\nO10-O16 Отеки, протеинурия и гипертензивные расстройства во время беременности, родов и в послеродовом периоде\nO20-O29 Другие болезни матери, преимущественно связанные с беременностью\nO30-O48 Медицинская помощь матери в связи с состоянием плода, амниотической полости и возможными трудностями родоразрешения\nO60-O75 Осложнения родов и родоразрешения\nO38-O84 Родоразрешение\nO85-092 Осложнения, связанные преимущественно с послеродовым периодом\nO95-O99 Другие акушерские состояния, не классифицированные в других рубриках</t>
  </si>
  <si>
    <t>O00-O08</t>
  </si>
  <si>
    <t>БЕРЕМЕННОСТЬ С АБОРТИВНЫМ ИСХОДОМ</t>
  </si>
  <si>
    <t>Исключена: продолжающаяся беременность при многоплодном зачатии после аборта одного или более чем одного плода (O31.1)</t>
  </si>
  <si>
    <t>O00</t>
  </si>
  <si>
    <t>Внематочная (эктопическая) беременность</t>
  </si>
  <si>
    <t>Включена: внематочная беременность с разрывом При необходимости идентифицировать любое связанное с этим осложнение используют дополнительный код рубрики O08.-.</t>
  </si>
  <si>
    <t>O00.0</t>
  </si>
  <si>
    <t>Абдоминальная (брюшная) беременность</t>
  </si>
  <si>
    <t>Исключены: родоразрешение живым ребенком при абдоминальной беременности (O83.3) медицинская помощь матери в случае жизнеспособного плода при абдоминальной беременности (O36.7)</t>
  </si>
  <si>
    <t>O00.1</t>
  </si>
  <si>
    <t>Трубная беременность</t>
  </si>
  <si>
    <t>Беременность в маточной трубе Разрыв (маточной) трубы вследствие беременности Трубный аборт</t>
  </si>
  <si>
    <t>O00.2</t>
  </si>
  <si>
    <t>Яичниковая беременность</t>
  </si>
  <si>
    <t>O00.8</t>
  </si>
  <si>
    <t>Другие формы внематочной беременности</t>
  </si>
  <si>
    <t>Беременность: . шеечная . в роге матки . интралигаментарная . стеночная</t>
  </si>
  <si>
    <t>O00.9</t>
  </si>
  <si>
    <t>Внематочная беременность неуточненная</t>
  </si>
  <si>
    <t>O01</t>
  </si>
  <si>
    <t>Пузырный занос</t>
  </si>
  <si>
    <t>При необходимости идентифицировать любое связанное с этим осложнение используют дополнительный код рубрики O08.-. Исключен: злокачественный пузырный занос (D39.2)</t>
  </si>
  <si>
    <t>O01.0</t>
  </si>
  <si>
    <t>Пузырный занос классический</t>
  </si>
  <si>
    <t>Пузырный занос полный</t>
  </si>
  <si>
    <t>O01.1</t>
  </si>
  <si>
    <t>Пузырный занос неполный и частичный</t>
  </si>
  <si>
    <t>O01.9</t>
  </si>
  <si>
    <t>Пузырный занос неуточненный</t>
  </si>
  <si>
    <t>Трофобластическая болезнь БДУ Пузырный занос БДУ</t>
  </si>
  <si>
    <t>O02</t>
  </si>
  <si>
    <t>Другие анормальные продукты зачатия</t>
  </si>
  <si>
    <t>При необходимости идентифицировать любое связанное с этим осложнение используют дополнительный код рубрики O08.-. Исключен: бумажный плод (O31.0)</t>
  </si>
  <si>
    <t>O02.0</t>
  </si>
  <si>
    <t>Погибшее плодное яйцо и непузырный занос</t>
  </si>
  <si>
    <t>Занос: . мясистый . внутриматочный БДУ Патологическое плодное яйцо</t>
  </si>
  <si>
    <t>O02.1</t>
  </si>
  <si>
    <t>Несостоявшийся выкидыш</t>
  </si>
  <si>
    <t>Ранняя гибель плода с задержкой в матке Исключены: несостоявшийся выкидыш с: . погибшим яйцом (O02.0) . заносом: . пузырным (O01.-) . непузырным (O02.0)</t>
  </si>
  <si>
    <t>O02.8</t>
  </si>
  <si>
    <t>Другие уточненные анормальные продукты зачатия</t>
  </si>
  <si>
    <t>Исключены: вместе с: . погибшим яйцом (O02.0) . заносом: . пузырным (O01.-) . непузырным (O02.0)</t>
  </si>
  <si>
    <t>O02.9</t>
  </si>
  <si>
    <t>Анормальный продукт зачатия неуточненный</t>
  </si>
  <si>
    <t>С рубриками O03-O06 используются следующие четвертые знаки:\nПримечание. Понятие "неполный аборт" включает задержку продуктов зачатия после аборта.</t>
  </si>
  <si>
    <t>O03</t>
  </si>
  <si>
    <t>Самопроизвольный аборт</t>
  </si>
  <si>
    <t>(подрубрики см. выше) Включен: выкидыш</t>
  </si>
  <si>
    <t>O03.0</t>
  </si>
  <si>
    <t>Неполный аборт, осложнившийся инфекцией половых путей и тазовых органов</t>
  </si>
  <si>
    <t>С состояниями, классифицированными в подрубрике O08.0</t>
  </si>
  <si>
    <t>O03.1</t>
  </si>
  <si>
    <t>Неполный аборт, осложнившийся длительным или чрезмерным кровотечением</t>
  </si>
  <si>
    <t>С состояниями, классифицированными в подрубрике O08.1</t>
  </si>
  <si>
    <t>O03.2</t>
  </si>
  <si>
    <t>Неполный аборт, осложнившийся эмболией</t>
  </si>
  <si>
    <t>С состояниями, классифицированными в подрубрике O08.2</t>
  </si>
  <si>
    <t>O03.3</t>
  </si>
  <si>
    <t>Неполный аборт с другими и неуточненными осложнениями</t>
  </si>
  <si>
    <t>С состояниями, классифицированными в подрубриках O08.3-O08.9</t>
  </si>
  <si>
    <t>O03.4</t>
  </si>
  <si>
    <t>Неполный аборт без осложнений</t>
  </si>
  <si>
    <t>O03.5</t>
  </si>
  <si>
    <t>Полный или неуточненный аборт, осложнившийся инфекцией половых путей и тазовых органов</t>
  </si>
  <si>
    <t>O03.6</t>
  </si>
  <si>
    <t>Полный или неуточненный аборт, осложнившийся длительным или чрезмерным кровотечением</t>
  </si>
  <si>
    <t>O03.7</t>
  </si>
  <si>
    <t>Полный или неуточненный аборт, осложнившийся эмболией</t>
  </si>
  <si>
    <t>O03.8</t>
  </si>
  <si>
    <t>Полный или неуточненный аборт с другими или неуточненными осложнениями</t>
  </si>
  <si>
    <t>С состояниями, классифицированными в подрубриах O08.3-O08.9</t>
  </si>
  <si>
    <t>O03.9</t>
  </si>
  <si>
    <t>Полный или неуточненный аборт без осложнений</t>
  </si>
  <si>
    <t>O04</t>
  </si>
  <si>
    <t>Медицинский аборт</t>
  </si>
  <si>
    <t>(подрубрики см. выше) Включены: прерывание беременности: . легальное . по медицинским показаниям аборт по медицинским показаниям</t>
  </si>
  <si>
    <t>O04.0</t>
  </si>
  <si>
    <t>O04.1</t>
  </si>
  <si>
    <t>O04.2</t>
  </si>
  <si>
    <t>O04.3</t>
  </si>
  <si>
    <t>O04.4</t>
  </si>
  <si>
    <t>O04.5</t>
  </si>
  <si>
    <t>O04.6</t>
  </si>
  <si>
    <t>O04.7</t>
  </si>
  <si>
    <t>O04.8</t>
  </si>
  <si>
    <t>O04.9</t>
  </si>
  <si>
    <t>O05</t>
  </si>
  <si>
    <t>Другие виды аборта</t>
  </si>
  <si>
    <t>(подрубрики см. выше)</t>
  </si>
  <si>
    <t>O05.0</t>
  </si>
  <si>
    <t>O05.1</t>
  </si>
  <si>
    <t>O05.2</t>
  </si>
  <si>
    <t>O05.3</t>
  </si>
  <si>
    <t>O05.4</t>
  </si>
  <si>
    <t>O05.5</t>
  </si>
  <si>
    <t>O05.6</t>
  </si>
  <si>
    <t>O05.7</t>
  </si>
  <si>
    <t>O05.8</t>
  </si>
  <si>
    <t>O05.9</t>
  </si>
  <si>
    <t>O06</t>
  </si>
  <si>
    <t>Аборт неуточненный</t>
  </si>
  <si>
    <t>(подрубрики см. выше) Включен: искусственный аборт БДУ</t>
  </si>
  <si>
    <t>O06.0</t>
  </si>
  <si>
    <t>O06.1</t>
  </si>
  <si>
    <t>O06.2</t>
  </si>
  <si>
    <t>O06.3</t>
  </si>
  <si>
    <t>O06.4</t>
  </si>
  <si>
    <t>O06.5</t>
  </si>
  <si>
    <t>O06.6</t>
  </si>
  <si>
    <t>O06.7</t>
  </si>
  <si>
    <t>O06.8</t>
  </si>
  <si>
    <t>O06.9</t>
  </si>
  <si>
    <t>O07</t>
  </si>
  <si>
    <t>Неудачная попытка аборта</t>
  </si>
  <si>
    <t>Включена: неудачная попытка искусственного аборта Исключен: неполный аборт (O03-O06)</t>
  </si>
  <si>
    <t>O07.0</t>
  </si>
  <si>
    <t>Неудачный медицинский аборт, осложнившийся инфекцией половых путей и тазовых органов</t>
  </si>
  <si>
    <t>O07.1</t>
  </si>
  <si>
    <t>Неудачный медицинский  аборт, осложнившийся длительным или чрезмерным кровотечением</t>
  </si>
  <si>
    <t>O07.2</t>
  </si>
  <si>
    <t>Неудачный медицинский аборт, осложнившийся эмболией</t>
  </si>
  <si>
    <t>O07.3</t>
  </si>
  <si>
    <t>Неудачный медицинский аборт с другими и неуточненными осложнениями</t>
  </si>
  <si>
    <t>O07.4</t>
  </si>
  <si>
    <t>Неудачный медицинский аборт без осложнений</t>
  </si>
  <si>
    <t>Неудачный медицинский аборт БДУ</t>
  </si>
  <si>
    <t>O07.5</t>
  </si>
  <si>
    <t>Другие и неуточненные неудачные попытки аборта, осложнившиеся инфекцией половых путей и тазовых органов</t>
  </si>
  <si>
    <t>O07.6</t>
  </si>
  <si>
    <t>Другие и неуточненные неудачные попытки аборта, осложнившиеся длительным или чрезмерным кровотечением</t>
  </si>
  <si>
    <t>O07.7</t>
  </si>
  <si>
    <t>Другие и неуточненные неудачные попытки аборта, осложнившиеся эмболией</t>
  </si>
  <si>
    <t>O07.8</t>
  </si>
  <si>
    <t>Другие и неуточненные неудачные попытки аборта с другими и неуточненными осложнениями</t>
  </si>
  <si>
    <t>O07.9</t>
  </si>
  <si>
    <t>Другие и неуточненные неудачные попытки аборта без осложнений</t>
  </si>
  <si>
    <t>Неудачная попытка аборта БДУ</t>
  </si>
  <si>
    <t>O08</t>
  </si>
  <si>
    <t>Осложнения, вызванные абортом, внематочной или молярной беременностью</t>
  </si>
  <si>
    <t>Примечание. Этот код предназначен преимущественно для кодирования заболеваемости. При использовании этой рубрики следует руководствоваться правилами кодирования заболеваемости и указаниями, изложенными в т. 2.</t>
  </si>
  <si>
    <t>O08.0</t>
  </si>
  <si>
    <t>Инфекция половых путей и тазовых органов, вызванная абортом, внематочной и молярной беременностью</t>
  </si>
  <si>
    <t>Эндометрит  Оофорит  Параметрит  Тазовый перитонит  как следствие состояний, Сальпингит  классифицированных в рубриках Сальпингоофорит  O00-O07 Сепсис  Септический шок  Септицемия  Исключены: септическая или септикопиемическая эмболия (O08.2) инфекция мочевых путей (O08.8)</t>
  </si>
  <si>
    <t>O08.1</t>
  </si>
  <si>
    <t>Длительное или массивное кровотечение, вызванное абортом, внематочной и молярной беременностью</t>
  </si>
  <si>
    <t>Афибриногенемия  как следствие состояний, Синдром дефибринации  классифицированных Внутрисосудистое свертывание  в рубриках O00-O07</t>
  </si>
  <si>
    <t>O08.2</t>
  </si>
  <si>
    <t>Эмболия, вызванная абортом, внематочной и молярной беременностью</t>
  </si>
  <si>
    <t>Эмболия: . БДУ  . воздушная  . амниотической жидкостью  . сгустком крови  как следствие состояний, . легочная  классифицированных . пиемическая  в рубриках O00-O07 . септическая или септико-  пиемическая  . от моющих средств</t>
  </si>
  <si>
    <t>O08.3</t>
  </si>
  <si>
    <t>Шок, вызванный абортом, внематочной и молярной беременностью</t>
  </si>
  <si>
    <t>Сосудистый коллапс  как следствие состояний,  классифицированных Шок (послеоперационный)  в рубриках O00-O07 Исключен: септический шок (O08.0)</t>
  </si>
  <si>
    <t>O08.4</t>
  </si>
  <si>
    <t>Почечная недостаточность, вызванная абортом, внематочной и молярной беременностью</t>
  </si>
  <si>
    <t>Олигурия  Почечная(ый)(ое):  . недостаточность (острая)  как следствие состояний, . прекращение функции (анурия)  классифицированных . тубулярный некроз  в рубриках O00-O07 Уремия</t>
  </si>
  <si>
    <t>O08.5</t>
  </si>
  <si>
    <t>Нарушения обмена веществ, вызванные абортом, внематочной и молярной беременностью</t>
  </si>
  <si>
    <t>Нарушения водно-солевого баланса как следствие состояний, классифицированных в рубриках O00-O07</t>
  </si>
  <si>
    <t>O08.6</t>
  </si>
  <si>
    <t>Повреждения тазовых органов и тканей, вызванные абортом, внематочной и молярной беременностью</t>
  </si>
  <si>
    <t>Разрыв, прободение, надрыв или химическое повреждение: . мочевого пузыря  . кишечника  . широкой связки матки  как следствие состояний, . шейки матки  классифицированных . периуретральной ткани  в рубриках O00-O07 . матки</t>
  </si>
  <si>
    <t>O08.7</t>
  </si>
  <si>
    <t>Другие венозные осложнения, вызванные абортом,внематочной и молярной беременностью</t>
  </si>
  <si>
    <t>O08.8</t>
  </si>
  <si>
    <t>Другие осложнения, вызванные абортом, внематочной и молярной беременностью</t>
  </si>
  <si>
    <t>Остановка сердца  как следствие состояний,  классифицированных Инфекция мочевых путей  в рубриках O00-O07</t>
  </si>
  <si>
    <t>O08.9</t>
  </si>
  <si>
    <t>Осложнение, вызванное абортом, внематочной и молярной беременностью, неуточненное</t>
  </si>
  <si>
    <t>Неуточненное осложненние как следствие состояний, классифицируемых в рубриках O00-O07</t>
  </si>
  <si>
    <t>O10-O16</t>
  </si>
  <si>
    <t>ОТЕКИ, ПРОТЕИНУРИЯ И ГИПЕРТЕНЗИВНЫЕ РАССТРОЙСТВА ВО ВРЕМЯ БЕРЕМЕННОСТИ, РОДОВ И В ПОСЛЕРОДОВОМ ПЕРИОДЕ</t>
  </si>
  <si>
    <t>O10</t>
  </si>
  <si>
    <t>Существовавшая ранее гипертензия, осложняющая беременность, роды и послеродовой период</t>
  </si>
  <si>
    <t>Включены: перечисленные состояния с предшествовавшей протеинурией Исключены: состояния с нарастающей или присоединившейся протеинурией (O11)</t>
  </si>
  <si>
    <t>O10.0</t>
  </si>
  <si>
    <t>Существовавшая ранее эссенциальная гипертензия, осложняющая беременность, роды и послеродовой период</t>
  </si>
  <si>
    <t>Любое состояние, классифицированное в рубрике I10, уточненное как причина для оказания акушерской помощи во время беременности, родов и послеродового периода</t>
  </si>
  <si>
    <t>O10.1</t>
  </si>
  <si>
    <t>Существовавшая ранее кардиоваскулярная гипертензия, осложняющая беременность, роды и послеродовой период</t>
  </si>
  <si>
    <t>Любое состояние, классифицированное в рубрике I11-, уточненное как причина для оказания акушерской помощи во время беременности, родов и в послеродовом периоде</t>
  </si>
  <si>
    <t>O10.2</t>
  </si>
  <si>
    <t>Существовавшая ранее почечная гипертензия, осложняющая беременность, роды и послеродовой период</t>
  </si>
  <si>
    <t>Любое состояние, классифицированное в рубрике I12-, уточненное как причина для оказания акушерской помощи во время беременности, родов и в послеродовом периоде</t>
  </si>
  <si>
    <t>O10.3</t>
  </si>
  <si>
    <t>Существовавшая ранее кардиоваскулярная и почечная гипер тензия, осложняющая беременность, роды и послеродовой период</t>
  </si>
  <si>
    <t>Любое состояние, классифицированное в рубрике I13-, уточненное как причина для оказания акушерской помощи во время беременности, родов и в послеродовом периоде</t>
  </si>
  <si>
    <t>O10.4</t>
  </si>
  <si>
    <t>Существовавшая ранее вторичная гипертензия, осложняющая беременность, роды и послеродовой период</t>
  </si>
  <si>
    <t>Любое состояние, классифицированное в рубрике I15-, уточненное как причина для оказания акушерской помощи во время беременности, родов и в послеродовом периоде</t>
  </si>
  <si>
    <t>O10.9</t>
  </si>
  <si>
    <t>Существовавшая ранее гипертензия, осложняющая беременность, роды и послеродовой период, неуточненная</t>
  </si>
  <si>
    <t>O11</t>
  </si>
  <si>
    <t>Существовавшая ранее гипертензия с присоединившейся протеинурией</t>
  </si>
  <si>
    <t>Состояния, классифицированные в рубрике O10-, осложнившиеся нарастающей протеинурией Присоединившаяся преэклампсия</t>
  </si>
  <si>
    <t>O12</t>
  </si>
  <si>
    <t>Вызванные беременностью отеки и протеинурия без гипертензии</t>
  </si>
  <si>
    <t>O12.0</t>
  </si>
  <si>
    <t>Вызванные беременностью отеки</t>
  </si>
  <si>
    <t>O12.1</t>
  </si>
  <si>
    <t>Вызванная беременностью протеинурия</t>
  </si>
  <si>
    <t>O12.2</t>
  </si>
  <si>
    <t>Вызванные беременностью отеки с протеинурией</t>
  </si>
  <si>
    <t>O13</t>
  </si>
  <si>
    <t>Вызванная беременностью гипертензия без значительной протеинурии</t>
  </si>
  <si>
    <t>Вызванная беременностью гипертензия БДУ Легкая преэклампсия (нефропатия легкой степени)</t>
  </si>
  <si>
    <t>O14</t>
  </si>
  <si>
    <t>Вызванная беременностью гипертензия со значительной протеинурией</t>
  </si>
  <si>
    <t>Исключена: присоединившаяся преэклампсия (O11)</t>
  </si>
  <si>
    <t>O14.0</t>
  </si>
  <si>
    <t>Преэклампсия (нефропатия) средней тяжести</t>
  </si>
  <si>
    <t>O14.1</t>
  </si>
  <si>
    <t>Тяжелая преэклампсия</t>
  </si>
  <si>
    <t>O14.9</t>
  </si>
  <si>
    <t>Преэклампсия (нефропатия) неуточненная</t>
  </si>
  <si>
    <t>O15</t>
  </si>
  <si>
    <t>Эклампсия</t>
  </si>
  <si>
    <t>Включены: судороги, вызванные состояниями, классифицированными в рубриках O10-O14 и O16</t>
  </si>
  <si>
    <t>O15.0</t>
  </si>
  <si>
    <t>Эклампсия во время беременности</t>
  </si>
  <si>
    <t>O15.1</t>
  </si>
  <si>
    <t>Эклампсия в родах</t>
  </si>
  <si>
    <t>O15.2</t>
  </si>
  <si>
    <t>Эклампсия в послеродовом периоде</t>
  </si>
  <si>
    <t>O15.9</t>
  </si>
  <si>
    <t>Эклампсия неуточненная по срокам</t>
  </si>
  <si>
    <t>Эклампсия БДУ</t>
  </si>
  <si>
    <t>O16</t>
  </si>
  <si>
    <t>Гипертензия у матери неуточненная</t>
  </si>
  <si>
    <t>Преходящая гипертензия во время беременности</t>
  </si>
  <si>
    <t>O20-O29</t>
  </si>
  <si>
    <t>ДРУГИЕ БОЛЕЗНИ МАТЕРИ, СВЯЗАННЫЕ ПРЕИМУЩЕСТВЕННО С БЕРЕМЕННОСТЬЮ</t>
  </si>
  <si>
    <t>Примечание. Рубрики O24.- и O25 включают перечисленные ниже состояния, даже если они возникли во время родов или в послеродовом периоде.\nИсключены: медицинская помощь матери в связи с состоянием плода, амниотической полости и возможными трудностями родоразрешения (O30-O48) болезни матери, классифицированные в других рубриках, но осложняющие беременность, роды и послеродовой период (O98-O99)</t>
  </si>
  <si>
    <t>O20</t>
  </si>
  <si>
    <t>Кровотечение в ранние сроки беременности</t>
  </si>
  <si>
    <t>Исключена: беременность с абортивным исходом (O00-O08)</t>
  </si>
  <si>
    <t>O20.0</t>
  </si>
  <si>
    <t>Угрожающий аборт</t>
  </si>
  <si>
    <t>Кровотечение, уточненное как проявление угрожающего аборта</t>
  </si>
  <si>
    <t>O20.8</t>
  </si>
  <si>
    <t>Другие кровотечения в ранние сроки беременности</t>
  </si>
  <si>
    <t>O20.9</t>
  </si>
  <si>
    <t>Кровотечение в ранние сроки беременности неуточненное</t>
  </si>
  <si>
    <t>O21</t>
  </si>
  <si>
    <t>Чрезмерная рвота беременных</t>
  </si>
  <si>
    <t>O21.0</t>
  </si>
  <si>
    <t>Рвота беременных легкая или умеренная</t>
  </si>
  <si>
    <t>Рвота беременных легкая или неуточненная, начинающаяся в сроки до 22 полных недель беременности</t>
  </si>
  <si>
    <t>O21.1</t>
  </si>
  <si>
    <t>Чрезмерная или тяжелая рвота беременных с нарушениями обмена веществ</t>
  </si>
  <si>
    <t>Чрезмерная (тяжелая) рвота беременных, начинающаяся в сроки до 22 полных недель беременности, с такими нарушениями обмена  веществ, как: . истощение запаса углеводов . дегидратация . нарушение водно-солевого равновесия</t>
  </si>
  <si>
    <t>O21.2</t>
  </si>
  <si>
    <t>Поздняя рвота беременных</t>
  </si>
  <si>
    <t>Чрезмерная рвота, начавшаяся в сроки после 22 полных недель беременности</t>
  </si>
  <si>
    <t>O21.8</t>
  </si>
  <si>
    <t>Другие формы рвоты, осложняющей беременность</t>
  </si>
  <si>
    <t>Осложняющая беременность рвота, обусловленная заболеваниями, классифицированными в других рубриках При необходимости идентифицировать причину используют дополнительный код.</t>
  </si>
  <si>
    <t>O21.9</t>
  </si>
  <si>
    <t>Рвота беременных неуточненная</t>
  </si>
  <si>
    <t>O22</t>
  </si>
  <si>
    <t>Венозные осложнения во время беременности</t>
  </si>
  <si>
    <t>Исключены: акушерская легочная эмболия (O88.-) перечисленные состояния как осложнение: . аборта, внематочной или молярной беременности (O00-O07, O08.7) . родов и послеродового периода (O87.-)</t>
  </si>
  <si>
    <t>O22.0</t>
  </si>
  <si>
    <t>Варикозное расширение вен нижних конечностей во время беременности</t>
  </si>
  <si>
    <t>Варикозное расширение вен во время беременности БДУ</t>
  </si>
  <si>
    <t>O22.1</t>
  </si>
  <si>
    <t>Варикозное расширение вен половых органов во время беременности</t>
  </si>
  <si>
    <t>Промежности  Влагалища  варикозы во время беременности Вульвы</t>
  </si>
  <si>
    <t>O22.2</t>
  </si>
  <si>
    <t>Поверхностный тромбофлебит во время беременности</t>
  </si>
  <si>
    <t>Тромбофлебит нижних конечностей во время беременности</t>
  </si>
  <si>
    <t>O22.3</t>
  </si>
  <si>
    <t>Глубокий флеботромбоз во время беременности</t>
  </si>
  <si>
    <t>Тромбоз глубоких вен дородовой</t>
  </si>
  <si>
    <t>O22.4</t>
  </si>
  <si>
    <t>Геморрой во время беременности</t>
  </si>
  <si>
    <t>O22.5</t>
  </si>
  <si>
    <t>Тромбоз церебральных вен во время беременности</t>
  </si>
  <si>
    <t>Тромбоз церебровенозного синуса во время беременности</t>
  </si>
  <si>
    <t>O22.8</t>
  </si>
  <si>
    <t>Другие венозные осложнения во время беременности</t>
  </si>
  <si>
    <t>O22.9</t>
  </si>
  <si>
    <t>Венозное осложнение во время беременности неуточненное</t>
  </si>
  <si>
    <t>Гестационный(ая): . флебит БДУ . флебопатия БДУ . тромбоз БДУ</t>
  </si>
  <si>
    <t>O23</t>
  </si>
  <si>
    <t>Инфекция мочеполовых путей при беременности</t>
  </si>
  <si>
    <t>O23.0</t>
  </si>
  <si>
    <t>Инфекция почек при беременности</t>
  </si>
  <si>
    <t>O23.1</t>
  </si>
  <si>
    <t>Инфекция мочевого пузыря при беременности</t>
  </si>
  <si>
    <t>O23.2</t>
  </si>
  <si>
    <t>Инфекция уретры при беременности</t>
  </si>
  <si>
    <t>O23.3</t>
  </si>
  <si>
    <t>Инфекция других отделов мочевых путей при беременности</t>
  </si>
  <si>
    <t>O23.4</t>
  </si>
  <si>
    <t>Инфекция мочевых путей при беременности неуточненная</t>
  </si>
  <si>
    <t>O23.5</t>
  </si>
  <si>
    <t>Инфекция половых путей при беременности</t>
  </si>
  <si>
    <t>O23.9</t>
  </si>
  <si>
    <t>Другая и неуточненная инфекция мочеполовых путей при беременности</t>
  </si>
  <si>
    <t>Инфекция мочеполовых путей при беременности БДУ</t>
  </si>
  <si>
    <t>O24</t>
  </si>
  <si>
    <t>Сахарный диабет при беременности</t>
  </si>
  <si>
    <t>Включен: во время родов и в послеродовом периоде</t>
  </si>
  <si>
    <t>O24.0</t>
  </si>
  <si>
    <t>Существовавший ранее сахарный диабет инсулинзависимый</t>
  </si>
  <si>
    <t>O24.1</t>
  </si>
  <si>
    <t>Существовавший ранее сахарный диабет инсулиннезависимый</t>
  </si>
  <si>
    <t>O24.2</t>
  </si>
  <si>
    <t>Существовавший ранее сахарный диабет, связанный с недостаточностью питания</t>
  </si>
  <si>
    <t>O24.3</t>
  </si>
  <si>
    <t>Существовавший ранее сахарный диабет неуточненный</t>
  </si>
  <si>
    <t>O24.4</t>
  </si>
  <si>
    <t>Сахарный диабет, развившийся во время беременности</t>
  </si>
  <si>
    <t>Гестационный сахарный диабет БДУ</t>
  </si>
  <si>
    <t>O24.9</t>
  </si>
  <si>
    <t>Сахарный диабет при беременности неуточненный</t>
  </si>
  <si>
    <t>O25</t>
  </si>
  <si>
    <t>Недостаточность питания при беременности</t>
  </si>
  <si>
    <t>Недостаточность питания при родоразрешении и в послеродовом периоде</t>
  </si>
  <si>
    <t>O26</t>
  </si>
  <si>
    <t>Медицинская помощь матери в связи с другими состояниями, связанными преимущественно с беременностью</t>
  </si>
  <si>
    <t>O26.0</t>
  </si>
  <si>
    <t>Чрезмерное увеличение массы тела во время беременности</t>
  </si>
  <si>
    <t>Исключены: вызванные беременностью отеки (O12.0, O12.2)</t>
  </si>
  <si>
    <t>O26.1</t>
  </si>
  <si>
    <t>Недостаточное увеличение массы тела во время беременности</t>
  </si>
  <si>
    <t>O26.2</t>
  </si>
  <si>
    <t>Медицинская помощь женщине с привычным невынашиванием беременности</t>
  </si>
  <si>
    <t>Исключены: привычное невынашивание: . с текущим абортом (O03-O06) . без текущей беременности (N96)</t>
  </si>
  <si>
    <t>O26.3</t>
  </si>
  <si>
    <t>Оставшееся внутриматочное противозачаточное средство при беременности</t>
  </si>
  <si>
    <t>O26.4</t>
  </si>
  <si>
    <t>Герпес беременных</t>
  </si>
  <si>
    <t>O26.5</t>
  </si>
  <si>
    <t>Гипотензивный синдром у матери</t>
  </si>
  <si>
    <t>Гипотензивный синдром в положении лежа</t>
  </si>
  <si>
    <t>O26.6</t>
  </si>
  <si>
    <t>Поражения печени во время беременности, родов и в послеродовом периоде</t>
  </si>
  <si>
    <t>Исключен: печеночно-почечный синдром, вызванный родами (O90.4)</t>
  </si>
  <si>
    <t>O26.7</t>
  </si>
  <si>
    <t>Подвывих лонного сочленения во время беременности, родов и в послеродовом периоде</t>
  </si>
  <si>
    <t>Исключено: травматическое расхождение лонного сочленения во время родоразрешения (O71.6)</t>
  </si>
  <si>
    <t>O26.8</t>
  </si>
  <si>
    <t>Другие уточненные состояния, связанные с беременностью</t>
  </si>
  <si>
    <t>Истощение и утомляемость  Периферические невриты  связанные с беременностью Болезнь почек</t>
  </si>
  <si>
    <t>O26.9</t>
  </si>
  <si>
    <t>Состояние, связанное с беременностью, неуточненное</t>
  </si>
  <si>
    <t>O28</t>
  </si>
  <si>
    <t>Отклонения от нормы, выявленные при антенатальном обследовании матери</t>
  </si>
  <si>
    <t>Исключены: результаты диагностических исследований, классифицированные в других рубриках медицинская помощь матери в связи с состоянием плода, амниотической полости и возможными трудностями родоразрешения (O30-O48)</t>
  </si>
  <si>
    <t>O28.0</t>
  </si>
  <si>
    <t>Гематологические отклонения, выявленные при антенатальном обследовании матери</t>
  </si>
  <si>
    <t>O28.1</t>
  </si>
  <si>
    <t>Биохимические отклонения, выявленные при антенатальном обследовании матери</t>
  </si>
  <si>
    <t>O28.2</t>
  </si>
  <si>
    <t>Цитологические изменения, выявленные при антенатальном обследовании матери</t>
  </si>
  <si>
    <t>O28.3</t>
  </si>
  <si>
    <t>Патологические изменения, выявленные при ультразвуковом антенатальном обследовании матери</t>
  </si>
  <si>
    <t>O28.4</t>
  </si>
  <si>
    <t>Патологические изменения, выявленные при рентгенологическом антенатальном обследовании матери</t>
  </si>
  <si>
    <t>O28.5</t>
  </si>
  <si>
    <t>Хромосомные или генетические аномалии, выявленные при антенатальном обследовании матери</t>
  </si>
  <si>
    <t>O28.8</t>
  </si>
  <si>
    <t>Другие отклонения от нормы, выявленные при антенатальном обследовании матери</t>
  </si>
  <si>
    <t>O28.9</t>
  </si>
  <si>
    <t>Отклонение от нормы, выявленное при антенатальном обследовании матери, неуточненное</t>
  </si>
  <si>
    <t>O29</t>
  </si>
  <si>
    <t>Осложнения, связанные с проведением анестезии в период беременности</t>
  </si>
  <si>
    <t>Включены: осложнения у матери, вызванные проведением общей или местной анестезии, применением болеутоляющих или седативных препаратов во время беременности Исключены: осложнения, связанные с анестезией во время: . аборта, внематочной или молярной беременности (O00-O08) . родовой деятельности и родоразрешения (O74.-) . послеродового периода (O89.-)</t>
  </si>
  <si>
    <t>O29.0</t>
  </si>
  <si>
    <t>Легочные осложнения анестезии в период беременности</t>
  </si>
  <si>
    <t>Аспирационный пневмонит  Аспирация содержимого желудка  или желудочного сока  вследствие анестезии Синдром Мендельсона  при беременности Прессорный коллапс легкого</t>
  </si>
  <si>
    <t>O29.1</t>
  </si>
  <si>
    <t>Кардиологические осложнения анестезии в период беременности</t>
  </si>
  <si>
    <t>Остановка сердца  вследствие анестезии Сердечная недостаточность  при беременности</t>
  </si>
  <si>
    <t>O29.2</t>
  </si>
  <si>
    <t>Осложнения со стороны центральной нервной системы в связи с анестезией в период беременности</t>
  </si>
  <si>
    <t>Церебральная аноксия вследствие проведения анестезии в период беременности</t>
  </si>
  <si>
    <t>O29.3</t>
  </si>
  <si>
    <t>Токсическая реакция на местную анестезию в период беременности</t>
  </si>
  <si>
    <t>O29.4</t>
  </si>
  <si>
    <t>Головные боли, вызванные применением спинномзоговой или эпидуральной анестезии в период беременности</t>
  </si>
  <si>
    <t>O29.5</t>
  </si>
  <si>
    <t>Другие осложнения спинномозговой или эпидуральной анестезии в период беременности</t>
  </si>
  <si>
    <t>O29.6</t>
  </si>
  <si>
    <t>Неудача или трудности при интубации во время беременности</t>
  </si>
  <si>
    <t>O29.8</t>
  </si>
  <si>
    <t>Другие осложнения анестезии в период беременности</t>
  </si>
  <si>
    <t>O29.9</t>
  </si>
  <si>
    <t>Осложнение анестезии в период беременности неуточненное</t>
  </si>
  <si>
    <t>O30-O48</t>
  </si>
  <si>
    <t>МЕДИЦИНСКАЯ ПОМОЩЬ МАТЕРИ В СВЯЗИ С СОСТОЯНИЕМ ПЛОДА, АМНИОТИЧЕСКОЙ ПОЛОСТИ И ВОЗМОЖНЫМИ ТРУДНОСТЯМИ РОДОРАЗРЕШЕНИЯ</t>
  </si>
  <si>
    <t>O30</t>
  </si>
  <si>
    <t>Многоплодная беременность</t>
  </si>
  <si>
    <t>Исключены: осложнения, характерные для многоплодной беременности (O31.-)</t>
  </si>
  <si>
    <t>O30.0</t>
  </si>
  <si>
    <t>Беременность двойней</t>
  </si>
  <si>
    <t>O30.1</t>
  </si>
  <si>
    <t>Беременность тройней</t>
  </si>
  <si>
    <t>O30.2</t>
  </si>
  <si>
    <t>Беременность четырьмя плодами</t>
  </si>
  <si>
    <t>O30.8</t>
  </si>
  <si>
    <t>Другие формы многоплодной беременности</t>
  </si>
  <si>
    <t>O30.9</t>
  </si>
  <si>
    <t>Многоплодная беременность неуточненная</t>
  </si>
  <si>
    <t>Многоплодная беременность БДУ</t>
  </si>
  <si>
    <t>O31</t>
  </si>
  <si>
    <t>Осложнения, характерные для многоплодной беременности</t>
  </si>
  <si>
    <t>Исключены: сросшаяся двойня, приводящая к диспропорции размеров таза и плода (O33.7) задержка рождения последующего ребенка из двойни, тройни и т. д. (O63.2) неправильное предлежание одного или более чем одного плода (O32.5) с затрудненными родами (O64-O66)</t>
  </si>
  <si>
    <t>O31.0</t>
  </si>
  <si>
    <t>Бумажный плод</t>
  </si>
  <si>
    <t>Fetus compressus</t>
  </si>
  <si>
    <t>O31.1</t>
  </si>
  <si>
    <t>Продолжающаяся беременность после аборта одного или более чем одного плода</t>
  </si>
  <si>
    <t>O31.2</t>
  </si>
  <si>
    <t>Продолжающаяся беременность после внутриутробной гибели одного или более чем одного плода</t>
  </si>
  <si>
    <t>O31.8</t>
  </si>
  <si>
    <t>Другие осложнения, характерные для многоплодной беременности</t>
  </si>
  <si>
    <t>O32</t>
  </si>
  <si>
    <t>Медицинская помощь матери при установленном или предполагаемом неправильном предлежании плода</t>
  </si>
  <si>
    <t>Включены: состояния, являющиеся основанием для наблюдения, госпитализации или другой акушерской помощи матери, а также для проведения кесарева сечения до начала родов Исключены: перечисленные состояния с затрудненными родами (O64.-)</t>
  </si>
  <si>
    <t>O32.0</t>
  </si>
  <si>
    <t>Неустойчивое положение плода, требующее предоставления медицинской помощи матери</t>
  </si>
  <si>
    <t>O32.1</t>
  </si>
  <si>
    <t>Ягодичное предлежание плода, требующее предоставления медицинской помощи матери</t>
  </si>
  <si>
    <t>O32.2</t>
  </si>
  <si>
    <t>Поперечное или косое положение плода, требующее предоставления медицинской помощи матери</t>
  </si>
  <si>
    <t>Предлежание: . косое . поперечное</t>
  </si>
  <si>
    <t>O32.3</t>
  </si>
  <si>
    <t>Лицевое, лобное или подбородочное предлежание плода, требующее предоставления медицинской помощи матери</t>
  </si>
  <si>
    <t>O32.4</t>
  </si>
  <si>
    <t>Высокое стояние головки к концу беременности, требующее предоставления медицинской помощи матери</t>
  </si>
  <si>
    <t>Невставление головки</t>
  </si>
  <si>
    <t>O32.5</t>
  </si>
  <si>
    <t>Многоплодная беременность с неправильным предлежанием одного или нескольких плодов, требующая предоставления медицинской помощи матери</t>
  </si>
  <si>
    <t>O32.6</t>
  </si>
  <si>
    <t>Комбинированное предлежание плода, требующее предоставления медицинской помощи матери</t>
  </si>
  <si>
    <t>O32.8</t>
  </si>
  <si>
    <t>Другие формы неправильного предлежания плода, требующие предоставления медицинской помощи матери</t>
  </si>
  <si>
    <t>O32.9</t>
  </si>
  <si>
    <t>Неправильное предлежание плода, требующее предоставления медицинской помощи матери, неуточненное</t>
  </si>
  <si>
    <t>O33</t>
  </si>
  <si>
    <t>Медицинская помощь матери при установленном или предполагаемом несоответствии размеров таза и плода</t>
  </si>
  <si>
    <t>Включены: состояния, являющиеся основанием для наблюдения, госпитализации или другой акушерской помощи матери, а также для проведения кесарева сечения до начала родов Исключены: перечисленные состояния с затрудненными родами (O65-O66)</t>
  </si>
  <si>
    <t>O33.0</t>
  </si>
  <si>
    <t>Деформация костей таза, приводящая к диспропорции, требующей предоставления медицинской помощи матери</t>
  </si>
  <si>
    <t>Деформация таза, вызывающая диспропорцию, БДУ</t>
  </si>
  <si>
    <t>O33.1</t>
  </si>
  <si>
    <t>Равномерно суженный таз, приводящий к диспропорции, требующей предоставления медицинской помощи матери</t>
  </si>
  <si>
    <t>Суженный таз, вызывающий диспропорцию, БДУ</t>
  </si>
  <si>
    <t>O33.2</t>
  </si>
  <si>
    <t>Сужение входа таза, приводящее к диспропорции, требующей предоставления медицинской помощи матери</t>
  </si>
  <si>
    <t>Сужение входного отверстия (таза), вызывающее диспропорцию</t>
  </si>
  <si>
    <t>O33.3</t>
  </si>
  <si>
    <t>Сужение выхода таза, приводящее к диспропорции, требующей предоставления медицинской помощи матери</t>
  </si>
  <si>
    <t>Сужение в среднем диаметре  вызвавшее несоответствие Сужение выходного отверстия  размеров таза и плода</t>
  </si>
  <si>
    <t>O33.4</t>
  </si>
  <si>
    <t>Диспропорция смешанного материнского и плодного происхождения, требующая предоставления медицинской помощи матери</t>
  </si>
  <si>
    <t>O33.5</t>
  </si>
  <si>
    <t>Крупные размеры плода, приводящие к диспропорции, требующей предоставления медицинской помощи матери</t>
  </si>
  <si>
    <t>Диспропорция плодного происхождения при нормально сформированном плоде Фетальная диспропорция БДУ</t>
  </si>
  <si>
    <t>O33.6</t>
  </si>
  <si>
    <t>Гидроцефалия плода, приводящая к диспропорции, требующей предоставления медицинской помощи матери</t>
  </si>
  <si>
    <t>O33.7</t>
  </si>
  <si>
    <t>Другие аномалии плода, приводящие к диспропорции, требующей предоставления медицинской помощи матери</t>
  </si>
  <si>
    <t>Сросшаяся двойня  Плода:  . асцит  . водянка  приводящие к диспропорции . миеломенингоцеле  . крестцовая тератома  . опухоль</t>
  </si>
  <si>
    <t>O33.8</t>
  </si>
  <si>
    <t>Диспропорция вследствие других причин, требующая предоставления медицинской помощи матери</t>
  </si>
  <si>
    <t>O33.9</t>
  </si>
  <si>
    <t>Диспропорция, требующая предоставления медицинской помощи матери, неуточненная</t>
  </si>
  <si>
    <t>Цефалопельвиодиспропорция БДУ Фетопельвиодиспропорция БДУ</t>
  </si>
  <si>
    <t>O34</t>
  </si>
  <si>
    <t>Медицинская помощь матери при установленной или предполагаемой аномалии органов таза</t>
  </si>
  <si>
    <t>Включены: состояния, являющиеся основанием для наблюдения, госпитализации или другой акушерской помощи матери, а также для проведения кесарева сечения до начала родов Исключены: перечисленные состояния с затрудненными родами (O65.5)</t>
  </si>
  <si>
    <t>O34.0</t>
  </si>
  <si>
    <t>Врожденные аномалии матки, требующие предоставления медицинской помощи матери</t>
  </si>
  <si>
    <t>Медицинская помощь матери при: . двойной матке . двурогой матке</t>
  </si>
  <si>
    <t>O34.1</t>
  </si>
  <si>
    <t>Опухоль тела матки, требующая предоставления медицинской помощи матери</t>
  </si>
  <si>
    <t>Медицинская помощь матери при: . полипе тела матки . маточном фиброиде Исключена: медицинская помощь матери при опухоли шейки матки (O34.4)</t>
  </si>
  <si>
    <t>O34.2</t>
  </si>
  <si>
    <t>Послеоперационный рубец матки, требующий предоставления медицинской помощи матери</t>
  </si>
  <si>
    <t>Медицинская помощь матери при рубце от предшествовавшего кесарева сечения Исключены: роды через влагалище после предшествовавшего кесарева сечения БДУ (O75.7)</t>
  </si>
  <si>
    <t>O34.3</t>
  </si>
  <si>
    <t>Истмико-цервикальная недостаточность, требующая предоставления медицинской помощи матери</t>
  </si>
  <si>
    <t>Ушивание шейки циркулярным швом  с упоминанием о церви кальной недостаточности Шов по Широдкару  или без него</t>
  </si>
  <si>
    <t>O34.4</t>
  </si>
  <si>
    <t>Другие аномалии шейки матки,требующие предоставления медицинской помощи матери</t>
  </si>
  <si>
    <t>Медицинская помощь матери при: . полипе шейки матки . предшествовавшей операции на шейке матки . стриктуре и стенозе шейки матки . опухоли шейки матки</t>
  </si>
  <si>
    <t>O34.5</t>
  </si>
  <si>
    <t>Другие аномалии беременной матки, требующие предоставления медицинской помощи матери</t>
  </si>
  <si>
    <t>Предоставление медицинской помощи матери при: . ущемлении  . выпадении  беременной матки . ретроверсии</t>
  </si>
  <si>
    <t>O34.6</t>
  </si>
  <si>
    <t>Аномалии влагалища, требующие предоставления медицинской помощи матери</t>
  </si>
  <si>
    <t>Медицинская помощь матери при: . предшествовавшей операции на влагалище . плотной девственной плеве . перегородке влагалища . стенозе влагалища (приобретенном) (врожденном) . стриктуре влагалища . опухоли влагалища Исключена: медицинская помощь матери при варикозном расширении вен влагалища во время беременности (O22.1)</t>
  </si>
  <si>
    <t>O34.7</t>
  </si>
  <si>
    <t>Аномалии вульвы и промежности, требующие предоставления медицинской помощи матери</t>
  </si>
  <si>
    <t>Медицинская помощь матери при: . фиброзе промежности . предшествовавшей операции на промежности и вульве . ригидной промежности . опухоли вульвы Исключена: медицинская помощь матери при варикозном расширении вен промежности и вульвы во время беременности (O22.1)</t>
  </si>
  <si>
    <t>O34.8</t>
  </si>
  <si>
    <t>Другие уточненные аномалии тазовых органов, требующие предоставления медицинской помощи матери</t>
  </si>
  <si>
    <t>Медицинская помощь матери при: . цистоцеле . пластике тазового дна (а анамнезе) . отвислом животе . ректоцеле . ригидном тазовом дне</t>
  </si>
  <si>
    <t>O34.9</t>
  </si>
  <si>
    <t>Аномалия тазовых органов, требующая предоставления медицинской помощи матери, неуточненная</t>
  </si>
  <si>
    <t>O35</t>
  </si>
  <si>
    <t>Медицинская помощь матери при установленных или предполагаемых аномалиях и повреждениях плода</t>
  </si>
  <si>
    <t>Включены: состояния, явившиеся основанием для наблюдения, госпитализации и другой акушерской помощи матери или для прерывания беременности Исключена: медицинская помощь матери при установленном или предполагаемом несоответствии размеров таза и плода (O33.-)</t>
  </si>
  <si>
    <t>O35.0</t>
  </si>
  <si>
    <t>Пороки развития центральной нервной системы у плода, требующие предоставления медицинской помощи матери</t>
  </si>
  <si>
    <t>Медицинская помощь матери при: . анэнцефалии . spina bifida Исключены: хромосомные аномалии у плода (O35.1)</t>
  </si>
  <si>
    <t>O35.1</t>
  </si>
  <si>
    <t>Хромосомные аномалии у плода (предполагаемые), требующие предоставления медицинской помощи матери</t>
  </si>
  <si>
    <t>O35.2</t>
  </si>
  <si>
    <t>Наследственные болезни у плода (предполагаемые), требующие предоставления медицинской помощи матери</t>
  </si>
  <si>
    <t>Исключены: хромосомные аномалии у плода (O35.1)</t>
  </si>
  <si>
    <t>O35.3</t>
  </si>
  <si>
    <t>Поражение плода (предполагаемое) в результате вирусного заболевания матери, требующее предоставления медицинской помощи матери</t>
  </si>
  <si>
    <t>Медицинская помощь матери при (предполагаемом) поражении плода в связи с перенесенной ею: . цитомегаловирусной инфекцией . краснухой</t>
  </si>
  <si>
    <t>O35.4</t>
  </si>
  <si>
    <t>Поражение плода (предполагаемое) в результате воздействия алкоголя, требующее предоставления медицинской помощи матери</t>
  </si>
  <si>
    <t>O35.5</t>
  </si>
  <si>
    <t>Поражение плода (предполагаемое) в результате употребления лекарственных средств, требующее предоставления медицинской помощи матери</t>
  </si>
  <si>
    <t>Медицинская помощь матери при (предполагаемом) поражении плода в связи с наркоманией матери Исключен: дистресс плода при родах, связанный с применением лекарственных средств (O68.-)</t>
  </si>
  <si>
    <t>O35.6</t>
  </si>
  <si>
    <t>Поражение плода (предполагаемое) в результате радиации,требующее предоставления медицинской помощи матери</t>
  </si>
  <si>
    <t>O35.7</t>
  </si>
  <si>
    <t>Поражение плода (предполагаемое) в результате других медицинских процедур, требующее предоставления медицинской помощи матери</t>
  </si>
  <si>
    <t>Медицинская помощь матери при (предполагаемом) поражении плода в результате: . амниоцентеза . биопсии . гематологического исследования . использования внутриматочного контрацептивного средства . внутриутробной операции</t>
  </si>
  <si>
    <t>O35.8</t>
  </si>
  <si>
    <t>Другие аномалии и поражения плода (предполагаемые), требующие предоставления медицинской помощи матери</t>
  </si>
  <si>
    <t>Медицинская помощь матери при (предполагаемом) поражении плода в связи с перенесенным ею: . листериозом . токсоплазмозом</t>
  </si>
  <si>
    <t>O35.9</t>
  </si>
  <si>
    <t>Аномалия и поражение плода, требующие предоставления медицинской помощи матери, неуточненные</t>
  </si>
  <si>
    <t>O36</t>
  </si>
  <si>
    <t>Медицинская помощь матери при других установленных или предполагаемых патологических состояниях плода</t>
  </si>
  <si>
    <t>Включены: состояния плода, являющиеся основанием для наблюдения, госпитализации и другой акушерской помощи матери или для прерывания беременности Исключены: роды и родоразрешение, осложнившиеся стрессом плода (дистресс) (O68.-) синдром плацентарной трансфузии (O43.0)</t>
  </si>
  <si>
    <t>O36.0</t>
  </si>
  <si>
    <t>Резус-иммунизация, требующая предоставления медицинской помощи матери</t>
  </si>
  <si>
    <t>Анти-D(Rh)-антитела Rh-несовместимость (с водянкой плода)</t>
  </si>
  <si>
    <t>O36.1</t>
  </si>
  <si>
    <t>Другие формы изоиммунизации, требующие предоставления медицинской помощи матери</t>
  </si>
  <si>
    <t>AB0-изоиммунизация Изоиммунизация БДУ (с водянкой плода)</t>
  </si>
  <si>
    <t>O36.2</t>
  </si>
  <si>
    <t>Водянка плода, требующая предоставления медицинской помощи матери</t>
  </si>
  <si>
    <t>Водянка плода: . БДУ . не связанная с изоиммунизацией</t>
  </si>
  <si>
    <t>O36.3</t>
  </si>
  <si>
    <t>Признаки внутриутробной гипоксии плода, требующие предоставления медицинской помощи матери</t>
  </si>
  <si>
    <t>O36.4</t>
  </si>
  <si>
    <t>Внутриутробная гибель плода, требующая предоставления медицинской помощи матери</t>
  </si>
  <si>
    <t>Исключен: несостоявшийся выкидыш (O02.1)</t>
  </si>
  <si>
    <t>O36.5</t>
  </si>
  <si>
    <t>Недостаточный рост плода,требующий предоставления медицинской помощи матери</t>
  </si>
  <si>
    <t>Медицинская помощь матери при установленных или предполагаемых состояниях: . "маловесный для срока" . плацентарная недостаточность . "малорослый для срока"</t>
  </si>
  <si>
    <t>O36.6</t>
  </si>
  <si>
    <t>Избыточный рост плода, требующий предоставления медицинской помощи матери</t>
  </si>
  <si>
    <t>Медицинская помощь матери при установленном или предполагаемом состоянии: "крупный для срока"</t>
  </si>
  <si>
    <t>O36.7</t>
  </si>
  <si>
    <t>Жизнеспособный плод при абдоминальной беременности, требующей предоставления медицинской помощи матери</t>
  </si>
  <si>
    <t>O36.8</t>
  </si>
  <si>
    <t>Другие уточненные отклонения в состоянии плода, требующие предоставления медицинской помощи матери</t>
  </si>
  <si>
    <t>O36.9</t>
  </si>
  <si>
    <t>Отклонение в состоянии плода, требующее предоставления медицинской помощи матери, неуточненное</t>
  </si>
  <si>
    <t>O40</t>
  </si>
  <si>
    <t>Многоводие</t>
  </si>
  <si>
    <t>Гидрамнион</t>
  </si>
  <si>
    <t>O41</t>
  </si>
  <si>
    <t>Другие нарушения со стороны амниотической жидкости и плодных оболочек</t>
  </si>
  <si>
    <t>Исключен: преждевременный разрыв плодных оболочек (O42.-)</t>
  </si>
  <si>
    <t>O41.0</t>
  </si>
  <si>
    <t>Олигогидрамнион</t>
  </si>
  <si>
    <t>Олигогидрамнион без упоминания о разрыве плодных оболочек</t>
  </si>
  <si>
    <t>O41.1</t>
  </si>
  <si>
    <t>Инфекция амниотической полости и плодных оболочек</t>
  </si>
  <si>
    <t>Амнионит Хориоамнионит Мембранит Плацентит</t>
  </si>
  <si>
    <t>O41.8</t>
  </si>
  <si>
    <t>Другие уточненные нарушения амниотической жидкости и плодных оболочек</t>
  </si>
  <si>
    <t>O41.9</t>
  </si>
  <si>
    <t>Нарушение амниотической жидкости и плодных оболочек неуточненное</t>
  </si>
  <si>
    <t>O42</t>
  </si>
  <si>
    <t>Преждевременный разрыв плодных оболочек</t>
  </si>
  <si>
    <t>O42.0</t>
  </si>
  <si>
    <t>Преждевременный разрыв плодных оболочек, начало родов в последующие 24 ч</t>
  </si>
  <si>
    <t>O42.1</t>
  </si>
  <si>
    <t>Преждевременный разрыв плодных оболочек, начало родов после 24-часового безводного периода</t>
  </si>
  <si>
    <t>Исключен: с задержкой родов, связанной с проводимой терапией (O42.2)</t>
  </si>
  <si>
    <t>O42.2</t>
  </si>
  <si>
    <t>Преждевременный разрыв плодных оболочек, задержка родов,связанная с проводимой терапией</t>
  </si>
  <si>
    <t>O42.9</t>
  </si>
  <si>
    <t>Преждевременный разрыв плодных оболочек неуточненный</t>
  </si>
  <si>
    <t>O43</t>
  </si>
  <si>
    <t>Плацентарные нарушения</t>
  </si>
  <si>
    <t>Исключены: медицинская помощь матери при слабом росте плода вследствие плацентарной недостаточности (O36.5) предлежание плаценты (O44.-) преждевременная отслойка плаценты (abruptio placentae) (O45.-)</t>
  </si>
  <si>
    <t>O43.0</t>
  </si>
  <si>
    <t>Синдромы плацентарной трансфузии</t>
  </si>
  <si>
    <t>Трансфузия: . плодо-материнская . материнско-плодная . близнецовая</t>
  </si>
  <si>
    <t>O43.1</t>
  </si>
  <si>
    <t>Аномалия плаценты</t>
  </si>
  <si>
    <t>Патология плаценты БДУ Окруженная валиком плацента</t>
  </si>
  <si>
    <t>O43.8</t>
  </si>
  <si>
    <t>Другие плацентарные нарушения</t>
  </si>
  <si>
    <t>Плаценты: . дисфункция . инфаркт</t>
  </si>
  <si>
    <t>O43.9</t>
  </si>
  <si>
    <t>Плацентарное нарушение неуточненное</t>
  </si>
  <si>
    <t>O44</t>
  </si>
  <si>
    <t>Предлежание плаценты</t>
  </si>
  <si>
    <t>O44.0</t>
  </si>
  <si>
    <t>Предлежание плаценты, уточненное как без кровотечения</t>
  </si>
  <si>
    <t>Низкое прикрепление плаценты, уточненное как без крово течения</t>
  </si>
  <si>
    <t>O44.1</t>
  </si>
  <si>
    <t>Предлежание плаценты с кровотечением</t>
  </si>
  <si>
    <t>Низкое прикрепление плаценты БДУ или с кровотечением Предлежание плаценты: . краевое  . частичное  БДУ или с кровотечением . полное  Исключены: роды и родоразрешение, осложнившиеся кровотечением из предлежащих сосудов (vasa praevia) (O69.4)</t>
  </si>
  <si>
    <t>O45</t>
  </si>
  <si>
    <t>Преждевременная отслойка плаценты (abruptio placentae)</t>
  </si>
  <si>
    <t>O45.0</t>
  </si>
  <si>
    <t>Преждевременная отслойка плаценты с нарушением свертываемости крови</t>
  </si>
  <si>
    <t>Отделение плаценты с (сильным) кровотечением, обусловленным: . афибриногенемией . диссеменированным внутрисосудистым свертыванием . гиперфибринолизом . гипофибриногенемией</t>
  </si>
  <si>
    <t>O45.8</t>
  </si>
  <si>
    <t>Другая преждевременная отслойка плаценты</t>
  </si>
  <si>
    <t>O45.9</t>
  </si>
  <si>
    <t>Преждевременная отслойка плаценты неуточненная</t>
  </si>
  <si>
    <t>Отделение плаценты БДУ</t>
  </si>
  <si>
    <t>O46</t>
  </si>
  <si>
    <t>Дородовое кровотечение, не классифицированное в других рубриках</t>
  </si>
  <si>
    <t>Исключены: кровотечение в ранние сроки беременности (O20.-) кровотечение в родах НКДФ (O67.-) предлежание плаценты (O44.-) преждевременная отслойка плаценты (abruptio placentae) (O45.-)</t>
  </si>
  <si>
    <t>O46.0</t>
  </si>
  <si>
    <t>Дородовое кровотечение с нарушением свертываемости</t>
  </si>
  <si>
    <t>Дородовое (сильное) кровотечение, связанное с: . афибриногенемией . диссеменированным внутрисосудистым свертыванием . гиперфибринолизом . гипофибриногенемией</t>
  </si>
  <si>
    <t>O46.8</t>
  </si>
  <si>
    <t>Другое дородовое кровотечение</t>
  </si>
  <si>
    <t>O46.9</t>
  </si>
  <si>
    <t>Дородовое кровотечение неуточненное</t>
  </si>
  <si>
    <t>O47</t>
  </si>
  <si>
    <t>Ложные схватки</t>
  </si>
  <si>
    <t>O47.0</t>
  </si>
  <si>
    <t>Ложные схватки до 37 полных недель беременности</t>
  </si>
  <si>
    <t>O47.1</t>
  </si>
  <si>
    <t>Ложные схватки начиная с 37 полных недель беременности</t>
  </si>
  <si>
    <t>O47.9</t>
  </si>
  <si>
    <t>Ложные схватки неуточненные</t>
  </si>
  <si>
    <t>O48</t>
  </si>
  <si>
    <t>Переношенная беременность</t>
  </si>
  <si>
    <t>Продолжающаяся после вычисленного (предполагаемого) срока родов Продолжающаяся после нормального срока беременности</t>
  </si>
  <si>
    <t>O60-O75</t>
  </si>
  <si>
    <t>ОСЛОЖНЕНИЯ РОДОВ И РОДОРАЗРЕШЕНИЯ</t>
  </si>
  <si>
    <t>O60</t>
  </si>
  <si>
    <t>Преждевременные роды</t>
  </si>
  <si>
    <t>Начало родов (спонтанное) ранее 37 полных недель беременности</t>
  </si>
  <si>
    <t>O61</t>
  </si>
  <si>
    <t>Неудачная попытка стимуляции родов</t>
  </si>
  <si>
    <t>O61.0</t>
  </si>
  <si>
    <t>Неудачная попытка стимуляции родов медикаментозными средствами:</t>
  </si>
  <si>
    <t>. окситоцином . простагландинами</t>
  </si>
  <si>
    <t>O61.1</t>
  </si>
  <si>
    <t>Неудачная попытка стимуляции родов инструментальными методами:</t>
  </si>
  <si>
    <t>. механическими . хирургическими</t>
  </si>
  <si>
    <t>O61.8</t>
  </si>
  <si>
    <t>Другие виды неудачной попытки стимуляции родов</t>
  </si>
  <si>
    <t>O61.9</t>
  </si>
  <si>
    <t>Неудачная попытка стимуляции родов неуточненная</t>
  </si>
  <si>
    <t>O62</t>
  </si>
  <si>
    <t>Нарушения родовой деятельности (родовых сил)</t>
  </si>
  <si>
    <t>O62.0</t>
  </si>
  <si>
    <t>Первичная слабость родовой деятельности</t>
  </si>
  <si>
    <t>Отсутствие прогрессирующего раскрытия шейки матки Первичная гипотоническая дисфункция матки</t>
  </si>
  <si>
    <t>O62.1</t>
  </si>
  <si>
    <t>Вторичная слабость родовой деятельности</t>
  </si>
  <si>
    <t>Прекращение схваток в активной фазе родов Вторичная гипотоническая дисфункция матки</t>
  </si>
  <si>
    <t>O62.2</t>
  </si>
  <si>
    <t>Другие виды слабости родовой деятельности</t>
  </si>
  <si>
    <t>Атония матки Беспорядочные схватки Гипотоническая дисфункция матки БДУ Нерегулярные схватки Слабые схватки Слабость родовой деятельности БДУ</t>
  </si>
  <si>
    <t>O62.3</t>
  </si>
  <si>
    <t>Стремительные роды</t>
  </si>
  <si>
    <t>O62.4</t>
  </si>
  <si>
    <t>Гипертонические, некоординированные и затянувшиеся сокращения матки</t>
  </si>
  <si>
    <t>Контракционное кольцо, дистоция Дискоординированная родовая деятельность Сокращение матки в виде песочных часов Гипертоническая дисфункция матки Некоординированная деятельность матки Тетанические сокращения Дистоция матки БДУ Исключена: дистоция (трудные роды) (плодного происхождения), (материнского происхождения) БДУ (O66.9)</t>
  </si>
  <si>
    <t>O62.8</t>
  </si>
  <si>
    <t>Другие нарушения родовой деятельности</t>
  </si>
  <si>
    <t>O62.9</t>
  </si>
  <si>
    <t>Нарушение родовой деятельности неуточненное</t>
  </si>
  <si>
    <t>O63</t>
  </si>
  <si>
    <t>Затяжные роды</t>
  </si>
  <si>
    <t>O63.0</t>
  </si>
  <si>
    <t>Затянувшийся первый период родов</t>
  </si>
  <si>
    <t>O63.1</t>
  </si>
  <si>
    <t>Затянувшийся второй период родов</t>
  </si>
  <si>
    <t>O63.2</t>
  </si>
  <si>
    <t>Задержка рождения второго плода из двойни, тройни и т. д.</t>
  </si>
  <si>
    <t>O63.9</t>
  </si>
  <si>
    <t>Затяжные роды неуточненные</t>
  </si>
  <si>
    <t>Затянувшиеся роды БДУ</t>
  </si>
  <si>
    <t>O64</t>
  </si>
  <si>
    <t>Затрудненные роды вследствие неправильного положения или предлежания плода</t>
  </si>
  <si>
    <t>O64.0</t>
  </si>
  <si>
    <t>Затрудненные роды вследствие неполного поворота головки плода</t>
  </si>
  <si>
    <t>Глубокое (низкое) поперечное стояние головки Затрудненные роды вследствие устойчивой (позиции): . occipitoiliac . occipitoposterior . occipitosacral . occipitotransverse</t>
  </si>
  <si>
    <t>O64.1</t>
  </si>
  <si>
    <t>Затрудненные роды вследствие ягодичного предлежания</t>
  </si>
  <si>
    <t>O64.2</t>
  </si>
  <si>
    <t>Затрудненные роды вследствие лицевого предлежания</t>
  </si>
  <si>
    <t>Затрудненные роды вследствие подбородочного предлежания</t>
  </si>
  <si>
    <t>O64.3</t>
  </si>
  <si>
    <t>Затрудненные роды вследствие лобного предлежания</t>
  </si>
  <si>
    <t>O64.4</t>
  </si>
  <si>
    <t>Затрудненные роды вследствие предлежания плечика</t>
  </si>
  <si>
    <t>Выпадение ручки Исключены: вколоченное плечико (O66.0) дистоция вследствие предлежания плечика (O66.0)</t>
  </si>
  <si>
    <t>O64.5</t>
  </si>
  <si>
    <t>Затрудненные роды вследствие комбинированного предлежания</t>
  </si>
  <si>
    <t>O64.8</t>
  </si>
  <si>
    <t>Затрудненные роды вследствие другого неправильного положения и предлежания плода</t>
  </si>
  <si>
    <t>O64.9</t>
  </si>
  <si>
    <t>Затрудненные роды вследствие неправильного положения и предлежания плода неуточненного</t>
  </si>
  <si>
    <t>O65</t>
  </si>
  <si>
    <t>Затрудненные роды вследствие аномалии таза у матери</t>
  </si>
  <si>
    <t>O65.0</t>
  </si>
  <si>
    <t>Затрудненные роды вследствие деформации таза</t>
  </si>
  <si>
    <t>O65.1</t>
  </si>
  <si>
    <t>Затрудненные роды вследствие равномерно суженного таза</t>
  </si>
  <si>
    <t>O65.2</t>
  </si>
  <si>
    <t>Затрудненные роды вследствие сужения входа таза</t>
  </si>
  <si>
    <t>O65.3</t>
  </si>
  <si>
    <t>Затрудненные роды вследствие сужения выходного отверстия и среднего диаметра таза</t>
  </si>
  <si>
    <t>O65.4</t>
  </si>
  <si>
    <t>Затрудненные роды вследствие несоответствия размеров таза и плода неуточненного</t>
  </si>
  <si>
    <t>Исключена: дистоция вследствие аномалии плода (O66.2-O66.3)</t>
  </si>
  <si>
    <t>O65.5</t>
  </si>
  <si>
    <t>Затрудненные роды вследствие аномалии органов таза у матери</t>
  </si>
  <si>
    <t>Затрудненные роды вследствие состояний, перечисленных в рубрике O34.-</t>
  </si>
  <si>
    <t>O65.8</t>
  </si>
  <si>
    <t>Затрудненные роды вследствие других аномалий таза у матери</t>
  </si>
  <si>
    <t>O65.9</t>
  </si>
  <si>
    <t>Затрудненные роды вследствие аномалии таза у матери неуточненной</t>
  </si>
  <si>
    <t>O66</t>
  </si>
  <si>
    <t>Другие виды затрудненных родов</t>
  </si>
  <si>
    <t>O66.0</t>
  </si>
  <si>
    <t>Затрудненные роды (дистоция) вследствие предлежания плечика</t>
  </si>
  <si>
    <t>Вколоченное плечико</t>
  </si>
  <si>
    <t>O66.1</t>
  </si>
  <si>
    <t>Затрудненные роды вследствие сцепления (коллизии) близнецов</t>
  </si>
  <si>
    <t>O66.2</t>
  </si>
  <si>
    <t>Затрудненные роды вследствие необычно крупного плода</t>
  </si>
  <si>
    <t>O66.3</t>
  </si>
  <si>
    <t>Затрудненные роды вследствие других аномалий плода</t>
  </si>
  <si>
    <t>Дистоция вследствие: . сращения близнецов . наличия у плода: . асцита . водянки . менингомиелоцеле . крестцовой тератомы . опухоли . гидроцефалии плода</t>
  </si>
  <si>
    <t>O66.4</t>
  </si>
  <si>
    <t>Неудачная попытка вызвать роды неуточненная</t>
  </si>
  <si>
    <t>Неудачная попытка вызвать роды с последующим кесаревым сечением</t>
  </si>
  <si>
    <t>O66.5</t>
  </si>
  <si>
    <t>Неудачная попытка применения вакуум-экстрактора и наложения щипцов неуточненная</t>
  </si>
  <si>
    <t>Неудачная попытка применения вакуум-экстрактора или наложения щипцов с последующим родоразрешением посредством наложения щипцов или кесарева сечения соответственно</t>
  </si>
  <si>
    <t>O66.8</t>
  </si>
  <si>
    <t>Другие уточненные виды затрудненных родов</t>
  </si>
  <si>
    <t>O66.9</t>
  </si>
  <si>
    <t>Затрудненные роды неуточненные</t>
  </si>
  <si>
    <t>Дистоция: . БДУ . плодного происхождения БДУ . материнского происхождения БДУ</t>
  </si>
  <si>
    <t>O67</t>
  </si>
  <si>
    <t>Роды и родоразрешение, осложнившиеся кровотечением во время родов, не классифицированных в других рубриках</t>
  </si>
  <si>
    <t>Исключены: дородовое кровотечение НКДФ (O46.-) предлежание плаценты (O44.-) послеродовое кровотечение (O72.-) преждевременная отслойка плаценты (abruptio placentae) (O45.-)</t>
  </si>
  <si>
    <t>O67.0</t>
  </si>
  <si>
    <t>Кровотечение во время родов с нарушением свертываемости крови</t>
  </si>
  <si>
    <t>Кровотечение (сильное) во время родов, вызванное: . афибриногенемией . диссеменированным внутрисосудистым свертыванием . гиперфибринолизом . гипофибриногенемией</t>
  </si>
  <si>
    <t>O67.8</t>
  </si>
  <si>
    <t>Другие кровотечения во время родов</t>
  </si>
  <si>
    <t>Сильное кровотечение в родах</t>
  </si>
  <si>
    <t>O67.9</t>
  </si>
  <si>
    <t>Кровотечение во время родов неуточненное</t>
  </si>
  <si>
    <t>O68</t>
  </si>
  <si>
    <t>Роды и родоразрешение, осложнившиеся стрессом плода (дистресс)</t>
  </si>
  <si>
    <t>Включен: дистресс плода вв время родов или родоразрешения, вызванный введением лекарственных препаратов</t>
  </si>
  <si>
    <t>O68.0</t>
  </si>
  <si>
    <t>Роды, осложнившиеся изменениями частоты сердечных сокращений плода</t>
  </si>
  <si>
    <t>Брадикардия  Нарушение ритма  у плода Тахикардия  Исключены: с выходом мекония в амниотическую жидкость (O68.2)</t>
  </si>
  <si>
    <t>O68.1</t>
  </si>
  <si>
    <t>Роды, осложнившиеся выходом мекония в амниотическую жидкость</t>
  </si>
  <si>
    <t>Исключенs: в сочетании с изменениями частоты сердечных сокращений плода (O68.2)</t>
  </si>
  <si>
    <t>O68.2</t>
  </si>
  <si>
    <t>Роды, осложнившиеся изменениями частоты сердечных сокращений плода с выходом мекония в амниотическую жидкость</t>
  </si>
  <si>
    <t>O68.3</t>
  </si>
  <si>
    <t>Роды, осложнившиеся появлением биохимических признаков стресса плода</t>
  </si>
  <si>
    <t>Ацидемия  Нарушение кислотно-щелочного равновесия  у плода</t>
  </si>
  <si>
    <t>O68.8</t>
  </si>
  <si>
    <t>Роды, осложнившиеся появлением других признаков стресса плода</t>
  </si>
  <si>
    <t>Признаки дистресса плода: . электрокардиографические . ультразвуковые</t>
  </si>
  <si>
    <t>O68.9</t>
  </si>
  <si>
    <t>Роды, осложнившиеся стрессом плода неуточненным</t>
  </si>
  <si>
    <t>O69</t>
  </si>
  <si>
    <t>Роды и родоразрешение, осложнившиеся патологическим состоянием пуповины</t>
  </si>
  <si>
    <t>O69.0</t>
  </si>
  <si>
    <t>Роды, осложнившиеся выпадением пуповины</t>
  </si>
  <si>
    <t>O69.1</t>
  </si>
  <si>
    <t>Роды, осложнившиеся обвитием пуповины вокруг шеи со сдавлением</t>
  </si>
  <si>
    <t>O69.2</t>
  </si>
  <si>
    <t>Роды, осложнившиеся запутыванием пуповины</t>
  </si>
  <si>
    <t>Запутывание пуповиной двойни в одном амниотическом пузыре Узел пуповины</t>
  </si>
  <si>
    <t>O69.3</t>
  </si>
  <si>
    <t>Роды, осложнившиеся короткой пуповиной</t>
  </si>
  <si>
    <t>O69.4</t>
  </si>
  <si>
    <t>Роды, осложнившиеся предлежанием сосуда (vasa praevia)</t>
  </si>
  <si>
    <t>Кровотечение из предлежащего сосуда</t>
  </si>
  <si>
    <t>O69.5</t>
  </si>
  <si>
    <t>Роды, осложнившиеся повреждением сосудов пуповины</t>
  </si>
  <si>
    <t>Ушиб пуповины Гематома пуповины Тромбоз сосудов пуповины</t>
  </si>
  <si>
    <t>O69.8</t>
  </si>
  <si>
    <t>Роды, осложнившиеся другими патологическими состояниями пуповины</t>
  </si>
  <si>
    <t>O69.9</t>
  </si>
  <si>
    <t>Роды, осложнившиеся патологическим состоянием пуповины неуточненным</t>
  </si>
  <si>
    <t>O70</t>
  </si>
  <si>
    <t>Разрывы промежности при родоразрешении</t>
  </si>
  <si>
    <t>Включена: эпизиотомия, продолженная разрывом Исключен: акушерский разрыв только верхнего отдела влагалища (O71.4)</t>
  </si>
  <si>
    <t>O70.0</t>
  </si>
  <si>
    <t>Разрыв промежности первой степени в процессе родоразрешения</t>
  </si>
  <si>
    <t>Разрыв промежности (с вовлечением): . задней спайки половых губ  . половых губ  . кожи  . поверхностный  в процессе родоразрешения . влагалища  . вульвы</t>
  </si>
  <si>
    <t>O70.1</t>
  </si>
  <si>
    <t>Разрыв промежности второй степени в процессе родоразрешения</t>
  </si>
  <si>
    <t>Разрыв промежности, подобный классифицированному в подрубрике O70.0, но захватывающий также: . тазовое дно  . мышцы промежности  в процессе родоразрешения . мышцы влагалища  Исключен: с вовлечением анального сфинктера (O70.2)</t>
  </si>
  <si>
    <t>O70.2</t>
  </si>
  <si>
    <t>Разрыв промежности третьей степени в процессе родоразрешения</t>
  </si>
  <si>
    <t>Разрыв промежности, подобный классифицированному в подрубрике O70.1, но захватывающий также: . сфинктер ануса  . прямокишечно-влагалищную перегородку  в процессе . сфинктер БДУ  родоразрешения Исключен: с вовлечением слизистой оболочки ануса или прямой кишки (O70.3)</t>
  </si>
  <si>
    <t>O70.3</t>
  </si>
  <si>
    <t>Разрыв промежности четвертой степени в процессе родоразрешения</t>
  </si>
  <si>
    <t>Разрыв промежности, подобный классифицированному в подрубрике O70.2, но захватывающий также: . слизистую оболочку ануса  в процессе . слизистую оболочку прямой кишки  родоразрешения</t>
  </si>
  <si>
    <t>O70.9</t>
  </si>
  <si>
    <t>Разрыв промежности в процессе родоразрешения неуточненный</t>
  </si>
  <si>
    <t>O71</t>
  </si>
  <si>
    <t>Другие акушерские травмы</t>
  </si>
  <si>
    <t>Включено: повреждение инструментами</t>
  </si>
  <si>
    <t>O71.0</t>
  </si>
  <si>
    <t>Разрыв матки до начала родов</t>
  </si>
  <si>
    <t>O71.1</t>
  </si>
  <si>
    <t>Разрыв матки во время родов</t>
  </si>
  <si>
    <t>Разрыв матки, не указанный как развившийся до начала родов</t>
  </si>
  <si>
    <t>O71.2</t>
  </si>
  <si>
    <t>Послеродовой выворот матки</t>
  </si>
  <si>
    <t>O71.3</t>
  </si>
  <si>
    <t>Акушерский разрыв шейки матки</t>
  </si>
  <si>
    <t>Циркулярное расслоение шейки матки</t>
  </si>
  <si>
    <t>O71.4</t>
  </si>
  <si>
    <t>Акушерский разрыв только верхнего отдела влагалища</t>
  </si>
  <si>
    <t>Разрыв стенки влагалища без упоминания о разрыве промежности Исключен: с разрывом промежности (O70.-)</t>
  </si>
  <si>
    <t>O71.5</t>
  </si>
  <si>
    <t>Другие акушерские травмы тазовых органов</t>
  </si>
  <si>
    <t>Акушерская травма: . мочевого пузыря . уретры</t>
  </si>
  <si>
    <t>O71.6</t>
  </si>
  <si>
    <t>Акушерские травмы тазовых суставов и связок</t>
  </si>
  <si>
    <t>Отрыв внутреннего хряща симфиза  Повреждение копчика  Травматическое расхождение  акушерский(ое) лонного сочленения</t>
  </si>
  <si>
    <t>O71.7</t>
  </si>
  <si>
    <t>Акушерская гематома таза</t>
  </si>
  <si>
    <t>Акушерская гематома: . промежности . влагалища . вульвы</t>
  </si>
  <si>
    <t>O71.8</t>
  </si>
  <si>
    <t>Другие уточненные акушерские травмы</t>
  </si>
  <si>
    <t>O71.9</t>
  </si>
  <si>
    <t>Акушерская травма неуточненная</t>
  </si>
  <si>
    <t>O72</t>
  </si>
  <si>
    <t>Послеродовое кровотечение</t>
  </si>
  <si>
    <t>Включено: кровотечение после рождения плода или ребенка</t>
  </si>
  <si>
    <t>O72.0</t>
  </si>
  <si>
    <t>Кровотечение в третьем периоде родов</t>
  </si>
  <si>
    <t>Кровотечение, связанное с задержкой, приращением или ущемлением плаценты Задержка плаценты БДУ</t>
  </si>
  <si>
    <t>O72.1</t>
  </si>
  <si>
    <t>Другие кровотечения в раннем послеродовом периоде</t>
  </si>
  <si>
    <t>Кровотечение после рождения плаценты Послеродовое кровотечение (атоническое) БДУ</t>
  </si>
  <si>
    <t>O72.2</t>
  </si>
  <si>
    <t>Позднее или вторичное послеродовое кровотечение</t>
  </si>
  <si>
    <t>Кровотечение, связанное с задержкой частей плаценты или плодных оболочек Задержка частей плодного яйца (продуктов зачатия) БДУ после родоразрешения</t>
  </si>
  <si>
    <t>O72.3</t>
  </si>
  <si>
    <t>Послеродовая(ой):</t>
  </si>
  <si>
    <t>. афибриногенемия . фибринолизис</t>
  </si>
  <si>
    <t>O73</t>
  </si>
  <si>
    <t>Задержка плаценты и плодных оболочек без кровотечения</t>
  </si>
  <si>
    <t>O73.0</t>
  </si>
  <si>
    <t>Задержка плаценты без кровотечения</t>
  </si>
  <si>
    <t>Приращение плаценты без кровотечения</t>
  </si>
  <si>
    <t>O73.1</t>
  </si>
  <si>
    <t>Задержка частей плаценты или плодных оболочек без кровотечения</t>
  </si>
  <si>
    <t>Задержка частей плодного яйца после родоразрешения без кровотечения</t>
  </si>
  <si>
    <t>O74</t>
  </si>
  <si>
    <t>Осложнения, связанные с проведением анестезии во время родов и родоразрешения</t>
  </si>
  <si>
    <t>Включены: осложнения у матери, вызванные применением средств для общей или местной анестезии, болеутоляющих или других седативных препаратов во время родов и родоразрешения</t>
  </si>
  <si>
    <t>O74.0</t>
  </si>
  <si>
    <t>Аспирационный пневмонит, вследствие анестезии во время процесса родов и родоразрешения</t>
  </si>
  <si>
    <t>Аспирация содержимого желудка  вследствие анестезии или желудочного сока БДУ  во время родов и Синдром Мендельсона  родоразрешения</t>
  </si>
  <si>
    <t>O74.1</t>
  </si>
  <si>
    <t>Другие осложнения со стороны легких вследствие анестезии во время родов и родоразрешения</t>
  </si>
  <si>
    <t>Прессорный коллапс легкого вследствие анестезии во время родов и родоразрешения</t>
  </si>
  <si>
    <t>O74.2</t>
  </si>
  <si>
    <t>Осложнения со стороны сердца вследствие анестезии во время родов и родоразрешения</t>
  </si>
  <si>
    <t>Остановка сердца  вследствие анестезии во время Сердечная недостаточность  родов и родоразрешения</t>
  </si>
  <si>
    <t>O74.3</t>
  </si>
  <si>
    <t>Осложнения со стороны центральной нервной системы вследствие анестезии во время родов и родоразрешения</t>
  </si>
  <si>
    <t>Церебральная аноксия вследствие анестезии во время родов</t>
  </si>
  <si>
    <t>O74.4</t>
  </si>
  <si>
    <t>Токсическая реакция на местную анестезию во время родов и родоразрешения</t>
  </si>
  <si>
    <t>O74.5</t>
  </si>
  <si>
    <t>Головные боли, связанные с проведением спинномозговой и эпидуральной анестезии во время родов и родоразрешения</t>
  </si>
  <si>
    <t>O74.6</t>
  </si>
  <si>
    <t>Другие осложнения спинномозговой и эпидуральной анестезии во время родов и родоразрешения</t>
  </si>
  <si>
    <t>O74.7</t>
  </si>
  <si>
    <t>Неудачная попытка или трудности при интубации во время родов и родоразрешения</t>
  </si>
  <si>
    <t>O74.8</t>
  </si>
  <si>
    <t>Другие осложнения анестезии во время родов и родоразрешения</t>
  </si>
  <si>
    <t>O74.9</t>
  </si>
  <si>
    <t>Осложнение анестезии во время родов и родоразрешения неуточненное</t>
  </si>
  <si>
    <t>O75</t>
  </si>
  <si>
    <t>Другие осложнения родов и родоразрешения, не классифицированные в других рубриках</t>
  </si>
  <si>
    <t>Исключены: послеродовая(ой): . инфекция (O86.-) . сепсис (O85)</t>
  </si>
  <si>
    <t>O75.0</t>
  </si>
  <si>
    <t>Дистресс матери во время родов и родоразрешения</t>
  </si>
  <si>
    <t>O75.1</t>
  </si>
  <si>
    <t>Шок матери во время или после родов и родоразрешения</t>
  </si>
  <si>
    <t>Акушерский шок</t>
  </si>
  <si>
    <t>O75.2</t>
  </si>
  <si>
    <t>Гипертермия во время родов, не классифицированная в других рубриках</t>
  </si>
  <si>
    <t>O75.3</t>
  </si>
  <si>
    <t>Другие инфекции во время родов</t>
  </si>
  <si>
    <t>Септицемия во время родов</t>
  </si>
  <si>
    <t>O75.4</t>
  </si>
  <si>
    <t>Другие осложнения, вызванные акушерским оперативным вмешательством и другими процедурами</t>
  </si>
  <si>
    <t>Остановка сердца  после кесарева сечения или Сердечная недостаточность  других акушерских операций Церебральная аноксия  и процедур, включая родоразрешение БДУ Исключены: осложнения анестезии во время родов (O74.-) акушерской (хирургической) раны: . расхождение швов (O90.0-O90.1) . гематома (O90.2) . инфекция (O86.0)</t>
  </si>
  <si>
    <t>O75.5</t>
  </si>
  <si>
    <t>Задержка родов после искусственного разрыва плодных оболочек</t>
  </si>
  <si>
    <t>O75.6</t>
  </si>
  <si>
    <t>Задержка родов после самопроизвольного или неуточненного разрыва плодных оболочек</t>
  </si>
  <si>
    <t>Исключен: самопроизвольный преждевременный разрыв плодных оболочек (O42.-)</t>
  </si>
  <si>
    <t>O75.7</t>
  </si>
  <si>
    <t>Роды через влагалище после предшествовавшего кесарева сечения</t>
  </si>
  <si>
    <t>O75.8</t>
  </si>
  <si>
    <t>Другие уточненные осложнения родов и родоразрешения</t>
  </si>
  <si>
    <t>O75.9</t>
  </si>
  <si>
    <t>Осложнение родов неуточненное</t>
  </si>
  <si>
    <t>O80-O84</t>
  </si>
  <si>
    <t>РОДОРАЗРЕШЕНИЕ</t>
  </si>
  <si>
    <t>Примечание. Коды O80-O84 предназначены для кодирования заболеваемости. Коды этого блока следует использовать для первичного кодирования заболеваемости только в том случае, если отсутствуют записи о наличии других состояний, классифицированных в классе XV. При использовании этих рубрик следует руководствоваться рекомендациями и правилами кодирования заболеваемости, изложенными в т. 2.</t>
  </si>
  <si>
    <t>O80</t>
  </si>
  <si>
    <t>Роды одноплодные, самопроизвольное родоразрешение</t>
  </si>
  <si>
    <t>Включены: случаи с минимальной помощью или без нее, с проведением эпизиотомии или без нее нормальные роды</t>
  </si>
  <si>
    <t>O80.0</t>
  </si>
  <si>
    <t>Самопроизвольные роды в затылочном предлежании</t>
  </si>
  <si>
    <t>O80.1</t>
  </si>
  <si>
    <t>Самопроизвольные роды в ягодичном предлежании</t>
  </si>
  <si>
    <t>O80.8</t>
  </si>
  <si>
    <t>Другие самопроизвольные одноплодные роды</t>
  </si>
  <si>
    <t>O80.9</t>
  </si>
  <si>
    <t>Одноплодные самопроизвольные роды неуточненные</t>
  </si>
  <si>
    <t>Самопроизвольные роды БДУ</t>
  </si>
  <si>
    <t>O81</t>
  </si>
  <si>
    <t>Роды одноплодные, родоразрешение с наложением щипцов или с применением вакуум-экстрактора</t>
  </si>
  <si>
    <t>Исключена: неудачная попытка применения вакуум-экстрактора или щипцов (O66.5)</t>
  </si>
  <si>
    <t>O81.0</t>
  </si>
  <si>
    <t>Наложение низких (выходных) щипцов</t>
  </si>
  <si>
    <t>O81.1</t>
  </si>
  <si>
    <t>Наложение средних (полостных) щипцов</t>
  </si>
  <si>
    <t>O81.2</t>
  </si>
  <si>
    <t>Наложение средних (полостных) щипцов с поворотом</t>
  </si>
  <si>
    <t>O81.3</t>
  </si>
  <si>
    <t>Наложение других и неуточненных щипцов</t>
  </si>
  <si>
    <t>O81.4</t>
  </si>
  <si>
    <t>Применение вакуум-экстрактора</t>
  </si>
  <si>
    <t>O81.5</t>
  </si>
  <si>
    <t>Родоразрешение с комбинированным применением щипцов и вакуум-экстрактора</t>
  </si>
  <si>
    <t>O82</t>
  </si>
  <si>
    <t>Роды одноплодные, родоразрешение посредством кесарева сечения</t>
  </si>
  <si>
    <t>O82.0</t>
  </si>
  <si>
    <t>Проведение элективного кесарева сечения</t>
  </si>
  <si>
    <t>Повторное кесарево сечения БДУ</t>
  </si>
  <si>
    <t>O82.1</t>
  </si>
  <si>
    <t>Проведение срочного кесарева сечения</t>
  </si>
  <si>
    <t>O82.2</t>
  </si>
  <si>
    <t>Проведение кесарева сечения с гистерэктомией</t>
  </si>
  <si>
    <t>O82.8</t>
  </si>
  <si>
    <t>Другие одноплодные роды путем кесарева сечения</t>
  </si>
  <si>
    <t>O82.9</t>
  </si>
  <si>
    <t>Роды путем кесарева сечения неуточненного</t>
  </si>
  <si>
    <t>O83</t>
  </si>
  <si>
    <t>Роды одноплодные, родоразрешение с использованием другого акушерского пособия</t>
  </si>
  <si>
    <t>O83.0</t>
  </si>
  <si>
    <t>Извлечение плода за тазовый конец</t>
  </si>
  <si>
    <t>O83.1</t>
  </si>
  <si>
    <t>Другое акушерское пособие при родоразрешении в тазовом предлежании</t>
  </si>
  <si>
    <t>Роды в тазовом предлежании БДУ</t>
  </si>
  <si>
    <t>O83.2</t>
  </si>
  <si>
    <t>Роды с другими акушерскими манипуляциями (ручными приемами)</t>
  </si>
  <si>
    <t>Поворот плода с извлечением</t>
  </si>
  <si>
    <t>O83.3</t>
  </si>
  <si>
    <t>Родоразрешение живым ребенком при абдоминальной беременности</t>
  </si>
  <si>
    <t>O83.4</t>
  </si>
  <si>
    <t>Деструктивная операция при родоразрешении</t>
  </si>
  <si>
    <t>Клейдотомия  Краниотомия  для облегчения Эмбриотомия  родоразрешения</t>
  </si>
  <si>
    <t>O83.8</t>
  </si>
  <si>
    <t>Другие уточненные виды акушерского пособия при одноплодных родах</t>
  </si>
  <si>
    <t>O83.9</t>
  </si>
  <si>
    <t>Акушерское пособие при одноплодных родах неуточненное</t>
  </si>
  <si>
    <t>Роды с акушерским пособием БДУ</t>
  </si>
  <si>
    <t>O84</t>
  </si>
  <si>
    <t>Роды многоплодные</t>
  </si>
  <si>
    <t>При необходимости идентифицировать способ родоразрешения каждым плодом или ребенком используют дополнительный код (O80-O83).</t>
  </si>
  <si>
    <t>O84.0</t>
  </si>
  <si>
    <t>Роды многоплодные, полностью самопроизвольные</t>
  </si>
  <si>
    <t>O84.1</t>
  </si>
  <si>
    <t>Роды многоплодные, полностью с применением щипцов и вакуум-экстрактора</t>
  </si>
  <si>
    <t>O84.2</t>
  </si>
  <si>
    <t>Роды многоплодные, полностью путем кесарева сечения</t>
  </si>
  <si>
    <t>O84.8</t>
  </si>
  <si>
    <t>Другое родоразрешение при многоплодных родах</t>
  </si>
  <si>
    <t>Комбинированные методы родоразрешения при многоплодных родах</t>
  </si>
  <si>
    <t>O84.9</t>
  </si>
  <si>
    <t>Роды многоплодные неуточненные</t>
  </si>
  <si>
    <t>O85-O92</t>
  </si>
  <si>
    <t>ОСЛОЖНЕНИЯ, СВЯЗАННЫЕ ПРЕИМУЩЕСТВЕННО</t>
  </si>
  <si>
    <t>С ПОСЛЕРОДОВЫМ ПЕРИОДОМ\nПримечание. В рубрики O88.-, O91.- и O92.- включены перечисленные ниже состояния, даже если они возникают во время беременности и родов.\nИсключены: психические расстройства и расстройства поведения, связанные с послеродовым периодом (F53.-) акушерский столбняк (A34) послеродовая остеомаляция (M83.0)</t>
  </si>
  <si>
    <t>O85</t>
  </si>
  <si>
    <t>Послеродовой сепсис</t>
  </si>
  <si>
    <t>Послеродовой(ая): . эндометрит . лихорадка . перитонит . септицемия При необходимости идентифицировать инфекционный агент используют дополнительный код (B95-B97). Исключены: акушерская пиемическая и септическая эмболия (O88.3) септицемия во время родов (O75.3)</t>
  </si>
  <si>
    <t>O86</t>
  </si>
  <si>
    <t>Другие послеродовые инфекции</t>
  </si>
  <si>
    <t>Исключена: инфекция во время родов (O75.3)</t>
  </si>
  <si>
    <t>O86.0</t>
  </si>
  <si>
    <t>Инфекция хирургической акушерской раны</t>
  </si>
  <si>
    <t>Инфицированная(ый): . рана кесарева сечения  . шов промежности  после родов</t>
  </si>
  <si>
    <t>O86.1</t>
  </si>
  <si>
    <t>Другие инфекции половых путей после родов</t>
  </si>
  <si>
    <t>Цервицит  Вагинит  после родов</t>
  </si>
  <si>
    <t>O86.2</t>
  </si>
  <si>
    <t>Инфекция мочевых путей после родов</t>
  </si>
  <si>
    <t>Состояния, классифицированные в рубриках N10-N12, N15.-, N30.-, N34.-, N39.0, развившиеся после родов</t>
  </si>
  <si>
    <t>O86.3</t>
  </si>
  <si>
    <t>Другие инфекции мочеполовых путей после родов</t>
  </si>
  <si>
    <t>Послеродовая инфекция мочеполового тракта БДУ</t>
  </si>
  <si>
    <t>O86.4</t>
  </si>
  <si>
    <t>Гипертермия неясного происхождения, возникшая после родов</t>
  </si>
  <si>
    <t>Послеродовая: . инфекция БДУ . пирексия БДУ Исключены: послеродовая лихорадка (O85) гипертермия во время родов (O75.2)</t>
  </si>
  <si>
    <t>O86.8</t>
  </si>
  <si>
    <t>Другие уточненные послеродовые инфекции</t>
  </si>
  <si>
    <t>O87</t>
  </si>
  <si>
    <t>Венозные осложнения в послеродовом периоде</t>
  </si>
  <si>
    <t>Включены: во время родов, родоразрешения и в послеродовом периоде Исключены: акушерская эмболия (O88.-) венозные осложнения при беременности (O22.-)</t>
  </si>
  <si>
    <t>O87.0</t>
  </si>
  <si>
    <t>Поверхностный тромбофлебит в послеродовом периоде</t>
  </si>
  <si>
    <t>O87.1</t>
  </si>
  <si>
    <t>Глубокий флеботромбоз в послеродовом периоде</t>
  </si>
  <si>
    <t>Тромбоз глубоких вен послеродовой Тазовый тромбофлебит послеродовой</t>
  </si>
  <si>
    <t>O87.2</t>
  </si>
  <si>
    <t>Геморрой в послеродовом периоде</t>
  </si>
  <si>
    <t>O87.3</t>
  </si>
  <si>
    <t>Тромбоз церебральных вен в послеродовом периоде</t>
  </si>
  <si>
    <t>Тромбоз церебровенозного синуса в послеродовом периоде</t>
  </si>
  <si>
    <t>O87.8</t>
  </si>
  <si>
    <t>Другие венозные осложнения в послеродовом периоде</t>
  </si>
  <si>
    <t>Варикозное расширение вен половых органов в послеродовом периоде</t>
  </si>
  <si>
    <t>O87.9</t>
  </si>
  <si>
    <t>Венозные осложнения в послеродовом периоде неуточненные</t>
  </si>
  <si>
    <t>Послеродовой(ая): . флебит БДУ . флебопатия БДУ . тромбоз БДУ</t>
  </si>
  <si>
    <t>O88</t>
  </si>
  <si>
    <t>Акушерская эмболия</t>
  </si>
  <si>
    <t>Включена: легочная эмболия во время беременности, родов или в послеродовом периоде Исключена: эмболия, осложняющая аборт, внематочную или молярную беременность (O00-O07, O08.2)</t>
  </si>
  <si>
    <t>O88.0</t>
  </si>
  <si>
    <t>Акушерская воздушная эмболия</t>
  </si>
  <si>
    <t>O88.1</t>
  </si>
  <si>
    <t>Эмболия амниотической жидкостью</t>
  </si>
  <si>
    <t>O88.2</t>
  </si>
  <si>
    <t>Акушерская эмболия сгустками крови</t>
  </si>
  <si>
    <t>Акушерская (легочная) эмболия БДУ Послеродовая (легочная) эмболия БДУ</t>
  </si>
  <si>
    <t>O88.3</t>
  </si>
  <si>
    <t>Акушерская пиемическая и септическая эмболия</t>
  </si>
  <si>
    <t>O88.8</t>
  </si>
  <si>
    <t>Другая акушерская эмболия</t>
  </si>
  <si>
    <t>Акушерская жировая эмболия</t>
  </si>
  <si>
    <t>O89</t>
  </si>
  <si>
    <t>Осложнения, связанные с применением анестезии в послеродовом периоде</t>
  </si>
  <si>
    <t>Включены: осложнения у матери, вызванные применением общей или местной анестезии, болеутоляющих или других седативных препаратов в послеродовом периоде</t>
  </si>
  <si>
    <t>O89.0</t>
  </si>
  <si>
    <t>Легочные осложнения вследствие применения анестезии в послеродовом периоде</t>
  </si>
  <si>
    <t>Аспирационный пневмонит  Аспирация содержимого желудка  или желудочного сока БДУ  вследствие анестезии Синдром Мендельсона  в послеродовом периоде Прессорный коллапс легкого</t>
  </si>
  <si>
    <t>O89.1</t>
  </si>
  <si>
    <t>Осложнения со стороны сердца вследствие применения анестезии в послеродовом периоде</t>
  </si>
  <si>
    <t>Остановка сердца  вследствие анестезии Сердечная недостаточность  в послеродовом периоде</t>
  </si>
  <si>
    <t>O89.2</t>
  </si>
  <si>
    <t>Осложнения со стороны центральной нервной системы вследствие применения анестезии в послеродовом периоде</t>
  </si>
  <si>
    <t>Церебральная аноксия вследствие анестезии в послеродовом периоде</t>
  </si>
  <si>
    <t>O89.3</t>
  </si>
  <si>
    <t>Токсическая реакция на местную анестезию в послеродовом периоде</t>
  </si>
  <si>
    <t>O89.4</t>
  </si>
  <si>
    <t>Головные боли, связанные с проведением спинномозговой и эпидуральной анестезии в послеродовом периоде</t>
  </si>
  <si>
    <t>O89.5</t>
  </si>
  <si>
    <t>Другие осложнения спинномозговой и эпидуральной анестезии в послеродовом периоде</t>
  </si>
  <si>
    <t>O89.6</t>
  </si>
  <si>
    <t>Неудачная попытка или трудности при интубации в послеродовом периоде</t>
  </si>
  <si>
    <t>O89.8</t>
  </si>
  <si>
    <t>Другие осложнения анестезии в послеродовом периоде</t>
  </si>
  <si>
    <t>O89.9</t>
  </si>
  <si>
    <t>Осложнение анестезии в послеродовом периоде неуточненное</t>
  </si>
  <si>
    <t>O90</t>
  </si>
  <si>
    <t>Осложнения в послеродовом периоде, не классифицированные в других рубриках</t>
  </si>
  <si>
    <t>O90.0</t>
  </si>
  <si>
    <t>Расхождение швов после кесарева сечения</t>
  </si>
  <si>
    <t>O90.1</t>
  </si>
  <si>
    <t>Расхождение швов промежности</t>
  </si>
  <si>
    <t>Расхождение швов после: . эпизиотомии . ушивания разрыва промежности Вторичный разрыв промежности</t>
  </si>
  <si>
    <t>O90.2</t>
  </si>
  <si>
    <t>Гематома акушерской хирургической раны</t>
  </si>
  <si>
    <t>O90.3</t>
  </si>
  <si>
    <t>Кардиомиопатия в послеродовом периоде</t>
  </si>
  <si>
    <t>Состояния, классифицированные в рубрике I42.-, осложняющие послеродовой период</t>
  </si>
  <si>
    <t>O90.4</t>
  </si>
  <si>
    <t>Послеродовая острая почечная недостаточность</t>
  </si>
  <si>
    <t>Гепаторенальный синдром, сопровождающий роды</t>
  </si>
  <si>
    <t>O90.5</t>
  </si>
  <si>
    <t>Послеродовой тиреоидит</t>
  </si>
  <si>
    <t>O90.8</t>
  </si>
  <si>
    <t>Другие осложнения послеродового периода, не классифицированные в других рубриках</t>
  </si>
  <si>
    <t>Плацентарный полип</t>
  </si>
  <si>
    <t>O90.9</t>
  </si>
  <si>
    <t>Осложнение послеродового периода неуточненное</t>
  </si>
  <si>
    <t>O91</t>
  </si>
  <si>
    <t>Инфекции молочной железы, связанные с деторождением</t>
  </si>
  <si>
    <t>Включены: перечисленные состояния во время беременности, послеродового периода или лактации</t>
  </si>
  <si>
    <t>O91.0</t>
  </si>
  <si>
    <t>Инфекции соска, связанные с деторождением</t>
  </si>
  <si>
    <t>Абсцесс соска: . во время беременности . в послеродовом периоде</t>
  </si>
  <si>
    <t>O91.1</t>
  </si>
  <si>
    <t>Абсцесс молочной железы, связанный с деторождением</t>
  </si>
  <si>
    <t>Абсцесс молочной железы  Гнойный мастит  гестационный или Субареолярный абсцесс  послеродовой</t>
  </si>
  <si>
    <t>O91.2</t>
  </si>
  <si>
    <t>Негнойный мастит, связанный с деторождением</t>
  </si>
  <si>
    <t>Лимфангиит молочной железы Мастит: . БДУ  . интерстициальный  гестационный или . паренхиматозный  послеродовой</t>
  </si>
  <si>
    <t>O92</t>
  </si>
  <si>
    <t>Другие изменения молочной железы и нарушения лактации, связанные с деторождением</t>
  </si>
  <si>
    <t>Включенs: перечисленные состояния во время беременности, послеродового периода или лактации</t>
  </si>
  <si>
    <t>O92.0</t>
  </si>
  <si>
    <t>Втянутый сосок</t>
  </si>
  <si>
    <t>O92.1</t>
  </si>
  <si>
    <t>Трещина соска, связанная с деторождением</t>
  </si>
  <si>
    <t>Фиссура соска во время беременности или в послеродовом периоде</t>
  </si>
  <si>
    <t>O92.2</t>
  </si>
  <si>
    <t>Другие и неуточненные изменения молочной железы, связанные с деторождением</t>
  </si>
  <si>
    <t>O92.3</t>
  </si>
  <si>
    <t>Агалактия</t>
  </si>
  <si>
    <t>Первичная агалактия</t>
  </si>
  <si>
    <t>O92.4</t>
  </si>
  <si>
    <t>Гипогалактия</t>
  </si>
  <si>
    <t>O92.5</t>
  </si>
  <si>
    <t>Слабая (подавленная) лактация</t>
  </si>
  <si>
    <t>Агалактия: . факультативная . вторичная . по медицинским показаниям</t>
  </si>
  <si>
    <t>O92.6</t>
  </si>
  <si>
    <t>Галакторея</t>
  </si>
  <si>
    <t>Исключена: галакторея, не связанная с деторождением (N64.3)</t>
  </si>
  <si>
    <t>O92.7</t>
  </si>
  <si>
    <t>Другие и неуточненные нарушения лактации</t>
  </si>
  <si>
    <t>Галактоцеле в послеродовом периоде</t>
  </si>
  <si>
    <t>O95-O99</t>
  </si>
  <si>
    <t>ДРУГИЕ АКУШЕРСКИЕ СОСТОЯНИЯ, НЕ КЛАССИФИЦИРОВАННЫЕ В ДРУГИХ РУБРИКАХ</t>
  </si>
  <si>
    <t>Примечание. При использовании рубрик O95-O97 следует руководствоваться правилами кодирования смертности и рекомендациями, изложенными в ч. 2.</t>
  </si>
  <si>
    <t>O95</t>
  </si>
  <si>
    <t>Акушерская смерть по неуточненной причине</t>
  </si>
  <si>
    <t>Смерть матери от неуточненной причины во время беременности, родов или в послеродовом периоде</t>
  </si>
  <si>
    <t>O96</t>
  </si>
  <si>
    <t>Смерть матери от любой акушерской причины спустя более 42 дней, но менее одного года после родов</t>
  </si>
  <si>
    <t>При необходимости идентифицировать акушерскую причину смерти используют дополнительный код.</t>
  </si>
  <si>
    <t>O97</t>
  </si>
  <si>
    <t>Смерть матери от последствий прямых акушерских причин</t>
  </si>
  <si>
    <t>Смерть от любой прямой акушерской причины через год или более после родов</t>
  </si>
  <si>
    <t>O98</t>
  </si>
  <si>
    <t>Инфекционные и паразитарные болезни матери, классифицированные в других рубриках, но осложняющие беременность, роды и послеродовой период</t>
  </si>
  <si>
    <t>Включены: перечисленные состояния, осложняющие беременность, отягощенные беременностью или являющиеся показанием для акушерской помощи При необходимости идентифицировать конкретное состояние используют дополнительный код (класс I). Исключены: бессимптомный статус инфицирования вирусом иммунодефицита человека (ВИЧ) (Z21) болезнь, вызванная вирусом иммунодефицита человека (ВИЧ) (B20-B24) лабораторное подтверждение носительства вируса иммунодефицита человека (ВИЧ) (R75) акушерский столбняк (A34) послеродовая(ый): . инфекция (O86.-) . сепсис (O85) случаи, когда медицинская помощь матери оказывается в связи с ее заболеванием, которое явно или предположительно влияет на плод (O35-O36)</t>
  </si>
  <si>
    <t>O98.0</t>
  </si>
  <si>
    <t>Туберкулез, осложняющий беременность, деторождение или послеродовой период</t>
  </si>
  <si>
    <t>Состояния, классифицированные в рубриках A15-A19</t>
  </si>
  <si>
    <t>O98.1</t>
  </si>
  <si>
    <t>Сифилис, осложняющий беременность, деторождение или послеродовой период</t>
  </si>
  <si>
    <t>Состояния, классифицированные в рубриках A50-A53</t>
  </si>
  <si>
    <t>O98.2</t>
  </si>
  <si>
    <t>Гонорея, осложняющая беременность, деторождение или послеродовой период</t>
  </si>
  <si>
    <t>Состояния, классифицированные в рубрике A54</t>
  </si>
  <si>
    <t>O98.3</t>
  </si>
  <si>
    <t>Другие инфекции, передающиеся преимущественно половым путем, осложняющие беременность, деторождение или послеродовой период</t>
  </si>
  <si>
    <t>Состояния, классифицированные в рубриках A55-A64</t>
  </si>
  <si>
    <t>O98.4</t>
  </si>
  <si>
    <t>Вирусный гепатит, осложняющий беременность, деторождение или послеродовой период</t>
  </si>
  <si>
    <t>Состояния, классифицированные в рубриках B15-B19</t>
  </si>
  <si>
    <t>O98.5</t>
  </si>
  <si>
    <t>Другие вирусные болезни, осложняющие беременность, деторождение или послеродовой период</t>
  </si>
  <si>
    <t>Состояния, классифицированные в рубриках A80-B09, B25-B34</t>
  </si>
  <si>
    <t>O98.6</t>
  </si>
  <si>
    <t>Протозойные инфекции, осложняющие беременность, деторождение или послеродовой период</t>
  </si>
  <si>
    <t>Состояния, классифицированные в рубриках B50-B64</t>
  </si>
  <si>
    <t>O98.8</t>
  </si>
  <si>
    <t>Другие инфекционные и паразитарные болезни матери, осложняющие беременность, деторождение или послеродовой период</t>
  </si>
  <si>
    <t>O98.9</t>
  </si>
  <si>
    <t>Инфекционные и паразитарные болезни матери, осложняющие беременность, деторождение или послеродовой период, неуточненные</t>
  </si>
  <si>
    <t>O99</t>
  </si>
  <si>
    <t>Другие болезни матери, классифицированные в других рубриках, но осложняющие беременность, роды и послеродовой период</t>
  </si>
  <si>
    <t>Примечание. Эта рубрика включает состояния, осложняющие беременность, отягощенные беременностью или являющиеся главной причиной для оказания акушерской помощи и для которых в алфавитном указателе не приведены специальные рубрики в классе XV. При необходимости идентифицировать конкретное состояние используют дополнительный код. Исключены: инфекционные и паразитарные болезни (O98.-) травмы, отравления и некоторые другие последствия воздействия внешних причин (S00-T98) случаи, когда медицинская помощь матери оказывается в связи с ее заболеванием, которое явно или предположительно влияет на плод (O35-O36)</t>
  </si>
  <si>
    <t>O99.0</t>
  </si>
  <si>
    <t>Анемия, осложняющая беременность, деторождение и послеродовой период</t>
  </si>
  <si>
    <t>Состояния, классифицированные в рубриках D50-D64</t>
  </si>
  <si>
    <t>O99.1</t>
  </si>
  <si>
    <t>Другие болезни крови и кроветворных органов и отдельные нарушения с вовлечением иммунного механизма, осложняющие беременность, деторождение и послеродовой период</t>
  </si>
  <si>
    <t>Состояния, классифицированные в рубриках D65-D89 Исключены: кровотечения с нарушениями коагуляции (O46.0, O67.0, O72.3)</t>
  </si>
  <si>
    <t>O99.2</t>
  </si>
  <si>
    <t>Болезни эндокринной системы, расстройства питания и нарушения обмена веществ, осложняющие беременность,деторождение и послеродовой период</t>
  </si>
  <si>
    <t>Состояния, классифицированные в рубриках E00-E90 Исключены: сахарный диабет (O24.-) недостаточность питания (O25) послеродовой тиреоидит (O90.5)</t>
  </si>
  <si>
    <t>O99.3</t>
  </si>
  <si>
    <t>Психические расстройства и болезни нервной системы, осложняющие беременность, деторождение и послеродовой период</t>
  </si>
  <si>
    <t>Состояния, классифицированные в рубриках F00-F99 и G00-G99 Исключены: постнатальная депрессия (F53.0) связанные с беременностью поражения периферических нервов (O26.8) послеродовой психоз (F53.1)</t>
  </si>
  <si>
    <t>O99.4</t>
  </si>
  <si>
    <t>Болезни системы кровообращения, осложняющие беременность, деторождение и послеродовой период</t>
  </si>
  <si>
    <t>Состояния, классифицированные в рубриках I00-I99 Исключены: кардиомиопатия в послеродовом периоде (O90.3) гипертензивные расстройства (O10-O16) акушерская эмболия (O88.-) венозные осложнения и тромбоз церебровенозного синуса во время: . родов и в послеродовом периоде (O87.-) . беременности (O22.-)</t>
  </si>
  <si>
    <t>O99.5</t>
  </si>
  <si>
    <t>Болезни органов дыхания, осложняющие беременность,деторождение и послеродовой период</t>
  </si>
  <si>
    <t>Состояния, классифицированные в рубриках J00-J99</t>
  </si>
  <si>
    <t>O99.6</t>
  </si>
  <si>
    <t>Болезни органов пищеварения, осложняющие беременность,деторождение и послеродовой период</t>
  </si>
  <si>
    <t>Состояния, классифицированные в рубриках K00-K93 Исключены: поражение печени во время беременности, деторождения и в послеродовом периоде (O26.6)</t>
  </si>
  <si>
    <t>O99.7</t>
  </si>
  <si>
    <t>Болезни кожи и подкожной клетчатки, осложняющие беременность, деторождение и послеродовой период</t>
  </si>
  <si>
    <t>Состояния, классифицированные в рубриках L00-L99 Исключен: герпес беременных (O26.4)</t>
  </si>
  <si>
    <t>O99.8</t>
  </si>
  <si>
    <t>Другие уточненные болезни и состояния, осложняющие беременность, деторождение и послеродовой период</t>
  </si>
  <si>
    <t>Сочетание состояний, классифицированных в рубриках O99.0-O99.7 Состояния, классифицированные в рубриках C00-D48, H00-H95, M00-M99, N00-N99, и Q00-Q99 Исключены: инфекции мочеполовых путей при беременности (O23.-) инфекции мочеполовых путей после родоразрешения (O86.0-O86.3) медицинская помощь матери в связи с установленной или предполагаемой аномалией органов таза (O34.-) послеродовая острая почечная недостаточность (O90.4)</t>
  </si>
  <si>
    <t>P00-P96</t>
  </si>
  <si>
    <t>ОТДЕЛЬНЫЕ СОСТОЯНИЯ, ВОЗНИКАЮЩИЕ В ПЕРИНАТАЛЬНОМ ПЕРИОДЕ</t>
  </si>
  <si>
    <t>Включены: нарушения, возникающие в перинатальном периоде, даже если смерть или болезнь наступают позднее\nИсключены: врожденные аномалии, деформации и хромосомные нарушения (Q00-Q99) болезни эндокринной системы, расстройства питания и нарушения обмена веществ (E00-E90) травмы, отравления и некоторые другие последствия воздействия внешних причин (S00-T98) новообразования (C00-D48) столбняк новорожденного (A33)\nЭтот класс содержит следующие блоки:\nP00-P04 Поражение плода и новорожденного, обусловленные состояниями матери, осложнениями беременности, родов и родоразрешения\nP05-P08 Расстройства, связанные с продолжительностью беременности и ростом плода\nP10-P15 Родовая травма\nP20-P29 Дыхательные и сердечно-сосудистые нарушения, характерные для перинатального периода\nP35-P39 Инфекционные болезни, специфичные для перинатального периода\nP50-P61 Геморрагические и гематологические нарушения у плода и новорожденного\nP70-P74 Преходящие эндокринные нарушения и нарушения обмена веществ, специфические для плода и новорожденного\nP75-P78 Расстройства системы пищеварения у плода и новорожденного\nP80-P83 Состояния, затрагивающие кожные покровы и терморегуляцию у плода и новорожденного\nP90-P96 Другие нарушения, возникающие в перинатальном периоде\n\nЗвездочкой отмечена следующая рубрика:\nP75* Мекониевый илеус</t>
  </si>
  <si>
    <t>P00-P04</t>
  </si>
  <si>
    <t>ПОРАЖЕНИЯ ПЛОДА И НОВОРОЖДЕННОГО, ОБУСЛОВЛЕННЫЕ СОСТОЯНИЯМИ МАТЕРИ, ОСЛОЖНЕНИЯМИ БЕРЕМЕННОСТИ, РОДОВ И РОДОРАЗРЕШЕНИЯ</t>
  </si>
  <si>
    <t>Включены: перечисленные ниже состояния матери, когда они уточнены как причина смерти или болезни плода или новорожденного</t>
  </si>
  <si>
    <t>P00</t>
  </si>
  <si>
    <t>Поражения плода и новорожденного, обусловленные состояниями матери, которые могут быть не связаны с настоящей беременностью</t>
  </si>
  <si>
    <t>Исключены: влияние на плод и новорожденного: . осложнений беременности у матери (P01.-) . эндокринных и обменных нарушений у матери (P70-P74) . вредных веществ, проникающих через плаценту или грудное молоко (P04.-)</t>
  </si>
  <si>
    <t>P00.0</t>
  </si>
  <si>
    <t>Поражения плода и новорожденного, обусловленные гипертензивными расстройствами у матери</t>
  </si>
  <si>
    <t>Поражения плода и новорожденного, обусловленные состояниями матери, классифицированными в рубриках O10-O11, O13-O16</t>
  </si>
  <si>
    <t>P00.1</t>
  </si>
  <si>
    <t>Поражения плода и новорожденного, обусловленные болезнями почек и мочевых путей у матери</t>
  </si>
  <si>
    <t>Поражения плода и новорожденного, обусловленные состояниями матери, классифицированными в рубриках N00-N39</t>
  </si>
  <si>
    <t>P00.2</t>
  </si>
  <si>
    <t>Поражения плода и новорожденного, обусловленные инфекционными и паразитарными болезнями у матери</t>
  </si>
  <si>
    <t>Поражения плода и новорожденного, обусловленные инфекционными болезнями матери, классифицированными в рубриках A00-B99 иJ10-J11, но без проявления этих болезней у плода и новорожденного Исключены: инфекции, специфичные для перинатального периода (P35-P39) инфекции половых путей и другие локализованные инфекции у матери (P00.8)</t>
  </si>
  <si>
    <t>P00.3</t>
  </si>
  <si>
    <t>Поражения плода и новорожденного, обусловленные хроническими болезнями системы кровообращения и дыхания у матери</t>
  </si>
  <si>
    <t>Поражения плода и новорожденного, обусловленные состояниями матери, классифицированными в рубриках I00-I99, J00-J99, Q20-Q34, но не включенные в рубрики P00.0, P00.2</t>
  </si>
  <si>
    <t>P00.4</t>
  </si>
  <si>
    <t>Поражения плода и новорожденного, обусловленные расстройствами питания у матери</t>
  </si>
  <si>
    <t>Поражения плода и новорожденного, обусловленные состояниями матери, классифицированными в рубриках E40-E64 Недостаточность питания матери БДУ</t>
  </si>
  <si>
    <t>P00.5</t>
  </si>
  <si>
    <t>Поражения плода и новорожденного, обусловленные травмой у матери</t>
  </si>
  <si>
    <t>Поражения плода и новорожденного, обусловленные состояниями матери, классифицированными в рубриках S00-T79</t>
  </si>
  <si>
    <t>P00.6</t>
  </si>
  <si>
    <t>Поражения плода и новорожденного, обусловленные проведением хирургического вмешательства у матери</t>
  </si>
  <si>
    <t>Исключены: поражения при родоразрешении с помощью кесарева сечения (P03.4) повреждение плаценты при амниоцентезе, кесаревом сечении или хирургическом вмешательстве (P02.1) предшествующее хирургическое вмешательство на матке и тазовых органах (P03.8) прерывание беременности (влияние на плод) (P96.4)</t>
  </si>
  <si>
    <t>P00.7</t>
  </si>
  <si>
    <t>Поражения плода и новорожденного, обусловленные другими медицинскими процедурами у матери, не классифицированными в других рубриках</t>
  </si>
  <si>
    <t>Поражения плода и новорожденного, обусловленные радиологическими процедурами у матери Исключены: повреждения плаценты при амниоцентезе, кесаревом сечении или хирургическом вмешательстве (P02.1) поражения плода и новорожденного, вызванные другими осложнениями родов и родоразрешения (P03.-)</t>
  </si>
  <si>
    <t>P00.8</t>
  </si>
  <si>
    <t>Поражения плода и новорожденного, обусловленные другими состояниями матери</t>
  </si>
  <si>
    <t>Поражения плода и новорожденного, обусловленные: . состояниями, классифицированными в рубриках T80-T88 . инфекцией половых путей и других локализаций у матери . системной красной волчанкой у матери Исключены: преходящие неонатальные эндокринные нарушения и нарушения обменавеществ (P70-P74)</t>
  </si>
  <si>
    <t>P00.9</t>
  </si>
  <si>
    <t>Поражения плода и новорожденного, обусловленные неуточненными состояниями матери</t>
  </si>
  <si>
    <t>P01</t>
  </si>
  <si>
    <t>Поражения плода и новорожденного, обусловленные осложнениями беременности у матери</t>
  </si>
  <si>
    <t>P01.0</t>
  </si>
  <si>
    <t>Поражения плода и новорожденного, обусловленные истмико-цервикальной недостаточностью</t>
  </si>
  <si>
    <t>P01.1</t>
  </si>
  <si>
    <t>Поражения плода и новорожденного, обусловленные преждевременным разрывом плодных оболочек</t>
  </si>
  <si>
    <t>P01.2</t>
  </si>
  <si>
    <t>Поражения плода и новорожденного, обусловленные олигогидрамнионом</t>
  </si>
  <si>
    <t>Исключены: обусловленным преждевременным разрывом оболочек (P01.1)</t>
  </si>
  <si>
    <t>P01.3</t>
  </si>
  <si>
    <t>Поражения плода и новорожденного, обусловленные полигидрамнионом</t>
  </si>
  <si>
    <t>P01.4</t>
  </si>
  <si>
    <t>Поражения плода и новорожденного, обусловленные внематочной беременностью</t>
  </si>
  <si>
    <t>Брюшная беременность</t>
  </si>
  <si>
    <t>P01.5</t>
  </si>
  <si>
    <t>Поражения плода и новорожденного, обусловленные многоплодной беременностью</t>
  </si>
  <si>
    <t>При беременности тройней При беременности двойней</t>
  </si>
  <si>
    <t>P01.6</t>
  </si>
  <si>
    <t>Поражения плода и новорожденного, обусловленные смертью матери</t>
  </si>
  <si>
    <t>P01.7</t>
  </si>
  <si>
    <t>Поражения плода и новорожденного, обусловленные неправильным предлежанием плода перед родами</t>
  </si>
  <si>
    <t>Ягодичное  Наружный поворот  Лицевое  (предлежание) Поперечное положение  перед родами Неустойчивое положение</t>
  </si>
  <si>
    <t>P01.8</t>
  </si>
  <si>
    <t>Поражения плода и новорожденного, обусловленные другими болезнями матери, осложняющими беременность</t>
  </si>
  <si>
    <t>Самопроизвольный выкидыш, влияние на плод</t>
  </si>
  <si>
    <t>P01.9</t>
  </si>
  <si>
    <t>Поражения плода и новорожденного, обусловленные неуточненными состояниями, осложняющими беременность</t>
  </si>
  <si>
    <t>P02</t>
  </si>
  <si>
    <t>Поражения плода и новорожденного, обусловленные осложнениями со стороны плаценты, пуповины и плодных оболочек</t>
  </si>
  <si>
    <t>P02.0</t>
  </si>
  <si>
    <t>Поражения плода и новорожденного, обусловленные предлежанием плаценты</t>
  </si>
  <si>
    <t>P02.1</t>
  </si>
  <si>
    <t>Поражения плода и новорожденного, обусловленные другими осложнениями, связанными с отделением плаценты и кровотечением</t>
  </si>
  <si>
    <t>Отслойка плаценты Внезапное кровотечение Повреждение плаценты при амниоцентезе, кесаревом сечении или хирургическом вмешательстве Потеря крови у матери Преждевременное отделение плаценты</t>
  </si>
  <si>
    <t>P02.2</t>
  </si>
  <si>
    <t>Поражения плода и новорожденного, обусловленные неуточненными и другими морфологическими и функциональными аномалиями плаценты</t>
  </si>
  <si>
    <t>Плаценты: . дисфункция . инфаркт . недостаточность</t>
  </si>
  <si>
    <t>P02.3</t>
  </si>
  <si>
    <t>Поражения плода и новорожденного, обусловленные синдромом плацентарной трансфузии</t>
  </si>
  <si>
    <t>Аномалии плаценты и пуповины, вызывающие трансфузию от плода к плоду или другую плацентарную трансфузию При необходимости идентифицировать возникшее состояние плода и новорожденного используют дополнительный код.</t>
  </si>
  <si>
    <t>P02.4</t>
  </si>
  <si>
    <t>Поражения плода и новорожденного, обусловленные выпадением пуповины</t>
  </si>
  <si>
    <t>P02.5</t>
  </si>
  <si>
    <t>Поражения плода и новорожденного, обусловленные другими видами сдавления пуповины</t>
  </si>
  <si>
    <t>Шейное обвитие пуповиной Запутывание пуповины Узел пуповины</t>
  </si>
  <si>
    <t>P02.6</t>
  </si>
  <si>
    <t>Поражения плода и новорожденного, обусловленные другими и неуточненными состояниями пуповины</t>
  </si>
  <si>
    <t>Короткая пуповина Предлежание сосуда Исключены: одиночная пупочная артерия (Q27.0)</t>
  </si>
  <si>
    <t>P02.7</t>
  </si>
  <si>
    <t>Поражения плода и новорожденного, обусловленные хориоамнионитом</t>
  </si>
  <si>
    <t>Амнионит Мембранит Плацентит</t>
  </si>
  <si>
    <t>P02.8</t>
  </si>
  <si>
    <t>Поражения плода и новорожденного, обусловленные другими аномалиями хориона и амниона</t>
  </si>
  <si>
    <t>P02.9</t>
  </si>
  <si>
    <t>Поражения плода и новорожденного, обусловленные неуточненными аномалиями хориона и амниона</t>
  </si>
  <si>
    <t>P03</t>
  </si>
  <si>
    <t>Поражения плода и новорожденного, обусловленные другими осложнениями родов и родоразрешения</t>
  </si>
  <si>
    <t>P03.0</t>
  </si>
  <si>
    <t>Поражения плода и новорожденного, обусловленные родоразрешением в тазовом предлежании и с экстракцией плода</t>
  </si>
  <si>
    <t>P03.1</t>
  </si>
  <si>
    <t>Поражения плода и новорожденного, обусловленные другим видом неправильного предлежания, положения и диспропорции во время родов и родоразрешения</t>
  </si>
  <si>
    <t>Суженный таз Поражения плода и новорожденного, обусловленные состояниями, классифицированными в рубриках O64-O66 Стойкое высокое стояние головки Поперечное положение</t>
  </si>
  <si>
    <t>P03.2</t>
  </si>
  <si>
    <t>Поражения плода и новорожденного, обусловленные родоразрешением с наложением щипцов</t>
  </si>
  <si>
    <t>P03.3</t>
  </si>
  <si>
    <t>Поражения плода и новорожденного, обусловленные применением вакуум-экстрактора</t>
  </si>
  <si>
    <t>P03.4</t>
  </si>
  <si>
    <t>Поражения плода и новорожденного, обусловленные родоразрешением с помощью кесарева сечения</t>
  </si>
  <si>
    <t>P03.5</t>
  </si>
  <si>
    <t>Поражения плода и новорожденного, обусловленные стремительными родами</t>
  </si>
  <si>
    <t>Быстрый второй период</t>
  </si>
  <si>
    <t>P03.6</t>
  </si>
  <si>
    <t>Поражения плода и новорожденного, обусловленные нарушениями сократительной деятельности матки</t>
  </si>
  <si>
    <t>Поражения плода и новорожденного, обусловленные состояниями, классифицированными в рубрике O62.-, за исключением подрубрики O62.3 Гипертонус матки Инертная матка</t>
  </si>
  <si>
    <t>P03.8</t>
  </si>
  <si>
    <t>Поражения плода и новорожденного,  обусловленные другими осложнениями родов и родоразрешения</t>
  </si>
  <si>
    <t>Аномалии мягких тканей Плодоразрушающие операции Поражения плода и новорожденного, обусловленные другими состояниями, классифицированными в рубрике O60 - O75, и другими процедурами,  применяемыми при родах и родоразрешении, не включенные в рубрику P02.и подрубрики P03.0-P03.6 Искусственные роды</t>
  </si>
  <si>
    <t>P03.9</t>
  </si>
  <si>
    <t>Поражения плода и новорожденного, обусловленные осложнениями родов и родоразрешения, неуточненные</t>
  </si>
  <si>
    <t>P04</t>
  </si>
  <si>
    <t>Поражения плода и новорожденного, обусловленные воздействием вредных веществ, проникающих через плаценту или грудное молоко</t>
  </si>
  <si>
    <t>Включены: нетератогенные эффекты воздействия веществ,  проника ющих через плаценту Исключены: врожденные аномалии (Q00-Q99) желтуха новорожденных, обусловленная гемолизом, вызванным лекарственными или токсичными средствами, введенными матери (P58.4)</t>
  </si>
  <si>
    <t>P04.0</t>
  </si>
  <si>
    <t>Поражения плода и новорожденного, обусловленные применением анестезии и аналгезирующих средств у матери во время беременности, родов и родоразрешения</t>
  </si>
  <si>
    <t>Реакции и интоксикации, вызванные введением матери опиатов и транквилизаторов во время родов и родоразрешения</t>
  </si>
  <si>
    <t>P04.1</t>
  </si>
  <si>
    <t>Поражения плода и новорожденного, обусловленные другими терапевтическими воздействиями на мать</t>
  </si>
  <si>
    <t>Химиотерапия при раке Цитотоксичные препараты Исключены: дизморфия, обусловленная варфарином (Q86.2) фетогидантоиновый синдром (Q86.1) употребление матерью наркотических средств (P04.4)</t>
  </si>
  <si>
    <t>P04.2</t>
  </si>
  <si>
    <t>Поражения плода и новорожденного, обусловленные потреблением табака матерью</t>
  </si>
  <si>
    <t>P04.3</t>
  </si>
  <si>
    <t>Поражения плода и новорожденного, обусловленные потреблением матерью алкоголя</t>
  </si>
  <si>
    <t>Исключен: алкогольный синдром у плода (Q86.0)</t>
  </si>
  <si>
    <t>P04.4</t>
  </si>
  <si>
    <t>Поражения плода и новорожденного, обусловленные употреблением матерью наркотических средств</t>
  </si>
  <si>
    <t>Исключенs: обусловленные применением анестезии и аналгезирующих средств у матери (P04.0) симптомы абстиненции у новорожденного, обусловленные наркоманией матери (P96.1)</t>
  </si>
  <si>
    <t>P04.5</t>
  </si>
  <si>
    <t>Поражения плода и новорожденного, обусловленные использованием матерью пищевых химических веществ</t>
  </si>
  <si>
    <t>P04.6</t>
  </si>
  <si>
    <t>Поражения плода и новорожденного, обусловленные воздействием на мать химических веществ, содержащихся в окружающей среде</t>
  </si>
  <si>
    <t>P04.8</t>
  </si>
  <si>
    <t>Поражения плода и новорожденного, обусловленные другими вредными воздействиями на мать</t>
  </si>
  <si>
    <t>P04.9</t>
  </si>
  <si>
    <t>Поражения плода и новорожденного, обусловленные неуточненными вредными воздействиями на мать</t>
  </si>
  <si>
    <t>P05-P08</t>
  </si>
  <si>
    <t>РАССТРОЙСТВА, СВЯЗАННЫЕ С ПРОДОЛЖИТЕЛЬНОСТЬЮ БЕРЕМЕННОСТИ И РОСТОМ ПЛОДА</t>
  </si>
  <si>
    <t>P05</t>
  </si>
  <si>
    <t>Замедленный рост и недостаточность питания плода</t>
  </si>
  <si>
    <t>P05.0</t>
  </si>
  <si>
    <t>"Маловесный" для гестационного возраста плод</t>
  </si>
  <si>
    <t>Обычно относится к состоянию, когда масса тела ниже, а длина тела выше 10-го перцентиля для гестационного возраста. "Маловесный" для рассчитанного срока</t>
  </si>
  <si>
    <t>P05.1</t>
  </si>
  <si>
    <t>Малый размер плода для гестационного возраста</t>
  </si>
  <si>
    <t>Обычно относится к состоянию, когда масса и длина тела ниже 10-го перцентиля для гестационного возраста. Маленький для рассчитанного срока плод Маленький и "маловесный" для рассчитанного срока</t>
  </si>
  <si>
    <t>P05.2</t>
  </si>
  <si>
    <t>Недостаточность питания плода без упоминания о "маловесном" или маленьком для гестационного возраста</t>
  </si>
  <si>
    <t>Новорожденный, у которого нет снижения массы тела, но отмечаются признаки недостаточности питания, такие, как сухость, шелушение кожи и неполноценность подкожной клетчатки. Исключены: недостаточность питания плода с упоминанием о: . "маловесности" для гестационного возраста (P05.0) . малом размере для гестационного возраста (P05.1)</t>
  </si>
  <si>
    <t>P05.9</t>
  </si>
  <si>
    <t>Замедленный рост плода неуточненный</t>
  </si>
  <si>
    <t>Задержка роста плода БДУ</t>
  </si>
  <si>
    <t>P07</t>
  </si>
  <si>
    <t>Расстройства, связанные с укорочением срока беременности и малой массой тела при рождении, не классифицированные в других рубриках</t>
  </si>
  <si>
    <t>Примечание. При наличии данных о массе тела при рождении и гестационном возрасте предпочтение следует отдавать показателю массы тела при рождении. Включены: перечисленные состояния без дальнейшего уточнения, являющиеся причиной смерти, заболевания или оказания дополнительной помощи новорожденному Исключено: состояние малой массы тела при рождении в связи с замедленным ростом и недостаточностью питания плода (P05.-)</t>
  </si>
  <si>
    <t>P07.0</t>
  </si>
  <si>
    <t>Крайне малая масса тела при рождении</t>
  </si>
  <si>
    <t>Масса тела при рождении 999 г или менее.</t>
  </si>
  <si>
    <t>P07.1</t>
  </si>
  <si>
    <t>Другие случаи малой массы тела при рождении</t>
  </si>
  <si>
    <t>Масса тела при рождении 1000-2499 г.</t>
  </si>
  <si>
    <t>P07.2</t>
  </si>
  <si>
    <t>Крайняя незрелость</t>
  </si>
  <si>
    <t>Срок беременности менее 28 полных недель (менее 196 полных дней).</t>
  </si>
  <si>
    <t>P07.3</t>
  </si>
  <si>
    <t>Другие случаи недоношенности</t>
  </si>
  <si>
    <t>Срок беременности 28 полных недель или более, но менее 37 полных недель (196 полных дней, но менее 259 полных дней). Недоношенность БДУ</t>
  </si>
  <si>
    <t>P08</t>
  </si>
  <si>
    <t>Расстройства, связанные с удлиненным сроком беременности и большой массой тела при рождении</t>
  </si>
  <si>
    <t>Примечание: При наличии данных о массе тела при рождении и гестационном возрасте предпочтение следует отдавать показателю массы тела при рождении. Включены: перечисленные состояния без дальнейшего уточнения, являющиеся причиной смерти, болезни или оказания дополнительной помощи плоду или новорожденному</t>
  </si>
  <si>
    <t>P08.0</t>
  </si>
  <si>
    <t>Чрезмерно крупный ребенок</t>
  </si>
  <si>
    <t>Эту рубрику обычно используют, когда масса тела при рождении составляет 4500 г или более. Исключены: синдром: . новорожденного от матери, страдающей диабетом (P70.1) . новорожденного от матери, страдающей гестационным диабетом (P70.0)</t>
  </si>
  <si>
    <t>P08.1</t>
  </si>
  <si>
    <t>Другие "крупновесные" для срока дети</t>
  </si>
  <si>
    <t>Другие плоды или новорожденные, масса тела или рост которых при рождении превышают соответствующие данному сроку беременности показатели, независимо от ее срока.</t>
  </si>
  <si>
    <t>P08.2</t>
  </si>
  <si>
    <t>Переношенный ребенок, но не "крупновесный" для срока</t>
  </si>
  <si>
    <t>Плод или ребенок, родившийся в срок беременности 42 полные недели или более (294 дня ил более), масса тела или рост которого не превышает соответствующие сроку беременности показатели. Переношенность БДУ</t>
  </si>
  <si>
    <t>P10-P15</t>
  </si>
  <si>
    <t>РОДОВАЯ ТРАВМА</t>
  </si>
  <si>
    <t>P10</t>
  </si>
  <si>
    <t>Разрыв внутричерепных тканей и кровотечение вследствие родовой травмы</t>
  </si>
  <si>
    <t>Исключены: внутричерепное кровоизлияние у плода или новорожденного: . БДУ (P52.9) . обусловленное аноксией или гипоксией (P52.-)</t>
  </si>
  <si>
    <t>P10.0</t>
  </si>
  <si>
    <t>Субдуральное кровоизлияние при родовой травме</t>
  </si>
  <si>
    <t>Субдуральная гематома (локализованная) при родовой травме Исключено: субдуральное кровоизлияние, сопровождающее разрыв мозжечкового намета (P10.4)</t>
  </si>
  <si>
    <t>P10.1</t>
  </si>
  <si>
    <t>Кровоизлияние в мозг при родовой травме</t>
  </si>
  <si>
    <t>P10.2</t>
  </si>
  <si>
    <t>Кровоизлияние в желудочек мозга при родовой травме</t>
  </si>
  <si>
    <t>P10.3</t>
  </si>
  <si>
    <t>Субарахноидальное кровоизлияние при родовой травме</t>
  </si>
  <si>
    <t>P10.4</t>
  </si>
  <si>
    <t>Разрыв мозжечкового намета при родовой травме</t>
  </si>
  <si>
    <t>P10.8</t>
  </si>
  <si>
    <t>Другие внутричерепные разрывы и кровоизлияния при родовой травме</t>
  </si>
  <si>
    <t>P10.9</t>
  </si>
  <si>
    <t>Внутричерепные разрывы и кровоизлияния при родовой травме неуточненные</t>
  </si>
  <si>
    <t>P11</t>
  </si>
  <si>
    <t>Другие родовые травмы центральной нервной системы</t>
  </si>
  <si>
    <t>P11.0</t>
  </si>
  <si>
    <t>Отек мозга при родовой травме</t>
  </si>
  <si>
    <t>P11.1</t>
  </si>
  <si>
    <t>Другие уточненные поражения мозга при родовой травме</t>
  </si>
  <si>
    <t>P11.2</t>
  </si>
  <si>
    <t>Неуточненные поражения мозга при родовой травме</t>
  </si>
  <si>
    <t>P11.3</t>
  </si>
  <si>
    <t>Поражение лицевого нерва при родовой травме</t>
  </si>
  <si>
    <t>Паралич лицевого нерва при родовой травме</t>
  </si>
  <si>
    <t>P11.4</t>
  </si>
  <si>
    <t>Поражение других черепных нервов при родовой травме</t>
  </si>
  <si>
    <t>P11.5</t>
  </si>
  <si>
    <t>Повреждение позвоночника и спинного мозга при родовой травме</t>
  </si>
  <si>
    <t>Перелом позвоночника при родовой травме</t>
  </si>
  <si>
    <t>P11.9</t>
  </si>
  <si>
    <t>Поражение центральной нервной системы при родовой травме неуточненное</t>
  </si>
  <si>
    <t>P12</t>
  </si>
  <si>
    <t>Родовая травма волосистой части головы</t>
  </si>
  <si>
    <t>P12.0</t>
  </si>
  <si>
    <t>Кефалгематома при родовой травме</t>
  </si>
  <si>
    <t>P12.1</t>
  </si>
  <si>
    <t>Повреждение волос при родовой травме</t>
  </si>
  <si>
    <t>P12.2</t>
  </si>
  <si>
    <t>Субапоневротическое кровоизлияние при родовой травме</t>
  </si>
  <si>
    <t>P12.3</t>
  </si>
  <si>
    <t>Гематома волосистой части головы вследствие родовой травмы</t>
  </si>
  <si>
    <t>P12.4</t>
  </si>
  <si>
    <t>Повреждение волосистой части головы вследствие процедур мониторинга</t>
  </si>
  <si>
    <t>Разрез кожи для сбора крови Повреждение волосистой части головы клипсой (электродом)</t>
  </si>
  <si>
    <t>P12.8</t>
  </si>
  <si>
    <t>Другие повреждения волосистой части головы при родах</t>
  </si>
  <si>
    <t>P12.9</t>
  </si>
  <si>
    <t>Повреждение волосистой части головы при родах неуточненное</t>
  </si>
  <si>
    <t>P13</t>
  </si>
  <si>
    <t>Родовая травма скелета</t>
  </si>
  <si>
    <t>Исключена: родовая травма позвоночника (P11.5)</t>
  </si>
  <si>
    <t>P13.0</t>
  </si>
  <si>
    <t>Перелом костей черепа при родовой травме</t>
  </si>
  <si>
    <t>P13.1</t>
  </si>
  <si>
    <t>Другие повреждения черепа при родовой травме</t>
  </si>
  <si>
    <t>Исключена: кефалгематома (P12.0)</t>
  </si>
  <si>
    <t>P13.2</t>
  </si>
  <si>
    <t>Перелом бедренной кости при родовой травме</t>
  </si>
  <si>
    <t>P13.3</t>
  </si>
  <si>
    <t>Перелом других длинных костей при родовой травме</t>
  </si>
  <si>
    <t>P13.4</t>
  </si>
  <si>
    <t>Перелом ключицы при родовой травме</t>
  </si>
  <si>
    <t>P13.8</t>
  </si>
  <si>
    <t>Повреждения других частей скелета при родовой травме</t>
  </si>
  <si>
    <t>P13.9</t>
  </si>
  <si>
    <t>Повреждение скелета при родовой травме неуточненное</t>
  </si>
  <si>
    <t>P14</t>
  </si>
  <si>
    <t>Родовая травма периферической нервной системы</t>
  </si>
  <si>
    <t>P14.0</t>
  </si>
  <si>
    <t>Паралич Эрба при родовой травме</t>
  </si>
  <si>
    <t>P14.1</t>
  </si>
  <si>
    <t>Паралич Клюмпке при родовой травме</t>
  </si>
  <si>
    <t>P14.2</t>
  </si>
  <si>
    <t>Паралич диафрагмального нерва при родовой травме</t>
  </si>
  <si>
    <t>P14.3</t>
  </si>
  <si>
    <t>Другие родовые травмы плечевого сплетения</t>
  </si>
  <si>
    <t>P14.8</t>
  </si>
  <si>
    <t>Родовые травмы других отделов периферической нервной системы</t>
  </si>
  <si>
    <t>P14.9</t>
  </si>
  <si>
    <t>Родовая травма периферических нервов неуточненная</t>
  </si>
  <si>
    <t>P15</t>
  </si>
  <si>
    <t>Другие виды родовой травмы</t>
  </si>
  <si>
    <t>P15.0</t>
  </si>
  <si>
    <t>Повреждение печени при родовой травме</t>
  </si>
  <si>
    <t>Разрыв печени при родовой травме</t>
  </si>
  <si>
    <t>P15.1</t>
  </si>
  <si>
    <t>Повреждение селезенки при родовой травме</t>
  </si>
  <si>
    <t>Разрыв селезенки при родовой травме</t>
  </si>
  <si>
    <t>P15.2</t>
  </si>
  <si>
    <t>Повреждение грудиноключично-сосцевидной мышцы при родовой травме</t>
  </si>
  <si>
    <t>P15.3</t>
  </si>
  <si>
    <t>Родовая травма глаза</t>
  </si>
  <si>
    <t>Субконъюнктивальное кровоизлияние  Травматическая глаукома  при родовой травме</t>
  </si>
  <si>
    <t>P15.4</t>
  </si>
  <si>
    <t>Родовая травма лица</t>
  </si>
  <si>
    <t>Гиперемия лица при родовой травме</t>
  </si>
  <si>
    <t>P15.5</t>
  </si>
  <si>
    <t>Повреждение наружных половых органов при родовой травме</t>
  </si>
  <si>
    <t>P15.6</t>
  </si>
  <si>
    <t>Некроз подкожножировой ткани, обусловленный родовой травмой</t>
  </si>
  <si>
    <t>P15.8</t>
  </si>
  <si>
    <t>Другие уточненные родовые травмы</t>
  </si>
  <si>
    <t>P15.9</t>
  </si>
  <si>
    <t>Родовая травма неуточненная</t>
  </si>
  <si>
    <t>P20-P29</t>
  </si>
  <si>
    <t>ДЫХАТЕЛЬНЫЕ И СЕРДЕЧНО-СОСУДИСТЫЕ НАРУШЕНИЯ, ХАРАКТЕРНЫЕ ДЛЯ ПЕРИНАТАЛЬНОГО ПЕРИОДА</t>
  </si>
  <si>
    <t>P20</t>
  </si>
  <si>
    <t>Внутриутробная гипоксия</t>
  </si>
  <si>
    <t>Включены: нарушение частоты сердцебиений у плода плодный(ая) или внутриматочный(ая): . ацидоз . аноксия . асфиксия . дистресс . гипоксия меконий в околоплодных водах отхождение мекония Исключено: внутричерепное кровоизлияние, обусловленное аноксией или гипоксией (P52.-)</t>
  </si>
  <si>
    <t>P20.0</t>
  </si>
  <si>
    <t>Внутриутробная гипоксия, впервые отмеченная до начала родов</t>
  </si>
  <si>
    <t>P20.1</t>
  </si>
  <si>
    <t>Внутриутробная гипоксия, впервые отмеченная во время родов и родоразрешения</t>
  </si>
  <si>
    <t>P20.9</t>
  </si>
  <si>
    <t>Внутриутробная гипоксия неуточненная</t>
  </si>
  <si>
    <t>P21</t>
  </si>
  <si>
    <t>Асфиксия при родах</t>
  </si>
  <si>
    <t>Примечание. Эту рубрику не следует использовать при низких показателях по шкале Апгар без упоминания об асфиксии или других дыхательных расстройствах. Исключены: внутриутробная гипоксия или асфиксия (P20.-)</t>
  </si>
  <si>
    <t>P21.0</t>
  </si>
  <si>
    <t>Тяжелая асфиксия при рождении</t>
  </si>
  <si>
    <t>Пульс при рождении менее 100 ударов/мин, замедляющийся или устойчивый, дыхание отсутствует или затруднено, кожа бледная, мышцы атоничны. Асфиксия с оценкой по шкале Апгар 0-3 через 1 мин после рождения Белая асфиксия</t>
  </si>
  <si>
    <t>P21.1</t>
  </si>
  <si>
    <t>Средняя и умеренная асфиксия при рождении</t>
  </si>
  <si>
    <t>Нормальное дыхание в течение первой минуты после рождения не установилось, но частота сердцебиений 100 ударов/мин или более, незначительный мышечный тонус, незначительный ответ на раздражение. Оценка по шкале Апгур 4-7 через 1 мин после рождения Синяя асфиксия</t>
  </si>
  <si>
    <t>P21.9</t>
  </si>
  <si>
    <t>Неуточненная асфиксия при рождении</t>
  </si>
  <si>
    <t>Аноксия  Асфиксия  БДУ Гипоксия</t>
  </si>
  <si>
    <t>P22</t>
  </si>
  <si>
    <t>Дыхательное расстройство у новорожденного (дистресс)</t>
  </si>
  <si>
    <t>Исключена: дыхательная недостаточность у новорожденного (P28.5)</t>
  </si>
  <si>
    <t>P22.0</t>
  </si>
  <si>
    <t>Синдром дыхательного расстройства у новорожденного</t>
  </si>
  <si>
    <t>Болезнь гиалиновых мембран</t>
  </si>
  <si>
    <t>P22.1</t>
  </si>
  <si>
    <t>Транзиторное тахипноэ у новорожденного</t>
  </si>
  <si>
    <t>P22.8</t>
  </si>
  <si>
    <t>Другие дыхательные расстройства у новорожденного</t>
  </si>
  <si>
    <t>P22.9</t>
  </si>
  <si>
    <t>Дыхательное расстройство у новорожденного неуточненное</t>
  </si>
  <si>
    <t>P23</t>
  </si>
  <si>
    <t>Врожденная пневмония</t>
  </si>
  <si>
    <t>Включена: инфекционная пневмония, развившаяся внутриутробно или при рождении Исключена: неонатальная пневмония, обусловленная аспирацией (P24.-)</t>
  </si>
  <si>
    <t>P23.0</t>
  </si>
  <si>
    <t>Вирусная врожденная пневмония</t>
  </si>
  <si>
    <t>Исключен: врожденный пневмонит, вызванный вирусом краснухи (P35.0)</t>
  </si>
  <si>
    <t>P23.1</t>
  </si>
  <si>
    <t>Врожденная пневмония, вызванная хламидиями</t>
  </si>
  <si>
    <t>P23.2</t>
  </si>
  <si>
    <t>Врожденная пневмония, вызванная стафилококком</t>
  </si>
  <si>
    <t>P23.3</t>
  </si>
  <si>
    <t>Врожденная пневмония, вызванная стрептококком группы B</t>
  </si>
  <si>
    <t>P23.4</t>
  </si>
  <si>
    <t>Врожденная пневмония, вызванная кишечной палочкой (Escherichia coli)</t>
  </si>
  <si>
    <t>P23.5</t>
  </si>
  <si>
    <t>Врожденная пневмония, вызванная Pseudomonas</t>
  </si>
  <si>
    <t>P23.6</t>
  </si>
  <si>
    <t>Врожденная пневмония, вызванная другими бактериальными агентами</t>
  </si>
  <si>
    <t>Haemophilus influenzae Klebsiella pneumoniae Mycoplasma Стрептококком, за исключением группы B</t>
  </si>
  <si>
    <t>P23.8</t>
  </si>
  <si>
    <t>Врожденная пневмония, вызванная другими возбудителями</t>
  </si>
  <si>
    <t>P23.9</t>
  </si>
  <si>
    <t>Врожденная пневмония неуточненная</t>
  </si>
  <si>
    <t>P24</t>
  </si>
  <si>
    <t>Неонатальные аспирационные синдромы</t>
  </si>
  <si>
    <t>Включена: неонатальная пневмония, обусловленная аспирацией</t>
  </si>
  <si>
    <t>P24.0</t>
  </si>
  <si>
    <t>Неонатальная аспирация мекония</t>
  </si>
  <si>
    <t>P24.1</t>
  </si>
  <si>
    <t>Неонатальная аспирация амниотической жидкости и слизи</t>
  </si>
  <si>
    <t>Аспирация околоплодных вод</t>
  </si>
  <si>
    <t>P24.2</t>
  </si>
  <si>
    <t>Неонатальная аспирация крови</t>
  </si>
  <si>
    <t>P24.3</t>
  </si>
  <si>
    <t>Неонатальная аспирация молока и срыгиваемой пищи</t>
  </si>
  <si>
    <t>P24.8</t>
  </si>
  <si>
    <t>Другие неонатальные аспирационные синдромы</t>
  </si>
  <si>
    <t>P24.9</t>
  </si>
  <si>
    <t>Неонатальный аспирационный синдром неуточненный</t>
  </si>
  <si>
    <t>Неонатальная аспирационная пневмония БДУ</t>
  </si>
  <si>
    <t>P25</t>
  </si>
  <si>
    <t>Интерстициальная эмфизема и родственные состояния, возникшие в перинатальном периоде</t>
  </si>
  <si>
    <t>P25.0</t>
  </si>
  <si>
    <t>Интерстициальная эмфизема, возникшая в перинатальном периоде</t>
  </si>
  <si>
    <t>P25.1</t>
  </si>
  <si>
    <t>Пневмоторакс, возникший в перинатальном периоде</t>
  </si>
  <si>
    <t>P25.2</t>
  </si>
  <si>
    <t>Пневмомедиастинум, возникший в перинатальном периоде</t>
  </si>
  <si>
    <t>P25.3</t>
  </si>
  <si>
    <t>Пневмоперикард, возникший в перинатальном периоде</t>
  </si>
  <si>
    <t>P25.8</t>
  </si>
  <si>
    <t>Другие состояния, связанные с интерстициальной эмфиземой, возникшие в перинатальном периоде</t>
  </si>
  <si>
    <t>P26</t>
  </si>
  <si>
    <t>Легочное кровотечение, возникшее в перинатальном периоде</t>
  </si>
  <si>
    <t>P26.0</t>
  </si>
  <si>
    <t>Трахеобронхиальное кровотечение, возникшее в перинатальном периоде</t>
  </si>
  <si>
    <t>P26.1</t>
  </si>
  <si>
    <t>Массивное легочное кровотечение, возникшее в перинатальном периоде</t>
  </si>
  <si>
    <t>P26.8</t>
  </si>
  <si>
    <t>Другие легочные кровотечения, возникшие в перинатальном периоде</t>
  </si>
  <si>
    <t>P26.9</t>
  </si>
  <si>
    <t>Легочные кровотечения, возникшие в перинатальном периоде неуточненные</t>
  </si>
  <si>
    <t>P27</t>
  </si>
  <si>
    <t>Хронические болезни органов дыхания, развившиеся в перинатальном периоде</t>
  </si>
  <si>
    <t>P27.0</t>
  </si>
  <si>
    <t>Синдром Вильсона-Микити</t>
  </si>
  <si>
    <t>Незрелость легких</t>
  </si>
  <si>
    <t>P27.1</t>
  </si>
  <si>
    <t>Бронхолегочная дисплазия, возникшая в перинатальном периоде</t>
  </si>
  <si>
    <t>P27.8</t>
  </si>
  <si>
    <t>Другие хронические болезни органов дыхания, возникшие в перинатальном периоде</t>
  </si>
  <si>
    <t>Врожденный фиброз легких "Вентиляционное" легкое у новорожденного</t>
  </si>
  <si>
    <t>P27.9</t>
  </si>
  <si>
    <t>Неуточненные хронические болезни органов дыхания, возникшие в перинатальном периоде</t>
  </si>
  <si>
    <t>P28</t>
  </si>
  <si>
    <t>Другие респираторные нарушения, возникшие в перинатальном периоде</t>
  </si>
  <si>
    <t>Исключены: врожденные аномалии развития органов дыхания (Q30-Q34)</t>
  </si>
  <si>
    <t>P28.0</t>
  </si>
  <si>
    <t>Первичный ателектаз у новорожденного</t>
  </si>
  <si>
    <t>Первичное нерасправление терминальных дыхательных образований Легочная: . гипоплазия, связанная с недоношенностью . незрелость БДУ</t>
  </si>
  <si>
    <t>P28.1</t>
  </si>
  <si>
    <t>Другой и неуточненный ателектаз у новорожденного</t>
  </si>
  <si>
    <t>Ателектаз: . БДУ . частичный . вторичный Резорбционный ателектаз без синдрома дыхательного расстройства</t>
  </si>
  <si>
    <t>P28.2</t>
  </si>
  <si>
    <t>Приступы цианоза у новорожденного</t>
  </si>
  <si>
    <t>Исключено: апноэ у новорожденного (P28.3-P28.4)</t>
  </si>
  <si>
    <t>P28.3</t>
  </si>
  <si>
    <t>Первичное апноэ во время сна у новорожденного</t>
  </si>
  <si>
    <t>Апноэ во время сна у новорожденного БДУ</t>
  </si>
  <si>
    <t>P28.4</t>
  </si>
  <si>
    <t>Другие типы апноэ у новорожденного</t>
  </si>
  <si>
    <t>P28.5</t>
  </si>
  <si>
    <t>Дыхательная недостаточность у новорожденного</t>
  </si>
  <si>
    <t>P28.8</t>
  </si>
  <si>
    <t>Другие уточненные респираторные состояния у новорожденного</t>
  </si>
  <si>
    <t>Насморк новорожденного Исключен: ранний врожденный сифилитический ринит (A50.0)</t>
  </si>
  <si>
    <t>P28.9</t>
  </si>
  <si>
    <t>Респираторное нарушение у новорожденного неуточненное</t>
  </si>
  <si>
    <t>P29</t>
  </si>
  <si>
    <t>Сердечно-сосудистые нарушения, возникшие в перинатальном периоде</t>
  </si>
  <si>
    <t>Исключены: врожденные аномалии системы кровообращения (Q20-Q28)</t>
  </si>
  <si>
    <t>P29.0</t>
  </si>
  <si>
    <t>Сердечная недостаточность у новорожденных</t>
  </si>
  <si>
    <t>P29.1</t>
  </si>
  <si>
    <t>Нарушения ритма сердца у новорожденного</t>
  </si>
  <si>
    <t>P29.2</t>
  </si>
  <si>
    <t>Гипертензия у новорожденного</t>
  </si>
  <si>
    <t>P29.3</t>
  </si>
  <si>
    <t>Стойкое фетальное кровообращение у новорожденного</t>
  </si>
  <si>
    <t>Задержка закрытия артериального протока у новорожденного</t>
  </si>
  <si>
    <t>P29.4</t>
  </si>
  <si>
    <t>Преходящая ишемия миокарда у новорожденного</t>
  </si>
  <si>
    <t>P29.8</t>
  </si>
  <si>
    <t>Другие сердечно-сосудистые нарушения, возникшие в перинатальном периоде</t>
  </si>
  <si>
    <t>P29.9</t>
  </si>
  <si>
    <t>Сердечно-сосудистое нарушение, возникшее в перинатальном периоде, неуточненное</t>
  </si>
  <si>
    <t>P35-P39</t>
  </si>
  <si>
    <t>ИНФЕКЦИОННЫЕ БОЛЕЗНИ, СПЕЦИФИЧНЫЕ ДЛЯ ПЕРИНАТАЛЬНОГО ПЕРИОДА</t>
  </si>
  <si>
    <t>Включены: инфекции, приобретенные внутриутробно или во время родов\nИсключены: бессимптомная инфекция, вызванная вирусом иммунодефицита человека (ВИЧ) (Z21) врожденная(ый): . гонококковая инфекция (A54.-) . пневмония (P23.-) . сифилис (A50.-) болезнь, вызванная вирусом иммунодефицита человека (ВИЧ) (B20-B24) инфекционные болезни, приобретенные после рождения (A00-B99, J10-J11) кишечные инфекционные болезни (A00-A09) лабораторное подтверждение носительства вируса иммунодефицита человека (ВИЧ) (R75) инфекционные болезни матери как причина смерти или болезни плода или новорожденного, но без проявлений этих болезней у плода или новорожденного (P00.2) столбняк новорожденного (A33)</t>
  </si>
  <si>
    <t>P35</t>
  </si>
  <si>
    <t>Врожденные вирусные инфекции</t>
  </si>
  <si>
    <t>P35.0</t>
  </si>
  <si>
    <t>Синдром врожденной краснухи</t>
  </si>
  <si>
    <t>Врожденный пневмонит, вызванный вирусом краснухи</t>
  </si>
  <si>
    <t>P35.1</t>
  </si>
  <si>
    <t>Врожденная цитомегаловирусная инфекция</t>
  </si>
  <si>
    <t>P35.2</t>
  </si>
  <si>
    <t>Врожденная инфекция, вызванная вирусом простого герпеса (herpes simplex)</t>
  </si>
  <si>
    <t>P35.3</t>
  </si>
  <si>
    <t>Врожденный вирусный гепатит</t>
  </si>
  <si>
    <t>P35.8</t>
  </si>
  <si>
    <t>Другие врожденные вирусные инфекции</t>
  </si>
  <si>
    <t>Врожденная ветряная оспа</t>
  </si>
  <si>
    <t>P35.9</t>
  </si>
  <si>
    <t>Врожденная вирусная болезнь неуточненная</t>
  </si>
  <si>
    <t>P36</t>
  </si>
  <si>
    <t>Бактериальный сепсис новорожденного</t>
  </si>
  <si>
    <t>Включена: врожденная септицемия</t>
  </si>
  <si>
    <t>P36.0</t>
  </si>
  <si>
    <t>Сепсис новорожденного, обусловленный стрептококком группы B</t>
  </si>
  <si>
    <t>P36.1</t>
  </si>
  <si>
    <t>Сепсис новорожденного, обусловленный другими и неуточненными стрептококками</t>
  </si>
  <si>
    <t>P36.2</t>
  </si>
  <si>
    <t>Сепсис новорожденного, обусловленный золотистым стафилококком (Staphylococcus aureus)</t>
  </si>
  <si>
    <t>P36.3</t>
  </si>
  <si>
    <t>Сепсис новорожденного, обусловленный другими и неуточненными стафилококками</t>
  </si>
  <si>
    <t>P36.4</t>
  </si>
  <si>
    <t>Сепсис новорожденного, обусловленный кишечной палочкой (Escherichia coli)</t>
  </si>
  <si>
    <t>P36.5</t>
  </si>
  <si>
    <t>Сепсис новорожденного, обусловленный анаэробными микро организмами</t>
  </si>
  <si>
    <t>P36.8</t>
  </si>
  <si>
    <t>Сепсис новорожденного, обусловленный другими бактери альными агентами</t>
  </si>
  <si>
    <t>P36.9</t>
  </si>
  <si>
    <t>Бактериальный сепсис новорожденного неуточненный</t>
  </si>
  <si>
    <t>P37</t>
  </si>
  <si>
    <t>Другие врожденные инфекционные и паразитарные болезни</t>
  </si>
  <si>
    <t>Исключены: врожденный сифилис (A50.-) некротический энтероколит у плода и новорожденного (P77) диарея новорожденного: . инфекционная (A00-A09) . неинфекционная (P78.3) офтальмия новорожденного, вызванная гонококком (A54.3) столбняк новорожденного (A33)</t>
  </si>
  <si>
    <t>P37.0</t>
  </si>
  <si>
    <t>Врожденный туберкулез</t>
  </si>
  <si>
    <t>P37.1</t>
  </si>
  <si>
    <t>Врожденный токсоплазмоз</t>
  </si>
  <si>
    <t>Гидроцефалия, обусловленная врожденным токсоплазмозом</t>
  </si>
  <si>
    <t>P37.2</t>
  </si>
  <si>
    <t>Неонатальный (диссеминированный) листериоз</t>
  </si>
  <si>
    <t>P37.3</t>
  </si>
  <si>
    <t>Врожденная малярия, вызванная Plasmodium falciparum</t>
  </si>
  <si>
    <t>P37.4</t>
  </si>
  <si>
    <t>Другая врожденная малярия</t>
  </si>
  <si>
    <t>P37.5</t>
  </si>
  <si>
    <t>Кандидоз новорожденного</t>
  </si>
  <si>
    <t>P37.8</t>
  </si>
  <si>
    <t>Другие уточненные врожденные инфекционные и паразитарные болезни</t>
  </si>
  <si>
    <t>P37.9</t>
  </si>
  <si>
    <t>Врожденная инфекционная или паразитарная болезнь неуточненная</t>
  </si>
  <si>
    <t>P38</t>
  </si>
  <si>
    <t>Омфалит новорожденного с небольшим кровотечением или без него</t>
  </si>
  <si>
    <t>P39</t>
  </si>
  <si>
    <t>Другие инфекционные болезни, специфичные для перинатального периода</t>
  </si>
  <si>
    <t>P39.0</t>
  </si>
  <si>
    <t>Неонатальный инфекционный мастит</t>
  </si>
  <si>
    <t>Исключены: набухание грудных желез у новорожденного (P83.4) неинфекционный мастит у новорожденного (P83.4)</t>
  </si>
  <si>
    <t>P39.1</t>
  </si>
  <si>
    <t>Конъюнктивит и дакриоцистит у новорожденного</t>
  </si>
  <si>
    <t>Неонатальный конъюнктивит, вызванный хламидиями Офтальмия новорожденного БДУ Исключен: гонококковый конъюнктивит (A54.3)</t>
  </si>
  <si>
    <t>P39.2</t>
  </si>
  <si>
    <t>Внутриамниотическая инфекция плода, не классифицированная в других рубриках</t>
  </si>
  <si>
    <t>P39.3</t>
  </si>
  <si>
    <t>Неонатальная инфекция мочевых путей</t>
  </si>
  <si>
    <t>P39.4</t>
  </si>
  <si>
    <t>Неонатальная инфекция кожных покровов</t>
  </si>
  <si>
    <t>Пиодермия новорожденных Исключены: пузырчатка новорожденного (L00) синдром стафилококкового поражения кожи в виде ожогоподобных пузырей (L00)</t>
  </si>
  <si>
    <t>P39.8</t>
  </si>
  <si>
    <t>Другая уточненная инфекция, специфичная для перинатального периода</t>
  </si>
  <si>
    <t>P39.9</t>
  </si>
  <si>
    <t>Инфекция, специфичная для перинатального периода, неуточненная</t>
  </si>
  <si>
    <t>P50-P61</t>
  </si>
  <si>
    <t>ГЕМОРРАГИЧЕСКИЕ И ГЕМАТОЛОГИЧЕСКИЕ НАРУШЕНИЯ У ПЛОДА И НОВОРОЖДЕННОГО</t>
  </si>
  <si>
    <t>Исключены: врожденный стеноз и стриктура желчевыводящих протоков(Q44.3) синдром Криглера-Найяра (E80.5) синдром Дубина-Джонсона (E80.6) синдром Жильбера (E80.4) наследственные гемолитические анемии (D55-D58)</t>
  </si>
  <si>
    <t>P50</t>
  </si>
  <si>
    <t>Кровопотеря у плода</t>
  </si>
  <si>
    <t>Исключена: врожденная анемия от кровопотери плода (P61.3)</t>
  </si>
  <si>
    <t>P50.0</t>
  </si>
  <si>
    <t>Потеря крови плодом из предлежащего сосуда</t>
  </si>
  <si>
    <t>P50.1</t>
  </si>
  <si>
    <t>Потеря крови плодом из разорванной пуповины</t>
  </si>
  <si>
    <t>P50.2</t>
  </si>
  <si>
    <t>Потеря крови плодом из плаценты</t>
  </si>
  <si>
    <t>P50.3</t>
  </si>
  <si>
    <t>Кровотечение у плода другого однояйцевого близнеца</t>
  </si>
  <si>
    <t>P50.4</t>
  </si>
  <si>
    <t>Кровотечение у плода в кровеносное русло матери</t>
  </si>
  <si>
    <t>P50.5</t>
  </si>
  <si>
    <t>Потеря крови у плода из перерезанного конца пуповины при однояйцевой двойне</t>
  </si>
  <si>
    <t>P50.8</t>
  </si>
  <si>
    <t>Другая форма кровопотери у плода</t>
  </si>
  <si>
    <t>P50.9</t>
  </si>
  <si>
    <t>Кровопотеря у плода неуточненная</t>
  </si>
  <si>
    <t>Кровоизлияние у плода БДУ</t>
  </si>
  <si>
    <t>P51</t>
  </si>
  <si>
    <t>Кровотечение из пуповины у новорожденного</t>
  </si>
  <si>
    <t>Исключен: омфалит с небольшим кровотечением (P38)</t>
  </si>
  <si>
    <t>P51.0</t>
  </si>
  <si>
    <t>Массивное кровотечение из пуповины у новорожденного</t>
  </si>
  <si>
    <t>P51.8</t>
  </si>
  <si>
    <t>Другое кровотечение из пуповины у новорожденного</t>
  </si>
  <si>
    <t>Соскальзывание лигатуры с культи пуповины БДУ</t>
  </si>
  <si>
    <t>P51.9</t>
  </si>
  <si>
    <t>Кровотечение из пуповины у новорожденного неуточненное</t>
  </si>
  <si>
    <t>P52</t>
  </si>
  <si>
    <t>Внутричерепное нетравматическое кровоизлияние у плода и новорожденного</t>
  </si>
  <si>
    <t>Включено: внутричерепное кровоизлияние вследствие аноксии или гипоксии Исключены: внутричерепное кровоизлияние, обусловленное: . родовой травмой (P10.-) . травмой матери (P00.5) . другой травмой (S06.-)</t>
  </si>
  <si>
    <t>P52.0</t>
  </si>
  <si>
    <t>Внутрижелудочковое кровоизлияние (нетравматическое) 1-ой степени у плода и новорожденного</t>
  </si>
  <si>
    <t>Субэпендимальное кровоизлияние (без распространения в желудочки мозга)</t>
  </si>
  <si>
    <t>P52.1</t>
  </si>
  <si>
    <t>Внутрижелудочковое кровоизлияние (нетравматическое) 2-ой степени у плода и новорожденного</t>
  </si>
  <si>
    <t>Субэпендимальное кровоизлияние с распространением в желудочки мозга</t>
  </si>
  <si>
    <t>P52.2</t>
  </si>
  <si>
    <t>Внутрижелудочковое кровоизлияние (нетравматическое) 3-ей степени у плода и новорожденного</t>
  </si>
  <si>
    <t>Субэпендимальное кровоизлияние с распространением в желудочки и ткани мозга</t>
  </si>
  <si>
    <t>P52.3</t>
  </si>
  <si>
    <t>Неуточненное внутрижелудочковое (нетравматическое) кровоизлияние у плода и новорожденного</t>
  </si>
  <si>
    <t>P52.4</t>
  </si>
  <si>
    <t>Кровоизлияние  в мозг (нетравматическое) у плода и новорожденного</t>
  </si>
  <si>
    <t>P52.5</t>
  </si>
  <si>
    <t>Субарахноидальное (нетравматическое) кровоизлияние у плода и новорожденного</t>
  </si>
  <si>
    <t>P52.6</t>
  </si>
  <si>
    <t>Кровоизлияние в мозжечок и заднюю черепную ямку(нетравматическое) у плода и новорожденного</t>
  </si>
  <si>
    <t>P52.8</t>
  </si>
  <si>
    <t>Другие внутричерепные (нетравматические) кровоизлияния у плода и новорожденного</t>
  </si>
  <si>
    <t>P52.9</t>
  </si>
  <si>
    <t>Внутричерепное (нетравматическое) кровоизлияние у плода и новорожденного неуточненное</t>
  </si>
  <si>
    <t>P53</t>
  </si>
  <si>
    <t>Геморрагическая болезнь плода и новорожденного</t>
  </si>
  <si>
    <t>Дефицит витамина K у новорожденного</t>
  </si>
  <si>
    <t>P54</t>
  </si>
  <si>
    <t>Другие неонатальные кровотечения</t>
  </si>
  <si>
    <t>Исключены: кровопотеря у плода (P50.-) легочное кровотечение, возникающее в перинатальном периоде (P26.-)</t>
  </si>
  <si>
    <t>P54.0</t>
  </si>
  <si>
    <t>Гематемезис новорожденных</t>
  </si>
  <si>
    <t>Исключен: обусловленный заглатыванием материнской крови (P78.2)</t>
  </si>
  <si>
    <t>P54.1</t>
  </si>
  <si>
    <t>Мелена новорожденного</t>
  </si>
  <si>
    <t>Исключена: обусловленная заглатыванием материнской крови (P78.2)</t>
  </si>
  <si>
    <t>P54.2</t>
  </si>
  <si>
    <t>Кровотечение из прямой кишки у новорожденного</t>
  </si>
  <si>
    <t>P54.3</t>
  </si>
  <si>
    <t>Желудочно-кишечное кровотечение у новорожденного</t>
  </si>
  <si>
    <t>P54.4</t>
  </si>
  <si>
    <t>Кровоизлияние в надпочечник у новорожденного</t>
  </si>
  <si>
    <t>P54.5</t>
  </si>
  <si>
    <t>Кровоизлияние в кожу у новорожденного</t>
  </si>
  <si>
    <t>Кровоподтек  Экхимозы  Петехии  у плода и новорожденного Поверхностная  гематома  Исключены: гематома волосистой части головы вследствие родовой травмы (P12.3) кефалгематома вследствие родовой травмы (P12.0)</t>
  </si>
  <si>
    <t>P54.6</t>
  </si>
  <si>
    <t>Кровотечение из влагалища у новорожденного</t>
  </si>
  <si>
    <t>Псевдоменструация</t>
  </si>
  <si>
    <t>P54.8</t>
  </si>
  <si>
    <t>Другие уточненные кровотечения у новорожденного</t>
  </si>
  <si>
    <t>P54.9</t>
  </si>
  <si>
    <t>Неонатальное кровотечение неуточненное</t>
  </si>
  <si>
    <t>P55</t>
  </si>
  <si>
    <t>Гемолитическая болезнь плода и новорожденного</t>
  </si>
  <si>
    <t>P55.0</t>
  </si>
  <si>
    <t>Резус-изоиммунизация плода и новорожденного</t>
  </si>
  <si>
    <t>P55.1</t>
  </si>
  <si>
    <t>AB0-изоиммунизация плода и новорожденного</t>
  </si>
  <si>
    <t>P55.8</t>
  </si>
  <si>
    <t>Другие формы гемолитической болезни плода и новорожденного</t>
  </si>
  <si>
    <t>P55.9</t>
  </si>
  <si>
    <t>Гемолитическая болезнь плода и новорожденного неуточненная</t>
  </si>
  <si>
    <t>P56</t>
  </si>
  <si>
    <t>Водянка плода, обусловленная гемолитической болезнью</t>
  </si>
  <si>
    <t>Исключены: водянка плода БДУ (P83.2) . не обусловленная гемолитической болезнью (P83.2)</t>
  </si>
  <si>
    <t>P56.0</t>
  </si>
  <si>
    <t>Водянка плода, обусловленная изоиммунизацией</t>
  </si>
  <si>
    <t>P56.9</t>
  </si>
  <si>
    <t>Водянка плода, обусловленная другой и неуточненной гемолитической болезнью</t>
  </si>
  <si>
    <t>P57</t>
  </si>
  <si>
    <t>Ядерная желтуха</t>
  </si>
  <si>
    <t>P57.0</t>
  </si>
  <si>
    <t>Ядерная желтуха, обусловленная изоиммунизацией</t>
  </si>
  <si>
    <t>P57.8</t>
  </si>
  <si>
    <t>Другие уточненные формы ядерной желтухи</t>
  </si>
  <si>
    <t>Исключен: синдром Криглера-Найяра (E80.5)</t>
  </si>
  <si>
    <t>P57.9</t>
  </si>
  <si>
    <t>Ядерная желтуха неуточненная</t>
  </si>
  <si>
    <t>P58</t>
  </si>
  <si>
    <t>Неонатальная желтуха, обусловленная чрезмерным гемолизом</t>
  </si>
  <si>
    <t>Исключена: желтуха, обусловленная изоиммунизацией (P55-P57)</t>
  </si>
  <si>
    <t>P58.0</t>
  </si>
  <si>
    <t>Неонатальная желтуха, обусловленная кровоподтеками</t>
  </si>
  <si>
    <t>P58.1</t>
  </si>
  <si>
    <t>Неонатальная желтуха, обусловленная кровотечением</t>
  </si>
  <si>
    <t>P58.2</t>
  </si>
  <si>
    <t>Неонатальная желтуха, обусловленная инфекцией</t>
  </si>
  <si>
    <t>P58.3</t>
  </si>
  <si>
    <t>Неонатальная желтуха, обусловленная полицитемией</t>
  </si>
  <si>
    <t>P58.4</t>
  </si>
  <si>
    <t>Неонатальная желтуха, обусловленная лекарственными средствами или токсинами, перешедшими из организма матери или введенными новорожденному</t>
  </si>
  <si>
    <t>При необходимости идентифицировать причину используют дополнительный код (класс XX).</t>
  </si>
  <si>
    <t>P58.5</t>
  </si>
  <si>
    <t>Неонатальная желтуха, обусловленная заглатыванием материнской крови</t>
  </si>
  <si>
    <t>P58.8</t>
  </si>
  <si>
    <t>Неонатальная желтуха, обусловленная другими уточненными формами чрезмерного гемолиза</t>
  </si>
  <si>
    <t>P58.9</t>
  </si>
  <si>
    <t>Неонатальная желтуха, обусловленная чрезмерным гемолизом, неуточненная</t>
  </si>
  <si>
    <t>P59</t>
  </si>
  <si>
    <t>Неонатальная желтуха, обусловленная другими и неуточненными причинами</t>
  </si>
  <si>
    <t>Исключены: обусловленная врожденными нарушениями обмена веществ (E70-E90) ядерная желтуха (P57.-)</t>
  </si>
  <si>
    <t>P59.0</t>
  </si>
  <si>
    <t>Неонатальная желтуха, связанная с преждевременным родоразрешением</t>
  </si>
  <si>
    <t>Гипербилирубинемия недоношенных Неонатальная желтуха вследствие замедленной конъюгации билирубина, связанная с преждевременным родоразрешением</t>
  </si>
  <si>
    <t>P59.1</t>
  </si>
  <si>
    <t>Синдром сгущения желчи</t>
  </si>
  <si>
    <t>P59.2</t>
  </si>
  <si>
    <t>Неонатальная желтуха вследствие других и неуточненных повреждений клеток печени</t>
  </si>
  <si>
    <t>Исключен: врожденный вирусный гепатит (P35.3)</t>
  </si>
  <si>
    <t>P59.3</t>
  </si>
  <si>
    <t>Неонатальная желтуха, обусловленная средствами, ингибирующими лактацию</t>
  </si>
  <si>
    <t>P59.8</t>
  </si>
  <si>
    <t>Неонатальная желтуха, обусловленная другими уточненными причинами</t>
  </si>
  <si>
    <t>P59.9</t>
  </si>
  <si>
    <t>Неонатальная желтуха неуточненная</t>
  </si>
  <si>
    <t>Физиологическая желтуха (выраженная) БДУ</t>
  </si>
  <si>
    <t>P60</t>
  </si>
  <si>
    <t>Диссеминированное внутрисосудистое свертывание крови у плода и новорожденного</t>
  </si>
  <si>
    <t>Синдром дефибринации у плода и новорожденного</t>
  </si>
  <si>
    <t>P61</t>
  </si>
  <si>
    <t>Другие перинатальные гематологические нарушения</t>
  </si>
  <si>
    <t>Исключена: преходящая гипогаммаглобулинемия у детей (D80.7)</t>
  </si>
  <si>
    <t>P61.0</t>
  </si>
  <si>
    <t>Преходящая неонатальная тромбоцитопения</t>
  </si>
  <si>
    <t>Неонатальная тромбоцитопения, обусловленная: . обменной трансфузией . идиопатической тромбоцитопенией у матери . изоиммунизацией</t>
  </si>
  <si>
    <t>P61.1</t>
  </si>
  <si>
    <t>Полицитемия новорожденного</t>
  </si>
  <si>
    <t>P61.2</t>
  </si>
  <si>
    <t>Анемия недоношенных</t>
  </si>
  <si>
    <t>P61.3</t>
  </si>
  <si>
    <t>Врожденная анемия вследствие кровопотери у плода</t>
  </si>
  <si>
    <t>P61.4</t>
  </si>
  <si>
    <t>Другие врожденные анемии, не классифицированные в других рубриках</t>
  </si>
  <si>
    <t>Врожденная анемия БДУ</t>
  </si>
  <si>
    <t>P61.5</t>
  </si>
  <si>
    <t>Преходящая неонатальная нейтропения</t>
  </si>
  <si>
    <t>P61.6</t>
  </si>
  <si>
    <t>Другие преходящие неонатальные расстройства коагуляции</t>
  </si>
  <si>
    <t>P61.8</t>
  </si>
  <si>
    <t>Другие уточненные перинатальные гематологические нарушения</t>
  </si>
  <si>
    <t>P61.9</t>
  </si>
  <si>
    <t>Перинатальное гематологическое нарушение неуточненное</t>
  </si>
  <si>
    <t>P70-P74</t>
  </si>
  <si>
    <t>ПРЕХОДЯЩИЕ ЭНДОКРИННЫЕ НАРУШЕНИЯ И НАРУШЕНИЯ ОБМЕНА ВЕЩЕСТВ, СПЕЦИФИЧНЫЕ ДЛЯ ПЛОДА И НОВОРОЖДЕННОГО</t>
  </si>
  <si>
    <t>Включены: преходящие эндокринные и метаболические нарушения, как ответ на эндокринные и метаболические нарушения у матери или на приспособление к внеутробному существованию</t>
  </si>
  <si>
    <t>P70</t>
  </si>
  <si>
    <t>Преходящие нарушения углеводного обмена, специфичные для плода и новорожденного</t>
  </si>
  <si>
    <t>P70.0</t>
  </si>
  <si>
    <t>Синдром новорожденного от матери с гестационным диабетом</t>
  </si>
  <si>
    <t>P70.1</t>
  </si>
  <si>
    <t>Синдром новорожденного от матери, страдающей диабетом</t>
  </si>
  <si>
    <t>Сахарный диабет (развившийся до беременности) у матери, поражающий плод или новорожденного (с гипогликемией)</t>
  </si>
  <si>
    <t>P70.2</t>
  </si>
  <si>
    <t>Сахарный диабет новорожденных</t>
  </si>
  <si>
    <t>P70.3</t>
  </si>
  <si>
    <t>Ятрогенная неонатальная гипогликемия</t>
  </si>
  <si>
    <t>P70.4</t>
  </si>
  <si>
    <t>Другие неонатальные гипогликемии</t>
  </si>
  <si>
    <t>Преходящая неонатальная гипогликемия</t>
  </si>
  <si>
    <t>P70.8</t>
  </si>
  <si>
    <t>Другие преходящие нарушения углеводного обмена у плода и новорожденного</t>
  </si>
  <si>
    <t>P70.9</t>
  </si>
  <si>
    <t>Преходящее нарушение углеводного обмена у плода и новорожденного неуточненное</t>
  </si>
  <si>
    <t>P71</t>
  </si>
  <si>
    <t>Преходящие неонатальные нарушения обмена кальция и магния</t>
  </si>
  <si>
    <t>P71.0</t>
  </si>
  <si>
    <t>Гипокальциемия новорожденного от коровьего молока</t>
  </si>
  <si>
    <t>P71.1</t>
  </si>
  <si>
    <t>Другие формы неонатальной гипокальциемии</t>
  </si>
  <si>
    <t>Исключен: неонатальный гипопаратиреоз (P71.4)</t>
  </si>
  <si>
    <t>P71.2</t>
  </si>
  <si>
    <t>Неонатальная гипомагниемия</t>
  </si>
  <si>
    <t>P71.3</t>
  </si>
  <si>
    <t>Неонатальная тетания без дефицита кальция и магния</t>
  </si>
  <si>
    <t>Неонатальная тетания БДУ</t>
  </si>
  <si>
    <t>P71.4</t>
  </si>
  <si>
    <t>Преходящий неонатальный гипопаратиреоз</t>
  </si>
  <si>
    <t>P71.8</t>
  </si>
  <si>
    <t>Другие преходящие неонатальные нарушения обмена кальция и магния</t>
  </si>
  <si>
    <t>P71.9</t>
  </si>
  <si>
    <t>Преходящее неонатальное нарушение обмена кальция и магния неуточненное</t>
  </si>
  <si>
    <t>P72</t>
  </si>
  <si>
    <t>Другие преходящие неонатальные эндокринные нарушения</t>
  </si>
  <si>
    <t>Исключены: врожденный гипотиреоз с зобом или без него (E03.0-E03.1) дисгормональный зоб (E07.1) синдром Пендреда (E07.1)</t>
  </si>
  <si>
    <t>P72.0</t>
  </si>
  <si>
    <t>Неонатальный зоб, не классифицированный в других рубриках</t>
  </si>
  <si>
    <t>Преходящий врожденный зоб с нормальной функцией</t>
  </si>
  <si>
    <t>P72.1</t>
  </si>
  <si>
    <t>Преходящий неонатальный гипертиреоз</t>
  </si>
  <si>
    <t>Неонатальный тиреотоксикоз</t>
  </si>
  <si>
    <t>P72.2</t>
  </si>
  <si>
    <t>Другие преходящие неонатальные нарушения функции щитовидной железы, не классифицированные в других рубриках</t>
  </si>
  <si>
    <t>Преходящий неонатальный гипотиреоз</t>
  </si>
  <si>
    <t>P72.8</t>
  </si>
  <si>
    <t>Другие уточненные преходящие неонатальные эндокринные нарушения</t>
  </si>
  <si>
    <t>P72.9</t>
  </si>
  <si>
    <t>Преходящее неонатальное эндокринное нарушение неуточненное</t>
  </si>
  <si>
    <t>P74</t>
  </si>
  <si>
    <t>Другие преходящие неонатальные нарушения водно-солевого обмена веществ</t>
  </si>
  <si>
    <t>P74.0</t>
  </si>
  <si>
    <t>Поздний метаболический ацидоз у новорожденного</t>
  </si>
  <si>
    <t>P74.1</t>
  </si>
  <si>
    <t>Дегидратация у новорожденного</t>
  </si>
  <si>
    <t>P74.2</t>
  </si>
  <si>
    <t>Дисбаланс натрия у новорожденного</t>
  </si>
  <si>
    <t>P74.3</t>
  </si>
  <si>
    <t>Дисбаланс калия у новорожденного</t>
  </si>
  <si>
    <t>P74.4</t>
  </si>
  <si>
    <t>Другие преходящие нарушения водно-солевого обмена у новорожденного</t>
  </si>
  <si>
    <t>P74.5</t>
  </si>
  <si>
    <t>Преходящая тирозинемия у новорожденного</t>
  </si>
  <si>
    <t>P74.8</t>
  </si>
  <si>
    <t>Другие преходящие нарушения обмена веществ у новорожденного</t>
  </si>
  <si>
    <t>P74.9</t>
  </si>
  <si>
    <t>Преходящее нарушение обмена веществ у новорожденного неуточненное</t>
  </si>
  <si>
    <t>P75-P78</t>
  </si>
  <si>
    <t>РАССТРОЙСТВА СИСТЕМЫ ПИЩЕВАРЕНИЯ У ПЛОДА И НОВОРОЖДЕННОГО</t>
  </si>
  <si>
    <t>P75*</t>
  </si>
  <si>
    <t>Мекониевый илеус (E84.1+)</t>
  </si>
  <si>
    <t>P76</t>
  </si>
  <si>
    <t>Другие виды непроходимости кишечника у новорожденного</t>
  </si>
  <si>
    <t>Исключена: непроходимость кишечника, классифицированная в рубрике K56.-</t>
  </si>
  <si>
    <t>P76.0</t>
  </si>
  <si>
    <t>Синдром мекониевой пробки</t>
  </si>
  <si>
    <t>P76.1</t>
  </si>
  <si>
    <t>Преходящий илеус у новорожденного</t>
  </si>
  <si>
    <t>Исключена: болезнь Гиршпрунга (Q43.1)</t>
  </si>
  <si>
    <t>P76.2</t>
  </si>
  <si>
    <t>Кишечная непроходимость вследствие сгущения молока</t>
  </si>
  <si>
    <t>P76.8</t>
  </si>
  <si>
    <t>Другая уточненная непроходимость кишечника у новорожденного</t>
  </si>
  <si>
    <t>P76.9</t>
  </si>
  <si>
    <t>Непроходимость кишечника у новорожденного неуточненная</t>
  </si>
  <si>
    <t>P77</t>
  </si>
  <si>
    <t>Некротизирующий энтероколит у плода и новорожденного</t>
  </si>
  <si>
    <t>P78</t>
  </si>
  <si>
    <t>Другие расстройства системы пищеварения в перинатальном периоде</t>
  </si>
  <si>
    <t>Исключено: неонатальное желудочно-кишечное кровотечение (P54.0-P54.3)</t>
  </si>
  <si>
    <t>P78.0</t>
  </si>
  <si>
    <t>Перфорация кишечника в перинатальном периоде</t>
  </si>
  <si>
    <t>Мекониевый перитонит</t>
  </si>
  <si>
    <t>P78.1</t>
  </si>
  <si>
    <t>Другие формы неонатального перитонита</t>
  </si>
  <si>
    <t>Неонатальный перитонит БДУ</t>
  </si>
  <si>
    <t>P78.2</t>
  </si>
  <si>
    <t>Гематемезис и мелена вследствие заглатывания материнской крови</t>
  </si>
  <si>
    <t>P78.3</t>
  </si>
  <si>
    <t>Неинфекционная диарея у новорожденного</t>
  </si>
  <si>
    <t>Диарея у новорожденного БДУ Исключена: неонатальная диарея БДУ в странах, где можно предположить инфекционное происхождение этого состояния (A09)</t>
  </si>
  <si>
    <t>P78.8</t>
  </si>
  <si>
    <t>Другие уточненные расстройства системы пищеварения в перинатальном периоде</t>
  </si>
  <si>
    <t>Врожденный цирроз (печени) Пептическая язва у новорожденного</t>
  </si>
  <si>
    <t>P78.9</t>
  </si>
  <si>
    <t>Расстройство системы пищеварения в перинатальном периоде неуточненное</t>
  </si>
  <si>
    <t>P80-P83</t>
  </si>
  <si>
    <t>СОСТОЯНИЯ, ВОВЛЕКАЮЩИЕ НАРУЖНЫЕ ПОКРОВЫ И ТЕРМОРЕГУЛЯЦИЮ У ПЛОДА И НОВОРОЖДЕННОГО</t>
  </si>
  <si>
    <t>P80</t>
  </si>
  <si>
    <t>Гипотермия новорожденного</t>
  </si>
  <si>
    <t>P80.0</t>
  </si>
  <si>
    <t>Синдром холодовой травмы</t>
  </si>
  <si>
    <t>Тяжелая и обычно хроническая гипотермия, с которой связаны покраснение, отеки, неврологические и биохимические нарушения. Исключена: легкая гипотермия у новорожденного (P80.8)</t>
  </si>
  <si>
    <t>P80.8</t>
  </si>
  <si>
    <t>Другая гипотермия новорожденного</t>
  </si>
  <si>
    <t>Легкая гипотермия новорожденного</t>
  </si>
  <si>
    <t>P80.9</t>
  </si>
  <si>
    <t>Гипотермия новорожденного неуточненная</t>
  </si>
  <si>
    <t>P81</t>
  </si>
  <si>
    <t>Другие нарушения терморегуляции у новорожденного</t>
  </si>
  <si>
    <t>P81.0</t>
  </si>
  <si>
    <t>Гипотермия новорожденного, вызванная факторами внешней среды</t>
  </si>
  <si>
    <t>P81.8</t>
  </si>
  <si>
    <t>Другие уточненные нарушения терморегуляции у новорожденного</t>
  </si>
  <si>
    <t>P81.9</t>
  </si>
  <si>
    <t>Нарушение терморегуляции у новорожденного неуточненное</t>
  </si>
  <si>
    <t>Лихорадка у новорожденного БДУ</t>
  </si>
  <si>
    <t>P83</t>
  </si>
  <si>
    <t>Другие изменения наружных покровов, специфичные для плода и новорожденного</t>
  </si>
  <si>
    <t>Исключены: врожденные аномалии кожи и других наружных покровов (Q80-Q84) себорея головы (чепчик) у младенца (L21.0) пеленочный дерматит (L22) водянка плода вследствие гемолитической болезни (P56.-) кожные инфекции новорожденного (P39.4) синдром стафилококкового поражения кожи в виде ожогоподобных пузырей (L00)</t>
  </si>
  <si>
    <t>P83.0</t>
  </si>
  <si>
    <t>Склерема новорожденного</t>
  </si>
  <si>
    <t>P83.1</t>
  </si>
  <si>
    <t>Неонатальная токсическая эритема</t>
  </si>
  <si>
    <t>P83.2</t>
  </si>
  <si>
    <t>Водянка плода, не связанная с гемолитической болезнью</t>
  </si>
  <si>
    <t>Водянка плода БДУ</t>
  </si>
  <si>
    <t>P83.3</t>
  </si>
  <si>
    <t>Другие и неуточненные отеки, специфичные для плода и новорожденного</t>
  </si>
  <si>
    <t>P83.4</t>
  </si>
  <si>
    <t>Набухание молочных желез у новорожденного</t>
  </si>
  <si>
    <t>Неинфекционный мастит новорожденного</t>
  </si>
  <si>
    <t>P83.5</t>
  </si>
  <si>
    <t>Врожденное гидроцеле</t>
  </si>
  <si>
    <t>P83.6</t>
  </si>
  <si>
    <t>Полип культи пуповины</t>
  </si>
  <si>
    <t>P83.8</t>
  </si>
  <si>
    <t>Другие уточненные изменения наружных покровов, специфичные для плода и новорожденного</t>
  </si>
  <si>
    <t>Синдром "бронзовой кожи" Склеродерма новорожденного Крапивница новорожденного</t>
  </si>
  <si>
    <t>P83.9</t>
  </si>
  <si>
    <t>Изменение наружных покровов, специфичное для плода и новорожденного, неуточненное</t>
  </si>
  <si>
    <t>P90-P96</t>
  </si>
  <si>
    <t>ДРУГИЕ НАРУШЕНИЯ, ВОЗНИКАЮЩИЕ В ПЕРИНАТАЛЬНОМ ПЕРИОДЕ</t>
  </si>
  <si>
    <t>P90</t>
  </si>
  <si>
    <t>Судороги новорожденного</t>
  </si>
  <si>
    <t>Исключены: легкие судороги новорожденного (семейные) (G40.3)</t>
  </si>
  <si>
    <t>P91</t>
  </si>
  <si>
    <t>Другие нарушения церебрального статуса у новорожденного</t>
  </si>
  <si>
    <t>P91.0</t>
  </si>
  <si>
    <t>Ишемия мозга</t>
  </si>
  <si>
    <t>P91.1</t>
  </si>
  <si>
    <t>Перивентрикулярные кисты (приобретенные) у новорожденного</t>
  </si>
  <si>
    <t>P91.2</t>
  </si>
  <si>
    <t>Церебральная лейкомаляция у новорожденного</t>
  </si>
  <si>
    <t>P91.3</t>
  </si>
  <si>
    <t>Церебральная возбудимость новорожденного</t>
  </si>
  <si>
    <t>P91.4</t>
  </si>
  <si>
    <t>Церебральная депрессия у новорожденного</t>
  </si>
  <si>
    <t>P91.5</t>
  </si>
  <si>
    <t>Неонатальная кома</t>
  </si>
  <si>
    <t>P91.8</t>
  </si>
  <si>
    <t>Другие уточненные нарушения со стороны мозга у новорожденного</t>
  </si>
  <si>
    <t>P91.9</t>
  </si>
  <si>
    <t>Нарушение со стороны мозга у новорожденного, неуточненное</t>
  </si>
  <si>
    <t>P92</t>
  </si>
  <si>
    <t>Проблемы вскармливания новорожденного</t>
  </si>
  <si>
    <t>P92.0</t>
  </si>
  <si>
    <t>Рвота новорожденного</t>
  </si>
  <si>
    <t>P92.1</t>
  </si>
  <si>
    <t>Срыгивание и руминация новорожденного</t>
  </si>
  <si>
    <t>P92.2</t>
  </si>
  <si>
    <t>Вялое сосание новорожденного</t>
  </si>
  <si>
    <t>P92.3</t>
  </si>
  <si>
    <t>Недокармливание новорожденного</t>
  </si>
  <si>
    <t>P92.4</t>
  </si>
  <si>
    <t>Перекармливание новорожденного</t>
  </si>
  <si>
    <t>P92.5</t>
  </si>
  <si>
    <t>Трудности грудного вскармливания новорожденного</t>
  </si>
  <si>
    <t>P92.8</t>
  </si>
  <si>
    <t>Другие проблемы вскармливания новорожденного</t>
  </si>
  <si>
    <t>P92.9</t>
  </si>
  <si>
    <t>Проблема вскармливания новорожденного неуточненная</t>
  </si>
  <si>
    <t>P93</t>
  </si>
  <si>
    <t>Реакции и интоксикации, вызванные лекарственными средствами, введенными плоду и новорожденному</t>
  </si>
  <si>
    <t>"Серый" синдром у новорожденного вследствие применения хлорамфеникола Исключены: желтуха, вызванная лекарственными средствами или токсинами, поступившими из организма матери (P58.4) реакции и интоксикации, вызванные применением матерью опиатов, транквилизаторов и других лекарственных средств (P04.0-P04.1, P04.4) симптомы лекарственной абстиненции, обусловленные: . наркоманией матери (P96.1) . введением лекарственных средств новорожденному (P96.2)</t>
  </si>
  <si>
    <t>P94</t>
  </si>
  <si>
    <t>Нарушения мышечного тонуса у новорожденного</t>
  </si>
  <si>
    <t>P94.0</t>
  </si>
  <si>
    <t>Преходящая тяжелая миастения новорожденного</t>
  </si>
  <si>
    <t>Исключена: тяжелая миастения (G70.0)</t>
  </si>
  <si>
    <t>P94.1</t>
  </si>
  <si>
    <t>Врожденный гипертонус</t>
  </si>
  <si>
    <t>P94.2</t>
  </si>
  <si>
    <t>Врожденный гипотонус</t>
  </si>
  <si>
    <t>Синдром неспецифической вялости ребенка</t>
  </si>
  <si>
    <t>P94.8</t>
  </si>
  <si>
    <t>Другие нарушения мышечного тонуса новорожденного</t>
  </si>
  <si>
    <t>P94.9</t>
  </si>
  <si>
    <t>Нарушение мышечного тонуса новорожденного неуточненное</t>
  </si>
  <si>
    <t>P95</t>
  </si>
  <si>
    <t>Смерть плода по неуточненной причине</t>
  </si>
  <si>
    <t>Мертвый плод БДУ Мертворожденный БДУ</t>
  </si>
  <si>
    <t>P96</t>
  </si>
  <si>
    <t>Другие нарушения, возникающие в перинатальном периоде</t>
  </si>
  <si>
    <t>P96.0</t>
  </si>
  <si>
    <t>Врожденная почечная недостаточность</t>
  </si>
  <si>
    <t>Уремия у новорожденного</t>
  </si>
  <si>
    <t>P96.1</t>
  </si>
  <si>
    <t>Симптомы лекарственной абстиненции у новорожденного, обусловленные наркоманией матери</t>
  </si>
  <si>
    <t>Синдром абстиненции у младенца, обусловленный наркоманией матери Исключены: лекарственные реакции и интоксикации, обусловленные введением матери опиатов и транквилизаторов (P04.0)</t>
  </si>
  <si>
    <t>P96.2</t>
  </si>
  <si>
    <t>Симптомы абстиненции после введения лекарственных средств новорожденному</t>
  </si>
  <si>
    <t>P96.3</t>
  </si>
  <si>
    <t>Широкие черепные швы</t>
  </si>
  <si>
    <t>Краниотабес новорожденного</t>
  </si>
  <si>
    <t>P96.4</t>
  </si>
  <si>
    <t>Прерывание беременности, влияние на плод и новорожденного</t>
  </si>
  <si>
    <t>Исключено: прерывание беременности (влияние на мать)(O04.-)</t>
  </si>
  <si>
    <t>P96.5</t>
  </si>
  <si>
    <t>Осложнения, вызванные внутриутробными вмешательствами, не классифицированные в других рубриках</t>
  </si>
  <si>
    <t>P96.8</t>
  </si>
  <si>
    <t>Другие уточненные нарушения, возникающие в перинатальном периоде</t>
  </si>
  <si>
    <t>P96.9</t>
  </si>
  <si>
    <t>Нарушение, возникшее в перинатальном периоде, неуточненное</t>
  </si>
  <si>
    <t>Врожденная слабость БДУ</t>
  </si>
  <si>
    <t>Q00-Q99</t>
  </si>
  <si>
    <t>ВРОЖДЕННЫЕ АНОМАЛИИ (ПОРОКИ РАЗВИТИЯ), ДЕФОРМАЦИИ И ХРОМОСОМНЫЕ НАРУШЕНИЯ</t>
  </si>
  <si>
    <t>Исключены: врожденные нарушения обмена веществ (E70-E90)\nЭтот класс содержит следующие блоки:\nQ00-Q07 Врожденные аномалии развития нервной системы\nQ10-Q18 Врожденные аномалии глаза, уха, лица и шеи\nQ20-Q28 Врожденные аномалии системы кровообращения\nQ30-Q34 Врожденные аномалии органов дыхания\nQ35-Q37 Расщелина губы и неба (заячья губа и волчья пасть)\nQ38-Q45 Другие врожденные аномалии органов пищеварения\nQ50-Q56 Врожденные аномалии половых органов\nQ60-Q64 Врожденные аномалии мочевыделительной системы\nQ65-Q79 Врожденные аномалии и деформации костно-мышечной системы\nQ80-Q89 Другие врожденные аномалии\nQ90-Q99 Хромосомные нарушения, не классифицированные в других рубриках</t>
  </si>
  <si>
    <t>Q00-Q07</t>
  </si>
  <si>
    <t>ВРОЖДЕННЫЕ АНОМАЛИИ (ПОРОКИ РАЗВИТИЯ) НЕРВНОЙ СИСТЕМЫ</t>
  </si>
  <si>
    <t>Q00</t>
  </si>
  <si>
    <t>Анэнцефалия и подобные пороки развития</t>
  </si>
  <si>
    <t>Q00.0</t>
  </si>
  <si>
    <t>Анэнцефалия</t>
  </si>
  <si>
    <t>Ацефалия Акрания Амиелэнцефалия Гемианэнцефалия Гемицефалия</t>
  </si>
  <si>
    <t>Q00.1</t>
  </si>
  <si>
    <t>Краниорахишизис</t>
  </si>
  <si>
    <t>Q00.2</t>
  </si>
  <si>
    <t>Инэнцефалия</t>
  </si>
  <si>
    <t>Q01</t>
  </si>
  <si>
    <t>Энцефалоцеле</t>
  </si>
  <si>
    <t>Включены: энцефаломиелоцеле гидроэнцефалоцеле гидроменингоцеле черепное менингоцеле церебральное менингоэнцефалоцеле Исключен: синдром Меккеля-Грубера (Q61.9)</t>
  </si>
  <si>
    <t>Q01.0</t>
  </si>
  <si>
    <t>Лобное энцефалоцеле</t>
  </si>
  <si>
    <t>Q01.1</t>
  </si>
  <si>
    <t>Носолобное энцефалоцеле</t>
  </si>
  <si>
    <t>Q01.2</t>
  </si>
  <si>
    <t>Затылочное энцефалоцеле</t>
  </si>
  <si>
    <t>Q01.8</t>
  </si>
  <si>
    <t>Энцефалоцеле других областей</t>
  </si>
  <si>
    <t>Q01.9</t>
  </si>
  <si>
    <t>Энцефалоцеле неуточненное</t>
  </si>
  <si>
    <t>Q02</t>
  </si>
  <si>
    <t>Микроцефалия</t>
  </si>
  <si>
    <t>Гидромикроцефалия Микроэнцефалон Исключен: синдром Меккеля-Грубера (Q61.9)</t>
  </si>
  <si>
    <t>Q03</t>
  </si>
  <si>
    <t>Врожденная гидроцефалия</t>
  </si>
  <si>
    <t>Включена: гидроцефалия новорожденного Исключены: синдром Арнольда-Киари (Q07.0) гидроцефалия: . приобретенная (G91.-) . вызванная врожденным токсоплазмозом (P37.1) . в сочетании со spina bifida (Q05.0-Q05.4)</t>
  </si>
  <si>
    <t>Q03.0</t>
  </si>
  <si>
    <t>Врожденный порок сильвиева водопровода</t>
  </si>
  <si>
    <t>Сильвиева водопровода: . аномалия . непроходимость врожденная . стеноз</t>
  </si>
  <si>
    <t>Q03.1</t>
  </si>
  <si>
    <t>Атрезия отверстий Мажанди и Лушки</t>
  </si>
  <si>
    <t>Синдром Денди-Уокера</t>
  </si>
  <si>
    <t>Q03.8</t>
  </si>
  <si>
    <t>Другая врожденная гидроцефалия</t>
  </si>
  <si>
    <t>Q03.9</t>
  </si>
  <si>
    <t>Врожденная гидроцефалия неуточненная</t>
  </si>
  <si>
    <t>Q04</t>
  </si>
  <si>
    <t>Другие врожденные аномалии (пороки развития) мозга</t>
  </si>
  <si>
    <t>Исключены: циклопия (Q87.0) макроцефалия (Q75.3)</t>
  </si>
  <si>
    <t>Q04.0</t>
  </si>
  <si>
    <t>Врожденная аномалия мозолистого тела</t>
  </si>
  <si>
    <t>Агенезия мозолистого тела</t>
  </si>
  <si>
    <t>Q04.1</t>
  </si>
  <si>
    <t>Аринэнцефалия</t>
  </si>
  <si>
    <t>Q04.2</t>
  </si>
  <si>
    <t>Голопрозэнцефалия</t>
  </si>
  <si>
    <t>Q04.3</t>
  </si>
  <si>
    <t>Другие редукционные деформации мозга</t>
  </si>
  <si>
    <t>Отсутствие  Агенезия  Аплазия  части мозга Гипоплазия  Агирия Гидранэнцефалия Лизэнцефалия Микрогирия Пахигия Исключена: врожденная аномалия мозолистого тела (Q04.0)</t>
  </si>
  <si>
    <t>Q04.4</t>
  </si>
  <si>
    <t>Септооптическая дисплазия</t>
  </si>
  <si>
    <t>Q04.5</t>
  </si>
  <si>
    <t>Мегалэнцефалия</t>
  </si>
  <si>
    <t>Q04.6</t>
  </si>
  <si>
    <t>Врожденные церебральные кисты</t>
  </si>
  <si>
    <t>Порэнцефалия Шизэнцефалия Исключена: приобретенная порэнцефалическая киста (G93.0)</t>
  </si>
  <si>
    <t>Q04.8</t>
  </si>
  <si>
    <t>Другие уточненные врожденные аномалии мозга</t>
  </si>
  <si>
    <t>Макрогирия</t>
  </si>
  <si>
    <t>Q04.9</t>
  </si>
  <si>
    <t>Врожденная аномалия мозга неуточненная</t>
  </si>
  <si>
    <t>Врожденная(ое)(ые): . аномалия  . деформация  . болезнь или поражение  головного мозга БДУ . множественные аномалии</t>
  </si>
  <si>
    <t>Q05</t>
  </si>
  <si>
    <t>Spina bifida (неполное закрытие позвоночного канала)</t>
  </si>
  <si>
    <t>Включены: гидроменингоцеле (спинальное) менингоцеле (спинальное) менингомиелоцеле миелоцеле миеломенингоцеле рахишизис spina bifida (aperta) (cystica) сирингомиелоцеле Исключены: синдром Арнольда-Киари (Q07.0) Spina bifida occulta (Q76.0)</t>
  </si>
  <si>
    <t>Q05.0</t>
  </si>
  <si>
    <t>Spina bifida в шейном отделе с гидроцефалией</t>
  </si>
  <si>
    <t>Q05.1</t>
  </si>
  <si>
    <t>Spina bifida в грудном отделе с гидроцефалией</t>
  </si>
  <si>
    <t>Spina bifida: . дорсальная  . тораколюмбальная  с гидроцефалией</t>
  </si>
  <si>
    <t>Q05.2</t>
  </si>
  <si>
    <t>Spina  bifida в поясничном отделе с гидроцефалией</t>
  </si>
  <si>
    <t>Люмбосакральная spina bifida с гидроцефалией</t>
  </si>
  <si>
    <t>Q05.3</t>
  </si>
  <si>
    <t>Spina bifida в сакральном отделе с гидроцефалией</t>
  </si>
  <si>
    <t>Q05.4</t>
  </si>
  <si>
    <t>Spina bifida с гидроцефалией неуточненная</t>
  </si>
  <si>
    <t>Q05.5</t>
  </si>
  <si>
    <t>Spina bifida в шейном отделе без гидроцефалии</t>
  </si>
  <si>
    <t>Q05.6</t>
  </si>
  <si>
    <t>Spina bifida в грудном отделе без гидроцефалии</t>
  </si>
  <si>
    <t>Spina bifida: . дорсальная БДУ . тораколюмбальная БДУ</t>
  </si>
  <si>
    <t>Q05.7</t>
  </si>
  <si>
    <t>Spina bifida в поясничном отделе без гидроцефалии</t>
  </si>
  <si>
    <t>Люмбосакральная spina bifida БДУ</t>
  </si>
  <si>
    <t>Q05.8</t>
  </si>
  <si>
    <t>Spina bifida в крестцовом отделе БДУ</t>
  </si>
  <si>
    <t>Q05.9</t>
  </si>
  <si>
    <t>Spina bifida неуточненная</t>
  </si>
  <si>
    <t>Q06</t>
  </si>
  <si>
    <t>Другие врожденные аномалии (пороки развититя) спинного мозга</t>
  </si>
  <si>
    <t>Q06.0</t>
  </si>
  <si>
    <t>Амиелия</t>
  </si>
  <si>
    <t>Q06.1</t>
  </si>
  <si>
    <t>Гипоплазия и дисплазия спинного мозга</t>
  </si>
  <si>
    <t>Ателомиелия Миелателия Миелодисплазия спинного мозга</t>
  </si>
  <si>
    <t>Q06.2</t>
  </si>
  <si>
    <t>Диастематомиелия</t>
  </si>
  <si>
    <t>Q06.3</t>
  </si>
  <si>
    <t>Другие пороки развития конского хвоста</t>
  </si>
  <si>
    <t>Q06.4</t>
  </si>
  <si>
    <t>Гидромиелия</t>
  </si>
  <si>
    <t>Гидрорахис</t>
  </si>
  <si>
    <t>Q06.8</t>
  </si>
  <si>
    <t>Другие уточненные пороки развития спинного мозга</t>
  </si>
  <si>
    <t>Q06.9</t>
  </si>
  <si>
    <t>Врожденный порок развития спинного мозга неуточненный</t>
  </si>
  <si>
    <t>Врожденная(ое): . аномалия  . деформация  спинного мозга или оболочек . болезнь или поражение  БДУ</t>
  </si>
  <si>
    <t>Q07</t>
  </si>
  <si>
    <t>Другие врожденные аномалии (пороки развития) нервной системы</t>
  </si>
  <si>
    <t>Исключены: семейная дизавтономия (Райли-Дея) (G90.1) нейрофиброматоз (незлокачественный) (Q85.0)</t>
  </si>
  <si>
    <t>Q07.0</t>
  </si>
  <si>
    <t>Синдром Арнольда-Киари</t>
  </si>
  <si>
    <t>Q07.8</t>
  </si>
  <si>
    <t>Другие уточненные пороки развития нервной системы</t>
  </si>
  <si>
    <t>Агенезия нерва Смещение плечевого сплетения Синдром дрожащей челюсти Синдром Маркуса Гунна</t>
  </si>
  <si>
    <t>Q07.9</t>
  </si>
  <si>
    <t>Порок развития нервной системы неуточненный</t>
  </si>
  <si>
    <t>Врожденная(ое): . аномалия  . деформация  нервной системы БДУ . болезнь или поражение</t>
  </si>
  <si>
    <t>Q10-Q18</t>
  </si>
  <si>
    <t>ВРОЖДЕННЫЕ АНОМАЛИИ (ПОРОКИ РАЗВИТИЯ) ГЛАЗА, УХА, ЛИЦА И ШЕИ</t>
  </si>
  <si>
    <t>Исключены: расщелина губы и неба (Q35-Q37) врожденная аномалия: . шейного отдела спинного мозга (Q05.0, Q05.5, Q67.5, Q76.0-Q76.4) . гортани (Q31.-) . губы НКД (Q38.0) . носа (Q30.-) . паращитовидной железы (Q89.2) . щитовидной железы (Q89.2)</t>
  </si>
  <si>
    <t>Q10</t>
  </si>
  <si>
    <t>Врожденные аномалии (пороки развития) века, слезного аппарата и глазницы</t>
  </si>
  <si>
    <t>Исключены: криптофтальм(а): . БДУ (Q11.2) . синдром (Q87.0)</t>
  </si>
  <si>
    <t>Q10.0</t>
  </si>
  <si>
    <t>Врожденный птоз</t>
  </si>
  <si>
    <t>Q10.1</t>
  </si>
  <si>
    <t>Врожденный эктропион</t>
  </si>
  <si>
    <t>Q10.2</t>
  </si>
  <si>
    <t>Врожденный энтропион</t>
  </si>
  <si>
    <t>Q10.3</t>
  </si>
  <si>
    <t>Другие пороки развития века</t>
  </si>
  <si>
    <t>Аблефария Отсутствие или агенезия: . ресниц . века Добавочное(ая): . веко . глазная мышца Блефарофимоз врожденный Колобома века Врожденная аномалия века БДУ</t>
  </si>
  <si>
    <t>Q10.4</t>
  </si>
  <si>
    <t>Отсутствие или агенезия слезного аппарата</t>
  </si>
  <si>
    <t>Отсутствие слезной точки</t>
  </si>
  <si>
    <t>Q10.5</t>
  </si>
  <si>
    <t>Врожденные стеноз и стриктура слезного протока</t>
  </si>
  <si>
    <t>Q10.6</t>
  </si>
  <si>
    <t>Другие пороки развития слезного аппарата</t>
  </si>
  <si>
    <t>Врожденная аномалия развития слезного аппарата БДУ</t>
  </si>
  <si>
    <t>Q10.7</t>
  </si>
  <si>
    <t>Порок развития глазницы</t>
  </si>
  <si>
    <t>Q11</t>
  </si>
  <si>
    <t>Анофтальм, микрофтальм и макрофтальм</t>
  </si>
  <si>
    <t>Q11.0</t>
  </si>
  <si>
    <t>Киста глазного яблока</t>
  </si>
  <si>
    <t>Q11.1</t>
  </si>
  <si>
    <t>Другой вид анофтальма</t>
  </si>
  <si>
    <t>Агенезия  Аплазия  глаза</t>
  </si>
  <si>
    <t>Q11.2</t>
  </si>
  <si>
    <t>Микрофтальм</t>
  </si>
  <si>
    <t>Криптофтальм БДУ Дисплазия глаза Гипоплазия глаза Рудиментарный глаз Исключен: синдром криптофтальма (Q87.0)</t>
  </si>
  <si>
    <t>Q11.3</t>
  </si>
  <si>
    <t>Макрофтальм</t>
  </si>
  <si>
    <t>Исключен: макрофтальм при врожденной глаукоме (Q15.0)</t>
  </si>
  <si>
    <t>Q12</t>
  </si>
  <si>
    <t>Врожденные аномалии (пороки развития) хрусталика</t>
  </si>
  <si>
    <t>Q12.0</t>
  </si>
  <si>
    <t>Врожденная катаракта</t>
  </si>
  <si>
    <t>Q12.1</t>
  </si>
  <si>
    <t>Врожденное смещение хрусталика</t>
  </si>
  <si>
    <t>Q12.2</t>
  </si>
  <si>
    <t>Колобома хрусталика</t>
  </si>
  <si>
    <t>Q12.3</t>
  </si>
  <si>
    <t>Врожденная афакия</t>
  </si>
  <si>
    <t>Q12.4</t>
  </si>
  <si>
    <t>Сферофакия</t>
  </si>
  <si>
    <t>Q12.8</t>
  </si>
  <si>
    <t>Другие врожденные пороки хрусталика</t>
  </si>
  <si>
    <t>Q12.9</t>
  </si>
  <si>
    <t>Врожденный порок хрусталика неуточненный</t>
  </si>
  <si>
    <t>Q13</t>
  </si>
  <si>
    <t>Врожденные аномалии (пороки развития) переднего сегмента глаза</t>
  </si>
  <si>
    <t>Q13.0</t>
  </si>
  <si>
    <t>Колобома радужки</t>
  </si>
  <si>
    <t>Колобома БДУ</t>
  </si>
  <si>
    <t>Q13.1</t>
  </si>
  <si>
    <t>Отсутствие радужки</t>
  </si>
  <si>
    <t>Аниридия</t>
  </si>
  <si>
    <t>Q13.2</t>
  </si>
  <si>
    <t>Другие пороки развития радужки</t>
  </si>
  <si>
    <t>Анизокория врожденная Атрезия зрачка Врожденная аномалия радужки БДУ Коректопия</t>
  </si>
  <si>
    <t>Q13.3</t>
  </si>
  <si>
    <t>Врожденное помутнение роговицы</t>
  </si>
  <si>
    <t>Q13.4</t>
  </si>
  <si>
    <t>Другие пороки развития роговицы</t>
  </si>
  <si>
    <t>Врожденная аномалия роговицы БДУ Микрокорнеа Аномалия Петера</t>
  </si>
  <si>
    <t>Q13.5</t>
  </si>
  <si>
    <t>Голубая склера</t>
  </si>
  <si>
    <t>Q13.8</t>
  </si>
  <si>
    <t>Другие врожденные аномалии переднего сегмента глаза</t>
  </si>
  <si>
    <t>Аномалия Ригера</t>
  </si>
  <si>
    <t>Q13.9</t>
  </si>
  <si>
    <t>Врожденная аномалия переднего сегмента глаза неуточненная</t>
  </si>
  <si>
    <t>Q14</t>
  </si>
  <si>
    <t>Врожденные аномалии (пороки развития) заднего сегмента глаза</t>
  </si>
  <si>
    <t>Q14.0</t>
  </si>
  <si>
    <t>Врожденная аномалия стекловидного тела</t>
  </si>
  <si>
    <t>Врожденное помутнение стекловидного тела</t>
  </si>
  <si>
    <t>Q14.1</t>
  </si>
  <si>
    <t>Врожденная аномалия сетчатки</t>
  </si>
  <si>
    <t>Врожденная аневризма сетчатки</t>
  </si>
  <si>
    <t>Q14.2</t>
  </si>
  <si>
    <t>Врожденная аномалия диска зрительного нерва</t>
  </si>
  <si>
    <t>Колобома диска зрительного нерва</t>
  </si>
  <si>
    <t>Q14.3</t>
  </si>
  <si>
    <t>Врожденная аномалия сосудистой оболочки глаза</t>
  </si>
  <si>
    <t>Q14.8</t>
  </si>
  <si>
    <t>Другие врожденные аномалии заднего сегмента глаза</t>
  </si>
  <si>
    <t>Колобома глазного дна</t>
  </si>
  <si>
    <t>Q14.9</t>
  </si>
  <si>
    <t>Врожденная аномалия заднего сегмента глаза неуточненная</t>
  </si>
  <si>
    <t>Q15</t>
  </si>
  <si>
    <t>Другие врожденные аномалии (пороки развития) глаза</t>
  </si>
  <si>
    <t>Исключены: врожденный нистагм (H55) глазной альбинизм (E70.3) пигментный ретинит (H35.5)</t>
  </si>
  <si>
    <t>Q15.0</t>
  </si>
  <si>
    <t>Врожденная глаукома</t>
  </si>
  <si>
    <t>Буфтальм Глаукома новорожденного Гидрофтальм Врожденный кератоглобус Макрофтальм при врожденной глаукоме Мегалокорнеа</t>
  </si>
  <si>
    <t>Q15.8</t>
  </si>
  <si>
    <t>Другие уточненные пороки развития глаза</t>
  </si>
  <si>
    <t>Q15.9</t>
  </si>
  <si>
    <t>Врожденный порок глаза неуточненный</t>
  </si>
  <si>
    <t>аномалия  деформация  глаза БДУ</t>
  </si>
  <si>
    <t>Q16</t>
  </si>
  <si>
    <t>Врожденные аномалии (пороки развития) уха, вызывающие нарушение слуха</t>
  </si>
  <si>
    <t>Исключена: врожденная глухота (H90.-)</t>
  </si>
  <si>
    <t>Q16.0</t>
  </si>
  <si>
    <t>Врожденное отсутствие ушной раковины</t>
  </si>
  <si>
    <t>Q16.1</t>
  </si>
  <si>
    <t>Врожденное отсутствие, атрезия и стриктура слухового прохода (наружного)</t>
  </si>
  <si>
    <t>Артезия или стриктура костной части канала</t>
  </si>
  <si>
    <t>Q16.2</t>
  </si>
  <si>
    <t>Отсутствие евстахиевой трубы</t>
  </si>
  <si>
    <t>Q16.3</t>
  </si>
  <si>
    <t>Врожденная аномалия слуховых косточек</t>
  </si>
  <si>
    <t>Сращение слуховых косточек</t>
  </si>
  <si>
    <t>Q16.4</t>
  </si>
  <si>
    <t>Другие врожденные аномалии среднего уха</t>
  </si>
  <si>
    <t>Врожденная аномалия среднего уха БДУ</t>
  </si>
  <si>
    <t>Q16.5</t>
  </si>
  <si>
    <t>Врожденная аномалия внутреннего уха</t>
  </si>
  <si>
    <t>Порок развития: . перепончатого лабиринта . кортиева органа</t>
  </si>
  <si>
    <t>Q16.9</t>
  </si>
  <si>
    <t>Врожденная аномалия уха, вызывающая нарушение слуха неуточненная</t>
  </si>
  <si>
    <t>Врожденное отсутствие уха БДУ</t>
  </si>
  <si>
    <t>Q17</t>
  </si>
  <si>
    <t>Другие врожденные аномалии (пороки развития) уха</t>
  </si>
  <si>
    <t>Исключена: преаурикулярная пазуха (Q18.1)</t>
  </si>
  <si>
    <t>Q17.0</t>
  </si>
  <si>
    <t>Добавочная ушная раковина</t>
  </si>
  <si>
    <t>Добавочный козелок Полиотия Преаурикулярный отросток или полип Добавочное(ая): . ухо . мочка</t>
  </si>
  <si>
    <t>Q17.1</t>
  </si>
  <si>
    <t>Макротия</t>
  </si>
  <si>
    <t>Q17.2</t>
  </si>
  <si>
    <t>Микротия</t>
  </si>
  <si>
    <t>Q17.3</t>
  </si>
  <si>
    <t>Другая аномалия уха</t>
  </si>
  <si>
    <t>Остроконечное ухо</t>
  </si>
  <si>
    <t>Q17.4</t>
  </si>
  <si>
    <t>Аномально расположенное ухо</t>
  </si>
  <si>
    <t>Низко расположенные уши Исключена: шейная раковина (Q18.2)</t>
  </si>
  <si>
    <t>Q17.5</t>
  </si>
  <si>
    <t>Выступающее ухо</t>
  </si>
  <si>
    <t>Лопоухость</t>
  </si>
  <si>
    <t>Q17.8</t>
  </si>
  <si>
    <t>Другие уточненные пороки развития уха</t>
  </si>
  <si>
    <t>Врожденное отсутствие мочки уха</t>
  </si>
  <si>
    <t>Q17.9</t>
  </si>
  <si>
    <t>Порок развития уха неуточненный</t>
  </si>
  <si>
    <t>Врожденная аномалия уха БДУ</t>
  </si>
  <si>
    <t>Q18</t>
  </si>
  <si>
    <t>Другие врожденные аномалии (пороки развития) лица и шеи</t>
  </si>
  <si>
    <t>Исключены: расщелина губы и неба (Q35-Q37) состояния, классифицированные в рубриках Q67.0-Q67.4 врожденные аномалии скуловых и лицевых костей (Q75.-) циклопия (Q87.0) зуболицевые аномалии (включая аномалии прикуса) (K07.-) врожденные синдромы поражения лица (Q87.0) сохранившийся щитовидно-язычный проток (Q89.2)</t>
  </si>
  <si>
    <t>Q18.0</t>
  </si>
  <si>
    <t>Пазуха, фистула и киста жаберной щели</t>
  </si>
  <si>
    <t>Жаберный рудимент</t>
  </si>
  <si>
    <t>Q18.1</t>
  </si>
  <si>
    <t>Преаурикулярная пазуха и киста</t>
  </si>
  <si>
    <t>Фистула: . ушной раковины врожденная . шейно-ушная</t>
  </si>
  <si>
    <t>Q18.2</t>
  </si>
  <si>
    <t>Другие пороки развития жаберной щели</t>
  </si>
  <si>
    <t>Аномалия развития жаберной щели БДУ Шейная раковина Отоцефалия</t>
  </si>
  <si>
    <t>Q18.3</t>
  </si>
  <si>
    <t>Крыловидная шея</t>
  </si>
  <si>
    <t>Pterygium colli</t>
  </si>
  <si>
    <t>Q18.4</t>
  </si>
  <si>
    <t>Макростомия</t>
  </si>
  <si>
    <t>Q18.5</t>
  </si>
  <si>
    <t>Микростомия</t>
  </si>
  <si>
    <t>Q18.6</t>
  </si>
  <si>
    <t>Макрохейлия</t>
  </si>
  <si>
    <t>Гипертрофия губы врожденная</t>
  </si>
  <si>
    <t>Q18.7</t>
  </si>
  <si>
    <t>Микрохейлия</t>
  </si>
  <si>
    <t>Q18.8</t>
  </si>
  <si>
    <t>Другие уточненные пороки развития лица и шеи</t>
  </si>
  <si>
    <t>Медиальная: . киста  . фистула  лица и шеи . пазуха</t>
  </si>
  <si>
    <t>Q18.9</t>
  </si>
  <si>
    <t>Порок развития лица и шеи неуточненный</t>
  </si>
  <si>
    <t>Врожденная аномалия лица и шеи БДУ</t>
  </si>
  <si>
    <t>Q20-Q28</t>
  </si>
  <si>
    <t>ВРОЖДЕННЫЕ АНОМАЛИИ (ПОРОКИ РАЗВИТИЯ) СИСТЕМЫ КРОВООБРАЩЕНИЯ</t>
  </si>
  <si>
    <t>Q20</t>
  </si>
  <si>
    <t>Врожденные аномалии (пороки развития) сердечных камер и соединений</t>
  </si>
  <si>
    <t>Исключены: декстрокардия с локализационной инверсией (Q89.3) зеркально отраженное расположение предсердий с локализационной инверсией (Q89.3)</t>
  </si>
  <si>
    <t>Q20.0</t>
  </si>
  <si>
    <t>Общий артериальный ствол</t>
  </si>
  <si>
    <t>Незаращенный артериальный ствол</t>
  </si>
  <si>
    <t>Q20.1</t>
  </si>
  <si>
    <t>Удвоение выходного отверстия правого желудочка</t>
  </si>
  <si>
    <t>Синдром Тауссига-Бинга</t>
  </si>
  <si>
    <t>Q20.2</t>
  </si>
  <si>
    <t>Удвоение выходного отверстия левого желудочка</t>
  </si>
  <si>
    <t>Q20.3</t>
  </si>
  <si>
    <t>Дискордантное желудочково-артериальное соединение</t>
  </si>
  <si>
    <t>Декстротранспозиция аорты Транспозиция крупных сосудов (полная)</t>
  </si>
  <si>
    <t>Q20.4</t>
  </si>
  <si>
    <t>Удвоение входного отверстия желудочка</t>
  </si>
  <si>
    <t>Общий желудочек Трехкамерное двухпредсердное сердце Единственный желудочек</t>
  </si>
  <si>
    <t>Q20.5</t>
  </si>
  <si>
    <t>Дискордантное предсердно-желудочковое соединение</t>
  </si>
  <si>
    <t>Корригированная транспозиция Левотранспозиция Желудочковая инверсия</t>
  </si>
  <si>
    <t>Q20.6</t>
  </si>
  <si>
    <t>Изомерия ушка предсердия</t>
  </si>
  <si>
    <t>Изомерия ушка предсердия с аспленией или полиспленией</t>
  </si>
  <si>
    <t>Q20.8</t>
  </si>
  <si>
    <t>Другие врожденные аномалии сердечных камер и соединений</t>
  </si>
  <si>
    <t>Q20.9</t>
  </si>
  <si>
    <t>Врожденная аномалия сердечных камер и соединений неуточненная</t>
  </si>
  <si>
    <t>Q21</t>
  </si>
  <si>
    <t>Врожденные аномалии (пороки развития) сердечной перегородки</t>
  </si>
  <si>
    <t>Исключен: приобретенный дефект сердечной перегородки (I51.0)</t>
  </si>
  <si>
    <t>Q21.0</t>
  </si>
  <si>
    <t>Дефект межжелудочковой перегородки</t>
  </si>
  <si>
    <t>Q21.1</t>
  </si>
  <si>
    <t>Дефект предсердной перегородки</t>
  </si>
  <si>
    <t>Дефект коронарного синуса Незаращенное или сохранившееся: . овальное отверстие . вторичное отверстие (тип II) Дефект венозного синуса</t>
  </si>
  <si>
    <t>Q21.2</t>
  </si>
  <si>
    <t>Дефект предсердно-желудочковой перегородки</t>
  </si>
  <si>
    <t>Общий атриовентрикулярный канал Дефект эндокарда в области основания сердца Дефект первичного отверстия предсердной перегородки (тип II)</t>
  </si>
  <si>
    <t>Q21.3</t>
  </si>
  <si>
    <t>Тетрада Фалло</t>
  </si>
  <si>
    <t>Дефект межжелудочковой перегородки со стенозом или артезией легочной артерии, декстропозицией аорты и гипертрофией правого желудочка.</t>
  </si>
  <si>
    <t>Q21.4</t>
  </si>
  <si>
    <t>Дефект перегородки между аортой и легочной артерией</t>
  </si>
  <si>
    <t>Дефект аортальной перегородки Аорто-легочно-артериальное окно</t>
  </si>
  <si>
    <t>Q21.8</t>
  </si>
  <si>
    <t>Другие врожденные аномалии сердечной перегородки</t>
  </si>
  <si>
    <t>Синдром Эйзенменгера Пентада Фалло</t>
  </si>
  <si>
    <t>Q21.9</t>
  </si>
  <si>
    <t>Врожденная аномалия сердечной перегородки неуточненная</t>
  </si>
  <si>
    <t>Дефект перегородки (сердца) БДУ</t>
  </si>
  <si>
    <t>Q22</t>
  </si>
  <si>
    <t>Врожденные аномалии (пороки развития) легочного и трехстворчатого клапанов</t>
  </si>
  <si>
    <t>Q22.0</t>
  </si>
  <si>
    <t>Атрезия клапана легочной артерии</t>
  </si>
  <si>
    <t>Q22.1</t>
  </si>
  <si>
    <t>Врожденный стеноз клапана легочной артерии</t>
  </si>
  <si>
    <t>Q22.2</t>
  </si>
  <si>
    <t>Врожденная недостаточность клапана легочной артерии</t>
  </si>
  <si>
    <t>Врожденная регургитация клапана легочной атрерии</t>
  </si>
  <si>
    <t>Q22.3</t>
  </si>
  <si>
    <t>Другие врожденные пороки клапана легочной артерии</t>
  </si>
  <si>
    <t>Врожденная аномалия клапана легочной артерии БДУ</t>
  </si>
  <si>
    <t>Q22.4</t>
  </si>
  <si>
    <t>Врожденный стеноз трехстворчатого клапана</t>
  </si>
  <si>
    <t>Атрезия трехстворчатого клапана</t>
  </si>
  <si>
    <t>Q22.5</t>
  </si>
  <si>
    <t>Аномалия Эбштейна</t>
  </si>
  <si>
    <t>Q22.6</t>
  </si>
  <si>
    <t>Синдром правосторонней гипоплазии сердца</t>
  </si>
  <si>
    <t>Q22.8</t>
  </si>
  <si>
    <t>Другие врожденные аномалии трехстворчатого клапана</t>
  </si>
  <si>
    <t>Q22.9</t>
  </si>
  <si>
    <t>Врожденная аномалия трехстворчатого клапана неуточненная</t>
  </si>
  <si>
    <t>Q23</t>
  </si>
  <si>
    <t>Врожденные аномалии (пороки развития) аортального и митрального клапанов</t>
  </si>
  <si>
    <t>Q23.0</t>
  </si>
  <si>
    <t>Врожденный стеноз аортального клапана</t>
  </si>
  <si>
    <t>Аортального клапана врожденная(ый): . атрезия . стеноз Исключены: врожденный субаортальный стеноз (Q24.4) стеноз при синдроме левосторонней гипоплазии сердца (Q23.4)</t>
  </si>
  <si>
    <t>Q23.1</t>
  </si>
  <si>
    <t>Врожденная недостаточность аортального клапана</t>
  </si>
  <si>
    <t>Двустворчатый аортальный клапан Врожденная аортальная недостаточность</t>
  </si>
  <si>
    <t>Q23.2</t>
  </si>
  <si>
    <t>Врожденный митральный стеноз</t>
  </si>
  <si>
    <t>Врожденная митральная атрезия</t>
  </si>
  <si>
    <t>Q23.3</t>
  </si>
  <si>
    <t>Врожденная митральная недостаточность</t>
  </si>
  <si>
    <t>Q23.4</t>
  </si>
  <si>
    <t>Синдром левосторонней гипоплазии сердца</t>
  </si>
  <si>
    <t>Атрезия или выраженная гипоплазия устья или клапана аорты с гипоплазией восходящей части аорты и дефектом развития левого желудочка (со стенозом или атрезией митрального клапана).</t>
  </si>
  <si>
    <t>Q23.8</t>
  </si>
  <si>
    <t>Другие врожденные аномалии аортального и митрального клапанов</t>
  </si>
  <si>
    <t>Q23.9</t>
  </si>
  <si>
    <t>Врожденная аномалия аортального и митрального клапанов неуточненная</t>
  </si>
  <si>
    <t>Q24</t>
  </si>
  <si>
    <t>Другие врожденные аномалии (пороки развития) сердца</t>
  </si>
  <si>
    <t>Исключен: эндокардиальный фиброэластоз (I42.4)</t>
  </si>
  <si>
    <t>Q24.0</t>
  </si>
  <si>
    <t>Декстрокардия</t>
  </si>
  <si>
    <t>Исключены: декстрокардия с локализационной инверсией (Q89.3) изомерия ушка предсердия (с аспленией или полиспленией) (Q20.6) зеркально отраженное расположение предсердий с локализационной инверсией (Q89.3)</t>
  </si>
  <si>
    <t>Q24.1</t>
  </si>
  <si>
    <t>Левокардия</t>
  </si>
  <si>
    <t>Q24.2</t>
  </si>
  <si>
    <t>Трехпредсердное сердце</t>
  </si>
  <si>
    <t>Q24.3</t>
  </si>
  <si>
    <t>Воронкообразный стеноз клапана легочной артерии</t>
  </si>
  <si>
    <t>Q24.4</t>
  </si>
  <si>
    <t>Врожденный субаортальный стеноз</t>
  </si>
  <si>
    <t>Q24.5</t>
  </si>
  <si>
    <t>Аномалия развития коронарных сосудов</t>
  </si>
  <si>
    <t>Врожденная коронарная (артериальная) аневризма</t>
  </si>
  <si>
    <t>Q24.6</t>
  </si>
  <si>
    <t>Врожденная сердечная блокада</t>
  </si>
  <si>
    <t>Q24.8</t>
  </si>
  <si>
    <t>Другие уточненные врожденные аномалии сердца</t>
  </si>
  <si>
    <t>Врожденный: . дивертикул левого желудочка . порок: . миокарда . перикарда Неправильное положение сердца Болезнь Уля</t>
  </si>
  <si>
    <t>Q24.9</t>
  </si>
  <si>
    <t>Врожденный порок сердца неуточненный</t>
  </si>
  <si>
    <t>Врожденная: . аномалия  . болезнь  сердца БДУ</t>
  </si>
  <si>
    <t>Q25</t>
  </si>
  <si>
    <t>Врожденные аномалии (пороки развития) крупных артерий</t>
  </si>
  <si>
    <t>Q25.0</t>
  </si>
  <si>
    <t>Открытый артериальный проток</t>
  </si>
  <si>
    <t>Открытый боталлов проток Сохранившийся артериальный проток</t>
  </si>
  <si>
    <t>Q25.1</t>
  </si>
  <si>
    <t>Коарктация аорты</t>
  </si>
  <si>
    <t>Коарктация аорты (продуктальная) (постдуктальная)</t>
  </si>
  <si>
    <t>Q25.2</t>
  </si>
  <si>
    <t>Атрезия аорты</t>
  </si>
  <si>
    <t>Q25.3</t>
  </si>
  <si>
    <t>Стеноз аорты</t>
  </si>
  <si>
    <t>Надклапанный аортальный стеноз Исключен: врожденный аортальный стеноз (Q23.0)</t>
  </si>
  <si>
    <t>Q25.4</t>
  </si>
  <si>
    <t>Другие врожденные аномалии аорты</t>
  </si>
  <si>
    <t>Отсутствие  Аплазия  Врожденное(ая):  аорты . аневризма  . расширение  Аневризма синуса Вальсальвы (разорванная) Двойная дуга аорты (сосудистое кольцо аорты) Гипоплазия аорты Сохранение: . витков дуги аорты . правой дуги аорты Исключена: гипоплазия аорты при синдроме левосторонней гипоплазии сердца (Q23.4)</t>
  </si>
  <si>
    <t>Q25.5</t>
  </si>
  <si>
    <t>Атрезия легочной артерии</t>
  </si>
  <si>
    <t>Q25.6</t>
  </si>
  <si>
    <t>Стеноз легочной артерии</t>
  </si>
  <si>
    <t>Q25.7</t>
  </si>
  <si>
    <t>Другие врожденные аномалии легочной артерии</t>
  </si>
  <si>
    <t>Аберрантная легочная артерия Агенезия  Аневризма  Аномалия  легочной артерии Гипоплазия  Легочная артериовенозная аневризма</t>
  </si>
  <si>
    <t>Q25.8</t>
  </si>
  <si>
    <t>Другие врожденные аномалии крупных артерий</t>
  </si>
  <si>
    <t>Q25.9</t>
  </si>
  <si>
    <t>Врожденная аномалия крупных артерий неуточненная</t>
  </si>
  <si>
    <t>Q26</t>
  </si>
  <si>
    <t>Врожденные аномалии (пороки развития) крупных вен</t>
  </si>
  <si>
    <t>Q26.0</t>
  </si>
  <si>
    <t>Врожденный стеноз полой вены</t>
  </si>
  <si>
    <t>Врожденный стеноз полой вены (нижней) (верхней)</t>
  </si>
  <si>
    <t>Q26.1</t>
  </si>
  <si>
    <t>Сохранение левой верхней полой вены</t>
  </si>
  <si>
    <t>Q26.2</t>
  </si>
  <si>
    <t>Тотальная аномалия соединения легочных вен</t>
  </si>
  <si>
    <t>Q26.3</t>
  </si>
  <si>
    <t>Частичная аномалия соединения легочных вен</t>
  </si>
  <si>
    <t>Q26.4</t>
  </si>
  <si>
    <t>Аномалия соединения легочных вен неуточненная</t>
  </si>
  <si>
    <t>Q26.5</t>
  </si>
  <si>
    <t>Аномалия соединения портальной вены</t>
  </si>
  <si>
    <t>Q26.6</t>
  </si>
  <si>
    <t>Портальная венозно-печеночно-артериальная фистула</t>
  </si>
  <si>
    <t>Q26.8</t>
  </si>
  <si>
    <t>Другие врожденные аномалии крупных вен</t>
  </si>
  <si>
    <t>Отсутствие полой вены (нижней) (верхней) Непарная нижняя полая вена на всем протяжении Сохранение левой задней основной вены Синдром кривой турецкой сабли</t>
  </si>
  <si>
    <t>Q26.9</t>
  </si>
  <si>
    <t>Порок развития крупной вены неуточненный</t>
  </si>
  <si>
    <t>Аномалия полой вены (нижней) (верхней) БДУ</t>
  </si>
  <si>
    <t>Q27</t>
  </si>
  <si>
    <t>Другие  врожденные аномалии (пороки развития) системы периферических сосудов</t>
  </si>
  <si>
    <t>Исключены: аномалии: . церебральных и прецеребральных сосудов (Q28.0-Q28.3) . коронарных сосудов (Q24.5) . легочной артерии (Q25.5-Q25.7) врожденная аневризма сетчатки (Q14.1) гемангиома и лимфангиома (D18.-)</t>
  </si>
  <si>
    <t>Q27.0</t>
  </si>
  <si>
    <t>Врожденное отсутствие и гипоплазия пупочной артерии</t>
  </si>
  <si>
    <t>Одиночная пупочная артерия</t>
  </si>
  <si>
    <t>Q27.1</t>
  </si>
  <si>
    <t>Врожденный стеноз почечной артерии</t>
  </si>
  <si>
    <t>Q27.2</t>
  </si>
  <si>
    <t>Другие пороки развития почечной артерии</t>
  </si>
  <si>
    <t>Врожденный порок почечной артерии БДУ Множественные почечные артерии</t>
  </si>
  <si>
    <t>Q27.3</t>
  </si>
  <si>
    <t>Периферический артериовенозный порок развития</t>
  </si>
  <si>
    <t>Артериовенозная аневризма Исключена: приобретенная артериовенозная аневризма (I77.0)</t>
  </si>
  <si>
    <t>Q27.4</t>
  </si>
  <si>
    <t>Врожденная флебэктазия</t>
  </si>
  <si>
    <t>Q27.8</t>
  </si>
  <si>
    <t>Другие уточненные врожденные аномалии системы периферических сосудов</t>
  </si>
  <si>
    <t>Аберрантная подключичная артерия Отсутствие  Атрезия  артерии или вены НКДР Врожденная(ое)(ый): . аневризма (периферическая) . сужение артерии . варикоз</t>
  </si>
  <si>
    <t>Q27.9</t>
  </si>
  <si>
    <t>Врожденная аномалия системы периферических сосудов неуточненная</t>
  </si>
  <si>
    <t>Аномалия артерии или вены БДУ</t>
  </si>
  <si>
    <t>Q28</t>
  </si>
  <si>
    <t>Другие врожденные аномалии (пороки развития) системы кровообращения</t>
  </si>
  <si>
    <t>Исключены: врожденная аневризма: . БДУ (Q27.8) . коронарная (Q24.5) . периферическая (Q27.8) . легочная (Q25.7) . сетчатки (Q14.1) разорванный: . церебральный артериовенозный порок развития (I60.8) . порок развития прецеребральных сосудов (I72.-)</t>
  </si>
  <si>
    <t>Q28.0</t>
  </si>
  <si>
    <t>Артериовенозная аномалия развития прецеребральных сосудов</t>
  </si>
  <si>
    <t>Венозная артериовенозная прецеребральная аневризма (неразорванная)</t>
  </si>
  <si>
    <t>Q28.1</t>
  </si>
  <si>
    <t>Другие пороки развития прецеребральных сосудов</t>
  </si>
  <si>
    <t>Врожденная: . аномалия прецеребральных сосудов БДУ . прецеребральная аневризма (неразорванная)</t>
  </si>
  <si>
    <t>Q28.2</t>
  </si>
  <si>
    <t>Артериовенозный порок развития церебральных сосудов</t>
  </si>
  <si>
    <t>Артериовенозная аномалия развития головного мозга БДУ Врожденная артериовенозная церебральная аневризма (неразорванная)</t>
  </si>
  <si>
    <t>Q28.3</t>
  </si>
  <si>
    <t>Другие пороки развития церебральных сосудов</t>
  </si>
  <si>
    <t>Врожденная: . церебральная аневризма (неразорванная) . аномалия церебральных сосудов БДУ</t>
  </si>
  <si>
    <t>Q28.8</t>
  </si>
  <si>
    <t>Другие уточненные врожденные аномалии системы кровообращения</t>
  </si>
  <si>
    <t>Врожденная аневризма уточненной локализации НКДР</t>
  </si>
  <si>
    <t>Q28.9</t>
  </si>
  <si>
    <t>Врожденная аномалия системы кровообращения неуточненная</t>
  </si>
  <si>
    <t>Q30-Q34</t>
  </si>
  <si>
    <t>ВРОЖДЕННЫЕ АНОМАЛИИ (ПОРОКИ РАЗВИТИЯ) ОРГАНОВ ДЫХАНИЯ</t>
  </si>
  <si>
    <t>Q30</t>
  </si>
  <si>
    <t>Врожденные аномалии (пороки развития) носа</t>
  </si>
  <si>
    <t>Исключено: врожденное искривление носовой перегородки (Q67.4)</t>
  </si>
  <si>
    <t>Q30.0</t>
  </si>
  <si>
    <t>Атрезия хоан</t>
  </si>
  <si>
    <t>Атрезия  носовых ходов (передней части) Врожденный стеноз  (задней части)</t>
  </si>
  <si>
    <t>Q30.1</t>
  </si>
  <si>
    <t>Агенезия и недоразвитие носа</t>
  </si>
  <si>
    <t>Врожденное отсутствие носа</t>
  </si>
  <si>
    <t>Q30.2</t>
  </si>
  <si>
    <t>Треснутый, вдавленный, расщепленный нос</t>
  </si>
  <si>
    <t>Q30.3</t>
  </si>
  <si>
    <t>Врожденная перфорация носовой перегородки</t>
  </si>
  <si>
    <t>Q30.8</t>
  </si>
  <si>
    <t>Другие врожденные аномалии носа</t>
  </si>
  <si>
    <t>Добавочный нос Врожденный порок стенки носового синуса</t>
  </si>
  <si>
    <t>Q30.9</t>
  </si>
  <si>
    <t>Врожденная аномалия носа неуточненная</t>
  </si>
  <si>
    <t>Q31</t>
  </si>
  <si>
    <t>Врожденные аномалии (пороки развития) гортани</t>
  </si>
  <si>
    <t>Q31.0</t>
  </si>
  <si>
    <t>Перепонка гортани</t>
  </si>
  <si>
    <t>Перепонка гортани: . БДУ . на уровне собственно голосового аппарата . под собственно голосовым аппаратом</t>
  </si>
  <si>
    <t>Q31.1</t>
  </si>
  <si>
    <t>Врожденный стеноз гортани под собственно голосовым аппаратом</t>
  </si>
  <si>
    <t>Q31.2</t>
  </si>
  <si>
    <t>Гипоплазия гортани</t>
  </si>
  <si>
    <t>Q31.3</t>
  </si>
  <si>
    <t>Ларингоцеле</t>
  </si>
  <si>
    <t>Q31.4</t>
  </si>
  <si>
    <t>Врожденный стридор гортани</t>
  </si>
  <si>
    <t>Врожденный стридор (гортани) БДУ</t>
  </si>
  <si>
    <t>Q31.8</t>
  </si>
  <si>
    <t>Другие врожденные пороки гортани</t>
  </si>
  <si>
    <t>Отсутствие  перстневидного хряща, надгортанника, Агенезия  собственно голосового аппарата, горАтрезия  танного или щитовидного хряща Расщелина щитовидного хряща Врожденный стеноз гортани НКДР Щель надгортанника Расщелина задней части перстневидного хряща</t>
  </si>
  <si>
    <t>Q31.9</t>
  </si>
  <si>
    <t>Врожденная аномалия гортани неуточненная</t>
  </si>
  <si>
    <t>Q32</t>
  </si>
  <si>
    <t>Врожденные аномалии (пороки развития) трахеи и бронхов</t>
  </si>
  <si>
    <t>Исключена: врожденная бронхоэктазия (Q33.4)</t>
  </si>
  <si>
    <t>Q32.0</t>
  </si>
  <si>
    <t>Врожденная трахеомаляция</t>
  </si>
  <si>
    <t>Q32.1</t>
  </si>
  <si>
    <t>Другие пороки развития трахеи</t>
  </si>
  <si>
    <t>Аномалия трахеального хряща Атрезия трахеи Врожденное(ая)(ый): . расширение  . аномалия  трахеи . стеноз  . трахеоцеле</t>
  </si>
  <si>
    <t>Q32.2</t>
  </si>
  <si>
    <t>Врожденная бронхомаляция</t>
  </si>
  <si>
    <t>Q32.3</t>
  </si>
  <si>
    <t>Врожденный стеноз бронхов</t>
  </si>
  <si>
    <t>Q32.4</t>
  </si>
  <si>
    <t>Другие врожденные аномалии бронхов</t>
  </si>
  <si>
    <t>Отсутствие  Агенезия  Атрезия  бронхов Врожденная аномалия БДУ  Дивертикул</t>
  </si>
  <si>
    <t>Q33</t>
  </si>
  <si>
    <t>Врожденные аномалии (пороки развития) легкого</t>
  </si>
  <si>
    <t>Q33.0</t>
  </si>
  <si>
    <t>Врожденная киста легкого</t>
  </si>
  <si>
    <t>Врожденное(ая): . ячеистое легкое . болезнь легкого: . кистозная . поликистозная Исключена: кистозная болезнь легкого приобретенная или неуточненная (J98.4)</t>
  </si>
  <si>
    <t>Q33.1</t>
  </si>
  <si>
    <t>Добавочная доля легкого</t>
  </si>
  <si>
    <t>Q33.2</t>
  </si>
  <si>
    <t>Секвестрация легкого</t>
  </si>
  <si>
    <t>Q33.3</t>
  </si>
  <si>
    <t>Агенезия легкого</t>
  </si>
  <si>
    <t>Отсутствие легкого (доли)</t>
  </si>
  <si>
    <t>Q33.4</t>
  </si>
  <si>
    <t>Врожденная бронхоэктазия</t>
  </si>
  <si>
    <t>Q33.5</t>
  </si>
  <si>
    <t>Эктопия ткани в легком</t>
  </si>
  <si>
    <t>Q33.6</t>
  </si>
  <si>
    <t>Гипоплазия и дисплазия легкого</t>
  </si>
  <si>
    <t>Исключена: легочная гипоплазия, связанная с недоношенностью (P28.0)</t>
  </si>
  <si>
    <t>Q33.8</t>
  </si>
  <si>
    <t>Другие врожденные аномалии легкого</t>
  </si>
  <si>
    <t>Q33.9</t>
  </si>
  <si>
    <t>Врожденная аномалия легкого неуточненная</t>
  </si>
  <si>
    <t>Q34</t>
  </si>
  <si>
    <t>Другие врожденные аномалии (пороки развития) органов дыхания</t>
  </si>
  <si>
    <t>Q34.0</t>
  </si>
  <si>
    <t>Аномалия плевры</t>
  </si>
  <si>
    <t>Q34.1</t>
  </si>
  <si>
    <t>Врожденная киста средостения</t>
  </si>
  <si>
    <t>Q34.8</t>
  </si>
  <si>
    <t>Другие уточненные врожденные аномалии органов дыхания</t>
  </si>
  <si>
    <t>Атрезия носоглотки</t>
  </si>
  <si>
    <t>Q34.9</t>
  </si>
  <si>
    <t>Врожденная аномалия органов дыхания неуточненная</t>
  </si>
  <si>
    <t>Врожденное(ая): . отсутствие  . аномалия БДУ  органов дыхания</t>
  </si>
  <si>
    <t>Q35-Q37</t>
  </si>
  <si>
    <t>РАСЩЕЛИНА ГУБЫ И НЕБА (ЗАЯЧЬЯ ГУБА И ВОЛЧЬЯ ПАСТЬ)</t>
  </si>
  <si>
    <t>Исключен: синдром Робина (Q87.0)</t>
  </si>
  <si>
    <t>Q35</t>
  </si>
  <si>
    <t>Расщелина неба (волчья пасть)</t>
  </si>
  <si>
    <t>Включены: фиссура неба расщепление неба Исключена: расщелина неба и губы (Q37.-)</t>
  </si>
  <si>
    <t>Q35.0</t>
  </si>
  <si>
    <t>Расщелина твердого неба двусторонняя</t>
  </si>
  <si>
    <t>Q35.1</t>
  </si>
  <si>
    <t>Расщелина твердого неба односторонняя</t>
  </si>
  <si>
    <t>Расщепление твердого неба БДУ</t>
  </si>
  <si>
    <t>Q35.2</t>
  </si>
  <si>
    <t>Расщелина мягкого неба двусторонняя</t>
  </si>
  <si>
    <t>Q35.3</t>
  </si>
  <si>
    <t>Расщелина мягкого неба односторонняя</t>
  </si>
  <si>
    <t>Расщепление мягкого неба БДУ</t>
  </si>
  <si>
    <t>Q35.4</t>
  </si>
  <si>
    <t>Расщелина твердого и мягкого неба двусторонняя</t>
  </si>
  <si>
    <t>Q35.5</t>
  </si>
  <si>
    <t>Расщелина твердого и мягкого неба односторонняя</t>
  </si>
  <si>
    <t>Расщепление твердого и мягкого неба БДУ</t>
  </si>
  <si>
    <t>Q35.6</t>
  </si>
  <si>
    <t>Срединная расщелина неба</t>
  </si>
  <si>
    <t>Q35.7</t>
  </si>
  <si>
    <t>Расщелина язычка</t>
  </si>
  <si>
    <t>Q35.8</t>
  </si>
  <si>
    <t>Расщелина неба (волчья пасть) неуточненная двусторонняя</t>
  </si>
  <si>
    <t>Q35.9</t>
  </si>
  <si>
    <t>Расщелина неба (волчья пасть) неуточненная односторонняя</t>
  </si>
  <si>
    <t>Волчья пасть БДУ</t>
  </si>
  <si>
    <t>Q36</t>
  </si>
  <si>
    <t>Расщелина губы (заячья губа)</t>
  </si>
  <si>
    <t>Включены: расщелина губы заячья губа labium leporinum Исключена: расщелина губы и неба (Q37.-)</t>
  </si>
  <si>
    <t>Q36.0</t>
  </si>
  <si>
    <t>Расщелина губы двусторонняя</t>
  </si>
  <si>
    <t>Q36.1</t>
  </si>
  <si>
    <t>Расщелина губы срединная</t>
  </si>
  <si>
    <t>Q36.9</t>
  </si>
  <si>
    <t>Расщелина губы односторонняя</t>
  </si>
  <si>
    <t>Заячья губа БДУ</t>
  </si>
  <si>
    <t>Q37</t>
  </si>
  <si>
    <t>Расщелина неба и губы (волчья пасть с заячьей губой)</t>
  </si>
  <si>
    <t>Q37.0</t>
  </si>
  <si>
    <t>Расщелина твердого неба и губы двусторонняя</t>
  </si>
  <si>
    <t>Q37.1</t>
  </si>
  <si>
    <t>Расщелина твердого неба и губы односторонняя</t>
  </si>
  <si>
    <t>Расщепление твердого неба и губы БДУ</t>
  </si>
  <si>
    <t>Q37.2</t>
  </si>
  <si>
    <t>Расщелина мягкого неба и губы двусторонняя</t>
  </si>
  <si>
    <t>Q37.3</t>
  </si>
  <si>
    <t>Расщелина мягкого неба и губы односторонняя</t>
  </si>
  <si>
    <t>Расщепление мягкого неба и губы БДУ</t>
  </si>
  <si>
    <t>Q37.4</t>
  </si>
  <si>
    <t>Расщелина твердого и мягкого неба и губы двусторонняя</t>
  </si>
  <si>
    <t>Q37.5</t>
  </si>
  <si>
    <t>Расщелина твердого и мягкого неба и губы односторонняя</t>
  </si>
  <si>
    <t>Расщепление твердого и мягкого неба и губы БДУ</t>
  </si>
  <si>
    <t>Q37.8</t>
  </si>
  <si>
    <t>Двусторонняя расщелина неба и губы неуточненная</t>
  </si>
  <si>
    <t>Q37.9</t>
  </si>
  <si>
    <t>Односторонняя расщелина неба и губы неуточненная</t>
  </si>
  <si>
    <t>Волчья пасть с заячьей губой БДУ</t>
  </si>
  <si>
    <t>Q38-Q45</t>
  </si>
  <si>
    <t>ДРУГИЕ ВРОЖДЕННЫЕ АНОМАЛИИ (ПОРОКИ РАЗВИТИЯ) ОРГАНОВ ПИЩЕВАРЕНИЯ</t>
  </si>
  <si>
    <t>Q38</t>
  </si>
  <si>
    <t>Другие врожденные аномалии (пороки развития) языка, рта и глотки</t>
  </si>
  <si>
    <t>Исключены: макростомия (Q18.4) микростомия (Q18.5)</t>
  </si>
  <si>
    <t>Q38.0</t>
  </si>
  <si>
    <t>Врожденные аномалии губ, не классифицированные в других рубриках</t>
  </si>
  <si>
    <t>Врожденный: . свищ губы . порок развития губы БДУ Синдром Ван-дер-Вуда Исключены: заячья губа (Q36.-) . с волчьей пастью (Q37.-) макрохейлия (Q18.6) микрохейлия (Q18.7)</t>
  </si>
  <si>
    <t>Q38.1</t>
  </si>
  <si>
    <t>Анкилоглоссия</t>
  </si>
  <si>
    <t>Укорочение уздечки языка</t>
  </si>
  <si>
    <t>Q38.2</t>
  </si>
  <si>
    <t>Макроглоссия</t>
  </si>
  <si>
    <t>Q38.3</t>
  </si>
  <si>
    <t>Другие врожденные аномалии языка</t>
  </si>
  <si>
    <t>Аглоссия Раздвоение языка Врожденная: . спайка  . фиссура  языка . аномалия БДУ  Гипоглоссия Гипоплазия языка Микроглоссия</t>
  </si>
  <si>
    <t>Q38.4</t>
  </si>
  <si>
    <t>Врожденные аномалии слюнных желез и протоков</t>
  </si>
  <si>
    <t>Отсутствие  Добавочная  слюнной(ая) железы(а) или протока Атрезия  Врожденный свищ слюнной железы</t>
  </si>
  <si>
    <t>Q38.5</t>
  </si>
  <si>
    <t>Врожденные аномалии неба, не классифицированные в других рубриках</t>
  </si>
  <si>
    <t>Отсутствие небного язычка Врожденный порок неба БДУ Высокое небо Исключены: волчья пасть (Q35.-) . с заячьей губой (Q37.-)</t>
  </si>
  <si>
    <t>Q38.6</t>
  </si>
  <si>
    <t>Другие пороки развития рта</t>
  </si>
  <si>
    <t>Врожденная аномалия рта БДУ</t>
  </si>
  <si>
    <t>Q38.7</t>
  </si>
  <si>
    <t>Глоточный карман</t>
  </si>
  <si>
    <t>Дивертикул глотки Исключен: синдром глоточного кармана (D82.1)</t>
  </si>
  <si>
    <t>Q38.8</t>
  </si>
  <si>
    <t>Другие пороки развития глотки</t>
  </si>
  <si>
    <t>Врожденная аномалия глотки БДУ</t>
  </si>
  <si>
    <t>Q39</t>
  </si>
  <si>
    <t>Врожденные аномалии (пороки развития) пищевода</t>
  </si>
  <si>
    <t>Q39.0</t>
  </si>
  <si>
    <t>Атрезия пищевода без свища</t>
  </si>
  <si>
    <t>Атрезия пищевода БДУ</t>
  </si>
  <si>
    <t>Q39.1</t>
  </si>
  <si>
    <t>Атрезия пищевода с трахеально-пищеводным свищем</t>
  </si>
  <si>
    <t>Атрезия пищевода с бронхиально-пищеводным свищом</t>
  </si>
  <si>
    <t>Q39.2</t>
  </si>
  <si>
    <t>Врожденный трахеально-пищеводный свищ без атрезии</t>
  </si>
  <si>
    <t>Врожденный трахеально-пищеводный свищ БДУ</t>
  </si>
  <si>
    <t>Q39.3</t>
  </si>
  <si>
    <t>Врожденные стеноз и стриктура пищевода</t>
  </si>
  <si>
    <t>Q39.4</t>
  </si>
  <si>
    <t>Пищеводная перепонка</t>
  </si>
  <si>
    <t>Q39.5</t>
  </si>
  <si>
    <t>Врожденное расширение пищевода</t>
  </si>
  <si>
    <t>Q39.6</t>
  </si>
  <si>
    <t>Дивертикул пищевода</t>
  </si>
  <si>
    <t>Пищеводный краман</t>
  </si>
  <si>
    <t>Q39.8</t>
  </si>
  <si>
    <t>Другие врожденные аномалии пищевода</t>
  </si>
  <si>
    <t>Отсутствие  Врожденное смещение  пищевода Удвоение</t>
  </si>
  <si>
    <t>Q39.9</t>
  </si>
  <si>
    <t>Врожденная аномалия пищевода неуточненная</t>
  </si>
  <si>
    <t>Q40</t>
  </si>
  <si>
    <t>Другие врожденные аномалии (пороки развития) верхней части пищеварительного тракта</t>
  </si>
  <si>
    <t>Q40.0</t>
  </si>
  <si>
    <t>Врожденный гипертрофический пилоростеноз</t>
  </si>
  <si>
    <t>Врожденный(ое)(ая) (порок) или недоразвитие: . сжатие  . гипертрофия  . спазм  привратника желудка . стеноз  . стриктура</t>
  </si>
  <si>
    <t>Q40.1</t>
  </si>
  <si>
    <t>Врожденная грыжа пищеводного отверстия диафрагмы</t>
  </si>
  <si>
    <t>Смещение кардии через пищеводное отверстие диафрагмы Исключена: врожденная диафрагмальная грыжа (Q79.0)</t>
  </si>
  <si>
    <t>Q40.2</t>
  </si>
  <si>
    <t>Другие уточненные пороки развития желудка</t>
  </si>
  <si>
    <t>Врожденный(ое): . кардиоспазм . смещение желудка . дивертикул желудка . желудок в виде песочных часов Удвоение желудка Мегалогастрия Микрогастрия</t>
  </si>
  <si>
    <t>Q40.3</t>
  </si>
  <si>
    <t>Порок развития желудка неуточненный</t>
  </si>
  <si>
    <t>Q40.8</t>
  </si>
  <si>
    <t>Другие уточненные пороки развития верхней части пищеварительного тракта</t>
  </si>
  <si>
    <t>Q40.9</t>
  </si>
  <si>
    <t>Пороки развития верхней части пищеварительного тракта неуточненные</t>
  </si>
  <si>
    <t>Врожденная: . аномалия  БДУ верхнего отдела пищеварительного . деформация  тракта</t>
  </si>
  <si>
    <t>Q41</t>
  </si>
  <si>
    <t>Врожденные отсутствие, атрезия и стеноз тонкого кишечника</t>
  </si>
  <si>
    <t>Включена: врожденная закупорка, непроходимость и стриктура тонкого кишечника или кишечника БДУ Исключена: мекониевая кишечная непроходимость (E84.1)</t>
  </si>
  <si>
    <t>Q41.0</t>
  </si>
  <si>
    <t>Врожденные отсутствие, атрезия и стеноз двенадцатиперстной кишки</t>
  </si>
  <si>
    <t>Q41.1</t>
  </si>
  <si>
    <t>Врожденные отсутствие, атрезия и стеноз тощей кишки</t>
  </si>
  <si>
    <t>Синдром яблочной кожуры Заращение тощей кишки</t>
  </si>
  <si>
    <t>Q41.2</t>
  </si>
  <si>
    <t>Врожденные отсутствие, атрезия и стеноз подвздошной кишки</t>
  </si>
  <si>
    <t>Q41.8</t>
  </si>
  <si>
    <t>Врожденные отсутствие, атрезия и стеноз других уточненных частей тонкого кишечника</t>
  </si>
  <si>
    <t>Q41.9</t>
  </si>
  <si>
    <t>Врожденные отсутствие, атрезия и стеноз тонкого кишечника неуточненной части</t>
  </si>
  <si>
    <t>Врожденные отсутствие, атрезия и стеноз кишечника БДУ</t>
  </si>
  <si>
    <t>Q42</t>
  </si>
  <si>
    <t>Врожденные отсутствие, атрезия и стеноз толстого кишечника</t>
  </si>
  <si>
    <t>Включены: врожденная закупорка, непроходимость и стриктура толстого кишечника</t>
  </si>
  <si>
    <t>Q42.0</t>
  </si>
  <si>
    <t>Врожденные отсутствие, атрезия и стеноз прямой кишки со свищем</t>
  </si>
  <si>
    <t>Q42.1</t>
  </si>
  <si>
    <t>Врожденные отсутствие, атрезия и стеноз прямой кишки без свища</t>
  </si>
  <si>
    <t>Заращение прямой кишки</t>
  </si>
  <si>
    <t>Q42.2</t>
  </si>
  <si>
    <t>Врожденные отсутствие, атрезия и стеноз заднего прохода со свищем</t>
  </si>
  <si>
    <t>Q42.3</t>
  </si>
  <si>
    <t>Врожденные отсутствие, атрезия и стеноз заднего прохода без свища</t>
  </si>
  <si>
    <t>Заращение ануса</t>
  </si>
  <si>
    <t>Q42.8</t>
  </si>
  <si>
    <t>Врожденные отсутствие, атрезия и стеноз других частей толстого кишечника</t>
  </si>
  <si>
    <t>Q42.9</t>
  </si>
  <si>
    <t>Врожденные отсутствие, атрезия и стеноз толстого кишечника неуточненной части</t>
  </si>
  <si>
    <t>Q43</t>
  </si>
  <si>
    <t>Другие врожденные аномалии (пороки развития) кишечника</t>
  </si>
  <si>
    <t>Q43.0</t>
  </si>
  <si>
    <t>Дивертикул Меккеля</t>
  </si>
  <si>
    <t>Сохранившийся: . пупочно-брыжеечный проток . желточный канал</t>
  </si>
  <si>
    <t>Q43.1</t>
  </si>
  <si>
    <t>Болезнь Гиршпрунга</t>
  </si>
  <si>
    <t>Аганглионоз Врожденный (аганглиозный) мегаколон</t>
  </si>
  <si>
    <t>Q43.2</t>
  </si>
  <si>
    <t>Другие врожденные функциональные аномалии ободочной кишки</t>
  </si>
  <si>
    <t>Врожденное расширение ободочной кишки</t>
  </si>
  <si>
    <t>Q43.3</t>
  </si>
  <si>
    <t>Врожденные аномалии фиксации кишечника</t>
  </si>
  <si>
    <t>Врожденные спайки (тяжи): . сальника патологические . брюшины Мембрана Джексона Неправильный поворот ободочной кишки Поворот: . недостаточный  . неполный  слепой и ободочной кишки . незавершенный  Общая брыжейка</t>
  </si>
  <si>
    <t>Q43.4</t>
  </si>
  <si>
    <t>Удвоение кишечника</t>
  </si>
  <si>
    <t>Q43.5</t>
  </si>
  <si>
    <t>Эктопический задний проход</t>
  </si>
  <si>
    <t>Q43.6</t>
  </si>
  <si>
    <t>Врожденный свищ прямой кишки и ануса</t>
  </si>
  <si>
    <t>Исключены: врожденный свищ: . ректовагинальный (Q52.2) . уретроректальный (Q64.7) пилонидальный свищ или синус (L05.-) с отсутствием, атрезией и стенозом прямой кишки и ануса (Q42.0, Q42.2)</t>
  </si>
  <si>
    <t>Q43.7</t>
  </si>
  <si>
    <t>Сохранившаяся клоака</t>
  </si>
  <si>
    <t>Клоака БДУ</t>
  </si>
  <si>
    <t>Q43.8</t>
  </si>
  <si>
    <t>Другие уточненные врожденные аномалии кишечника</t>
  </si>
  <si>
    <t>Врожденный: . синдром слепой кишки . дивертикул ободочной кишки . дивертикул кишечника Долихоколон Мегалоаппендикс Мегалодуоденум Микроколон Транспозиция: . аппендикса . ободочной кишки . кишечника</t>
  </si>
  <si>
    <t>Q43.9</t>
  </si>
  <si>
    <t>Врожденная аномалия кишечника неуточненная</t>
  </si>
  <si>
    <t>Q44</t>
  </si>
  <si>
    <t>Врожденные аномалии (пороки развития) желчного пузыря,</t>
  </si>
  <si>
    <t>желчных протоков и печени</t>
  </si>
  <si>
    <t>Q44.0</t>
  </si>
  <si>
    <t>Агенезия, аплазия и гипоплазия желчного пузыря</t>
  </si>
  <si>
    <t>Врожденное отсутствие желчного пузыря</t>
  </si>
  <si>
    <t>Q44.1</t>
  </si>
  <si>
    <t>Другие врожденные аномалии желчного пузыря</t>
  </si>
  <si>
    <t>Врожденный порок развития желчного пузыря БДУ Внутрипеченочный желчный пузырь</t>
  </si>
  <si>
    <t>Q44.2</t>
  </si>
  <si>
    <t>Атрезия желчных протоков</t>
  </si>
  <si>
    <t>Q44.3</t>
  </si>
  <si>
    <t>Врожденный стеноз и стриктура желчных протоков</t>
  </si>
  <si>
    <t>Q44.4</t>
  </si>
  <si>
    <t>Киста желчного протока</t>
  </si>
  <si>
    <t>Q44.5</t>
  </si>
  <si>
    <t>Другие врожденные аномалии желчных протоков</t>
  </si>
  <si>
    <t>Добавочный печеночный проток Врожденный порок желчного протока БДУ Удвоение: . желчного протока . пузырного протока</t>
  </si>
  <si>
    <t>Q44.6</t>
  </si>
  <si>
    <t>Кистозная болезнь печени</t>
  </si>
  <si>
    <t>Фиброкистозная болезнь печени</t>
  </si>
  <si>
    <t>Q44.7</t>
  </si>
  <si>
    <t>Другие врожденные аномалии печени</t>
  </si>
  <si>
    <t>Добавочная печень Синдром Аладжилля Врожденное(ая): . отсутствие печени . гепапомегалия . аномалия печени БДУ</t>
  </si>
  <si>
    <t>Q45</t>
  </si>
  <si>
    <t>Другие врожденные аномалии (пороки развития) органов пищеварения</t>
  </si>
  <si>
    <t>Исключены: врожденная: . диафрагмальная грыжа (Q79.0) . грыжа пищеводного отверстия диафрагмы (Q40.1)</t>
  </si>
  <si>
    <t>Q45.0</t>
  </si>
  <si>
    <t>Агенезия, аплазия и гипоплазия поджелудочной железы</t>
  </si>
  <si>
    <t>Врожденное отсутствие поджелудочной железы</t>
  </si>
  <si>
    <t>Q45.1</t>
  </si>
  <si>
    <t>Кольцевидная поджелудочная железа</t>
  </si>
  <si>
    <t>Q45.2</t>
  </si>
  <si>
    <t>Врожденная киста поджелудочной железы</t>
  </si>
  <si>
    <t>Q45.3</t>
  </si>
  <si>
    <t>Другие врожденные аномалии поджелудочной железы и протока поджелудочной железы</t>
  </si>
  <si>
    <t>Добавочная поджелудочная железа Порок развития поджелудочной железы или протока поджелудочной железы БДУ Исключены: сахарный диабет: . врожденный (E10.-) . неонатальный (P70.2) кистофиброз поджелудочной железы (E84.-)</t>
  </si>
  <si>
    <t>Q45.8</t>
  </si>
  <si>
    <t>Другие уточненные врожденные аномалии органов пищеварения</t>
  </si>
  <si>
    <t>Отсутствие (полное) (частичное) пищеварительного тракта БДУ Удвоение  Неправильное положение  органов пищеварения БДУ врожденное</t>
  </si>
  <si>
    <t>Q45.9</t>
  </si>
  <si>
    <t>Порок развиия органов пищеварения неуточненный</t>
  </si>
  <si>
    <t>Врожденная: . аномалия  . деформация  органов пищеварения БДУ</t>
  </si>
  <si>
    <t>Q50-Q56</t>
  </si>
  <si>
    <t>ВРОЖДЕННЫЕ АНОМАЛИИ (ПОРОКИ РАЗВИТИЯ) ПОЛОВЫХ ОРГАНОВ</t>
  </si>
  <si>
    <t>Исключены: синдром андрогенной резистентности (E34.5) синдромы, связанные с аномалией числа и формы хромосом (Q90-Q99) синдром тестикулярной феминизации (E34.5)</t>
  </si>
  <si>
    <t>Q50</t>
  </si>
  <si>
    <t>Врожденные аномалии (пороки развития) яичников, фаллопиевых труб и широких связок</t>
  </si>
  <si>
    <t>Q50.0</t>
  </si>
  <si>
    <t>Врожденное отсутствие яичника</t>
  </si>
  <si>
    <t>Исключен: синдром Тернера (Q96.-)</t>
  </si>
  <si>
    <t>Q50.1</t>
  </si>
  <si>
    <t>Кистозная аномалия развития яичника</t>
  </si>
  <si>
    <t>Q50.2</t>
  </si>
  <si>
    <t>Врожденный перекрут яичника</t>
  </si>
  <si>
    <t>Q50.3</t>
  </si>
  <si>
    <t>Другие врожденные аномалии яичника</t>
  </si>
  <si>
    <t>Добавочный яичник Врожденная аномалия яичника БДУ Вытянутость яичника (палочковидная гонада)</t>
  </si>
  <si>
    <t>Q50.4</t>
  </si>
  <si>
    <t>Эмбриональная киста фаллопиевой трубы</t>
  </si>
  <si>
    <t>Фимбриальная киста</t>
  </si>
  <si>
    <t>Q50.5</t>
  </si>
  <si>
    <t>Эмбриональная киста широкой связки</t>
  </si>
  <si>
    <t>Киста: . эпоофорона . гартнерова канала . паровариальная</t>
  </si>
  <si>
    <t>Q50.6</t>
  </si>
  <si>
    <t>Другие врожденные аномалии фаллопиевой трубы и широкой связки</t>
  </si>
  <si>
    <t>Отсутствие  Добавочная  фаллопиевой(ая) трубы(а) или широкой(ая) Атрезия  связки(а) Порок развития фаллопиевой трубы или широкой связки БДУ</t>
  </si>
  <si>
    <t>Q51</t>
  </si>
  <si>
    <t>Врожденные аномалии (пороки развития) развития тела и шейки матки</t>
  </si>
  <si>
    <t>Q51.0</t>
  </si>
  <si>
    <t>Агенезия и аплазия матки</t>
  </si>
  <si>
    <t>Врожденное отсутствие матки</t>
  </si>
  <si>
    <t>Q51.1</t>
  </si>
  <si>
    <t>Удвоение тела матки с удвоением шейки матки и влагалища</t>
  </si>
  <si>
    <t>Q51.2</t>
  </si>
  <si>
    <t>Другие удвоения матки</t>
  </si>
  <si>
    <t>Удвоение матки БДУ</t>
  </si>
  <si>
    <t>Q51.3</t>
  </si>
  <si>
    <t>Двурогая матка</t>
  </si>
  <si>
    <t>Q51.4</t>
  </si>
  <si>
    <t>Однорогая матка</t>
  </si>
  <si>
    <t>Q51.5</t>
  </si>
  <si>
    <t>Агенезия и аплазия шейки матки</t>
  </si>
  <si>
    <t>Врожденное отсутствие шейки матки</t>
  </si>
  <si>
    <t>Q51.6</t>
  </si>
  <si>
    <t>Эмбриональная киста шейки матки</t>
  </si>
  <si>
    <t>Q51.7</t>
  </si>
  <si>
    <t>Врожденный свищ между маткой и пищеварительным и мочевым трактами</t>
  </si>
  <si>
    <t>Q51.8</t>
  </si>
  <si>
    <t>Другие врожденные аномалии тела и шейки матки</t>
  </si>
  <si>
    <t>Гипоплазия тела и шейки матки</t>
  </si>
  <si>
    <t>Q51.9</t>
  </si>
  <si>
    <t>Врожденная аномалия тела и шейки матки неуточненная</t>
  </si>
  <si>
    <t>Q52</t>
  </si>
  <si>
    <t>Другие врожденные аномалии (пороки развития) женских половых органов</t>
  </si>
  <si>
    <t>Q52.0</t>
  </si>
  <si>
    <t>Врожденное отсутствие влагалища</t>
  </si>
  <si>
    <t>Q52.1</t>
  </si>
  <si>
    <t>Удвоение влагалища</t>
  </si>
  <si>
    <t>Разделенное перегородкой влагалище Исключены: удвоение влагалища с удвоением тела и шейки матки (Q51.1)</t>
  </si>
  <si>
    <t>Q52.2</t>
  </si>
  <si>
    <t>Врожденный ректовагинальный свищ</t>
  </si>
  <si>
    <t>Исключена: клоака (Q43.7)</t>
  </si>
  <si>
    <t>Q52.3</t>
  </si>
  <si>
    <t>Девственная плева, полностью закрывающая вход во влагалище</t>
  </si>
  <si>
    <t>Q52.4</t>
  </si>
  <si>
    <t>Другие врожденные аномалии влагалища</t>
  </si>
  <si>
    <t>Порок развития влагалища БДУ Киста: . канала Нукка врожденная . влагалища эмбриональная</t>
  </si>
  <si>
    <t>Q52.5</t>
  </si>
  <si>
    <t>Сращение губ</t>
  </si>
  <si>
    <t>Q52.6</t>
  </si>
  <si>
    <t>Врожденная аномалия клитора</t>
  </si>
  <si>
    <t>Q52.7</t>
  </si>
  <si>
    <t>Другие врожденные аномалии вульвы</t>
  </si>
  <si>
    <t>Врожденное(ая): . отсутствие  . киста  вульвы . аномалия БДУ</t>
  </si>
  <si>
    <t>Q52.8</t>
  </si>
  <si>
    <t>Другие уточненные врожденные аномалии женских половых органов</t>
  </si>
  <si>
    <t>Q52.9</t>
  </si>
  <si>
    <t>Врожденная аномалия женских половых органов неуточненная</t>
  </si>
  <si>
    <t>Q53</t>
  </si>
  <si>
    <t>Неопущение яичка</t>
  </si>
  <si>
    <t>Q53.0</t>
  </si>
  <si>
    <t>Эктопическое яичко</t>
  </si>
  <si>
    <t>Односторонняя или двусторонняя эктопия яичка</t>
  </si>
  <si>
    <t>Q53.1</t>
  </si>
  <si>
    <t>Неопущение яичка одностороннее</t>
  </si>
  <si>
    <t>Q53.2</t>
  </si>
  <si>
    <t>Неопущение яичка двустороннее</t>
  </si>
  <si>
    <t>Q53.9</t>
  </si>
  <si>
    <t>Неопущение яичка неуточненное</t>
  </si>
  <si>
    <t>Крипторхизм БДУ</t>
  </si>
  <si>
    <t>Q54</t>
  </si>
  <si>
    <t>Гипоспадия</t>
  </si>
  <si>
    <t>Исключена: эписпадия (Q64.0)</t>
  </si>
  <si>
    <t>Q54.0</t>
  </si>
  <si>
    <t>Гипоспадия головки полового члена</t>
  </si>
  <si>
    <t>Гипомпадия: . корональная . гландулярная</t>
  </si>
  <si>
    <t>Q54.1</t>
  </si>
  <si>
    <t>Гипоспадия полового члена</t>
  </si>
  <si>
    <t>Q54.2</t>
  </si>
  <si>
    <t>Гипоспадия члено-мошоночная</t>
  </si>
  <si>
    <t>Q54.3</t>
  </si>
  <si>
    <t>Гипоспадия промежностная</t>
  </si>
  <si>
    <t>Q54.4</t>
  </si>
  <si>
    <t>Врожденное искривление полового члена</t>
  </si>
  <si>
    <t>Q54.8</t>
  </si>
  <si>
    <t>Другая гипоспадия</t>
  </si>
  <si>
    <t>Q54.9</t>
  </si>
  <si>
    <t>Гипоспадия неуточненная</t>
  </si>
  <si>
    <t>Q55</t>
  </si>
  <si>
    <t>Другие врожденные аномалии (пороки развития) мужских половых органов</t>
  </si>
  <si>
    <t>Исключены: врожденное гидроцеле (P83.5) гипоспадия (Q54.-)</t>
  </si>
  <si>
    <t>Q55.0</t>
  </si>
  <si>
    <t>Отсутствие и аплазия яичка</t>
  </si>
  <si>
    <t>Монорхизм</t>
  </si>
  <si>
    <t>Q55.1</t>
  </si>
  <si>
    <t>Гипоплазия яичка и мошонки</t>
  </si>
  <si>
    <t>Сращение яичек</t>
  </si>
  <si>
    <t>Q55.2</t>
  </si>
  <si>
    <t>Другие врожденные аномалии яичка и мошонки</t>
  </si>
  <si>
    <t>Порок развития яичка или мошонки БДУ Полиорхизм Ретрактильное яичко Мигрирующее яичко</t>
  </si>
  <si>
    <t>Q55.3</t>
  </si>
  <si>
    <t>Атрезия семявыносящего протока</t>
  </si>
  <si>
    <t>Q55.4</t>
  </si>
  <si>
    <t>Другие врожденные аномалии семявыносящего протока, при-</t>
  </si>
  <si>
    <t>датка яичка, семенного канатика и предстательной железы Отсутствие или аплазия: . предстательной железы . семенного канатика Порок развития семявыносящего протока, придатка яичка, семенного канатика или предстательной железы БДУ</t>
  </si>
  <si>
    <t>Q55.5</t>
  </si>
  <si>
    <t>Врожденное отсутствие и аплазия полового члена</t>
  </si>
  <si>
    <t>Q55.6</t>
  </si>
  <si>
    <t>Другие врожденные аномалии полового члена</t>
  </si>
  <si>
    <t>Порок развития полового члена БДУ Искривление полового члена (боковое) Гипоплазия полового члена</t>
  </si>
  <si>
    <t>Q55.8</t>
  </si>
  <si>
    <t>Другие уточненные врожденные аномалии мужских половых органов</t>
  </si>
  <si>
    <t>Q55.9</t>
  </si>
  <si>
    <t>Врожденная аномалия мужских половых органов неуточненная</t>
  </si>
  <si>
    <t>Врожденная: . аномалия  . деформация  мужских половых органов БДУ</t>
  </si>
  <si>
    <t>Q56</t>
  </si>
  <si>
    <t>Неопределенность пола и псевдогермафродитизм</t>
  </si>
  <si>
    <t>Исключены: псевдогермафродитизм: . женский с адренокортикальным нарушением (E25.-) . мужской с андрогенной резистентностью (E34.5) . с уточненной хромосомной аномалией (Q96-Q99)</t>
  </si>
  <si>
    <t>Q56.0</t>
  </si>
  <si>
    <t>Гермафродитизм, не классифицированный в других рубриках</t>
  </si>
  <si>
    <t>Половая железа, содержащая тканевые компоненты яичника и яичка (ovotestis)</t>
  </si>
  <si>
    <t>Q56.1</t>
  </si>
  <si>
    <t>Мужской псевдогермафродитизм, не классифицированный в других рубриках</t>
  </si>
  <si>
    <t>Мужской псевдогермафродитизм БДУ</t>
  </si>
  <si>
    <t>Q56.2</t>
  </si>
  <si>
    <t>Женский псевдогермафродитизм, не классифицированный в других рубриках</t>
  </si>
  <si>
    <t>Женский псевдогермафродитизм БДУ</t>
  </si>
  <si>
    <t>Q56.3</t>
  </si>
  <si>
    <t>Псевдогермафродитизм неуточненный</t>
  </si>
  <si>
    <t>Q56.4</t>
  </si>
  <si>
    <t>Неопределенность пола неуточненная</t>
  </si>
  <si>
    <t>Неопределенность половых органов</t>
  </si>
  <si>
    <t>Q60-Q64</t>
  </si>
  <si>
    <t>ВРОЖДЕННЫЕ АНОМАЛИИ (ПОРОКИ РАЗВИТИЯ) МОЧЕВОЙ СИСТЕМЫ</t>
  </si>
  <si>
    <t>Q60</t>
  </si>
  <si>
    <t>Агенезия и другие редукционные дефекты почки</t>
  </si>
  <si>
    <t>Включены: атрофия почки: . врожденная . инфантильная врожденное отсутствие почки</t>
  </si>
  <si>
    <t>Q60.0</t>
  </si>
  <si>
    <t>Агенезия почки односторонняя</t>
  </si>
  <si>
    <t>Q60.1</t>
  </si>
  <si>
    <t>Агенезия почки двусторонняя</t>
  </si>
  <si>
    <t>Q60.2</t>
  </si>
  <si>
    <t>Агенезия почки неуточненная</t>
  </si>
  <si>
    <t>Q60.3</t>
  </si>
  <si>
    <t>Гипоплазия почки односторонняя</t>
  </si>
  <si>
    <t>Q60.4</t>
  </si>
  <si>
    <t>Гипоплазия почки двусторонняя</t>
  </si>
  <si>
    <t>Q60.5</t>
  </si>
  <si>
    <t>Гипоплазия почки неуточненная</t>
  </si>
  <si>
    <t>Q60.6</t>
  </si>
  <si>
    <t>Синдром Поттера</t>
  </si>
  <si>
    <t>Q61</t>
  </si>
  <si>
    <t>Кистозная болезнь почек</t>
  </si>
  <si>
    <t>Исключены: приобретенная киста почки (N28.1) синдром Поттера (Q60.6)</t>
  </si>
  <si>
    <t>Q61.0</t>
  </si>
  <si>
    <t>Врожденная одиночная киста почки</t>
  </si>
  <si>
    <t>Киста почки (врожденная) (одиночная)</t>
  </si>
  <si>
    <t>Q61.1</t>
  </si>
  <si>
    <t>Поликистоз почки, детский тип</t>
  </si>
  <si>
    <t>Q61.2</t>
  </si>
  <si>
    <t>Поликистоз почки, тип взрослых</t>
  </si>
  <si>
    <t>Q61.3</t>
  </si>
  <si>
    <t>Поликистоз почки неуточненный</t>
  </si>
  <si>
    <t>Q61.4</t>
  </si>
  <si>
    <t>Дисплазия почки</t>
  </si>
  <si>
    <t>Q61.5</t>
  </si>
  <si>
    <t>Медуллярный кистоз почки</t>
  </si>
  <si>
    <t>Губчатость почки БДУ</t>
  </si>
  <si>
    <t>Q61.8</t>
  </si>
  <si>
    <t>Другие кистозные болезни почек</t>
  </si>
  <si>
    <t>Фиброкистоз: . почки . почечная дегенерация или болезнь</t>
  </si>
  <si>
    <t>Q61.9</t>
  </si>
  <si>
    <t>Кистозная болезнь почек неуточненная</t>
  </si>
  <si>
    <t>Синдром Меккеля-Грубера</t>
  </si>
  <si>
    <t>Q62</t>
  </si>
  <si>
    <t>Врожденные нарушения проходимости почечной лоханки и врожденные аномалии мочеточника</t>
  </si>
  <si>
    <t>Q62.0</t>
  </si>
  <si>
    <t>Врожденный гидронефроз</t>
  </si>
  <si>
    <t>Q62.1</t>
  </si>
  <si>
    <t>Атрезия и стеноз мочеточника</t>
  </si>
  <si>
    <t>Врожденная окклюзия: . мочеточника . лоханочно-мочеточникового соединения . мочеточниково-пузырного устья Непроходимость мочеточника</t>
  </si>
  <si>
    <t>Q62.2</t>
  </si>
  <si>
    <t>Врожденное расширение мочеточника (врожденный мегалоуретер)</t>
  </si>
  <si>
    <t>Врожденная дилатация мочеточника</t>
  </si>
  <si>
    <t>Q62.3</t>
  </si>
  <si>
    <t>Другие врожденные нарушения проходимости почечной лоханки и мочеточника</t>
  </si>
  <si>
    <t>Врожденное уретероцеле</t>
  </si>
  <si>
    <t>Q62.4</t>
  </si>
  <si>
    <t>Агенезия мочеточника</t>
  </si>
  <si>
    <t>Отсутствие мочеточника</t>
  </si>
  <si>
    <t>Q62.5</t>
  </si>
  <si>
    <t>Удвоение мочеточника</t>
  </si>
  <si>
    <t>Добавочный  Удвоенный  мочеточник</t>
  </si>
  <si>
    <t>Q62.6</t>
  </si>
  <si>
    <t>Неправильное расположение мочеточника</t>
  </si>
  <si>
    <t>Отклонение  Смещение  мочеточника или устья мочеАномальная имплантация  точника</t>
  </si>
  <si>
    <t>Q62.7</t>
  </si>
  <si>
    <t>Врожденный пузырно-мочеточниково-почечный рефлюкс</t>
  </si>
  <si>
    <t>Q62.8</t>
  </si>
  <si>
    <t>Другие врожденные аномалии мочеточника</t>
  </si>
  <si>
    <t>Аномалия мочеточника БДУ</t>
  </si>
  <si>
    <t>Q63</t>
  </si>
  <si>
    <t>Другие врожденные аномалии (пороки развития) почки</t>
  </si>
  <si>
    <t>Исключен: врожденный нефротический синдром (N04.-)</t>
  </si>
  <si>
    <t>Q63.0</t>
  </si>
  <si>
    <t>Добавочная почка</t>
  </si>
  <si>
    <t>Q63.1</t>
  </si>
  <si>
    <t>Слившаяся, дольчатая и подковообразная почка</t>
  </si>
  <si>
    <t>Q63.2</t>
  </si>
  <si>
    <t>Эктопическая почка</t>
  </si>
  <si>
    <t>Врожденное смещение почки Неправильный поворот почки</t>
  </si>
  <si>
    <t>Q63.3</t>
  </si>
  <si>
    <t>Гиперпластическая и гигантская почка</t>
  </si>
  <si>
    <t>Q63.8</t>
  </si>
  <si>
    <t>Другие уточненные врожденные аномалии почки</t>
  </si>
  <si>
    <t>Врожденный камень почки</t>
  </si>
  <si>
    <t>Q63.9</t>
  </si>
  <si>
    <t>Врожденная аномалия почки неуточненная</t>
  </si>
  <si>
    <t>Q64</t>
  </si>
  <si>
    <t>Другие врожденные аномалии (пороки развития) мочевой системы</t>
  </si>
  <si>
    <t>Q64.0</t>
  </si>
  <si>
    <t>Эписпадия</t>
  </si>
  <si>
    <t>Исключена: гипоспадия (Q54.-)</t>
  </si>
  <si>
    <t>Q64.1</t>
  </si>
  <si>
    <t>Экстрофия мочевого пузыря</t>
  </si>
  <si>
    <t>Эктопия мочевого пузыря Выворот мочевого пузыря</t>
  </si>
  <si>
    <t>Q64.2</t>
  </si>
  <si>
    <t>Врожденные задние уретральные клапаны</t>
  </si>
  <si>
    <t>Q64.3</t>
  </si>
  <si>
    <t>Другие виды атрезии и стеноза уретры и шейки мочевого пузыря</t>
  </si>
  <si>
    <t>Врожденная: . непроходимость шейки мочевого пузыря . стриктура: . мочеточника . наружного отверстия мочеиспускательного канала . пузырно-мочеиспускательного устья Непроходимость мочеиспускательного канала</t>
  </si>
  <si>
    <t>Q64.4</t>
  </si>
  <si>
    <t>Аномалия мочевого протока (урахуса)</t>
  </si>
  <si>
    <t>Киста мочевого протока Открытый мочевой проток Выпадение мочевого протока</t>
  </si>
  <si>
    <t>Q64.5</t>
  </si>
  <si>
    <t>Врожденное отсутствие мочевого пузыря и мочеиспускательного канала</t>
  </si>
  <si>
    <t>Q64.6</t>
  </si>
  <si>
    <t>Врожденный дивертикул мочевого пузыря</t>
  </si>
  <si>
    <t>Q64.7</t>
  </si>
  <si>
    <t>Другие врожденные аномалии мочевого пузыря и мочеиспускательного канала</t>
  </si>
  <si>
    <t>Добавочный: . мочевой пузырь . мочеиспускательный канал Врожденная(ое)(ый): . грыжа мочевого пузыря . порок мочевого пузыря или мочеиспускательного канала БДУ . выпадение: . мочевого пузыря (слизистой оболочки) . уретры . наружного отверстия мочеиспускательного канала . уретроректальный свищ Удвоение: . мочеиспускательного канала . наружного отверстия мочеиспускательного канала</t>
  </si>
  <si>
    <t>Q64.8</t>
  </si>
  <si>
    <t>Другие уточненные врожденные аномалии мочевыделительной системы</t>
  </si>
  <si>
    <t>Q64.9</t>
  </si>
  <si>
    <t>Врожденная аномалия мочевыделительной системы неуточненная</t>
  </si>
  <si>
    <t>Врожденная: . аномалия  . деформация  мочевыделительной системы БДУ</t>
  </si>
  <si>
    <t>Q65-Q79</t>
  </si>
  <si>
    <t>ВРОЖДЕННЫЕ АНОМАЛИИ (ПОРОКИ РАЗВИТИЯ) И ДЕФОРМАЦИИ КОСТНО-МЫШЕЧНОЙ СИСТЕМЫ</t>
  </si>
  <si>
    <t>Q65</t>
  </si>
  <si>
    <t>Врожденные деформации бедра</t>
  </si>
  <si>
    <t>Исключено: щелкающее бедро (R29.4)</t>
  </si>
  <si>
    <t>Q65.0</t>
  </si>
  <si>
    <t>Врожденный вывих бедра односторонний</t>
  </si>
  <si>
    <t>Q65.1</t>
  </si>
  <si>
    <t>Врожденный вывих бедра двусторонний</t>
  </si>
  <si>
    <t>Q65.2</t>
  </si>
  <si>
    <t>Врожденный вывих бедра неуточненный</t>
  </si>
  <si>
    <t>Q65.3</t>
  </si>
  <si>
    <t>Врожденный подвывих бедра односторонний</t>
  </si>
  <si>
    <t>Q65.4</t>
  </si>
  <si>
    <t>Врожденный подвывих бедра двусторонний</t>
  </si>
  <si>
    <t>Q65.5</t>
  </si>
  <si>
    <t>Врожденный подвывих бедра неуточненный</t>
  </si>
  <si>
    <t>Q65.6</t>
  </si>
  <si>
    <t>Неустойчивое бедро</t>
  </si>
  <si>
    <t>Предрасположенность к вывиху бедра Предрасположенность к подвывиху бедра</t>
  </si>
  <si>
    <t>Q65.8</t>
  </si>
  <si>
    <t>Другие врожденные деформации бедра</t>
  </si>
  <si>
    <t>Смещение шейки бедра кпереди Врожденная дисплазия вертлужной впадины Врожденное: . вальгусное положение (coxa valga) . варусное положение (coxa vara)</t>
  </si>
  <si>
    <t>Q65.9</t>
  </si>
  <si>
    <t>Врожденная деформация бедра неуточненная</t>
  </si>
  <si>
    <t>Q66</t>
  </si>
  <si>
    <t>Врожденные деформации стопы</t>
  </si>
  <si>
    <t>Исключены: дефекты, укорачивающие стопу (Q72.-) вальгусные деформации (приобретенные) (M21.0) варусные деформации (приобретенные) (M21.1)</t>
  </si>
  <si>
    <t>Q66.0</t>
  </si>
  <si>
    <t>Конско-варусная косолапость</t>
  </si>
  <si>
    <t>Q66.1</t>
  </si>
  <si>
    <t>Пяточно-варусная косолапость</t>
  </si>
  <si>
    <t>Q66.2</t>
  </si>
  <si>
    <t>Варусная стопа</t>
  </si>
  <si>
    <t>Приведенная стопа Metatarsus varus</t>
  </si>
  <si>
    <t>Q66.3</t>
  </si>
  <si>
    <t>Другие врожденные варусные деформации стопы</t>
  </si>
  <si>
    <t>Варусная деформация большого пальца стопы врожденная</t>
  </si>
  <si>
    <t>Q66.4</t>
  </si>
  <si>
    <t>Пяточно-вальгусная косолапость</t>
  </si>
  <si>
    <t>Q66.5</t>
  </si>
  <si>
    <t>Врожденная плоская стопа (pes planus)</t>
  </si>
  <si>
    <t>Плоскостопие: . врожденное . ригидное . спастическое (вывернутое наружу)</t>
  </si>
  <si>
    <t>Q66.6</t>
  </si>
  <si>
    <t>Другие врожденные вальгусные деформации стопы</t>
  </si>
  <si>
    <t>Отведенная стопа Metatarsus valgus</t>
  </si>
  <si>
    <t>Q66.7</t>
  </si>
  <si>
    <t>Полая стопа (pes cavus)</t>
  </si>
  <si>
    <t>Q66.8</t>
  </si>
  <si>
    <t>Другие врожденные деформации стопы</t>
  </si>
  <si>
    <t>Косолапость БДУ Молоткообразные пальцы ноги врожденные Изуродованная ступня: . БДУ . асимметричная Слияние костей предплюсны Вертикальная таранная кость</t>
  </si>
  <si>
    <t>Q66.9</t>
  </si>
  <si>
    <t>Врожденная деформация стопы неуточненная</t>
  </si>
  <si>
    <t>Q67</t>
  </si>
  <si>
    <t>Врожденные костно-мышечные деформации головы, лица, позвоночника и грудной клетки</t>
  </si>
  <si>
    <t>Исключены: синдромы врожденных пороков, классифицированные в рубрике Q87.синдром Поттера (Q60.6)</t>
  </si>
  <si>
    <t>Q67.0</t>
  </si>
  <si>
    <t>Асимметрия лица</t>
  </si>
  <si>
    <t>Q67.1</t>
  </si>
  <si>
    <t>Сдавленное лицо</t>
  </si>
  <si>
    <t>Q67.2</t>
  </si>
  <si>
    <t>Долихоцефалия</t>
  </si>
  <si>
    <t>Q67.3</t>
  </si>
  <si>
    <t>Плагиоцефалия</t>
  </si>
  <si>
    <t>Q67.4</t>
  </si>
  <si>
    <t>Другие врожденные деформации черепа, лица и челюсти</t>
  </si>
  <si>
    <t>Вдавления в черепе Искривление носовой перегородки врожденное Атрофия или гипертрофия половины лица Расплющенный или изогнутый нос врожденный Исключены: челюстно-лицевые аномалии (включая аномалии прикуса) (K07.-) сифилитический седловидный нос (A50.5)</t>
  </si>
  <si>
    <t>Q67.5</t>
  </si>
  <si>
    <t>Врожденная деформация позвоночника</t>
  </si>
  <si>
    <t>Врожденный сколиоз: . БДУ . позиционный Исключены: детский идиопатический сколиоз (M41.0) сколиоз, вызванный пороком развития костной ткани (Q76.3)</t>
  </si>
  <si>
    <t>Q67.6</t>
  </si>
  <si>
    <t>Впалая грудь</t>
  </si>
  <si>
    <t>Врожденная воронкообразная грудь (грудь сапожника)</t>
  </si>
  <si>
    <t>Q67.7</t>
  </si>
  <si>
    <t>Килевидная грудь</t>
  </si>
  <si>
    <t>Врожденная куриная грудь</t>
  </si>
  <si>
    <t>Q67.8</t>
  </si>
  <si>
    <t>Другие врожденные деформации грудной клетки</t>
  </si>
  <si>
    <t>Врожденная деформация стенки грудной клетки БДУ</t>
  </si>
  <si>
    <t>Q68</t>
  </si>
  <si>
    <t>Другие врожденные костно-мышечные деформации</t>
  </si>
  <si>
    <t>Исключены: дефекты, укорачивающие конечность (Q71-Q73)</t>
  </si>
  <si>
    <t>Q68.0</t>
  </si>
  <si>
    <t>Врожденная деформация грудиноключично-сосцевидной мышцы</t>
  </si>
  <si>
    <t>Врожденная (грудинососцевидная) кривошея Контрактура грудиноключично-сосцевидная (мышцы) Грудинососцевидная опухоль (врожденная)</t>
  </si>
  <si>
    <t>Q68.1</t>
  </si>
  <si>
    <t>Врожденная деформация кисти</t>
  </si>
  <si>
    <t>Врожденная деформация пальцев в виде барабанных палочек Лопатообразная кисть (врожденная)</t>
  </si>
  <si>
    <t>Q68.2</t>
  </si>
  <si>
    <t>Врожденная деформация колена</t>
  </si>
  <si>
    <t>Врожденный: . вывих колена . genu recurvatum</t>
  </si>
  <si>
    <t>Q68.3</t>
  </si>
  <si>
    <t>Врожденное искривление бедра</t>
  </si>
  <si>
    <t>Исключено: смещение кпереди бедра (шейки) (Q65.8)</t>
  </si>
  <si>
    <t>Q68.4</t>
  </si>
  <si>
    <t>Врожденное искривление большеберцовой и малоберцовой костей</t>
  </si>
  <si>
    <t>Q68.5</t>
  </si>
  <si>
    <t>Врожденное искривление длинных костей голени неуточненное</t>
  </si>
  <si>
    <t>Q68.8</t>
  </si>
  <si>
    <t>Другие уточненные врожденные костно-мышечные деформации</t>
  </si>
  <si>
    <t>Врожденная(ый): . деформация: . ключицы . локтя . предплечья . лопатки . вывих: . локтя . плеча</t>
  </si>
  <si>
    <t>Q69</t>
  </si>
  <si>
    <t>Полидактилия</t>
  </si>
  <si>
    <t>Q69.0</t>
  </si>
  <si>
    <t>Добавочный палец (пальцы)</t>
  </si>
  <si>
    <t>Q69.1</t>
  </si>
  <si>
    <t>Добавочный большой палец (пальцы) кисти</t>
  </si>
  <si>
    <t>Q69.2</t>
  </si>
  <si>
    <t>Добавочный палец (пальцы) стопы</t>
  </si>
  <si>
    <t>Добавочный большой палец стопы</t>
  </si>
  <si>
    <t>Q69.9</t>
  </si>
  <si>
    <t>Полидактилия неуточненная</t>
  </si>
  <si>
    <t>Многопалость БДУ</t>
  </si>
  <si>
    <t>Q70</t>
  </si>
  <si>
    <t>Синдактилия</t>
  </si>
  <si>
    <t>Q70.0</t>
  </si>
  <si>
    <t>Сращение пальцев кисти</t>
  </si>
  <si>
    <t>Сложная синдактилия пальцев кисти с синостозом</t>
  </si>
  <si>
    <t>Q70.1</t>
  </si>
  <si>
    <t>Перепончатость пальцев кисти</t>
  </si>
  <si>
    <t>Простая синдактилия пальцев кисти без синостоза</t>
  </si>
  <si>
    <t>Q70.2</t>
  </si>
  <si>
    <t>Сращение пальцев стопы</t>
  </si>
  <si>
    <t>Сложная синдактилия пальцев стопы с синостозом</t>
  </si>
  <si>
    <t>Q70.3</t>
  </si>
  <si>
    <t>Перепончатость пальцев стопы</t>
  </si>
  <si>
    <t>Q70.4</t>
  </si>
  <si>
    <t>Полисиндактилия</t>
  </si>
  <si>
    <t>Q70.9</t>
  </si>
  <si>
    <t>Синдактилия неуточненная</t>
  </si>
  <si>
    <t>Синфалангия БДУ</t>
  </si>
  <si>
    <t>Q71</t>
  </si>
  <si>
    <t>Дефекты, укорачивающие верхнюю конечность</t>
  </si>
  <si>
    <t>Q71.0</t>
  </si>
  <si>
    <t>Врожденное полное отсутствие верхней(их) конечности(ей)</t>
  </si>
  <si>
    <t>Q71.1</t>
  </si>
  <si>
    <t>Врожденное отсутствие плеча и предплечья при наличии кисти</t>
  </si>
  <si>
    <t>Q71.2</t>
  </si>
  <si>
    <t>Врожденное отсутствие предплечья и кисти</t>
  </si>
  <si>
    <t>Q71.3</t>
  </si>
  <si>
    <t>Врожденное отсутствие кисти и пальца(ев)</t>
  </si>
  <si>
    <t>Q71.4</t>
  </si>
  <si>
    <t>Продольное укорочение лучевой кости</t>
  </si>
  <si>
    <t>Косорукость (врожденная) Лучевая косорукость</t>
  </si>
  <si>
    <t>Q71.5</t>
  </si>
  <si>
    <t>Продольное укорочение локтевой кости</t>
  </si>
  <si>
    <t>Q71.6</t>
  </si>
  <si>
    <t>Клешнеобразная кисть</t>
  </si>
  <si>
    <t>Q71.8</t>
  </si>
  <si>
    <t>Другие дефекты, укорачивающие верхнюю(ие) конечность(ти)</t>
  </si>
  <si>
    <t>Врожденное укорочение верхней(их) конечности(ей)</t>
  </si>
  <si>
    <t>Q71.9</t>
  </si>
  <si>
    <t>Дефект, укорачивающий верхнюю конечность неуточненный</t>
  </si>
  <si>
    <t>Q72</t>
  </si>
  <si>
    <t>Дефекты, укорачивающие нижнюю конечность</t>
  </si>
  <si>
    <t>Q72.0</t>
  </si>
  <si>
    <t>Врожденное полное отсутствие нижней(их) конечности(ей)</t>
  </si>
  <si>
    <t>Q72.1</t>
  </si>
  <si>
    <t>Врожденное отсутствие бедра и голени при наличии стопы</t>
  </si>
  <si>
    <t>Q72.2</t>
  </si>
  <si>
    <t>Врожденное отсутствие голени и стопы</t>
  </si>
  <si>
    <t>Q72.3</t>
  </si>
  <si>
    <t>Врожденное отсутствие стопы и пальца(ев) стопы</t>
  </si>
  <si>
    <t>Q72.4</t>
  </si>
  <si>
    <t>Продольное укорочение бедренной кости</t>
  </si>
  <si>
    <t>Укорочение проксимального отдела бедренной кости</t>
  </si>
  <si>
    <t>Q72.5</t>
  </si>
  <si>
    <t>Продольное укорочение большеберцовой кости</t>
  </si>
  <si>
    <t>Q72.6</t>
  </si>
  <si>
    <t>Продольное укорочение малоберцовой кости</t>
  </si>
  <si>
    <t>Q72.7</t>
  </si>
  <si>
    <t>Врожденное расщепление стопы</t>
  </si>
  <si>
    <t>Q72.8</t>
  </si>
  <si>
    <t>Другие дефекты, укорачивающие нижнюю(ие) конечность(и)</t>
  </si>
  <si>
    <t>Врожденное укорочение нижней конечности(ей)</t>
  </si>
  <si>
    <t>Q72.9</t>
  </si>
  <si>
    <t>Дефект, укорачивающий нижнюю конечность неуточненный</t>
  </si>
  <si>
    <t>Q73</t>
  </si>
  <si>
    <t>Дефекты, укорачивающие конечность неуточненную</t>
  </si>
  <si>
    <t>Q73.0</t>
  </si>
  <si>
    <t>Врожденное отсутствие конечности(ей) неуточненной(ых)</t>
  </si>
  <si>
    <t>Амелия БДУ</t>
  </si>
  <si>
    <t>Q73.1</t>
  </si>
  <si>
    <t>Фокомелия конечности(ей) неуточненной(ых)</t>
  </si>
  <si>
    <t>Фокомелия БДУ</t>
  </si>
  <si>
    <t>Q73.8</t>
  </si>
  <si>
    <t>Другие дефекты, укорачивающие конечность(и) неуточненную(ые)</t>
  </si>
  <si>
    <t>Продольная редукционная деформация конечности(ей) неуточненной(ых) Эктромелия БДУ  Гемимелия БДУ  конечности(ей) БДУ Редукционный дефект</t>
  </si>
  <si>
    <t>Q74</t>
  </si>
  <si>
    <t>Другие врожденные аномалии (пороки развития) конечности(ей)</t>
  </si>
  <si>
    <t>Исключены: полидактилия (Q69.-) редукционный дефект конечности (Q71-Q73) синдактилия (Q70.-)</t>
  </si>
  <si>
    <t>Q74.0</t>
  </si>
  <si>
    <t>Другие врожденные аномалии верхней конечности(ей), включая плечевой пояс</t>
  </si>
  <si>
    <t>Добавочные запястные кости Ключично-черепной дизостоз Врожденный ложный сустав ключицы Макродактилия (пальцев руки) Деформация Маделунга Лучелоктевой синостоз Деформация Шпренгеля Трехфаланговый большой палец руки</t>
  </si>
  <si>
    <t>Q74.1</t>
  </si>
  <si>
    <t>Врожденная аномалия коленного сустава</t>
  </si>
  <si>
    <t>Врожденное(ый): . отсутствие надколенника . вывих надколенника . genu valgum . genu varum Рудиментарный надколенник Исключены: врожденный: . вывих коленного сустава (Q68.2) . genu recurvatum (Q68.2) синдром "ногти-надколенника" (Q87.2)</t>
  </si>
  <si>
    <t>Q74.2</t>
  </si>
  <si>
    <t>Другие врожденные аномалии нижней(их) конечности(ей), включая тазовый пояс</t>
  </si>
  <si>
    <t>Врожденное(ая): . сращение крестцово-подвздошного сочленения . аномалия развития: . голеностопного сустава . крестцово-подвздошного сочленения Исключено: смещение кпереди шейки бедра (Q65.8)</t>
  </si>
  <si>
    <t>Q74.3</t>
  </si>
  <si>
    <t>Врожденный множественный артрогрипоз</t>
  </si>
  <si>
    <t>Q74.8</t>
  </si>
  <si>
    <t>Другие уточненные врожденные аномалии конечности(ей)</t>
  </si>
  <si>
    <t>Q74.9</t>
  </si>
  <si>
    <t>Врожденная аномалия конечности(ей) неуточненная</t>
  </si>
  <si>
    <t>Врожденная аномалия конечности(ей) БДУ</t>
  </si>
  <si>
    <t>Q75</t>
  </si>
  <si>
    <t>Другие врожденные аномалии (пороки развития) костей черепа и лица</t>
  </si>
  <si>
    <t>Исключено: врожденная аномалия лица БДУ (Q18.-) синдромы врожденных аномалий, классифицированные в рубрике Q87.челюстно-лицевые аномалии (включая аномалии прикуса) (K07.-) скелетно-мышечные деформации головы и лица (Q67.0-Q67.4) дефекты черепа, связанные с врожденными аномалиями головного мозга, такими, как: . анэнцефалия (Q00.0) . энцефалоцеле (Q01.-) . гидроцефалия (Q03.-) . микроцефалия (Q02)</t>
  </si>
  <si>
    <t>Q75.0</t>
  </si>
  <si>
    <t>Краниосиностоз</t>
  </si>
  <si>
    <t>Акроцефалия Неполное сращение костей черепа Оксицефалия Тригоноцефалия</t>
  </si>
  <si>
    <t>Q75.1</t>
  </si>
  <si>
    <t>Краниофациальный дизостоз</t>
  </si>
  <si>
    <t>Болезнь Крузона</t>
  </si>
  <si>
    <t>Q75.2</t>
  </si>
  <si>
    <t>Гипертелоризм</t>
  </si>
  <si>
    <t>Q75.3</t>
  </si>
  <si>
    <t>Макроцефалия</t>
  </si>
  <si>
    <t>Q75.4</t>
  </si>
  <si>
    <t>Челюстно-лицевой дизостоз</t>
  </si>
  <si>
    <t>Q75.5</t>
  </si>
  <si>
    <t>Окуломандибулярный дизостоз</t>
  </si>
  <si>
    <t>Q75.8</t>
  </si>
  <si>
    <t>Другие уточненные пороки развития костей черепа и лица</t>
  </si>
  <si>
    <t>Отсутствие кости черепа врожденное Врожденная деформация лобной кости Платибазия</t>
  </si>
  <si>
    <t>Q75.9</t>
  </si>
  <si>
    <t>Врожденная аномалия костей черепа и лица неуточненная</t>
  </si>
  <si>
    <t>Врожденный порок: . лицевых костей БДУ . черепа БДУ</t>
  </si>
  <si>
    <t>Q76</t>
  </si>
  <si>
    <t>Врожденные аномалии (пороки развития) позвоночника и костей грудной клетки</t>
  </si>
  <si>
    <t>Исключены: врожденные скелетно-мышечные деформации позвоночника и грудной клетки (Q67.5-Q67.8)</t>
  </si>
  <si>
    <t>Q76.0</t>
  </si>
  <si>
    <t>Spina bifida occulta</t>
  </si>
  <si>
    <t>Исключены: менингоцеле (спинальное) (Q05.-) spina bifida (aperta) (cystica) (Q05.-)</t>
  </si>
  <si>
    <t>Q76.1</t>
  </si>
  <si>
    <t>Синдром Клиппеля-Фейля</t>
  </si>
  <si>
    <t>Синдром сращения шейного отдела позвоночного столба</t>
  </si>
  <si>
    <t>Q76.2</t>
  </si>
  <si>
    <t>Врожденный спондилолистез</t>
  </si>
  <si>
    <t>Врожденный спондилолиз Исключены: спондилолистез (приобретенный) (M43.1) спондилолиз (приобретенный) (M43.0)</t>
  </si>
  <si>
    <t>Q76.3</t>
  </si>
  <si>
    <t>Врожденный сколиоз, вызванный пороком развития кости</t>
  </si>
  <si>
    <t>Гемивертебральное сращение или недостаточность сегментации со сколиозом</t>
  </si>
  <si>
    <t>Q76.4</t>
  </si>
  <si>
    <t>Другие врожденные аномалии позвоночника, не связанные со сколиозом</t>
  </si>
  <si>
    <t>Врожденное(ый)(ая): . отсутствие позвонка  . сращение позвоночного столба  . кифоз  . лордоз  . аномалия позвоночно-  неуточненное(ый)(ая) крестцового (сочленения)  или не связанное(ый)(ая) (области)  со сколиозом Гемивертебра  Аномалия позвоночного столба  Платиспондилез  Добавочный позвонок</t>
  </si>
  <si>
    <t>Q76.5</t>
  </si>
  <si>
    <t>Шейное ребро</t>
  </si>
  <si>
    <t>Добавочное ребро в области шеи</t>
  </si>
  <si>
    <t>Q76.6</t>
  </si>
  <si>
    <t>Другие врожденные аномалии ребер</t>
  </si>
  <si>
    <t>Добавочное ребро Врожденное(ая): . отсутствие ребра . сращение ребер . аномалия ребер БДУ Исключен: синдром короткого ребра (Q77.2)</t>
  </si>
  <si>
    <t>Q76.7</t>
  </si>
  <si>
    <t>Врожденная аномалия грудины</t>
  </si>
  <si>
    <t>Врожденное отсутствие грудины Расщепление грудины (sternum bifidum)</t>
  </si>
  <si>
    <t>Q76.8</t>
  </si>
  <si>
    <t>Другие врожденные аномалии костей грудной клетки</t>
  </si>
  <si>
    <t>Q76.9</t>
  </si>
  <si>
    <t>Врожденная аномалия костей грудной клетки неуточненная</t>
  </si>
  <si>
    <t>Q77</t>
  </si>
  <si>
    <t>Остеохондродисплазия с дефектами роста трубчатых костей и позвоночника</t>
  </si>
  <si>
    <t>Исключен: мукополисахаридоз (E76.0-E76.3)</t>
  </si>
  <si>
    <t>Q77.0</t>
  </si>
  <si>
    <t>Ахондрогенезия</t>
  </si>
  <si>
    <t>Гипохондроплазия</t>
  </si>
  <si>
    <t>Q77.1</t>
  </si>
  <si>
    <t>Маленький рост, не совместимый с жизнью</t>
  </si>
  <si>
    <t>Q77.2</t>
  </si>
  <si>
    <t>Синдром короткого ребра</t>
  </si>
  <si>
    <t>Дисплазия грудной клетки, приводящая к асфиксии (Jenue)</t>
  </si>
  <si>
    <t>Q77.3</t>
  </si>
  <si>
    <t>Точечная хондродисплазия</t>
  </si>
  <si>
    <t>Q77.4</t>
  </si>
  <si>
    <t>Ахондроплазия</t>
  </si>
  <si>
    <t>Q77.5</t>
  </si>
  <si>
    <t>Дистрофическая дисплазия</t>
  </si>
  <si>
    <t>Q77.6</t>
  </si>
  <si>
    <t>Хондроэктодермальная дисплазия</t>
  </si>
  <si>
    <t>Синдром Эллиса-Ван-Кревельда</t>
  </si>
  <si>
    <t>Q77.7</t>
  </si>
  <si>
    <t>Спондилоэпифизарная дисплазия</t>
  </si>
  <si>
    <t>Q77.8</t>
  </si>
  <si>
    <t>Другая остеохондродисплазия с дефектами роста трубчатых костей и позвоночного столба</t>
  </si>
  <si>
    <t>Q77.9</t>
  </si>
  <si>
    <t>Остеохондродисплазия с дефектами роста трубчатых костей и позвоночного столба неуточненная</t>
  </si>
  <si>
    <t>Q78</t>
  </si>
  <si>
    <t>Другие остеохондродисплазии</t>
  </si>
  <si>
    <t>Q78.0</t>
  </si>
  <si>
    <t>Незавершенный остеогенез</t>
  </si>
  <si>
    <t>Врожденная ломкость костей Остеопсатироз</t>
  </si>
  <si>
    <t>Q78.1</t>
  </si>
  <si>
    <t>Полиостозная фиброзная дисплазия</t>
  </si>
  <si>
    <t>Синдром Олбрайта (-Мак-Кьюна)(-Штернберга)</t>
  </si>
  <si>
    <t>Q78.2</t>
  </si>
  <si>
    <t>Остеопетроз</t>
  </si>
  <si>
    <t>Синдром Алберса-Шенберга</t>
  </si>
  <si>
    <t>Q78.3</t>
  </si>
  <si>
    <t>Прогрессирующая диафизарная дисплазия</t>
  </si>
  <si>
    <t>Синдром Камурати-Энгельманна</t>
  </si>
  <si>
    <t>Q78.4</t>
  </si>
  <si>
    <t>Энхондроматоз</t>
  </si>
  <si>
    <t>Синдром Маффуччи Болезнь Олье</t>
  </si>
  <si>
    <t>Q78.5</t>
  </si>
  <si>
    <t>Метафизарная дисплазия</t>
  </si>
  <si>
    <t>Синдром Пайла</t>
  </si>
  <si>
    <t>Q78.6</t>
  </si>
  <si>
    <t>Множественные врожденные экзостозы</t>
  </si>
  <si>
    <t>Диафизарная аклазия</t>
  </si>
  <si>
    <t>Q78.8</t>
  </si>
  <si>
    <t>Другие уточненные остеохондродисплазии</t>
  </si>
  <si>
    <t>Остеопойкилоз</t>
  </si>
  <si>
    <t>Q78.9</t>
  </si>
  <si>
    <t>Остеохондродисплазия неуточненная</t>
  </si>
  <si>
    <t>Хондродистрофия БДУ Остеодистрофия БДУ</t>
  </si>
  <si>
    <t>Q79</t>
  </si>
  <si>
    <t>Врожденные аномалии (пороки развития) костно-мышечной системы, не классифицированные в других рубриках</t>
  </si>
  <si>
    <t>Исключена: врожденная (грудинососцевидная) кривошея (Q68.0)</t>
  </si>
  <si>
    <t>Q79.0</t>
  </si>
  <si>
    <t>Врожденная диафрагмальная грыжа</t>
  </si>
  <si>
    <t>Исключена: врожденная грыжа пищеводного отверстия диафрагмы (Q40.1)</t>
  </si>
  <si>
    <t>Q79.1</t>
  </si>
  <si>
    <t>Другие пороки развития диафрагмы</t>
  </si>
  <si>
    <t>Отсутствие диафрагмы Врожденный порок диафрагмы БДУ Эвентрация диафрагмы</t>
  </si>
  <si>
    <t>Q79.2</t>
  </si>
  <si>
    <t>Экзомфалоз</t>
  </si>
  <si>
    <t>Омфалоцеле Исключена: пупочная грыжа (K42.-)</t>
  </si>
  <si>
    <t>Q79.3</t>
  </si>
  <si>
    <t>Гастрошиз</t>
  </si>
  <si>
    <t>Q79.4</t>
  </si>
  <si>
    <t>Синдром сливообразного живота</t>
  </si>
  <si>
    <t>Q79.5</t>
  </si>
  <si>
    <t>Другие врожденные аномалии брюшной стенки</t>
  </si>
  <si>
    <t>Исключена: пупочная грыжа (K42.-)</t>
  </si>
  <si>
    <t>Q79.6</t>
  </si>
  <si>
    <t>Синдром Элерса-Данло</t>
  </si>
  <si>
    <t>Q79.8</t>
  </si>
  <si>
    <t>Другие пороки развития костно-мышечной системы</t>
  </si>
  <si>
    <t>Отсутствие: . мышцы . сухожилия Добавочная мышца Врожденная амиотрофия Врожденные(ое): . стягивающие спайки . укорочение сухожилия Синдром Поланда</t>
  </si>
  <si>
    <t>Q79.9</t>
  </si>
  <si>
    <t>Врожденный порок костно-мышечной системы неуточненный</t>
  </si>
  <si>
    <t>Врожденная: . аномалия БДУ  . деформация БДУ  костно-мышечной системы БДУ</t>
  </si>
  <si>
    <t>Q80-Q89</t>
  </si>
  <si>
    <t>ДРУГИЕ ВРОЖДЕННЫЕ АНОМАЛИИ (ПОРОКИ РАЗВИТИЯ)</t>
  </si>
  <si>
    <t>Q80</t>
  </si>
  <si>
    <t>Врожденный ихтиоз</t>
  </si>
  <si>
    <t>Исключена: болезнь Рефсума (G60.1)</t>
  </si>
  <si>
    <t>Q80.0</t>
  </si>
  <si>
    <t>Ихтиоз простой</t>
  </si>
  <si>
    <t>Q80.1</t>
  </si>
  <si>
    <t>Ихтиоз, связанный с X-хромосомой (X-сцепленный ихтиоз)</t>
  </si>
  <si>
    <t>Q80.2</t>
  </si>
  <si>
    <t>Пластинчатый (ламеллярный) ихтиоз</t>
  </si>
  <si>
    <t>Коллодиевый ребенок</t>
  </si>
  <si>
    <t>Q80.3</t>
  </si>
  <si>
    <t>Врожденная буллезная ихтиоформная эритродермия</t>
  </si>
  <si>
    <t>Q80.4</t>
  </si>
  <si>
    <t>Ихтиоз плода ("плод Арлекин")</t>
  </si>
  <si>
    <t>Q80.8</t>
  </si>
  <si>
    <t>Другой врожденный ихтиоз</t>
  </si>
  <si>
    <t>Q80.9</t>
  </si>
  <si>
    <t>Врожденный ихтиоз неуточненный</t>
  </si>
  <si>
    <t>Q81</t>
  </si>
  <si>
    <t>Буллезный эпидермолиз</t>
  </si>
  <si>
    <t>Q81.0</t>
  </si>
  <si>
    <t>Эпидермолиз буллезный простой</t>
  </si>
  <si>
    <t>Исключен: синдром Коккейна (Q87.1)</t>
  </si>
  <si>
    <t>Q81.1</t>
  </si>
  <si>
    <t>Эпидермолиз буллезный летальный</t>
  </si>
  <si>
    <t>Синдром Херлица</t>
  </si>
  <si>
    <t>Q81.2</t>
  </si>
  <si>
    <t>Эпидермолиз буллезный дистрофический</t>
  </si>
  <si>
    <t>Q81.8</t>
  </si>
  <si>
    <t>Другой буллезный эпидермолиз</t>
  </si>
  <si>
    <t>Q81.9</t>
  </si>
  <si>
    <t>Буллезный эпидермолиз неуточненный</t>
  </si>
  <si>
    <t>Q82</t>
  </si>
  <si>
    <t>Другие врожденные аномалии (пороки развития) кожи</t>
  </si>
  <si>
    <t>Исключены: акродерматит энтеропатический (E83.2) врожденная эритропоэтическая порфирия (E80.0) пилонидальная киста или пазуха (L05.-) синдром Стерджа-Вебера(-Димитри) (Q85.8)</t>
  </si>
  <si>
    <t>Q82.0</t>
  </si>
  <si>
    <t>Наследственная лимфедема</t>
  </si>
  <si>
    <t>Q82.1</t>
  </si>
  <si>
    <t>Ксеродерма пигментная</t>
  </si>
  <si>
    <t>Q82.2</t>
  </si>
  <si>
    <t>Мастоцитоз</t>
  </si>
  <si>
    <t>Крапивница пигментная Исключен: злокачественный мастоцитоз (C96.2)</t>
  </si>
  <si>
    <t>Q82.3</t>
  </si>
  <si>
    <t>Недержание пигмента (incontinentia pigmenti)</t>
  </si>
  <si>
    <t>Q82.4</t>
  </si>
  <si>
    <t>Эктодермальная дисплазия (ангидротическая)</t>
  </si>
  <si>
    <t>Исключен: синдром Эллиса-ван-Кревельда (Q77.6)</t>
  </si>
  <si>
    <t>Q82.5</t>
  </si>
  <si>
    <t>Врожденный неопухолевый невус</t>
  </si>
  <si>
    <t>Родимое пятно БДУ Невус: . огненный . цвета портвейна . кроваво-красный (багровый) . кавернозный . сосудистый БДУ . бородавчатый Исключены: кофейные пятна (cafe au lait spots) (L81.3) лентиго (L81.4) невус: . БДУ (D22.-) . паутинный (I78.1) . меланоформный (D22.-) . пигментный (D22.-) . паукообразный (I78.1) . звездчатый (I78.1)</t>
  </si>
  <si>
    <t>Q82.8</t>
  </si>
  <si>
    <t>Другие уточненные врожденные аномалии кожи</t>
  </si>
  <si>
    <t>Аномальные ладонные складки Добавочные кожные метки Доброкачественная семейная пузырчатка (болезнь Хейли-Хейли) Кожа вялая (cutis laxa) (гиперэластическая) Дерматоглифические аномалии Наследственный кератоз ладоней и стоп Кератоз фолликулярный (Дарье-Чайта) Исключен: синдром Элерса-Данло (Q79.6)</t>
  </si>
  <si>
    <t>Q82.9</t>
  </si>
  <si>
    <t>Врожденная аномалия развития кожи неуточненная</t>
  </si>
  <si>
    <t>Q83</t>
  </si>
  <si>
    <t>Врожденные аномалии (пороки развития) молочной железы</t>
  </si>
  <si>
    <t>Исключено: отсутствие грудной мышцы (Q79.8)</t>
  </si>
  <si>
    <t>Q83.0</t>
  </si>
  <si>
    <t>Отсутствие молочной железы и соска</t>
  </si>
  <si>
    <t>Q83.1</t>
  </si>
  <si>
    <t>Добавочная молочная железа</t>
  </si>
  <si>
    <t>Множественные молочные железы</t>
  </si>
  <si>
    <t>Q83.2</t>
  </si>
  <si>
    <t>Отсутствие соска</t>
  </si>
  <si>
    <t>Q83.3</t>
  </si>
  <si>
    <t>Добавочный сосок</t>
  </si>
  <si>
    <t>Множественные соски</t>
  </si>
  <si>
    <t>Q83.8</t>
  </si>
  <si>
    <t>Другие врожденные аномалии молочной железы</t>
  </si>
  <si>
    <t>Гипоплазия молочной железы</t>
  </si>
  <si>
    <t>Q83.9</t>
  </si>
  <si>
    <t>Врожденная аномалия молочной железы неуточненная</t>
  </si>
  <si>
    <t>Q84</t>
  </si>
  <si>
    <t>Другие врожденные аномалии (пороки развития) наружных покровов</t>
  </si>
  <si>
    <t>Q84.0</t>
  </si>
  <si>
    <t>Врожденная алопеция</t>
  </si>
  <si>
    <t>Врожденный атрихоз</t>
  </si>
  <si>
    <t>Q84.1</t>
  </si>
  <si>
    <t>Врожденные морфологические нарушения волос, не классифицированные в других рубриках</t>
  </si>
  <si>
    <t>Бусовидные волосы Узловатые волосы Кольцевидные волосы Исключен: синдром Менкеса (болезнь курчавых волос) (E83.0)</t>
  </si>
  <si>
    <t>Q84.2</t>
  </si>
  <si>
    <t>Другие врожденные аномалии волос</t>
  </si>
  <si>
    <t>Врожденный(ая): . гипертрихоз . аномалия волос БДУ Сохранившиеся пушковые волосы</t>
  </si>
  <si>
    <t>Q84.3</t>
  </si>
  <si>
    <t>Анонихия</t>
  </si>
  <si>
    <t>Исключен: синдром (отсутствия) (недоразвития) ногтей-надколенника (Q87.2)</t>
  </si>
  <si>
    <t>Q84.4</t>
  </si>
  <si>
    <t>Врожденная лейконихия</t>
  </si>
  <si>
    <t>Q84.5</t>
  </si>
  <si>
    <t>Увеличенные и гипертрофированные ногти</t>
  </si>
  <si>
    <t>Врожденное выпадение ногтей Пахионихия</t>
  </si>
  <si>
    <t>Q84.6</t>
  </si>
  <si>
    <t>Другие врожденные аномалии ногтей</t>
  </si>
  <si>
    <t>Врожденные(ая): . булавовидные ногти . койлонихия . аномалия ногтей БДУ</t>
  </si>
  <si>
    <t>Q84.8</t>
  </si>
  <si>
    <t>Другие уточненные врожденные аномалии наружных покровов</t>
  </si>
  <si>
    <t>Аплазия кожи врожденная</t>
  </si>
  <si>
    <t>Q84.9</t>
  </si>
  <si>
    <t>Порок развития наружных покровов неуточненный</t>
  </si>
  <si>
    <t>Врожденный(ая): . порок БДУ  . аномалия БДУ  наружных покровов БДУ</t>
  </si>
  <si>
    <t>Q85</t>
  </si>
  <si>
    <t>Факоматозы, не классифицированные в других рубриках</t>
  </si>
  <si>
    <t>Исключены: телеангиэктатическая атаксия (Луи-Бар) (G11.3) семейная дизавтономия (Райли-Дея) (G90.1)</t>
  </si>
  <si>
    <t>Q85.0</t>
  </si>
  <si>
    <t>Нейрофиброматоз (незлокачественный)</t>
  </si>
  <si>
    <t>Болезнь Реклингхаузена</t>
  </si>
  <si>
    <t>Q85.1</t>
  </si>
  <si>
    <t>Туберозный склероз</t>
  </si>
  <si>
    <t>Болезнь Бурневилля Эпилойя</t>
  </si>
  <si>
    <t>Q85.8</t>
  </si>
  <si>
    <t>Другие факоматозы, не классифицированные в других рубриках</t>
  </si>
  <si>
    <t>Синдром: . Пейтца-Егерса . Страджа-Вебера . Гиппеля-Линдау Исключен: синдром Меккеля-Грубера (Q61.9)</t>
  </si>
  <si>
    <t>Q85.9</t>
  </si>
  <si>
    <t>Факоматоз неуточненный</t>
  </si>
  <si>
    <t>Гамартоз БДУ</t>
  </si>
  <si>
    <t>Q86</t>
  </si>
  <si>
    <t>Синдромы врожденных аномалий (пороков развития), обусловленные известными экзогенными факторами, не классифицированные в других рубриках</t>
  </si>
  <si>
    <t>Исключены: гипотиреоз, связанный с недостаточностью йода (E00-E02) нетератогенное воздействие веществ, передающихся через плаценту или грудное молоко (P04.-)</t>
  </si>
  <si>
    <t>Q86.0</t>
  </si>
  <si>
    <t>Алкогольный синдром у плода (дизморфия)</t>
  </si>
  <si>
    <t>Q86.1</t>
  </si>
  <si>
    <t>Синдром гидантоинового плода</t>
  </si>
  <si>
    <t>Синдром Медоу</t>
  </si>
  <si>
    <t>Q86.2</t>
  </si>
  <si>
    <t>Дизморфия, вызванная варфарином</t>
  </si>
  <si>
    <t>Q86.8</t>
  </si>
  <si>
    <t>Другие синдромы врожденных аномалий, обусловленные воздействием известных экзогенных факторов</t>
  </si>
  <si>
    <t>Q87</t>
  </si>
  <si>
    <t>Другие уточненные синдромы врожденных аномалий (пороков развития), затрагивающих несколько систем</t>
  </si>
  <si>
    <t>Q87.0</t>
  </si>
  <si>
    <t>Синдромы врожденных аномалий, влияющих преимущественно на внешний вид лица</t>
  </si>
  <si>
    <t>Акроцефалополисиндактилия Акроцефалосиндактилия (Аперта) Синдром криптофтальма Циклопия Синдром: . Гольденхара . Мебиуса . оро-фациально-дигитальный . Робена . Тречера Коллинза Лицо свистящего человека</t>
  </si>
  <si>
    <t>Q87.1</t>
  </si>
  <si>
    <t>Синдромы врожденных аномалий, проявляющихся преимущественно карликовостью</t>
  </si>
  <si>
    <t>Синдром: . Арскога . Коккейна . Де Ланге . Дубовица . Нунан . Прадера-Вилли . Робинова-Сильвермена-Смита . Рассела-Сильвера . Смита-Лемли-Опица Исключен: синдром Эллиса-ван-Кревельда (Q77.6)</t>
  </si>
  <si>
    <t>Q87.2</t>
  </si>
  <si>
    <t>Синдромы врожденных аномалий, вовлекающих преимущественно конечности</t>
  </si>
  <si>
    <t>Синдром: . Холта-Орама . Клиппеля-Треноне-Вебера . отсутствия (недоразвития) ногтей-надколенника . Рубинштейна-Тейби . сиреномелии (сращения нижних конечностей) . тромбоцитопении с отсутствием лучевой кости (TAR) . VATER</t>
  </si>
  <si>
    <t>Q87.3</t>
  </si>
  <si>
    <t>Синдромы врожденных аномалий, проявляющихся избыточным ростом (гигантизмом) на ранних этапах развития</t>
  </si>
  <si>
    <t>Синдром: . Беквита-Видемана . Сотоса . Уивера</t>
  </si>
  <si>
    <t>Q87.4</t>
  </si>
  <si>
    <t>Синдром Марфана</t>
  </si>
  <si>
    <t>Q87.5</t>
  </si>
  <si>
    <t>Другие синдромы врожденных аномалий с другими изменениями скелета</t>
  </si>
  <si>
    <t>Q87.8</t>
  </si>
  <si>
    <t>Другие уточненные синдромы врожденных аномалий, не классифицированные в других рубриках</t>
  </si>
  <si>
    <t>Синдром: . Альпорта . Лоренса-Муна-Бидля . Зелвегера</t>
  </si>
  <si>
    <t>Q89</t>
  </si>
  <si>
    <t>Другие врожденные аномалии (пороки развития), не классифицированные в других рубриках</t>
  </si>
  <si>
    <t>Q89.0</t>
  </si>
  <si>
    <t>Врожденные аномалии селезенки</t>
  </si>
  <si>
    <t>Аспления (врожденная) Врожденная спленомегалия Исключена: изомерия ушка предсердия (с аспленией или полиспленией) (Q20.6)</t>
  </si>
  <si>
    <t>Q89.1</t>
  </si>
  <si>
    <t>Пороки развития надпочечника</t>
  </si>
  <si>
    <t>Исключена: врожденная гиперплазия надпочечников (E25.0)</t>
  </si>
  <si>
    <t>Q89.2</t>
  </si>
  <si>
    <t>Врожденные аномалии других эндокринных желез</t>
  </si>
  <si>
    <t>Врожденная аномалия паращитовидной или щитовидной железы Сохранившийся щитовидно-язычковый проток Щитовидно-язычная киста</t>
  </si>
  <si>
    <t>Q89.3</t>
  </si>
  <si>
    <t>Situs inversus</t>
  </si>
  <si>
    <t>Декстрокардия с локализационной инверсией Зеркально отраженное расположение предсердий с локализационной инверсией Зеркальное или поперечное расположение органов: . брюшной полости . грудной полости Транспозиция внутренних органов: . брюшной полости . грудной полости Исключена: декстрокардия БДУ (Q24.0)</t>
  </si>
  <si>
    <t>Q89.4</t>
  </si>
  <si>
    <t>Сросшаяся двойня</t>
  </si>
  <si>
    <t>Краниопаг Дицефалия Двойной монстр Пигопаг Торакопаг</t>
  </si>
  <si>
    <t>Q89.7</t>
  </si>
  <si>
    <t>Множественные врожденные аномалии, не классифицированные в других рубриках</t>
  </si>
  <si>
    <t>Монстр БДУ Множественные врожденные: . пороки БДУ . деформации БДУ Исключены: синдромы врожденных аномалий, захватывающих несколько систем (Q87.-)</t>
  </si>
  <si>
    <t>Q89.8</t>
  </si>
  <si>
    <t>Другие уточненные врожденные аномалии</t>
  </si>
  <si>
    <t>Q89.9</t>
  </si>
  <si>
    <t>Врожденная аномалия неуточненная</t>
  </si>
  <si>
    <t>Врожденная: . аномалия БДУ . деформация БДУ</t>
  </si>
  <si>
    <t>Q90-Q99</t>
  </si>
  <si>
    <t>ХРОМОСОМНЫЕ АНОМАЛИИ, НЕ КЛАССИФИЦИРОВАННЫЕ В ДРУГИХ РУБРИКАХ</t>
  </si>
  <si>
    <t>Q90</t>
  </si>
  <si>
    <t>Синдром Дауна</t>
  </si>
  <si>
    <t>Q90.0</t>
  </si>
  <si>
    <t>Трисомия 21, мейотическое нерасхождение</t>
  </si>
  <si>
    <t>Q90.1</t>
  </si>
  <si>
    <t>Трисомия 21, мозаицизм (митотическое нерасхождение)</t>
  </si>
  <si>
    <t>Q90.2</t>
  </si>
  <si>
    <t>Трисомия 21, транслокация</t>
  </si>
  <si>
    <t>Q90.9</t>
  </si>
  <si>
    <t>Синдром Дауна неуточненный</t>
  </si>
  <si>
    <t>Трисомия 21 БДУ</t>
  </si>
  <si>
    <t>Q91</t>
  </si>
  <si>
    <t>Синдром Эдвардса и синдром Патау</t>
  </si>
  <si>
    <t>Q91.0</t>
  </si>
  <si>
    <t>Трисомия 18, мейотическое нерасхождение</t>
  </si>
  <si>
    <t>Q91.1</t>
  </si>
  <si>
    <t>Трисомия 18, мозаицизм (митотическое нерасхождение)</t>
  </si>
  <si>
    <t>Q91.2</t>
  </si>
  <si>
    <t>Трисомия 18, транслокация</t>
  </si>
  <si>
    <t>Q91.3</t>
  </si>
  <si>
    <t>Синдром Эдвардса неуточненный</t>
  </si>
  <si>
    <t>Q91.4</t>
  </si>
  <si>
    <t>Трисомия 13, мейотическое нерасхождение</t>
  </si>
  <si>
    <t>Q91.5</t>
  </si>
  <si>
    <t>Трисомия 13, мозаицизм (митотическое нерасхождение)</t>
  </si>
  <si>
    <t>Q91.6</t>
  </si>
  <si>
    <t>Трисомия 13, транслокация</t>
  </si>
  <si>
    <t>Q91.7</t>
  </si>
  <si>
    <t>Синдром Патау неуточненный</t>
  </si>
  <si>
    <t>Q92</t>
  </si>
  <si>
    <t>Другие трисомии и частичные трисомии аутосом, не классифицированные в других рубриках</t>
  </si>
  <si>
    <t>Включены: несбалансированные транслокации и инсерции Исключены: трисомии хромосом 13, 18, 21 (Q90-Q91)</t>
  </si>
  <si>
    <t>Q92.0</t>
  </si>
  <si>
    <t>Полная хромосомная трисомия, мейотическое нерасхождение</t>
  </si>
  <si>
    <t>Q92.1</t>
  </si>
  <si>
    <t>Полная хромосомная трисомия, мозаицизм (митотическое нерасхождение)</t>
  </si>
  <si>
    <t>Q92.2</t>
  </si>
  <si>
    <t>Большая частичная трисомия</t>
  </si>
  <si>
    <t>Удвоение целого плеча или большого отрезка хромосомы</t>
  </si>
  <si>
    <t>Q92.3</t>
  </si>
  <si>
    <t>Малая частичная трисомия</t>
  </si>
  <si>
    <t>Удвоение отрезка хромосомы, меньшего, чем плечо</t>
  </si>
  <si>
    <t>Q92.4</t>
  </si>
  <si>
    <t>Удвоения, наблюдаемые только в прометафазе</t>
  </si>
  <si>
    <t>Q92.5</t>
  </si>
  <si>
    <t>Удвоения с другим комплексом перестроек</t>
  </si>
  <si>
    <t>Q92.6</t>
  </si>
  <si>
    <t>Особо отмеченные хромосомы</t>
  </si>
  <si>
    <t>Q92.7</t>
  </si>
  <si>
    <t>Триплоидия и полиплоидия</t>
  </si>
  <si>
    <t>Q92.8</t>
  </si>
  <si>
    <t>Другие уточненные трисомии и частичные трисомии аутосом</t>
  </si>
  <si>
    <t>Q92.9</t>
  </si>
  <si>
    <t>Трисомии и частичные трисомии аутосом неуточненные</t>
  </si>
  <si>
    <t>Q93</t>
  </si>
  <si>
    <t>Моносомии и утраты части аутосом, не классифицированные в других рубриках</t>
  </si>
  <si>
    <t>Q93.0</t>
  </si>
  <si>
    <t>Полная хромосомная моносомия, мейотическое нерасхождение</t>
  </si>
  <si>
    <t>Q93.1</t>
  </si>
  <si>
    <t>Полная хромосомная моносомия, мозаицизм (митотическое нерасхождение)</t>
  </si>
  <si>
    <t>Q93.2</t>
  </si>
  <si>
    <t>Хромосомное смещение с закруглением или смещением центра</t>
  </si>
  <si>
    <t>Q93.3</t>
  </si>
  <si>
    <t>Делеция короткого плеча хромосомы 4</t>
  </si>
  <si>
    <t>Синдром Вольфа-Гиршорна</t>
  </si>
  <si>
    <t>Q93.4</t>
  </si>
  <si>
    <t>Делеция короткого плеча хромосомы 5</t>
  </si>
  <si>
    <t>Синдром (болезнь) кошачьего крика</t>
  </si>
  <si>
    <t>Q93.5</t>
  </si>
  <si>
    <t>Другие делеции части хромосомы</t>
  </si>
  <si>
    <t>Q93.6</t>
  </si>
  <si>
    <t>Делеции, наблюдаемые только в прометафазе</t>
  </si>
  <si>
    <t>Q93.7</t>
  </si>
  <si>
    <t>Делеции с другим комплексом перестроек</t>
  </si>
  <si>
    <t>Q93.8</t>
  </si>
  <si>
    <t>Другие делеции из аутосом</t>
  </si>
  <si>
    <t>Q93.9</t>
  </si>
  <si>
    <t>Делеция из аутосом неуточненная</t>
  </si>
  <si>
    <t>Q95</t>
  </si>
  <si>
    <t>Сбалансированные перестройки и структурные маркеры, не классифицированные в других рубриках</t>
  </si>
  <si>
    <t>Включены: робертсоновские и сбалансированные взаимные транслокации и инсерции</t>
  </si>
  <si>
    <t>Q95.0</t>
  </si>
  <si>
    <t>Сбалансированные транслокации и инсерции у нормального индивида</t>
  </si>
  <si>
    <t>Q95.1</t>
  </si>
  <si>
    <t>Хромосомные инверсии у нормального индивида</t>
  </si>
  <si>
    <t>Q95.2</t>
  </si>
  <si>
    <t>Сбалансированные аутосомные перестройки у анормального индивида</t>
  </si>
  <si>
    <t>Q95.3</t>
  </si>
  <si>
    <t>Сбалансированные половые/аутосомные перестройки у нормального индивида</t>
  </si>
  <si>
    <t>Q95.4</t>
  </si>
  <si>
    <t>Индивиды с обозначенным гетерохроматином</t>
  </si>
  <si>
    <t>Q95.5</t>
  </si>
  <si>
    <t>Индивиды с ломким участком аутосом</t>
  </si>
  <si>
    <t>Q95.8</t>
  </si>
  <si>
    <t>Другие сбалансированные перестройки и структурные маркеры</t>
  </si>
  <si>
    <t>Q95.9</t>
  </si>
  <si>
    <t>Сбалансированные перестройки и структурные маркеры неуточненные</t>
  </si>
  <si>
    <t>Q96</t>
  </si>
  <si>
    <t>Синдром Тернера</t>
  </si>
  <si>
    <t>Исключен: синдром Нунан (Q87.1)</t>
  </si>
  <si>
    <t>Q96.0</t>
  </si>
  <si>
    <t>Кариотип 45,X</t>
  </si>
  <si>
    <t>Q96.1</t>
  </si>
  <si>
    <t>Кариотип 46,X iso (Xq)</t>
  </si>
  <si>
    <t>Q96.2</t>
  </si>
  <si>
    <t>Кариотип 46,X с аномальной половой хромосомой, за исключением iso (Xq)</t>
  </si>
  <si>
    <t>Q96.3</t>
  </si>
  <si>
    <t>Мозаицизм 45,X/46,XX или XY</t>
  </si>
  <si>
    <t>Q96.4</t>
  </si>
  <si>
    <t>Мозаицизм 45,X/другая клеточная линия (линии) с аномальной половой хромосомой</t>
  </si>
  <si>
    <t>Q96.8</t>
  </si>
  <si>
    <t>Другие варианты синдрома Тернера</t>
  </si>
  <si>
    <t>Q96.9</t>
  </si>
  <si>
    <t>Синдром Тернера неуточненный</t>
  </si>
  <si>
    <t>Q97</t>
  </si>
  <si>
    <t>Другие аномалии половых хромосом, женский фенотип, не классифицированные в других рубриках</t>
  </si>
  <si>
    <t>Q97.0</t>
  </si>
  <si>
    <t>Кариотип 47,XXX</t>
  </si>
  <si>
    <t>Q97.1</t>
  </si>
  <si>
    <t>Женщина с более чем тремя X-хромосомами</t>
  </si>
  <si>
    <t>Q97.2</t>
  </si>
  <si>
    <t>Мозаицизм, цепочки с различным числом X-хромосом</t>
  </si>
  <si>
    <t>Q97.3</t>
  </si>
  <si>
    <t>Женщина с 46,XY-кариотипом</t>
  </si>
  <si>
    <t>Q97.8</t>
  </si>
  <si>
    <t>Другие уточненные аномальные половые хромосомы, женский фенотип</t>
  </si>
  <si>
    <t>Q97.9</t>
  </si>
  <si>
    <t>Аномалия половых хромосом, женский фенотип, неуточненная</t>
  </si>
  <si>
    <t>Q98</t>
  </si>
  <si>
    <t>Другие аномалии половых хромосом, мужской фенотип, не классифицированные в других рубриках</t>
  </si>
  <si>
    <t>Q98.0</t>
  </si>
  <si>
    <t>Синдром Клайнфелтера, кариотип 47,XXY</t>
  </si>
  <si>
    <t>Q98.1</t>
  </si>
  <si>
    <t>Синдром Клайнфелтера, мужчина с более чем двумя X-хромосомами</t>
  </si>
  <si>
    <t>Q98.2</t>
  </si>
  <si>
    <t>Синдром Клайнфелтера, мужчина с 46,XX-кариотипом</t>
  </si>
  <si>
    <t>Q98.3</t>
  </si>
  <si>
    <t>Другой мужчина с 46,XX-кариотипом</t>
  </si>
  <si>
    <t>Q98.4</t>
  </si>
  <si>
    <t>Синдром Клайнфелтера неуточненный</t>
  </si>
  <si>
    <t>Q98.5</t>
  </si>
  <si>
    <t>Кариотип 47,XYY</t>
  </si>
  <si>
    <t>Q98.6</t>
  </si>
  <si>
    <t>Мужчина со структурно измененными половыми хромосомами</t>
  </si>
  <si>
    <t>Q98.7</t>
  </si>
  <si>
    <t>Мужчина с мозаичными половыми хромосомами</t>
  </si>
  <si>
    <t>Q98.8</t>
  </si>
  <si>
    <t>Другие уточненные аномалии половых хромосом, мужской фенотип</t>
  </si>
  <si>
    <t>Q98.9</t>
  </si>
  <si>
    <t>Аномалия половых хромосом, мужской фенотип, неуточненная</t>
  </si>
  <si>
    <t>Q99</t>
  </si>
  <si>
    <t>Другие аномалии хромосом, не классифицированные в других рубриках</t>
  </si>
  <si>
    <t>Q99.0</t>
  </si>
  <si>
    <t>Мозаик (химера) 46,XX/46,XY</t>
  </si>
  <si>
    <t>Химера 46,XX/46,XY, истинный гермафродит</t>
  </si>
  <si>
    <t>Q99.1</t>
  </si>
  <si>
    <t>46,XX истинный гермафродит</t>
  </si>
  <si>
    <t>46,XX со штрихованными гонадами 46,XY со штрихованными гонадами Чистый гонадный дисгенез</t>
  </si>
  <si>
    <t>Q99.2</t>
  </si>
  <si>
    <t>Ломкая X-хромосома</t>
  </si>
  <si>
    <t>Синдром ломкой X-хромосомы</t>
  </si>
  <si>
    <t>Q99.8</t>
  </si>
  <si>
    <t>Другие уточненные хромосомные аномалии</t>
  </si>
  <si>
    <t>Q99.9</t>
  </si>
  <si>
    <t>Хромосомная аномалия неуточненная</t>
  </si>
  <si>
    <t>R00-R99</t>
  </si>
  <si>
    <t>СИМПТОМЫ, ПРИЗНАКИ И ОТКЛОНЕНИЯ ОТ НОРМЫ, ВЫЯВЛЕННЫЕ ПРИ КЛИНИЧЕСКИХ И ЛАБОРАТОРНЫХ ИССЛЕДОВАНИЯХ, НЕ КЛАССИФИЦИРОВАННЫЕ В ДРУГИХ РУБРИКАХ</t>
  </si>
  <si>
    <t>В этот класс включены симптомы, признаки и отклонения от нормы, вы-\nявленные при клинических или других исследованиях, а также неточно\nобозначенные состояния, в отношении которых не указан какой-либо\nдиагноз, классифицированный в других рубриках.\nПризнаки и симптомы, на основании которых удается поставить доста-\nточно определенный диагноз, классифицированы в рубриках других\nклассов. Рубрики настоящего класса, как правило, включают не столь\nточно обозначенные состояния и симптомы, которые в равной степени\nмогут относиться к двум или более болезням либо к двум или более\nсистемам организма, при отсутствие необходимого исследования, поз-\nволяющего установить окончательный диагноз. Практически все состоя-\nния, входящие в рубрики этого класса, можно определить как "неуточ-\nненные", "без других указаний", "неизвестной этиологии" или "прехо-\nдящие". Для того, чтобы установить, относятся те или иные симптомы\nи признаки к данному классу или к другим разделам классификации,\nследует использовать Алфавитный указатель. Оставшиеся подрубрики со\nзнаком .8 обычно предусмотрены для для прочих сообщаемых симптомов,\nкоторые не могут быть отнесены к другим разделам классификации.\nК состояниям, признакам и симптомам, включенным в рубрику R00-R99,\nотносятся: а) случаи, при которых более точная диагностика была не-\nвозможна даже после изучения всех имеющихся фактических данных; б)\nслучаи появления преходящих симптомов или признаков, причины кото-\nрых невозможно было установить; в) случаи постановки предваритель-\nного диагноза, который невозможно было подтвердить из-за неявки\nбольного для дальнейшего обследования или лечения; г) случаи напра-\nвления больного в другое учреждение для обследования или лечения до\nпостановки окончательного диагноза; д) случаи, когда более точный\nдиагноз не был установлен по какой-либо иной причине; е) некоторые\nсимптомы, по которым представлена дополнительная информация, сама\nпо себе не имеющая ценности для оказания медицинской помощи.\nИсключены: отклонения от нормы, выявленные при антенатальном обследовании матери (O28.-) отдельные состояния, возникающие в перинатальном периоде (P00-P96)\nЭтот класс содержит следующие блоки:\nR00-R09 Симптомы и признаки, относящиеся к системам кровообращения и дыхания\nR10-R19 Симптомы и признаки, относящиеся к системам пищеварения и брюшной полости\nR20-R23 Симптомы и признаки, относящиеся к коже и подкожной клетчатке\nR25-R29 Симптомы и признаки, относящиеся к нервной и костно-мышечной системам\nR30-R39 Симптомы и признаки, относящиеся к мочевой системе\nR40-R46 Симптомы и признаки, относящиеся к познавательной способности, восприятию, эмоциональному состоянию и поведению\nR47-R49 Симптомы и признаки, относящиеся к речи и голосу\nR50-R69 Общие симптомы и признаки\nR70-R79 Отклонения от нормы, выявленные при исследовании крови, при отсутствии диагноза\nR80-R82 Отклонения от нормы, выявленные при исследовании мочи, при отсутствии диагноза\nR83-R89 Отклонения от нормы, выявленные при исследовании других жидкостей, субстанций и тканей организма, при отсутствии диагноза\nR90-R94 Отклонения от нормы, выявленные при диагностических исследованиях с получением изображений и функциональных исследованиях, при отсутствии диагноза\nR95-R99 Неточно обозначенные и неизвестные причины смерти\n</t>
  </si>
  <si>
    <t>R00-R09</t>
  </si>
  <si>
    <t>СИМПТОМЫ И ПРИЗНАКИ, ОТНОСЯЩИЕСЯ К СИСТЕМАМ КРОВООБРАЩЕНИЯ И ДЫХАНИЯ</t>
  </si>
  <si>
    <t>R00</t>
  </si>
  <si>
    <t>Отклонения от нормы сердечного ритма</t>
  </si>
  <si>
    <t>Исключены: нарушения ритма сердца в перинатальном периоде (P29.1) уточненные аритмии (I47-I49)</t>
  </si>
  <si>
    <t>R00.0</t>
  </si>
  <si>
    <t>Тахикардия неуточненная</t>
  </si>
  <si>
    <t>Ускоренное биение сердца</t>
  </si>
  <si>
    <t>R00.1</t>
  </si>
  <si>
    <t>Брадикардия неуточненная</t>
  </si>
  <si>
    <t>Замедленное биение сердца При необходимости идентифицировать лекарственное средство в случае медикаментозной брадикардии используют дополнительный код внешних причин (класс XX).</t>
  </si>
  <si>
    <t>R00.2</t>
  </si>
  <si>
    <t>Сердцебиение</t>
  </si>
  <si>
    <t>Ощущение сердцебиения</t>
  </si>
  <si>
    <t>R00.8</t>
  </si>
  <si>
    <t>Другие и неуточненные аномалии сердечного ритма</t>
  </si>
  <si>
    <t>R01</t>
  </si>
  <si>
    <t>Сердечные шумы и другие сердечные звуки</t>
  </si>
  <si>
    <t>Исключены: возникающие в перинатальном периоде (P29.8)</t>
  </si>
  <si>
    <t>R01.0</t>
  </si>
  <si>
    <t>"Доброкачественные" и не причиняющие беспокойства сердечные шумы</t>
  </si>
  <si>
    <t>Функциональный сердечный шум</t>
  </si>
  <si>
    <t>R01.1</t>
  </si>
  <si>
    <t>Сердечный шум неуточненный</t>
  </si>
  <si>
    <t>Сердечный шум БДУ</t>
  </si>
  <si>
    <t>R01.2</t>
  </si>
  <si>
    <t>Другие сердечные звуки</t>
  </si>
  <si>
    <t>Приглушенность тонов сердца (возрастающая или убывающая) Прекордиальный шум</t>
  </si>
  <si>
    <t>R02</t>
  </si>
  <si>
    <t>Гангрена, не классифицированная в других рубриках</t>
  </si>
  <si>
    <t>Исключены: гангрена при: . атеросклерозе (I70.2) . сахарном диабете (E10-E14 с общим четвертым знаком .5) . других болезнях периферических сосудов (I73.-) гангрена определенных уточненных локализаций - см. Алфавитный указатель . газовая гангрена (A48.0) . пиодермия гангренозная (L88)</t>
  </si>
  <si>
    <t>R03</t>
  </si>
  <si>
    <t>Анормальные показатели кровяного давления при отсутствии диагноза</t>
  </si>
  <si>
    <t>R03.0</t>
  </si>
  <si>
    <t>Повышенное кровяное давление при отсутствии диагноза гипертензии</t>
  </si>
  <si>
    <t>Примечание. Эту категорию следует использовать в том случае, когда регистрируется эпизод повышения давления у лица, которому формальный диагноз гипертензии не поставлен или когда такой эпизод является изолированной, случайной находкой.</t>
  </si>
  <si>
    <t>R03.1</t>
  </si>
  <si>
    <t>Неспецифическое низкое давление</t>
  </si>
  <si>
    <t>Исключены: гипотензия (I95.-) . неврогенная ортостатическая (G90.3) гипотензивный синдром у матери (O26.5)</t>
  </si>
  <si>
    <t>R04</t>
  </si>
  <si>
    <t>Кровотечение из дыхательных путей</t>
  </si>
  <si>
    <t>R04.0</t>
  </si>
  <si>
    <t>Носовое кровотечение</t>
  </si>
  <si>
    <t>Кровотечение из носа Epistaxis</t>
  </si>
  <si>
    <t>R04.1</t>
  </si>
  <si>
    <t>Кровотечение из горла</t>
  </si>
  <si>
    <t>Исключено: кровохарканье (R04.2)</t>
  </si>
  <si>
    <t>R04.2</t>
  </si>
  <si>
    <t>Кровохарканье</t>
  </si>
  <si>
    <t>Кровавая мокрота Кашель с кровью в мокроте</t>
  </si>
  <si>
    <t>R04.8</t>
  </si>
  <si>
    <t>Кровотечение из других отделов дыхательных путей</t>
  </si>
  <si>
    <t>Легочное кровотечение БДУ Исключено: легочное кровотечение в перинатальном периоде (P26.-)</t>
  </si>
  <si>
    <t>R04.9</t>
  </si>
  <si>
    <t>Кровотечение из дыхательных путей неуточненное</t>
  </si>
  <si>
    <t>R05</t>
  </si>
  <si>
    <t>Кашель</t>
  </si>
  <si>
    <t>Исключены: кашель с кровью (R04.2) психогенный кашель (F45.3)</t>
  </si>
  <si>
    <t>R06</t>
  </si>
  <si>
    <t>Аномальное дыхание</t>
  </si>
  <si>
    <t>Исключены: респираторная(ый): . задержка дыхания (R09.2) . дистресс (синдром) (у): . взрослого (J80) . новорожденного (P22.-) . недостаточность (J96.-) . у новорожденного (P28.5)</t>
  </si>
  <si>
    <t>R06.0</t>
  </si>
  <si>
    <t>Одышка</t>
  </si>
  <si>
    <t>Ортопноэ Поверхностное дыхание Исключено: преходящее тахипноэ у новорожденного (P22.1)</t>
  </si>
  <si>
    <t>R06.1</t>
  </si>
  <si>
    <t>Стридор</t>
  </si>
  <si>
    <t>Исключены: врожденный стридор гортани (Q31.4) спазм гортани (стридорозный) (J38.5)</t>
  </si>
  <si>
    <t>R06.2</t>
  </si>
  <si>
    <t>Свистящее дыхание</t>
  </si>
  <si>
    <t>R06.3</t>
  </si>
  <si>
    <t>Прерывистое дыхание</t>
  </si>
  <si>
    <t>Дыхание Чейна-Стокса</t>
  </si>
  <si>
    <t>R06.4</t>
  </si>
  <si>
    <t>Гипервентиляция</t>
  </si>
  <si>
    <t>Исключена: психогенная гипервентиляция (F45.3)</t>
  </si>
  <si>
    <t>R06.5</t>
  </si>
  <si>
    <t>Дыхание через рот</t>
  </si>
  <si>
    <t>Храп Исключен: сухой рот БДУ (R68.2)</t>
  </si>
  <si>
    <t>R06.6</t>
  </si>
  <si>
    <t>Икота</t>
  </si>
  <si>
    <t>Исключена: психогенная икота (F45.3)</t>
  </si>
  <si>
    <t>R06.7</t>
  </si>
  <si>
    <t>Чиханье</t>
  </si>
  <si>
    <t>R06.8</t>
  </si>
  <si>
    <t>Другоее и неуточненное анормальное дыхание</t>
  </si>
  <si>
    <t>Апноэ БДУ Задержка дыхания (приступы) Ощущение удушья Вздохи Исключены: апноэ: . новорожденного (P28.4) . во время сна (G47.3) . у новорожденного (первичное) (P28.3)</t>
  </si>
  <si>
    <t>R07</t>
  </si>
  <si>
    <t>Боль в горле и в груди</t>
  </si>
  <si>
    <t>Исключены: дисфагия (R13) эпидемическая миалгия (B33.0) боль (в): . грудной железе (N64.4) . шее (M54.2) sore throat (acute) БДУ (J02.9)</t>
  </si>
  <si>
    <t>R07.0</t>
  </si>
  <si>
    <t>Боль в горле</t>
  </si>
  <si>
    <t>R07.1</t>
  </si>
  <si>
    <t>Боль в груди при дыхании</t>
  </si>
  <si>
    <t>Болезненное вдыхание</t>
  </si>
  <si>
    <t>R07.2</t>
  </si>
  <si>
    <t>Боль в области сердца</t>
  </si>
  <si>
    <t>R07.3</t>
  </si>
  <si>
    <t>Другие боли в груди</t>
  </si>
  <si>
    <t>Боли в области передней стенки грудной клетки БДУ</t>
  </si>
  <si>
    <t>R07.4</t>
  </si>
  <si>
    <t>Боль в груди неуточненная</t>
  </si>
  <si>
    <t>R09</t>
  </si>
  <si>
    <t>Другие симптомы и признаки, относящиеся к системам кровообращения и дыхания</t>
  </si>
  <si>
    <t>Исключены: респираторный(ая): . дистресс (синдром) у: . взрослого (J80) . новорожденного (P22.-) . недостаточность (J96.-) . у новорожденного (P28.5)</t>
  </si>
  <si>
    <t>R09.0</t>
  </si>
  <si>
    <t>Асфиксия</t>
  </si>
  <si>
    <t>Исключены: асфиксия (при) (вызванная): . рождении (P21.-) . отравлении окисью углерода (T58) . инородным телом в дыхательных путях (T17.-) . внутриутробная (P20.-) . травматическая (T71)</t>
  </si>
  <si>
    <t>R09.1</t>
  </si>
  <si>
    <t>Плеврит</t>
  </si>
  <si>
    <t>Исключен: плеврит с выпотом (J90)</t>
  </si>
  <si>
    <t>R09.2</t>
  </si>
  <si>
    <t>Задержка дыхания</t>
  </si>
  <si>
    <t>Кардиореспираторная недостаточность</t>
  </si>
  <si>
    <t>R09.3</t>
  </si>
  <si>
    <t>Мокрота</t>
  </si>
  <si>
    <t>Анормальное(ый): . количество  . цвет  . запах  мокроты Чрезмерность  Исключена: кровавая мокрота (R04.2)</t>
  </si>
  <si>
    <t>R09.8</t>
  </si>
  <si>
    <t>Другие уточненные симптомы и признаки, относящиеся к системам кровообращения и дыхания</t>
  </si>
  <si>
    <t>Шум (артериальный) Над областью (в области) грудной клетки: . измененный перкуторный звук . шум трения . тимпанический звук при перкуссии Хрипы Слабый пульс</t>
  </si>
  <si>
    <t>R10-R19</t>
  </si>
  <si>
    <t>СИМПТОМЫ И ПРИЗНАКИ, ОТНОСЯЩИЕСЯ К СИСТЕМЕ ПИЩЕВАРЕНИЯ И БРЮШНОЙ ПОЛОСТИ</t>
  </si>
  <si>
    <t>Исключены: желудочно-кишечное кровотечение (K92.0-K92.2) . у новорожденного (P54.0-P54.3) кишечная непроходимость (K56.-) . у новорожденного (P76.-) пилороспазм (K31.3) . врожденный или младенческий (Q40.0) симптомы и признаки, относящиеся к мочевой системе (R30-R39) симптомы, относящиеся к половым органам: . женским (N94.-) . мужским (N48-N50)</t>
  </si>
  <si>
    <t>R10</t>
  </si>
  <si>
    <t>Боли в области живота и таза</t>
  </si>
  <si>
    <t>Исключены: боли в спине (M54.-) метеоризм и родственные состояния (R14) почечная колика (N23)</t>
  </si>
  <si>
    <t>R10.0</t>
  </si>
  <si>
    <t>Острый живот</t>
  </si>
  <si>
    <t>Сильные боли в животе (генерализованные) (локализованные) (с ригидностью мышц живота)</t>
  </si>
  <si>
    <t>R10.1</t>
  </si>
  <si>
    <t>Боли, локализованные в верхней части живота</t>
  </si>
  <si>
    <t>Эпигастральные боли</t>
  </si>
  <si>
    <t>R10.2</t>
  </si>
  <si>
    <t>Боли в области таза и промежности</t>
  </si>
  <si>
    <t>R10.3</t>
  </si>
  <si>
    <t>Боли, локализованные в других областях нижней части живота</t>
  </si>
  <si>
    <t>R10.4</t>
  </si>
  <si>
    <t>Другие и неуточненные боли в области живота</t>
  </si>
  <si>
    <t>Болезненность живота БДУ Колика: . БДУ . у детей</t>
  </si>
  <si>
    <t>R11</t>
  </si>
  <si>
    <t>Тошнота и рвота</t>
  </si>
  <si>
    <t>Исключены: кровавая рвота (K92.0) . у новорожденных (P54.0) рвота: . неукротимая при беременности (O21.-) . после хирургического вмешательства на желудочно-кишечном тракте (K91.0) . у новорожденного (P92.0) . психогенная (F50.5)</t>
  </si>
  <si>
    <t>R12</t>
  </si>
  <si>
    <t>Изжога</t>
  </si>
  <si>
    <t>Исключена: диспепсия (K30)</t>
  </si>
  <si>
    <t>R13</t>
  </si>
  <si>
    <t>Дисфагия</t>
  </si>
  <si>
    <t>Затрудненное глотание</t>
  </si>
  <si>
    <t>R14</t>
  </si>
  <si>
    <t>Метеоризм и родственные состояния</t>
  </si>
  <si>
    <t>Растяжение живота (газами) Вздутие живота Отрыжка Боли от скопления газов Тимпанит (абдоминальный) (интестинальный) Исключена: психогенная аэрография (F45.3)</t>
  </si>
  <si>
    <t>R15</t>
  </si>
  <si>
    <t>Недержание кала</t>
  </si>
  <si>
    <t>Энкопрез БДУ Исключено: неорганического происхождения (F98.1)</t>
  </si>
  <si>
    <t>R16</t>
  </si>
  <si>
    <t>Гепатомегалия и спленомегалия, не классифицированные в других рубриках</t>
  </si>
  <si>
    <t>R16.0</t>
  </si>
  <si>
    <t>Гепатомегалия, не классифицированная в других рубриках</t>
  </si>
  <si>
    <t>Гепатомегалия БДУ</t>
  </si>
  <si>
    <t>R16.1</t>
  </si>
  <si>
    <t>Спленомегалия, не классифицированная в других рубриках</t>
  </si>
  <si>
    <t>Спленомегалия БДУ</t>
  </si>
  <si>
    <t>R16.2</t>
  </si>
  <si>
    <t>Гепатомегалия со  спленомегалией, не классифицированные в других рубриках</t>
  </si>
  <si>
    <t>Гепатоспленомегалия БДУ</t>
  </si>
  <si>
    <t>R17</t>
  </si>
  <si>
    <t>Неуточненная желтуха</t>
  </si>
  <si>
    <t>Исключены: желтуха новорожденного (P55, P57-P59)</t>
  </si>
  <si>
    <t>R18</t>
  </si>
  <si>
    <t>Асцит</t>
  </si>
  <si>
    <t>Жидкость в брюшной полости</t>
  </si>
  <si>
    <t>R19</t>
  </si>
  <si>
    <t>Другие симптомы и признаки, относящиеся к системе пищеварения и брюшной полости</t>
  </si>
  <si>
    <t>Исключен: острый живот (R10.0)</t>
  </si>
  <si>
    <t>R19.0</t>
  </si>
  <si>
    <t>Внутрибрюшное или внутритазовое выбухание, уплотнение и припухлость</t>
  </si>
  <si>
    <t>Диффузное или генерализованное выбухание или уплотнение: . внутрибрюшное БДУ . тазовое БДУ . пупочное Исключены: растяжение живота (газами) (R14) асцит (R18)</t>
  </si>
  <si>
    <t>R19.1</t>
  </si>
  <si>
    <t>Анормальные шумы кишечника</t>
  </si>
  <si>
    <t>Отсутствие шумов кишечника Чрезмерно выраженные шумы кишечника</t>
  </si>
  <si>
    <t>R19.2</t>
  </si>
  <si>
    <t>Видимая перистальтика</t>
  </si>
  <si>
    <t>Усиленная перистальтика</t>
  </si>
  <si>
    <t>R19.3</t>
  </si>
  <si>
    <t>Напряжение живота</t>
  </si>
  <si>
    <t>Исключено: с сильной болью в животе (R10.0)</t>
  </si>
  <si>
    <t>R19.4</t>
  </si>
  <si>
    <t>Изменения в деятельности кишечника</t>
  </si>
  <si>
    <t>Исключены: запор (K59.0) функциональная диарея (K59.1)</t>
  </si>
  <si>
    <t>R19.5</t>
  </si>
  <si>
    <t>Другие изменения кала</t>
  </si>
  <si>
    <t>Анормальный цвет испражнений Обильные испражнения Слизь в кале Исключены: мелена (K92.1) . у новорожденного (P54.1)</t>
  </si>
  <si>
    <t>R19.6</t>
  </si>
  <si>
    <t>Неприятный запах изо рта (зловонное дыхание)</t>
  </si>
  <si>
    <t>R19.8</t>
  </si>
  <si>
    <t>Другие уточненные симптомы и признаки, относящиеся к системе пищеварения и брюшной полости</t>
  </si>
  <si>
    <t>R20-R23</t>
  </si>
  <si>
    <t>СИМПТОМЫ И ПРИЗНАКИ, ОТНОСЯЩИЕСЯ К КОЖЕ И ПОДКОЖНОЙ КЛЕТЧАТКЕ</t>
  </si>
  <si>
    <t>R20</t>
  </si>
  <si>
    <t>Нарушение кожной чувствительности</t>
  </si>
  <si>
    <t>Исключены: диссоциативная анестезия и потеря чувственного восприятия (F44.6) психогенные нарушения (F45.8)</t>
  </si>
  <si>
    <t>R20.0</t>
  </si>
  <si>
    <t>Анестезия кожи</t>
  </si>
  <si>
    <t>R20.1</t>
  </si>
  <si>
    <t>Гипестезия кожи</t>
  </si>
  <si>
    <t>R20.2</t>
  </si>
  <si>
    <t>Парестезия кожи</t>
  </si>
  <si>
    <t>Ощущение "ползания мурашек" Ощущение "покалывания булавками и иголками" Исключена: акропарестезия (I73.8)</t>
  </si>
  <si>
    <t>R20.3</t>
  </si>
  <si>
    <t>Гиперестезия</t>
  </si>
  <si>
    <t>R20.8</t>
  </si>
  <si>
    <t>Другие и неуточненные нарушения кожной чувствительности</t>
  </si>
  <si>
    <t>R21</t>
  </si>
  <si>
    <t>Сыпь и другие неспецифические кожные высыпания</t>
  </si>
  <si>
    <t>R22</t>
  </si>
  <si>
    <t>Локализованное выбухание, уплотнение или припухлость кожи и подкожной клетчатки</t>
  </si>
  <si>
    <t>Включены: подкожные узелки (локализованные) (поверхностные) Исключены: отклонения от нормы, обнаруженные при получении диагностического изображения (R90-R93) увеличенные лимфатические узлы (R59.-) локализованное отложение жира (E65) уплотнение или припухлость: . молочной железы (N63) . внутрибрюшное или тазовое (R19.0) отек (R60.-) выбухание внутрибрюшное или тазовое (R19.0) припухлость суставов (M25.4)</t>
  </si>
  <si>
    <t>R22.0</t>
  </si>
  <si>
    <t>Локализованное выбухание, уплотнение или припухлость в области головы</t>
  </si>
  <si>
    <t>R22.1</t>
  </si>
  <si>
    <t>Локализованное выбухание, уплотнение или припухлость в области шеи</t>
  </si>
  <si>
    <t>R22.2</t>
  </si>
  <si>
    <t>Локализованное выбухание, уплотнение или припухлость в области туловища</t>
  </si>
  <si>
    <t>R22.3</t>
  </si>
  <si>
    <t>Локализованное выбухание, уплотнение или припухлость верхней верхней конечности</t>
  </si>
  <si>
    <t>R22.4</t>
  </si>
  <si>
    <t>Локализованное выбухание, уплотнение или припухлость в области нижней конечности</t>
  </si>
  <si>
    <t>R22.7</t>
  </si>
  <si>
    <t>Локализованное выбухание, уплотнение или припухлость множественных областей тела</t>
  </si>
  <si>
    <t>R22.9</t>
  </si>
  <si>
    <t>Локализованное выбухание, уплотнение или припухлость неуточненное</t>
  </si>
  <si>
    <t>R23</t>
  </si>
  <si>
    <t>Другие кожные изменения</t>
  </si>
  <si>
    <t>R23.0</t>
  </si>
  <si>
    <t>Цианоз</t>
  </si>
  <si>
    <t>Исключены: акроцианоз (I73.8) приступ цианоза у новорожденного (P28.2)</t>
  </si>
  <si>
    <t>R23.1</t>
  </si>
  <si>
    <t>Бледность</t>
  </si>
  <si>
    <t>Холодная, влажная кожа</t>
  </si>
  <si>
    <t>R23.2</t>
  </si>
  <si>
    <t>Гиперемия</t>
  </si>
  <si>
    <t>Чрезмерное покраснение Исключена: связанная с менопаузой и климактерическим состоянием у женщин (N95.1)</t>
  </si>
  <si>
    <t>R23.3</t>
  </si>
  <si>
    <t>Спонтанные экхимозы</t>
  </si>
  <si>
    <t>Петехии Исключены: экхимозы у плода и новорожденного (P54.5) пурпура (D69.-)</t>
  </si>
  <si>
    <t>R23.4</t>
  </si>
  <si>
    <t>Изменения структуры кожи</t>
  </si>
  <si>
    <t>Шелушение  Уплотнение  кожи Чешуйчатость  Исключено: эпидермальное утолщение БДУ (L85.9)</t>
  </si>
  <si>
    <t>R23.8</t>
  </si>
  <si>
    <t>Другие и неуточненные кожные изменения</t>
  </si>
  <si>
    <t>R25-R29</t>
  </si>
  <si>
    <t>СИМПТОМЫ И ПРИЗНАКИ, ОТНОСЯЩИЕСЯ К НЕРВНОЙ И КОСТНО-МЫШЕЧНОЙ СИСТЕМАМ</t>
  </si>
  <si>
    <t>R25</t>
  </si>
  <si>
    <t>Анормальные непроизвольные движения</t>
  </si>
  <si>
    <t>Исключены: специфические двигательные расстройства (G20-G26) стереотипные двигательные расстройства (F98.4) тики (F95.-)</t>
  </si>
  <si>
    <t>R25.0</t>
  </si>
  <si>
    <t>Анормальные движения головы</t>
  </si>
  <si>
    <t>R25.1</t>
  </si>
  <si>
    <t>Тремор неуточненный</t>
  </si>
  <si>
    <t>Исключены: хорея БДУ (G25.5) тремор: . эссенциальный (G25.0) . диссоциативный (F44.4) . интенционный (G25.2)</t>
  </si>
  <si>
    <t>R25.2</t>
  </si>
  <si>
    <t>Судорога и спазм</t>
  </si>
  <si>
    <t>Исключены: карпопедальный спазм (R29.0) детские спазмы (G40.4)</t>
  </si>
  <si>
    <t>R25.3</t>
  </si>
  <si>
    <t>Фасцикуляция</t>
  </si>
  <si>
    <t>Подергивания БДУ</t>
  </si>
  <si>
    <t>R25.8</t>
  </si>
  <si>
    <t>Другие и неуточненные анормальные непроизвольные движения</t>
  </si>
  <si>
    <t>R26</t>
  </si>
  <si>
    <t>Нарушения походки и подвижности</t>
  </si>
  <si>
    <t>Исключены: атаксия: . БДУ (R27.0) . наследственная (G11.-) . двигательная (сифилитическая) (A52.1) синдром неподвижности (параплегический) (M62.3)</t>
  </si>
  <si>
    <t>R26.0</t>
  </si>
  <si>
    <t>Атаксическая походка</t>
  </si>
  <si>
    <t>Шатающаяся походка</t>
  </si>
  <si>
    <t>R26.1</t>
  </si>
  <si>
    <t>Паралитическая походка</t>
  </si>
  <si>
    <t>Спастическая походка</t>
  </si>
  <si>
    <t>R26.2</t>
  </si>
  <si>
    <t>Затруднение при ходьбе, не классифицированное в других рубриках</t>
  </si>
  <si>
    <t>R26.8</t>
  </si>
  <si>
    <t>Другие и неуточненные нарушения походки и подвижности</t>
  </si>
  <si>
    <t>Неустойчивость при ходьбе БДУ</t>
  </si>
  <si>
    <t>R27</t>
  </si>
  <si>
    <t>Другое нарушение координации</t>
  </si>
  <si>
    <t>Исключены: атаксическая походка (R26.0) наследственная атаксия (G11.-) головокружение БДУ (R42)</t>
  </si>
  <si>
    <t>R27.0</t>
  </si>
  <si>
    <t>Атаксия неуточненная</t>
  </si>
  <si>
    <t>R27.8</t>
  </si>
  <si>
    <t>Другое и неуточненное нарушение координации</t>
  </si>
  <si>
    <t>R29</t>
  </si>
  <si>
    <t>Другие симптомы и признаки, относящиеся к нервной и костно мышечной системам</t>
  </si>
  <si>
    <t>R29.0</t>
  </si>
  <si>
    <t>Тетания</t>
  </si>
  <si>
    <t>Карпопедальный спазм Исключены: тетания: . диссоциативная (F44.5) . новорожденного (P71.3) . паратиреоидная (E20.9) . после удаления щитовидной железы (E89.2)</t>
  </si>
  <si>
    <t>R29.1</t>
  </si>
  <si>
    <t>Менингизм</t>
  </si>
  <si>
    <t>R29.2</t>
  </si>
  <si>
    <t>Анормальный рефлекс</t>
  </si>
  <si>
    <t>Исключены: анормальный зрачковый рефлекс (H57.0) повышенный рвотный рефлекс (J39.2) вазовагальная реакция, или обморок (R55)</t>
  </si>
  <si>
    <t>R29.3</t>
  </si>
  <si>
    <t>Анормальное положение тела</t>
  </si>
  <si>
    <t>R29.4</t>
  </si>
  <si>
    <t>Щелкающее бедро</t>
  </si>
  <si>
    <t>Исключена: врожденная деформация бедра (Q65.-)</t>
  </si>
  <si>
    <t>R29.8</t>
  </si>
  <si>
    <t>Другие и неуточненные симптомы и признаки, относящиеся к нервной и костно-мышечной системам</t>
  </si>
  <si>
    <t>R30-R39</t>
  </si>
  <si>
    <t>СИМПТОМЫ И ПРИЗНАКИ, ОТНОСЯЩИЕСЯ К МОЧЕВОЙ СИСТЕМЕ</t>
  </si>
  <si>
    <t>R30</t>
  </si>
  <si>
    <t>Боль связанная с мочеиспусканием</t>
  </si>
  <si>
    <t>Исключена: психогенная боль (F45.3)</t>
  </si>
  <si>
    <t>R30.0</t>
  </si>
  <si>
    <t>Дизурия</t>
  </si>
  <si>
    <t>Затрудненное мочеиспускание (странгурия)</t>
  </si>
  <si>
    <t>R30.1</t>
  </si>
  <si>
    <t>Тенезмы мочевого пузыря</t>
  </si>
  <si>
    <t>R30.9</t>
  </si>
  <si>
    <t>Болезненное мочеиспускание, неуточненное</t>
  </si>
  <si>
    <t>Болезненное мочеиспускание БДУ</t>
  </si>
  <si>
    <t>R31</t>
  </si>
  <si>
    <t>Неспецифическая гематурия</t>
  </si>
  <si>
    <t>Исключена: рецидивирующая или стойкая гематурия (N02.-)</t>
  </si>
  <si>
    <t>R32</t>
  </si>
  <si>
    <t>Недержание мочи неуточненное</t>
  </si>
  <si>
    <t>Энурез БДУ Исключены: энурез неорганической природы (F98.0) недержание мочи, вызванное стрессом, и другое уточненное недержание мочи (N39.3-N39.4)</t>
  </si>
  <si>
    <t>R33</t>
  </si>
  <si>
    <t>Задержка мочи</t>
  </si>
  <si>
    <t>R34</t>
  </si>
  <si>
    <t>Анурия и олигурия</t>
  </si>
  <si>
    <t>Исключены: случаи, осложняющие: . аборт, внематочную или молярную беременность (O00-O07, O08.4) . беременность, роды и послеродовой период (O26.8, O90.4)</t>
  </si>
  <si>
    <t>R35</t>
  </si>
  <si>
    <t>Полиурия</t>
  </si>
  <si>
    <t>Частое мочеиспускание Полиурия ночная (никтурия) Исключена: психогенная полиурия (F45.3)</t>
  </si>
  <si>
    <t>R36</t>
  </si>
  <si>
    <t>Выделения из уретры</t>
  </si>
  <si>
    <t>Выделения из мужского полового члена</t>
  </si>
  <si>
    <t>R39</t>
  </si>
  <si>
    <t>Другие симптомы и признаки, относящиеся к мочевыделительной системе</t>
  </si>
  <si>
    <t>R39.0</t>
  </si>
  <si>
    <t>Экстравазация мочи</t>
  </si>
  <si>
    <t>R39.1</t>
  </si>
  <si>
    <t>Другие трудности, связанные с мочеиспусканием</t>
  </si>
  <si>
    <t>Прерывистое мочеиспускание Слабая струя мочи Расщепленная струя мочи</t>
  </si>
  <si>
    <t>R39.2</t>
  </si>
  <si>
    <t>Экстраренальная уремия</t>
  </si>
  <si>
    <t>Преренальная уремия</t>
  </si>
  <si>
    <t>R39.8</t>
  </si>
  <si>
    <t>Другие и неуточненные симптомы и признаки, относящиеся к мочевой системе</t>
  </si>
  <si>
    <t>R40-R46</t>
  </si>
  <si>
    <t>СИМПТОМЫ И ПРИЗНАКИ, ОТНОСЯЩИЕСЯ К ПОЗНАВАТЕЛЬНОЙ СПОСОБНОСТИ, ВОСПРИЯТИЮ, ЭМОЦИОНАЛЬНОМУ СОСТОЯНИЮ И ПОВЕДЕНИЮ</t>
  </si>
  <si>
    <t>Исключены: симптомы и признаки, являющиеся частью клинической картины психического расстройства (F00-F99)</t>
  </si>
  <si>
    <t>R40</t>
  </si>
  <si>
    <t>Сомнолентность, ступор и кома</t>
  </si>
  <si>
    <t>Исключены: кома: . диабетическая (E10-E14 с общим четвертым знаком .0) . печеночная (K72.-) . гипогликемическая (недиабетическая) (E15) . новорожденного (P91.5) . уремическая (N19)</t>
  </si>
  <si>
    <t>R40.0</t>
  </si>
  <si>
    <t>Сомнолентность (гиперсомния)</t>
  </si>
  <si>
    <t>Сонливость</t>
  </si>
  <si>
    <t>R40.1</t>
  </si>
  <si>
    <t>Ступор</t>
  </si>
  <si>
    <t>Прекома Исключены: ступор: . кататонический (F20.2) . депрессивный (F31-F33) . диссоциативный (F44.2) . маниакальный (F30.2)</t>
  </si>
  <si>
    <t>R40.2</t>
  </si>
  <si>
    <t>Кома неуточненная</t>
  </si>
  <si>
    <t>Бессознательное состояние БДУ</t>
  </si>
  <si>
    <t>R41</t>
  </si>
  <si>
    <t>Другие симптомы и признаки, относящиеся к познавательной способности и осознанию</t>
  </si>
  <si>
    <t>Исключены: диссоциативные (конверсионные) нарушения (F44.-)</t>
  </si>
  <si>
    <t>R41.0</t>
  </si>
  <si>
    <t>Нарушение ориентировки неуточненное</t>
  </si>
  <si>
    <t>Помрачение сознания БДУ Исключено: психогенное нарушение ориентировки (F44.8)</t>
  </si>
  <si>
    <t>R41.1</t>
  </si>
  <si>
    <t>Антероградная амнезия</t>
  </si>
  <si>
    <t>R41.2</t>
  </si>
  <si>
    <t>Ретроградная амнезия</t>
  </si>
  <si>
    <t>R41.3</t>
  </si>
  <si>
    <t>Другие амнезии</t>
  </si>
  <si>
    <t>Амнезия БДУ Исключены: амнезический синдром: . обусловленный потреблением психоактивных средств (F10-F19 с общим четвертым знаком .6) . органический (F04) преходящая полная амнезия (G45.4)</t>
  </si>
  <si>
    <t>R41.8</t>
  </si>
  <si>
    <t>Другие и неуточненные симптомы и признаки, относящиеся к познавательной способности и осознанию</t>
  </si>
  <si>
    <t>R42</t>
  </si>
  <si>
    <t>Головокружение и нарушение устойчивости</t>
  </si>
  <si>
    <t>"Легкость" головы Головокружение БДУ Исключены: синдромы, относящиеся к головокружению (H81.-)</t>
  </si>
  <si>
    <t>R43</t>
  </si>
  <si>
    <t>Нарушения обоняния и вкусовой чувствительности</t>
  </si>
  <si>
    <t>R43.0</t>
  </si>
  <si>
    <t>Аносмия</t>
  </si>
  <si>
    <t>R43.1</t>
  </si>
  <si>
    <t>Паросмия</t>
  </si>
  <si>
    <t>R43.2</t>
  </si>
  <si>
    <t>Парагевзия</t>
  </si>
  <si>
    <t>R43.8</t>
  </si>
  <si>
    <t>Другие и неуточненные нарушения обоняния и вкусовой чувствительности</t>
  </si>
  <si>
    <t>Сочетанное нарушение обоняния и вкуса</t>
  </si>
  <si>
    <t>R44</t>
  </si>
  <si>
    <t>Другие симптомы и признаки, относящиеся к общим ощущениям и восприятиям</t>
  </si>
  <si>
    <t>Исключены: нарушения кожной чувствительности (R20.-)</t>
  </si>
  <si>
    <t>R44.0</t>
  </si>
  <si>
    <t>Слуховые галлюцинации</t>
  </si>
  <si>
    <t>R44.1</t>
  </si>
  <si>
    <t>Зрительные галлюцинации</t>
  </si>
  <si>
    <t>R44.2</t>
  </si>
  <si>
    <t>Другие галлюцинации</t>
  </si>
  <si>
    <t>R44.3</t>
  </si>
  <si>
    <t>Галлюцинации неуточненные</t>
  </si>
  <si>
    <t>R44.8</t>
  </si>
  <si>
    <t>Другие и неуточненные симптомы и признаки, относящиеся к общим с ощущениям и восприятиям</t>
  </si>
  <si>
    <t>R45</t>
  </si>
  <si>
    <t>Симптомы и признаки, относящиеся к эмоциональному состоянию</t>
  </si>
  <si>
    <t>R45.0</t>
  </si>
  <si>
    <t>Нервозность</t>
  </si>
  <si>
    <t>Нервное напряжение</t>
  </si>
  <si>
    <t>R45.1</t>
  </si>
  <si>
    <t>Беспокойство и возбуждение</t>
  </si>
  <si>
    <t>R45.2</t>
  </si>
  <si>
    <t>Состояние тревоги в связи с неудачами и несчастьями</t>
  </si>
  <si>
    <t>Тревожное состояние БДУ</t>
  </si>
  <si>
    <t>R45.3</t>
  </si>
  <si>
    <t>Деморализация и апатия</t>
  </si>
  <si>
    <t>R45.4</t>
  </si>
  <si>
    <t>Раздражительность и озлобление</t>
  </si>
  <si>
    <t>R45.5</t>
  </si>
  <si>
    <t>Враждебность</t>
  </si>
  <si>
    <t>R45.6</t>
  </si>
  <si>
    <t>Физическая агрессивность</t>
  </si>
  <si>
    <t>R45.7</t>
  </si>
  <si>
    <t>Состояние эмоционального шока и стресса неуточненное</t>
  </si>
  <si>
    <t>R45.8</t>
  </si>
  <si>
    <t>Другие симптомы и признаки, относящиеся к эмоциональному состоянию</t>
  </si>
  <si>
    <t>R46</t>
  </si>
  <si>
    <t>Симптомы и признаки, относящиеся к внешнему виду и поведению</t>
  </si>
  <si>
    <t>R46.0</t>
  </si>
  <si>
    <t>Очень низкий уровень личной гигиены</t>
  </si>
  <si>
    <t>R46.1</t>
  </si>
  <si>
    <t>Причудливый внешний вид</t>
  </si>
  <si>
    <t>R46.2</t>
  </si>
  <si>
    <t>Странное и необъяснимое поведение</t>
  </si>
  <si>
    <t>R46.3</t>
  </si>
  <si>
    <t>Чрезмерная активность</t>
  </si>
  <si>
    <t>R46.4</t>
  </si>
  <si>
    <t>Заторможенность и замедленная реакция</t>
  </si>
  <si>
    <t>Исключен: ступор (R40.1)</t>
  </si>
  <si>
    <t>R46.5</t>
  </si>
  <si>
    <t>Подозрительность и явная увертливость</t>
  </si>
  <si>
    <t>R46.6</t>
  </si>
  <si>
    <t>Чрезмерный интерес и повышенное внимание к стрессовым событиям</t>
  </si>
  <si>
    <t>R46.7</t>
  </si>
  <si>
    <t>Многословие и излишние подробности, делающие неясной причину контакта</t>
  </si>
  <si>
    <t>R46.8</t>
  </si>
  <si>
    <t>Другие симптомы и признаки, относящиеся к внешнему виду и поведению</t>
  </si>
  <si>
    <t>R47-R49</t>
  </si>
  <si>
    <t>СИМПТОМЫ И ПРИЗНАКИ, ОТНОСЯЩИЕСЯ К РЕЧИ И ГОЛОСУ</t>
  </si>
  <si>
    <t>R47</t>
  </si>
  <si>
    <t>Нарушения речи, не классифицированные в других рубриках</t>
  </si>
  <si>
    <t>Исключены: аутизм (F84.0-F84.1) речь взахлеб (F98.6) специфические расстройства развития речи и языка (F80.-) запинание (заикание) (F98.5)</t>
  </si>
  <si>
    <t>R47.0</t>
  </si>
  <si>
    <t>Дисфазия и афазия</t>
  </si>
  <si>
    <t>Исключена: прогрессирующая изолированная афазия (G31.0)</t>
  </si>
  <si>
    <t>R47.1</t>
  </si>
  <si>
    <t>Дизартрия и анартрия</t>
  </si>
  <si>
    <t>R47.8</t>
  </si>
  <si>
    <t>Другие и неуточненные нарушения речи</t>
  </si>
  <si>
    <t>R48</t>
  </si>
  <si>
    <t>Дислексия и другие нарушения узнавания и понимания символов и знаков, не классифицированные с других рубриках</t>
  </si>
  <si>
    <t>Исключены: специфические расстройства развития учебных навыков (F81.-)</t>
  </si>
  <si>
    <t>R48.0</t>
  </si>
  <si>
    <t>Дислексия и алексия</t>
  </si>
  <si>
    <t>R48.1</t>
  </si>
  <si>
    <t>Агнозия</t>
  </si>
  <si>
    <t>R48.2</t>
  </si>
  <si>
    <t>Апраксия</t>
  </si>
  <si>
    <t>R48.8</t>
  </si>
  <si>
    <t>Другие и неуточненные нарушения узнавания и понимания символов и знаков</t>
  </si>
  <si>
    <t>Акалькулия Аграфия</t>
  </si>
  <si>
    <t>R49</t>
  </si>
  <si>
    <t>Нарушения голоса</t>
  </si>
  <si>
    <t>Исключены: психогенные нарушения голоса (F44.4)</t>
  </si>
  <si>
    <t>R49.0</t>
  </si>
  <si>
    <t>Дисфония</t>
  </si>
  <si>
    <t>Хрипота</t>
  </si>
  <si>
    <t>R49.1</t>
  </si>
  <si>
    <t>Афония</t>
  </si>
  <si>
    <t>Потеря голоса</t>
  </si>
  <si>
    <t>R49.2</t>
  </si>
  <si>
    <t>Открытая гнусавость и закрытая гнусавость</t>
  </si>
  <si>
    <t>R49.8</t>
  </si>
  <si>
    <t>Другие и неуточненные нарушения голоса</t>
  </si>
  <si>
    <t>Изменение голоса БДУ</t>
  </si>
  <si>
    <t>R50-R69</t>
  </si>
  <si>
    <t>ОБЩИЕ СИМПТОМЫ И ПРИЗНАКИ</t>
  </si>
  <si>
    <t>R50</t>
  </si>
  <si>
    <t>Лихорадка неясного происхождения</t>
  </si>
  <si>
    <t>Исключены: лихорадка неясного происхождения (во время) (у): . родов (O75.2) . новорожденного (P81.9) лихорадка послеродового периода БДУ (O86.4)</t>
  </si>
  <si>
    <t>R50.0</t>
  </si>
  <si>
    <t>Лихорадка с ознобом</t>
  </si>
  <si>
    <t>Лихорадка с окоченением</t>
  </si>
  <si>
    <t>R50.1</t>
  </si>
  <si>
    <t>Устойчивая лихорадка</t>
  </si>
  <si>
    <t>R50.9</t>
  </si>
  <si>
    <t>Лихорадка неустойчивая</t>
  </si>
  <si>
    <t>Гипертермия БДУ Пирексия БДУ Исключена: злокачественная гипертермия вследствие анестезии (T88.3)</t>
  </si>
  <si>
    <t>R51</t>
  </si>
  <si>
    <t>Головная боль</t>
  </si>
  <si>
    <t>Боль в области лица Исключены: атипичная боль в области лица (G50.1) мигрень и другие синдромы головной боли (G43-G44) невралгия тройничного нерва (G50.0)</t>
  </si>
  <si>
    <t>R52</t>
  </si>
  <si>
    <t>Боль, не классифицированная в других рубриках</t>
  </si>
  <si>
    <t>Включена: боль, которая не может быть отнесена к какому-либо определенному органу или части тела Исключены: хронический болевой личностный синдром (F62.8) головная боль (R51) боль (в): . животе (R10.-) . спине (M54.9) . молочной железе (N64.4) . груди (R07.1-R07.4) . ухе (H92.0) . области таза (H57.1) . суставе (M25.5) . конечности (M79.6) . поясничном отделе (M54.5) . области таза и промежности (R10.2) . психогенная (F45.4) . плече (M75.8) . позвоночнике (M54.-) . горле (R07.0) . языке (K14.6) . зубная (K08.8) почечная колика (N23)</t>
  </si>
  <si>
    <t>R52.0</t>
  </si>
  <si>
    <t>Острая боль</t>
  </si>
  <si>
    <t>R52.1</t>
  </si>
  <si>
    <t>Постоянная некупирующаяся боль</t>
  </si>
  <si>
    <t>R52.2</t>
  </si>
  <si>
    <t>Другая постоянная боль</t>
  </si>
  <si>
    <t>R52.9</t>
  </si>
  <si>
    <t>Боль неуточненная</t>
  </si>
  <si>
    <t>Генерализованная боль БДУ</t>
  </si>
  <si>
    <t>R53</t>
  </si>
  <si>
    <t>Недомогание и утомляемость</t>
  </si>
  <si>
    <t>Астения БДУ Слабость: . БДУ . хроническая . невротическая Общее физическое истощение Летаргия Усталость Исключены: слабость: . врожденная (P96.9) . старческая (R54) истощение и усталость (вследствие) (при): . нервной демобилизации (F43.0) . чрезмерного напряжения (T73.3) . опасности (T73.2) . теплового воздействия (T67.-) . неврастении (F48.0) . беременности (O26.8) . старческой астении (R54) синдром усталости (F48.0) . после перенесенного вирусного заболевания (G93.3)</t>
  </si>
  <si>
    <t>R54</t>
  </si>
  <si>
    <t>Старость</t>
  </si>
  <si>
    <t>Старческий возраст  Старость  без упоминания о психозе Старческая: . астения . слабость Исключен: старческий психоз (F03)</t>
  </si>
  <si>
    <t>R55</t>
  </si>
  <si>
    <t>Обморок (синкопе) и коллапс</t>
  </si>
  <si>
    <t>Кратковременная потеря сознания и зрения Потеря сознания Исключены: нейроциркуляторная астения (F45.3) ортостатическая гипотензия (I95.1) . неврогенная (G90.3) шок: . БДУ (R57.9) . кардиогенный (R57.0) . осложняющий или сопровождающий: . аборт, внематочную или молярную беременность (O00-O07, O08.3) . роды и родоразрешение (O75.1) . послеоперационный (T81.1) приступ Стокса-Адамса (I45.9) обморок: . синокаротидный (G90.0) . тепловой (T67.1) . психогенный (F48.8) бессознательное состояние БДУ (R40.2)</t>
  </si>
  <si>
    <t>R56</t>
  </si>
  <si>
    <t>Судороги, не классифицированные в других рубриках</t>
  </si>
  <si>
    <t>Исключены: судороги и пароксизмальные приступы (при): . диссоциативные (F44.5) . эпилепсии (G40-G41) . новорожденного (P90)</t>
  </si>
  <si>
    <t>R56.0</t>
  </si>
  <si>
    <t>Судороги при лихорадке</t>
  </si>
  <si>
    <t>R56.8</t>
  </si>
  <si>
    <t>Другие и неуточненные судороги</t>
  </si>
  <si>
    <t>Пароксизмальный приступ (двигательный) БДУ Припадок (судорожный) БДУ</t>
  </si>
  <si>
    <t>R57</t>
  </si>
  <si>
    <t>Шок, не классифицированный в других рубриках</t>
  </si>
  <si>
    <t>Исключены: шок (вызванный): . анестезией (T88.2) . анафилактический (вследствие): . БДУ (T78.2) . неблагоприятной реакции на пищевые продукты (T78.0) . сывороточный (T80.5) . осложняющий или сопровождающий аборт, внематочную или молярную беременность (O00-O07, O08.3) . воздействием электрического тока (T75.4) . в результате поражения молнией (T75.0) . акушерский (O75.1) . послеоперационный (T81.1) . психический (F43.0) . септический (A41.9) . травматический (T79.4) синдром токсического шока (A48.3)</t>
  </si>
  <si>
    <t>R57.0</t>
  </si>
  <si>
    <t>Кардиогенный шок</t>
  </si>
  <si>
    <t>R57.1</t>
  </si>
  <si>
    <t>Гиповолемический шок</t>
  </si>
  <si>
    <t>R57.8</t>
  </si>
  <si>
    <t>Другие виды шока</t>
  </si>
  <si>
    <t>Эндотоксический шок</t>
  </si>
  <si>
    <t>R57.9</t>
  </si>
  <si>
    <t>Шок неуточненный</t>
  </si>
  <si>
    <t>Недостаточность периферического кровообращения БДУ</t>
  </si>
  <si>
    <t>R58</t>
  </si>
  <si>
    <t>Кровотечение, не классифицированное в других рубриках</t>
  </si>
  <si>
    <t>Кровотечение БДУ</t>
  </si>
  <si>
    <t>R59</t>
  </si>
  <si>
    <t>Увеличение лимфатических узлов</t>
  </si>
  <si>
    <t>Включены: опухшие железы Исключены: лимфаденит: . БДУ (I88.9) . острый (L04.-) . хронический (I88.1) . мезентериальный (острый) (хронический) (I88.0)</t>
  </si>
  <si>
    <t>R59.0</t>
  </si>
  <si>
    <t>Локализованное увеличение лимфатических узлов</t>
  </si>
  <si>
    <t>R59.1</t>
  </si>
  <si>
    <t>Генерализованное увеличение лимфатических узлов</t>
  </si>
  <si>
    <t>Лимфаденопатия БДУ Исключена: болезнь, вызванная вирусом иммунодефицита человека (ВИЧ), проявляющаяся как стойкая генерализованная лимфаденопатия (B23.1)</t>
  </si>
  <si>
    <t>R59.9</t>
  </si>
  <si>
    <t>Увеличение лимфатических узлов неуточненное</t>
  </si>
  <si>
    <t>R60</t>
  </si>
  <si>
    <t>Отек, не классифицированный в других рубриках</t>
  </si>
  <si>
    <t>Исключены: асцит (R18) водянка плода БДУ (P83.2) гидроторакс (J94.8) отек: . ангионевротический (T78.3) . церебральный (G93.6) . связанный с родовой травмой (P11.0) . во время беременности (O12.0) . наследственный (Q82.0) . гортани (J38.4) . при недостаточности питания (E40-E46) . носоглотки (J39.2) . новорожденного (P83.3) . глотки (J39.2) . легочный (J81)</t>
  </si>
  <si>
    <t>R60.0</t>
  </si>
  <si>
    <t>Локализованный отек</t>
  </si>
  <si>
    <t>R60.1</t>
  </si>
  <si>
    <t>Генерализованный отек</t>
  </si>
  <si>
    <t>R60.9</t>
  </si>
  <si>
    <t>Отек неуточненный</t>
  </si>
  <si>
    <t>Задержка жидкости БДУ</t>
  </si>
  <si>
    <t>R61</t>
  </si>
  <si>
    <t>Гипергидроз</t>
  </si>
  <si>
    <t>R61.0</t>
  </si>
  <si>
    <t>Локализованный гипергидроз</t>
  </si>
  <si>
    <t>R61.1</t>
  </si>
  <si>
    <t>Генерализованный гипергидроз</t>
  </si>
  <si>
    <t>R61.9</t>
  </si>
  <si>
    <t>Гипергидроз неуточненный</t>
  </si>
  <si>
    <t>Чрезмерная потливость Ночные поты</t>
  </si>
  <si>
    <t>R62</t>
  </si>
  <si>
    <t>Отсутствие ожидаемого нормального физиологического развития</t>
  </si>
  <si>
    <t>Исключена: задержка полового созревания (E30.0)</t>
  </si>
  <si>
    <t>R62.0</t>
  </si>
  <si>
    <t>Задержка этапов развития</t>
  </si>
  <si>
    <t>Задержка навыков, соответствующих этапу физиологического развития Задержка способности: . говорить . ходить</t>
  </si>
  <si>
    <t>R62.8</t>
  </si>
  <si>
    <t>Другие виды задержки ожидаемого нормального физиологического развития</t>
  </si>
  <si>
    <t>Недостаток: . прибавки массы тела . роста Инфантилизм БДУ Недостаточный рост Задержка физического развития Исключены: задержка развития как результат заболевания, вызванного ВИЧ (B22.2) задержка физического развития в связи с недостаточностью питания (E45)</t>
  </si>
  <si>
    <t>R62.9</t>
  </si>
  <si>
    <t>Отсутствие ожидаемого нормального физиологического развития неуточненное</t>
  </si>
  <si>
    <t>R63</t>
  </si>
  <si>
    <t>Симптомы и признаки, связанные с приемом пищи и жидкости</t>
  </si>
  <si>
    <t>Исключены: булимия БДУ (F50.2) расстройства приема пищи неорганического происхождения (F50.-) недостаточность питания (E40-E46)</t>
  </si>
  <si>
    <t>R63.0</t>
  </si>
  <si>
    <t>Анорексия</t>
  </si>
  <si>
    <t>Потеря аппетита Исключены: анорексия нервная (F50.0) психогенная потеря аппетита (F50.8)</t>
  </si>
  <si>
    <t>R63.1</t>
  </si>
  <si>
    <t>Полидипсия</t>
  </si>
  <si>
    <t>Чрезмерная жажда</t>
  </si>
  <si>
    <t>R63.2</t>
  </si>
  <si>
    <t>Полифагия</t>
  </si>
  <si>
    <t>Чрезмерный аппетит Переедание БДУ</t>
  </si>
  <si>
    <t>R63.3</t>
  </si>
  <si>
    <t>Трудности кормления и введения пищи</t>
  </si>
  <si>
    <t>Проблемы кормления БДУ Исключены: проблемы вскармливания новорожденного (P92.-) расстройство приема пищи в младенческом и детском возрасте неорганического происхождения (F98.2)</t>
  </si>
  <si>
    <t>R63.4</t>
  </si>
  <si>
    <t>Анормальная потеря массы тела</t>
  </si>
  <si>
    <t>R63.5</t>
  </si>
  <si>
    <t>Анормальная прибавка массы тела</t>
  </si>
  <si>
    <t>Исключены: чрезмерная прибавка массы тела в период беременности (O26.0) ожирение (E66.-)</t>
  </si>
  <si>
    <t>R63.8</t>
  </si>
  <si>
    <t>Другие симптомы и признаки, связанные с приемом пищи и жидкости</t>
  </si>
  <si>
    <t>R64</t>
  </si>
  <si>
    <t>Кахексия</t>
  </si>
  <si>
    <t>Исключены: синдром истощения как результат заболевания, вызванного ВИЧ (B22.2) злокачественная кахексия (C80) алиментарный маразм (E41)</t>
  </si>
  <si>
    <t>R68</t>
  </si>
  <si>
    <t>Другие общие симптомы и признаки</t>
  </si>
  <si>
    <t>R68.0</t>
  </si>
  <si>
    <t>Гипотермия, не связанная с низкой температурой окружающей среды</t>
  </si>
  <si>
    <t>Исключены: гипотермия (вызванная): . БДУ (случайная) (T68) . анестезией (T88.5) . низкой температурой окружающей среды (T68) . новорожденного (P80.-)</t>
  </si>
  <si>
    <t>R68.1</t>
  </si>
  <si>
    <t>Неспецифические симптомы, характерные для младенцев</t>
  </si>
  <si>
    <t>Чрезмерный плач ребенка Возбудимый ребенок Исключены: неонатальная церебральная возбудимость (P91.3) синдром прорезывания зубов (K00.7)</t>
  </si>
  <si>
    <t>R68.2</t>
  </si>
  <si>
    <t>Сухой рот неуточненный</t>
  </si>
  <si>
    <t>Исключены: сухость рта, вызванная: . обезвоживанием организма (E86) . синдромом сухости (Шегрена) (M35.0) пониженная секреция слюнных желез (K11.7)</t>
  </si>
  <si>
    <t>R68.3</t>
  </si>
  <si>
    <t>Пальцы в виде барабанных палочек</t>
  </si>
  <si>
    <t>Булавовидные ногти Исключено: это состояние врожденного характера (Q68.1)</t>
  </si>
  <si>
    <t>R68.8</t>
  </si>
  <si>
    <t>Другие уточненные общие симптомы и признаки</t>
  </si>
  <si>
    <t>R69</t>
  </si>
  <si>
    <t>Неизвестные и неуточненные причины заболевания</t>
  </si>
  <si>
    <t>Болезненность БДУ Недиагностированная болезнь без уточнения локализации или пораженной системы</t>
  </si>
  <si>
    <t>R70-R79</t>
  </si>
  <si>
    <t>ОТКЛОНЕНИЯ ОТ НОРМЫ, ВЫЯВЛЕННЫЕ ПРИ ИССЛЕДОВАНИИ КРОВИ, ПРИ ОТСУТСТВИИ УСТАНОВЛЕННОГО ДИАГНОЗА</t>
  </si>
  <si>
    <t>Исключены: отклонения от нормы (при): . антенатальном обследовании матери (O28.-) . коагуляции (D65- D68) . липидов (E78.-) . тромбоцитов (D69.-) . лейкоцитов, классифицированных в других рубриках (D70-D72) отклонения от нормы, выявленные при диагностических исследованиях крови, классифицированные в других рубриках - см. Алфавитный указатель геморрагические и гематологические нарушения у плода и новорожденного (P50-P61)</t>
  </si>
  <si>
    <t>R70</t>
  </si>
  <si>
    <t>Ускоренное оседание эритроцитов и аномалии вязкости плазмы(крови)</t>
  </si>
  <si>
    <t>R70.0</t>
  </si>
  <si>
    <t>Ускоренное оседание эритроцитов</t>
  </si>
  <si>
    <t>R70.1</t>
  </si>
  <si>
    <t>Аномалия вязкости плазмы (крови)</t>
  </si>
  <si>
    <t>R71</t>
  </si>
  <si>
    <t>Аномалия эритроцитов</t>
  </si>
  <si>
    <t>Аномалия красных кровяных клеток: . морфологическая БДУ . объемная БДУ Анизоцитоз Пойкилоцитоз Исключены: анемии (D50-D64) полицитемия: . доброкачественная (семейная) (D75.0) . новорожденного (P61.1) . вторичная (D75.1) . истинная (D45)</t>
  </si>
  <si>
    <t>R72</t>
  </si>
  <si>
    <t>Аномалия лейкоцитов, не классифицированная в других рубриках</t>
  </si>
  <si>
    <t>Аномальная лейкоцитарная дифференциация БДУ Исключен: лейкоцитоз (D72.8)</t>
  </si>
  <si>
    <t>R73</t>
  </si>
  <si>
    <t>Повышенное содержание глюкозы в крови</t>
  </si>
  <si>
    <t>Исключены: сахарный диабет (E10-E14) . в период беременности, родов и в послеродовом периоде (O24.-) неонатальные нарушения (P70.0-P70.2) постхирургическая гипоинсулинемия (E89.1)</t>
  </si>
  <si>
    <t>Отклонения результатов нормы теста на толерантность к глюкозе</t>
  </si>
  <si>
    <t>Диабет: . химический . латентный Нарушенная толерантность к глюкозе Преддиабет</t>
  </si>
  <si>
    <t>R73.9</t>
  </si>
  <si>
    <t>Гипергликемия неуточненная</t>
  </si>
  <si>
    <t>R74</t>
  </si>
  <si>
    <t>Отклонения от нормы содержания ферментов в сыворотке</t>
  </si>
  <si>
    <t>R74.0</t>
  </si>
  <si>
    <t>Неспецифическое повышение содержания трансаминазы или гидрогеназы молочной кислоты</t>
  </si>
  <si>
    <t>R74.8</t>
  </si>
  <si>
    <t>Другие неспецифические отклонения от нормы содержания ферментов в сыворотке</t>
  </si>
  <si>
    <t>Анормальный уровень: . кислотной фосфатазы . щелочной фосфатазы . амилазы . липазы (триацилглицероллипазы)</t>
  </si>
  <si>
    <t>R74.9</t>
  </si>
  <si>
    <t>Аномальное содержание неуточненных ферментов в сыворотке</t>
  </si>
  <si>
    <t>R75</t>
  </si>
  <si>
    <t>Лабораторное обнаружение вируса иммунодефицита человека (ВИЧ)</t>
  </si>
  <si>
    <t>Неокончательный тест на ВИЧ, выявленный у детей Исключены: бессимптомный инфекционный статус, вызванный вирусом иммунодефицита человека (ВИЧ) (Z21) болезнь, вызванная вирусом иммунодефицита человека (ВИЧ) (B20-B24)</t>
  </si>
  <si>
    <t>R76</t>
  </si>
  <si>
    <t>Другие отклонения от нормы, выявленные при иммунологическом исследовании сыворотки</t>
  </si>
  <si>
    <t>R76.0</t>
  </si>
  <si>
    <t>Высокий титр антител</t>
  </si>
  <si>
    <t>Исключены: изоиммунизация в период беременности (O36.0-O36.1) влияние на плод или новорожденного (P55.-)</t>
  </si>
  <si>
    <t>R76.1</t>
  </si>
  <si>
    <t>Аномальная реакция на туберкулиновую пробу</t>
  </si>
  <si>
    <t>Анормальные результаты реакции Манту</t>
  </si>
  <si>
    <t>R76.2</t>
  </si>
  <si>
    <t>Ложноположительная серологическая проба на сифилис</t>
  </si>
  <si>
    <t>Ложноположительная реакция Вассермана</t>
  </si>
  <si>
    <t>R76.8</t>
  </si>
  <si>
    <t>Другие уточненные отклонения от нормы, выявленные при иммунологическом исследовании сыворотки</t>
  </si>
  <si>
    <t>Высокий уровень иммуноглобулинов БДУ</t>
  </si>
  <si>
    <t>R76.9</t>
  </si>
  <si>
    <t>Отклонение от нормы, выявленное при иммунологическом исследовании сыворотки, неуточненное</t>
  </si>
  <si>
    <t>R77</t>
  </si>
  <si>
    <t>Другие отклонения от нормы белков плазмы</t>
  </si>
  <si>
    <t>Исключены: изменения метаболизма белков плазмы (E88.0)</t>
  </si>
  <si>
    <t>R77.0</t>
  </si>
  <si>
    <t>Отклонение от нормы альбумина</t>
  </si>
  <si>
    <t>R77.1</t>
  </si>
  <si>
    <t>Отклонение от нормы глобулина</t>
  </si>
  <si>
    <t>Гиперглобулинемия БДУ</t>
  </si>
  <si>
    <t>R77.2</t>
  </si>
  <si>
    <t>Отклонение от нормы альфа-фетопротеина</t>
  </si>
  <si>
    <t>R77.8</t>
  </si>
  <si>
    <t>Другие уточненные отклонения от нормы белков плазмы</t>
  </si>
  <si>
    <t>R77.9</t>
  </si>
  <si>
    <t>Отклонение от нормы белков плазмы неуточненное</t>
  </si>
  <si>
    <t>R78</t>
  </si>
  <si>
    <t>Обнаружение лекарственных средств и других веществ, в норме не присутствующих в крови</t>
  </si>
  <si>
    <t>Исключены: психические расстройства и расстройства поведения, связанные с употреблением психоактивных веществ (F10-F19)</t>
  </si>
  <si>
    <t>R78.0</t>
  </si>
  <si>
    <t>Обнаружение алкоголя в крови</t>
  </si>
  <si>
    <t>При необходимости уточнить концентрацию алкоголя используют дополнительный код внешних причин (Y90.-)</t>
  </si>
  <si>
    <t>R78.1</t>
  </si>
  <si>
    <t>Обнаружение опиатов в крови</t>
  </si>
  <si>
    <t>R78.2</t>
  </si>
  <si>
    <t>Обнаружение кокаина в крови</t>
  </si>
  <si>
    <t>R78.3</t>
  </si>
  <si>
    <t>Обнаружение галлюциногена в крови</t>
  </si>
  <si>
    <t>R78.4</t>
  </si>
  <si>
    <t>Обнаружение других наркотических веществ в крови</t>
  </si>
  <si>
    <t>R78.5</t>
  </si>
  <si>
    <t>Обнаружение психотропных веществ в крови</t>
  </si>
  <si>
    <t>R78.6</t>
  </si>
  <si>
    <t>Обнаружение стероидного агента в крови</t>
  </si>
  <si>
    <t>R78.7</t>
  </si>
  <si>
    <t>Обнаружение отклонений от нормы в содержании тяжелых металлов в крови</t>
  </si>
  <si>
    <t>R78.8</t>
  </si>
  <si>
    <t>Обнаружение других уточненных веществ, в норме не присутствующих в крови</t>
  </si>
  <si>
    <t>Обнаружение отклонений от нормы содержания лития в крови</t>
  </si>
  <si>
    <t>R78.9</t>
  </si>
  <si>
    <t>Обнаружение неуточненного вещества, в норме не присутствующего в крови</t>
  </si>
  <si>
    <t>R79</t>
  </si>
  <si>
    <t>Другие отклонения от нормы химического состава крови</t>
  </si>
  <si>
    <t>Исключены: нарушения водно-солевого или кислотно-щелочного равновесия (E86-E87) бессимптомная гиперурикемия (E79.0) гипергликемия БДУ (R73.9) гипогликемия БДУ (E16.2) . неонатальная (P70.3-P70.4) специфические показатели, указывающие на нарушения: . обмена аминокислот (E70-E72) . обмена углеводов (E73-E74) . обмена липидов (E75.-)</t>
  </si>
  <si>
    <t>R79.0</t>
  </si>
  <si>
    <t>Отклонения от нормы содержания минералов в крови</t>
  </si>
  <si>
    <t>Отклонения от нормы содержания: . кобальта . меди . железа . магния . минералов НКДР . цинка Исключены: отклонение от нормы содержания лития (R78.8) нарушения минерального обмена (E83.-) неонатальная гипомагнезиемия (P71.2) минеральная недостаточность, связанная с питанием (E58-E61)</t>
  </si>
  <si>
    <t>R79.8</t>
  </si>
  <si>
    <t>Другие уточненные отклонения от нормы химического состава крови</t>
  </si>
  <si>
    <t>Нарушение газового равновесия крови</t>
  </si>
  <si>
    <t>R79.9</t>
  </si>
  <si>
    <t>Отклонение от нормы химического состава крови неуточненное</t>
  </si>
  <si>
    <t>R80-R82</t>
  </si>
  <si>
    <t>ОТКЛОНЕНИЯ ОТ НОРМЫ, ВЫЯВЛЕННЫЕ ПРИ ИССЛЕДОВАНИИ МОЧИ, ПРИ ОТСУТСТВИИ УСТАНОВЛЕННОГО ДИАГНОЗА</t>
  </si>
  <si>
    <t>Исключены: отклонения от нормы, выявленные при антенатальном обследовании матери (O28.-) отклонения от нормы, выявленные при диагностических исследованиях мочи, классифицированные в других рубриках - см. Алфавитный указатель специфические показатели, указывающие на нарушение: . обмена аминокислот (E70-E72) . обмена углеводов (E73-E74)</t>
  </si>
  <si>
    <t>R80</t>
  </si>
  <si>
    <t>Изолированная протеинурия</t>
  </si>
  <si>
    <t>Альбуминурия БДУ Протеинурия Бенс-Джонса Протеинурия БДУ Исключены: протеинурия: . при беременности (O12.1) . изолированная с уточненным морфологическим поражением (N06.-) . ортостатическая (N39.2) . стойкая (N39.1)</t>
  </si>
  <si>
    <t>R81</t>
  </si>
  <si>
    <t>Гликозурия</t>
  </si>
  <si>
    <t>Исключена: почечная гликозурия (E74.8)</t>
  </si>
  <si>
    <t>R82</t>
  </si>
  <si>
    <t>Другие отклонения от нормы, выявленные при исследовании мочи</t>
  </si>
  <si>
    <t>Исключена: гематурия (R31)</t>
  </si>
  <si>
    <t>R82.0</t>
  </si>
  <si>
    <t>Хилурия</t>
  </si>
  <si>
    <t>Исключена: филяриозная хилурия (B74.-)</t>
  </si>
  <si>
    <t>R82.1</t>
  </si>
  <si>
    <t>Миоглобинурия</t>
  </si>
  <si>
    <t>R82.2</t>
  </si>
  <si>
    <t>Желчные пигменты в моче</t>
  </si>
  <si>
    <t>R82.3</t>
  </si>
  <si>
    <t>Гемоглобинурия</t>
  </si>
  <si>
    <t>Исключены: гемоглобинурия: . вследствие гемолиза от внешних причин НКДР (D59.6) . пароксизмальная ночная (Маркьяфавы-Микели) (D59.5)</t>
  </si>
  <si>
    <t>R82.4</t>
  </si>
  <si>
    <t>Ацетонурия</t>
  </si>
  <si>
    <t>Кетонурия</t>
  </si>
  <si>
    <t>R82.5</t>
  </si>
  <si>
    <t>Повышенное содержание в моче лекарственных средств,</t>
  </si>
  <si>
    <t>медикаментов и биологических веществ Повышенный уровень в моче: . катехоламинов . индолилуксусной кислоты . 17-кетостероидов . стероидов</t>
  </si>
  <si>
    <t>R82.6</t>
  </si>
  <si>
    <t>Анормальное содержание в моче веществ, поступивших в организм главным образом с немедицинской целью</t>
  </si>
  <si>
    <t>Анормальное содержание в моче тяжелых металлов</t>
  </si>
  <si>
    <t>R82.7</t>
  </si>
  <si>
    <t>Отклонения от нормы, выявленные при микробиологическом исследовании мочи</t>
  </si>
  <si>
    <t>Положительные исследования культуры</t>
  </si>
  <si>
    <t>R82.8</t>
  </si>
  <si>
    <t>Отклонения от нормы, выявленные при цитологическом и гистологическом исследовании мочи</t>
  </si>
  <si>
    <t>R82.9</t>
  </si>
  <si>
    <t>Другие и неуточненные отклонения от нормы, выявленные при исследовании мочи</t>
  </si>
  <si>
    <t>Клетки и цилиндры в моче Кристаллурия Меланурия</t>
  </si>
  <si>
    <t>R83-R89</t>
  </si>
  <si>
    <t>ОТКЛОНЕНИЯ ОТ НОРМЫ, ВЫЯВЛЕННЫЕ ПРИ ИССЛЕДОВАНИИ ДРУГИХ ЖИДКОСТЕЙ, СУБСТАНЦИЙ И ТКАНЕЙ ОРГАНИЗМА, ПРИ ОТСУТСТВИИ УСТАНОВЛЕННОГО ДИАГНОЗА</t>
  </si>
  <si>
    <t>Исключены: отклонения от нормы, выявленные при: . антенатальном обследовании матери (O28.-) . исследовании: . крови, при отсутствии установленного диагноза (R70-R79) . мочи, при отсутствии установленного диагноза (R80-R82) отклонения от нормы, выявленные при диагностических исследованиях, классифицированные в других рубриках - см. Алфавитный указатель\nНиже приводится классификация по четвертому знаку, использованная в рубриках (R83-R89):</t>
  </si>
  <si>
    <t>R83</t>
  </si>
  <si>
    <t>Отклонения от нормы, выявленные при исследовании спинномозговой жидкости</t>
  </si>
  <si>
    <t>R83.0</t>
  </si>
  <si>
    <t>Анормальное содержание ферментов</t>
  </si>
  <si>
    <t>R83.1</t>
  </si>
  <si>
    <t>Анормальное содержание гормонов</t>
  </si>
  <si>
    <t>R83.2</t>
  </si>
  <si>
    <t>Анормальное содержание других лекарственных средств, медикаментов и биологических веществ</t>
  </si>
  <si>
    <t>R83.3</t>
  </si>
  <si>
    <t>Анормальное содержание веществ, поступивших в организм главным образом с немедицинской целью</t>
  </si>
  <si>
    <t>R83.4</t>
  </si>
  <si>
    <t>Отклонения от нормы, выявленные при иммунологических исследованиях</t>
  </si>
  <si>
    <t>R83.5</t>
  </si>
  <si>
    <t>Отклонения от нормы, выявленные при микробиологических исследованиях</t>
  </si>
  <si>
    <t>Положительные результаты культуральных исследований</t>
  </si>
  <si>
    <t>R83.6</t>
  </si>
  <si>
    <t>Отклонения от нормы, выявленные при цитологических исследованиях</t>
  </si>
  <si>
    <t>Отклонения от нормы, выявленные при исследовании мазка по Папаниколау</t>
  </si>
  <si>
    <t>R83.7</t>
  </si>
  <si>
    <t>Отклонения от нормы, выявленные при гистологических исследованиях</t>
  </si>
  <si>
    <t>R83.8</t>
  </si>
  <si>
    <t>Другие отклонения от нормы</t>
  </si>
  <si>
    <t>Отклонения от нормы, выявленные при исследованиях хромосом</t>
  </si>
  <si>
    <t>R83.9</t>
  </si>
  <si>
    <t>Неуточненные отклонения от нормы</t>
  </si>
  <si>
    <t>R84</t>
  </si>
  <si>
    <t>Отклонения от нормы, выявленные при исследовании препаратов из органов дыхания и грудной клетки</t>
  </si>
  <si>
    <t>Отклонения от нормы, выявленные при исследовании: . бронхиальных смывов . выделений из носа . плевральной жидкости . мокроты . мазков из горла Исключена: кровавая мокрота (R04.2)</t>
  </si>
  <si>
    <t>R84.0</t>
  </si>
  <si>
    <t>R84.1</t>
  </si>
  <si>
    <t>R84.2</t>
  </si>
  <si>
    <t>R84.3</t>
  </si>
  <si>
    <t>R84.4</t>
  </si>
  <si>
    <t>R84.5</t>
  </si>
  <si>
    <t>R84.6</t>
  </si>
  <si>
    <t>R84.7</t>
  </si>
  <si>
    <t>R84.8</t>
  </si>
  <si>
    <t>R84.9</t>
  </si>
  <si>
    <t>R85</t>
  </si>
  <si>
    <t>Отклонения от нормы, выявленные при исследовании препаратов</t>
  </si>
  <si>
    <t>из органов пищеварения и брюшной полости Отклонения от нормы, выявленные при исследовании: . перитонеальной жидкости . слюны Исключены: изменения кала (R19.5)</t>
  </si>
  <si>
    <t>R85.0</t>
  </si>
  <si>
    <t>R85.1</t>
  </si>
  <si>
    <t>R85.2</t>
  </si>
  <si>
    <t>R85.3</t>
  </si>
  <si>
    <t>R85.4</t>
  </si>
  <si>
    <t>R85.5</t>
  </si>
  <si>
    <t>R85.6</t>
  </si>
  <si>
    <t>R85.7</t>
  </si>
  <si>
    <t>R85.8</t>
  </si>
  <si>
    <t>R85.9</t>
  </si>
  <si>
    <t>R86</t>
  </si>
  <si>
    <t>Отклонения от нормы, выявленные при исследовании препаратов из мужских половых органов</t>
  </si>
  <si>
    <t>Отклонения от нормы, выявленные при исследовании: . секретов предстательной железы . спермы и семенной жидкости Анормальные сперматозоиды Исключены: азооспермия (N46) олигоспермия (N46)</t>
  </si>
  <si>
    <t>R86.0</t>
  </si>
  <si>
    <t>R86.1</t>
  </si>
  <si>
    <t>R86.2</t>
  </si>
  <si>
    <t>R86.3</t>
  </si>
  <si>
    <t>R86.4</t>
  </si>
  <si>
    <t>R86.5</t>
  </si>
  <si>
    <t>R86.6</t>
  </si>
  <si>
    <t>R86.7</t>
  </si>
  <si>
    <t>R86.8</t>
  </si>
  <si>
    <t>R86.9</t>
  </si>
  <si>
    <t>R87</t>
  </si>
  <si>
    <t>из женских половых органов Отклонения от нормы, выявленные при исследовании: выделений и мазков из: . шейки матки . влагалища . вульвы Исключены: карцинома in situ (D05-D07.3) дисплазия: . шейки матки (N87.-) . влагалища (N89.0-N89.3) . вульвы (N90.0-N90.3)</t>
  </si>
  <si>
    <t>R87.0</t>
  </si>
  <si>
    <t>R87.1</t>
  </si>
  <si>
    <t>R87.2</t>
  </si>
  <si>
    <t>R87.3</t>
  </si>
  <si>
    <t>R87.4</t>
  </si>
  <si>
    <t>R87.5</t>
  </si>
  <si>
    <t>R87.6</t>
  </si>
  <si>
    <t>R87.7</t>
  </si>
  <si>
    <t>R87.8</t>
  </si>
  <si>
    <t>R87.9</t>
  </si>
  <si>
    <t>R89</t>
  </si>
  <si>
    <t>Отклонения от нормы, выявленные при исследовании препаратов из других органов, систем и тканей</t>
  </si>
  <si>
    <t>Отклонения от нормы, выявленные при исследовании: . выделений из сосков . синовиальной жидкости . раневого отделяемого</t>
  </si>
  <si>
    <t>R89.0</t>
  </si>
  <si>
    <t>R89.1</t>
  </si>
  <si>
    <t>R89.2</t>
  </si>
  <si>
    <t>R89.3</t>
  </si>
  <si>
    <t>R89.4</t>
  </si>
  <si>
    <t>R89.5</t>
  </si>
  <si>
    <t>R89.6</t>
  </si>
  <si>
    <t>R89.7</t>
  </si>
  <si>
    <t>R89.8</t>
  </si>
  <si>
    <t>R89.9</t>
  </si>
  <si>
    <t>R90-R94</t>
  </si>
  <si>
    <t>ОТКЛОНЕНИЯ ОТ НОРМЫ, ВЫЯВЛЕННЫЕ ПРИ ПОЛУЧЕНИИ ДИАГНОСТИЧЕСКИХ ИЗОБРАЖЕНИЙ И ПРОВЕДЕНИИ ИССЛЕДОВАНИЙ, ПРИ ОТСУТСТВИИ УСТАНОВЛЕННОГО ДИАГНОЗА</t>
  </si>
  <si>
    <t>Включены: неспецифические отклонения от нормы, выявленные (при): . компьютерной осевой томографии (КОТ-сканирование) . магнитно-резонансном исследовании (MRI) (NMR) (МРИ) . позитронной эмиссионной томографии (PET) . термографии . ультразвуковом (эхограмма) исследовании . рентгенологическом исследовании\nИсключены: отклонения от нормы, выявленные при антенатальном обследовании матери (O28.-) отклонения от нормы, выявленные при диагностических исследованиях, классифицированные в других рубриках - см. Алфавитный указатель</t>
  </si>
  <si>
    <t>R90</t>
  </si>
  <si>
    <t>Отклонения от нормы, выявленные при получении диагностических изображений в ходе исследования центральной нервной системы</t>
  </si>
  <si>
    <t>R90.0</t>
  </si>
  <si>
    <t>Внутричерепное объемное поражение</t>
  </si>
  <si>
    <t>R90.8</t>
  </si>
  <si>
    <t>Другие отклонения от нормы, выявленные при получении диагностических изображений в ходе исследования центральной нервной системы</t>
  </si>
  <si>
    <t>Измененная эхоэнцефалограмма</t>
  </si>
  <si>
    <t>R91</t>
  </si>
  <si>
    <t>Отклонения от нормы, выявленные при получении диагностического изображения в ходе исследования легких</t>
  </si>
  <si>
    <t>Монетообразное поражение БДУ Уплотнение легкого БДУ</t>
  </si>
  <si>
    <t>R92</t>
  </si>
  <si>
    <t>Отклонения от нормы, выявленные при получении диагностического изображения в ходе исследования молочной железы</t>
  </si>
  <si>
    <t>R93</t>
  </si>
  <si>
    <t>Отклонения от нормы, выявленные при получении диагностического изображения в ходе исследования других органов и областей тела</t>
  </si>
  <si>
    <t>R93.0</t>
  </si>
  <si>
    <t>Отклонения от нормы, выявленные при получении диагностического изображения в ходе исследования черепа и головы, не классифицированные в других рубриках</t>
  </si>
  <si>
    <t>Исключено: внутричерепное объемное поражение (R90.0)</t>
  </si>
  <si>
    <t>R93.1</t>
  </si>
  <si>
    <t>Отклонения от нормы, выявленные при получении диагностического изображения в ходе исследования сердца и коронарного кровообращения</t>
  </si>
  <si>
    <t>Измененная: . эхокардиограмма БДУ . тень сердца</t>
  </si>
  <si>
    <t>R93.2</t>
  </si>
  <si>
    <t>Отклонения от нормы, выявленные при получении диагностического изображения в ходе исследования печени и желчных протоков</t>
  </si>
  <si>
    <t>Отсутствие контрастности желчного пузыря</t>
  </si>
  <si>
    <t>R93.3</t>
  </si>
  <si>
    <t>Отклонения от нормы, выявленные при получении диагностического изображения в ходе исследования других отделов пищеварительного тракта</t>
  </si>
  <si>
    <t>R93.4</t>
  </si>
  <si>
    <t>Отклонения от нормы, выявленные при получении диагностического изображения в ходе исследования мочевых органов</t>
  </si>
  <si>
    <t>Дефект наполнения: . мочевого пузыря . почки . мочеточника Исключена: гипертрофия почки (N28.8)</t>
  </si>
  <si>
    <t>R93.5</t>
  </si>
  <si>
    <t>Отклонения от нормы, выявленные при получении диагностического изображения в ходе исследования других областей живота, включая забрюшинное пространство</t>
  </si>
  <si>
    <t>R93.6</t>
  </si>
  <si>
    <t>Отклонения от нормы, выявленные при получении диагностического изображения в ходе исследования конечностей</t>
  </si>
  <si>
    <t>Исключены: изменения кожи и подкожной ткани (R93.8)</t>
  </si>
  <si>
    <t>R93.7</t>
  </si>
  <si>
    <t>Отклонения от нормы, выявленные при получении диагностического изображения в ходе исследования других отделов костно-мышечной системы</t>
  </si>
  <si>
    <t>Исключены: изменения, выявленные при получении диагностического изображения черепа (R93.0)</t>
  </si>
  <si>
    <t>R93.8</t>
  </si>
  <si>
    <t>Отклонения от нормы, выявленные при получении диагностического изображения в ходе исследования других уточненных структур тела</t>
  </si>
  <si>
    <t>Изменения кожи и подкожной ткани, выявленные при радиологическом обследовании Смещение средостения</t>
  </si>
  <si>
    <t>R94</t>
  </si>
  <si>
    <t>Отклонения от нормы, выявленные при проведении функциональных исследований</t>
  </si>
  <si>
    <t>Включены: анормальные результаты: . радиоизотопных исследований . сцинтиграфия</t>
  </si>
  <si>
    <t>R94.0</t>
  </si>
  <si>
    <t>Отклонения от нормы, выявленные при проведении функциональных исследований центральной нервной системы</t>
  </si>
  <si>
    <t>Измененная электроэнцефалограмма (ЭЭГ)</t>
  </si>
  <si>
    <t>R94.1</t>
  </si>
  <si>
    <t>Отклонения от нормы, выявленные при проведении функциональных исследований периферической нервной системы и отдельных органов чувств</t>
  </si>
  <si>
    <t>Измененная(ый): . электромиограмма (ЭМГ) . электроокулограмма (ЭОГ) . электроретинограмма (ЭРГ) . реакция на стимуляцию нерва . потенциал, вызванный зрительным раздражителем (VEP) (ПЗР)</t>
  </si>
  <si>
    <t>R94.2</t>
  </si>
  <si>
    <t>Отклонения от нормы, выявленные при проведении функциональных исследований легких</t>
  </si>
  <si>
    <t>Сниженная: . вентиляционная способность легких . жизненная емкость легких</t>
  </si>
  <si>
    <t>R94.3</t>
  </si>
  <si>
    <t>Отклонения от нормы, выявленные при проведении функциональных исследований сердечно-сосудистой системы</t>
  </si>
  <si>
    <t>Измененная(ые): . электрокардиограмма (ЭКГ) . показатели электрофизиологических внутрисердечных исследований . фотокардиограмма . векторкардиограмма</t>
  </si>
  <si>
    <t>R94.4</t>
  </si>
  <si>
    <t>Отклонения от нормы, выявленные при исследовании функций почек</t>
  </si>
  <si>
    <t>Анормальные результаты теста почечной функции</t>
  </si>
  <si>
    <t>R94.5</t>
  </si>
  <si>
    <t>Отклонения от нормы, выявленные при исследовании функции печени</t>
  </si>
  <si>
    <t>R94.6</t>
  </si>
  <si>
    <t>Отклонения от нормы, выявленные при исследовании функции щитовидной железы</t>
  </si>
  <si>
    <t>R94.7</t>
  </si>
  <si>
    <t>Отклонения от нормы, выявленные при исследовании функции других эндокринных желез</t>
  </si>
  <si>
    <t>Исключены: отклонения от нормы результатов теста на толерантность к глюкозе (R73.0)</t>
  </si>
  <si>
    <t>R94.8</t>
  </si>
  <si>
    <t>Отклонения от нормы, выявленные при функциональных исследованиях других органов и систем</t>
  </si>
  <si>
    <t>Изменение: . показателя основного обмена . результатов теста на состояние функции мочевого пузыря . функции результатов теста на состояние функции селезенки</t>
  </si>
  <si>
    <t>R95-R99</t>
  </si>
  <si>
    <t>НЕТОЧНО ОБОЗНАЧЕННЫЕ И НЕИЗВЕСТНЫЕ ПРИЧИНЫ СМЕРТИ R95-R99</t>
  </si>
  <si>
    <t>Исключены: смерть плода по неизвестной причине (P95) акушерская смерть БДУ (O95)</t>
  </si>
  <si>
    <t>R95</t>
  </si>
  <si>
    <t>Внезапная смерть грудного ребенка</t>
  </si>
  <si>
    <t>R96</t>
  </si>
  <si>
    <t>Другие виды внезапной смерти по неизвестной причине</t>
  </si>
  <si>
    <t>Исключены: внезапная сердечная смерть, так описанная (I46.1) внезапная смерть грудного ребенка (R95)</t>
  </si>
  <si>
    <t>R96.0</t>
  </si>
  <si>
    <t>Мгновенная смерть</t>
  </si>
  <si>
    <t>R96.1</t>
  </si>
  <si>
    <t>Смерть, наступившая менее чем через 24 ч с момента появления симптомов, не имеющая другого объяснения</t>
  </si>
  <si>
    <t>Смерть, о которой известно, что она не явилась насильс твенной или мгновенной, и причину которой нельзя установить Смерть без признаков болезни</t>
  </si>
  <si>
    <t>R98</t>
  </si>
  <si>
    <t>Смерть без свидетелей</t>
  </si>
  <si>
    <t>Обнаружение трупа при обстоятельствах, не позволяющих установить причину смерти Обнаружение трупа</t>
  </si>
  <si>
    <t>R99</t>
  </si>
  <si>
    <t>Другие неточно обозначенные и неуточненные причины смерти</t>
  </si>
  <si>
    <t>Смерть БДУ Неизвестная причина смерти</t>
  </si>
  <si>
    <t>S00-T98</t>
  </si>
  <si>
    <t>ТРАВМЫ, ОТРАВЛЕНИЯ И НЕКОТОРЫЕ ДРУГИЕ ПОСЛЕДСТВИЯ ВОЗДЕЙСТВИЯ ВНЕШНИХ ПРИЧИН</t>
  </si>
  <si>
    <t>Исключены: родовая травма (P10-P15) акушерская травма (O70-O71)\nЭтот класс содержит следующие блоки:\nS00-S09 Травмы головы\nS10-S19 Травмы шеи\nS20-S29 Травмы грудной клетки\nS30-S39 Травмы живота, нижней части спины, поясничного отдела позвоночника и таза\nS40-S49 Травмы плечевого пояса и плеча\nS50-S59 Травмы локтя и предплечья\nS60-S69 Травмы запястья и кисти\nS70-S79 Травмы области тазобедренного сустава и бедра\nS80-S89 Травмы колена и голени\nS90-S99 Травмы области голеностопного сустава и стопы\nT00-T07 Травмы, захватывающие несколько областей тела\nT08-T14 Травмы неуточненной части туловища, конечности или области тела\nT15-T19 Последствия проникновения инородного тела через естественные отверстия\nT20-T32 Термические и химические ожоги\nT33-T35 Отморожение\nT36-T50 Отравления лекарственными средствами, медикаментами и биологическими веществами\nT51-T65 Токсическое действие веществ, преимущественно немедицинского назначения\nT66-T78 Другие и неуточненные эффекты воздействия внешних причин\nT79 Некоторые ранние осложнения травмы\nT80-T88 Осложнения хирургических и терапевтических вмешательств, не классифицированные в других рубриках\nT90-T98 Последствия травм, отравлений и других воздействий внешних причин\nВ данном классе раздел, обозначенный буквой S, используется для ко-\nдирования различных видов травм, относящихся к какой-то определенной\nобласти тела, а раздел с буквой T - для кодирования множественных\nтравм и травм отдельных неуточненных частей тела, а также отравлений\nи некоторых других последствий воздействия внешних причин.\nВ тех случаях, когда заголовок указывает на множественный характер\nтравмы, союз "c" означает одновременное поражение обоих названных\nучастков тела, а союз "и" - как одного, так и обоих участков.\nПринцип множественного кодирования травм следует применять возможно\nболее широко. Комбинированные рубрики для множественных травм даны\nдля использования при недостаточной детализации характера каждой\nотдельной травмы или при первичных статистических разработках, когда\nудобнее регистрировать единый код; в других случаях каждый компонент\nтравмы следует кодировать отдельно. Кроме того, необходимо учитывать\nправила кодирования заболеваемости и смертности, изложенные в т. 2.\nБлоки раздела S, так же как и рубрики T00-T14 и T90-T98 включают\nв себя травмы, которые на уровне трехзначных рубрик классифицируются\nпо типам следующим образом:\nПоверхностная травма, в том числе:\nссадина\nводяной пузырь (нетермический)\nушиб, включая синяк, кровоподтек и гематому\nтравма от поверхностного инородного тела (заноза) без большой открытой раны\nукус насекомого (неядовитого)\nОткрытая рана, в том числе:\nукушенная\nрезаная\nрваная\nколотая:\n. БДУ\n. с (проникающим) инородным телом\nПерелом, в том числе:\n. закрытый: . оскольчатый  . вдавленный  . выступающий  . расщепленный  . неполный  . вколоченный  с задержкой или без задержки заживления . линейный  . маршевый  . простой  . со смещением  эпифиза  . винтообразный\n. с вывихом\n. со смещением\nПерелом:\n. открытый: . сложный  . инфицированный  . огнестрельный  с задержкой или без задержки заживления . с точечной раной  . с инородным телом \nИсключены: перелом: . патологический (M84.4) . с остеопорозом (M80.-) . стрессовый (M84.3) неправильно сросшийся (M84.0) несросшийся (ложный сустав) (M84.1)\nВывихи, растяжения и перенапряжение капсульно-связочного аппарата\nсустава, в том числе:\nотрыв \nразрыв \nрастяжение \nперенапряжение \nтравматический(ая):  сустава (капсулы) связки\n. гемартроз \n. надрыв \n. подвывих \n. разрыв \nТравма нервов и спинного мозга, в том числе:\nполное или неполное повреждение спинного мозга\nнарушение целостности нервов и спинного мозга\nтравматическое(ая)(ий):\n. пересечение нерва\n. гематомиелия\n. паралич (преходящий)\n. параплегия\n. квадриплегия\nПовреждение кровеносных сосудов, в том числе:\nотрыв \nрассечение \nнадрыв \nтравматическая(ий):  кровеносных сосудов\n. аневризма или свищ (артериовенозный) \n. артериальная гематома \n. разрыв \nПовреждение мышц и сухожилий, в том числе:\nотрыв \nрассечение \nнадрыв  мышц и сухожилий\nтравматическая разрыв \nРазмозжение (раздавливание)\nТравматическая ампутация\nТравма внутренних органов, в том числе:\nот взрывной волны \nкровоподтек \nтравмы от сотрясения \nразмозжение \nрассечение \nтравматическая(ий):  внутренних органов\n. гематома \n. прокол \n. разрыв \n. надрыв \nДругие и неуточненные травмы</t>
  </si>
  <si>
    <t>S00-S09</t>
  </si>
  <si>
    <t>ТРАВМЫ ГОЛОВЫ</t>
  </si>
  <si>
    <t>Включены: травмы: . уха . глаза . лица (любой части) . десны . челюсти . области височно-нижнечелюстного сустава . полости рта . неба . окологлазной области . волосистой части головы . языка . зуба\nИсключены: термические и химические ожоги (T20-T32) последствия попадания инородных тел в: . ухо (T16) . гортань (T17.3) . рот (T18.0) . нос (T17.0-T17.1) . глотку (T17.2) . наружные части глаза (T15.-) отморожение (T33-T35) укус и ужаливание ядовитого насекомого (T63.4)</t>
  </si>
  <si>
    <t>S00</t>
  </si>
  <si>
    <t>Поверхностная травма головы</t>
  </si>
  <si>
    <t>Исключены: контузия головного мозга (диффузная) (S06.2) . очаговая (S06.3) травма глаза и глазницы (S05.-)</t>
  </si>
  <si>
    <t>S00.0</t>
  </si>
  <si>
    <t>Поверхностная травма волосистой части головы</t>
  </si>
  <si>
    <t>S00.1</t>
  </si>
  <si>
    <t>Ушиб века и окологлазничной области</t>
  </si>
  <si>
    <t>Синяк в области глаза Исключен: ушиб глазного яблока и тканей глазницы (S05.1)</t>
  </si>
  <si>
    <t>S00.2</t>
  </si>
  <si>
    <t>Другие поверхностные травмы века и окологлазничной области</t>
  </si>
  <si>
    <t>Исключена: поверхностная травма конъюнктивы и роговицы (S05.0)</t>
  </si>
  <si>
    <t>S00.3</t>
  </si>
  <si>
    <t>Поверхностная травма носа</t>
  </si>
  <si>
    <t>S00.4</t>
  </si>
  <si>
    <t>Поверхностная травма уха</t>
  </si>
  <si>
    <t>S00.5</t>
  </si>
  <si>
    <t>Поверхностная травма губы и полости рта</t>
  </si>
  <si>
    <t>S00.7</t>
  </si>
  <si>
    <t>Множественные поверхностные травмы головы</t>
  </si>
  <si>
    <t>S00.8</t>
  </si>
  <si>
    <t>Поверхностная травма других частей головы</t>
  </si>
  <si>
    <t>S00.9</t>
  </si>
  <si>
    <t>Поверхностная травма головы неуточненной локализации</t>
  </si>
  <si>
    <t>S01</t>
  </si>
  <si>
    <t>Открытая рана головы</t>
  </si>
  <si>
    <t>Исключены: декапитация (S18) травма глаза и глазницы (S05.-) травматическая ампутация части головы (S08.-)</t>
  </si>
  <si>
    <t>S01.0</t>
  </si>
  <si>
    <t>Открытая рана волосистой части головы</t>
  </si>
  <si>
    <t>Исключен: отрыв скальпа (S08.0)</t>
  </si>
  <si>
    <t>S01.1</t>
  </si>
  <si>
    <t>Открытая рана века и окологлазничной области</t>
  </si>
  <si>
    <t>Открытая рана века и окологлазничной области с вовлечением или без вовлечения слезных протоков</t>
  </si>
  <si>
    <t>S01.2</t>
  </si>
  <si>
    <t>Открытая рана носа</t>
  </si>
  <si>
    <t>S01.3</t>
  </si>
  <si>
    <t>Открытая рана уха</t>
  </si>
  <si>
    <t>S01.4</t>
  </si>
  <si>
    <t>Открытая рана щеки и височно-нижнечелюстной области</t>
  </si>
  <si>
    <t>S01.5</t>
  </si>
  <si>
    <t>Открытая рана губы и полости рта</t>
  </si>
  <si>
    <t>Исключены: вывих зуба (S03.2) перелом зуба (S02.5)</t>
  </si>
  <si>
    <t>S01.7</t>
  </si>
  <si>
    <t>Множественные открытые раны головы</t>
  </si>
  <si>
    <t>S01.8</t>
  </si>
  <si>
    <t>Открытая рана других областей головы</t>
  </si>
  <si>
    <t>S01.9</t>
  </si>
  <si>
    <t>Открытая рана головы неуточненной локализации</t>
  </si>
  <si>
    <t>S02</t>
  </si>
  <si>
    <t>Перелом черепа и лицевых костей</t>
  </si>
  <si>
    <t>Примечание. При первичной статистической разработке переломов черепа и лицевых костей, сочетающихся с внутричерепной травмой, следует руководствоваться правилами и инструкциями по кодированию заболеваемости и смертности, изложенными в ч. 2. Следующие подрубрики (пятый знак) даны для факультативного использования при дополнительной характеристике состояния, когда невозможно или нецелесообразно проводить множественное кодирование для идентификации перелома или открытой раны; если перелом не охарактеризован как открытый или закрытый, его следует классифицировать как закрытый: 0 - закрытый 1 - открытый</t>
  </si>
  <si>
    <t>S02.0</t>
  </si>
  <si>
    <t>Перелом свода черепа</t>
  </si>
  <si>
    <t>Лобной кости Теменной кости</t>
  </si>
  <si>
    <t>S02.1</t>
  </si>
  <si>
    <t>Перелом основания черепа</t>
  </si>
  <si>
    <t>Ямки: . передней . средней . задней Затылочной кости Верхней стенки глазницы Пазухи: . решетчатой кости . лобной кости Клиновидной кости Височной кости Исключены: глазницы БДУ (S02.8) дна глазницы (S02.3)</t>
  </si>
  <si>
    <t>S02.2</t>
  </si>
  <si>
    <t>Перелом костей носа</t>
  </si>
  <si>
    <t>S02.3</t>
  </si>
  <si>
    <t>Перелом дна глазницы</t>
  </si>
  <si>
    <t>Исключены: глазницы БДУ (S02.8) верхней стенки глазницы (S02.1)</t>
  </si>
  <si>
    <t>S02.4</t>
  </si>
  <si>
    <t>Перелом скуловой кости и верхней челюсти</t>
  </si>
  <si>
    <t>Верхней челюсти (кости) Скуловой дуги</t>
  </si>
  <si>
    <t>S02.5</t>
  </si>
  <si>
    <t>Перелом зуба</t>
  </si>
  <si>
    <t>Сломанный зуб</t>
  </si>
  <si>
    <t>S02.6</t>
  </si>
  <si>
    <t>Перелом нижней челюсти</t>
  </si>
  <si>
    <t>Нижней челюсти (кости)</t>
  </si>
  <si>
    <t>S02.7</t>
  </si>
  <si>
    <t>Множественные переломы черепа и лицевых костей</t>
  </si>
  <si>
    <t>S02.8</t>
  </si>
  <si>
    <t>Переломы других лицевых костей и костей черепа</t>
  </si>
  <si>
    <t>Альвеолярного отростка Глазницы БДУ Небной кости Исключены: глазницы: . дна (S02.3) . верхней стенки (S02.1)</t>
  </si>
  <si>
    <t>S02.9</t>
  </si>
  <si>
    <t>Перелом неуточненной части костей черепа и лицевых костей</t>
  </si>
  <si>
    <t>S03</t>
  </si>
  <si>
    <t>Вывих, растяжение и перенапряжение суставов и связок головы</t>
  </si>
  <si>
    <t>S03.0</t>
  </si>
  <si>
    <t>Вывих челюсти</t>
  </si>
  <si>
    <t>Челюсти (хряща) (мениска) Нижней челюсти Височно-нижнечелюстного сустава</t>
  </si>
  <si>
    <t>S03.1</t>
  </si>
  <si>
    <t>Вывих хрящевой перегородки носа</t>
  </si>
  <si>
    <t>S03.2</t>
  </si>
  <si>
    <t>Вывих зуба</t>
  </si>
  <si>
    <t>S03.3</t>
  </si>
  <si>
    <t>Вывих других и неуточненных областей головы</t>
  </si>
  <si>
    <t>S03.4</t>
  </si>
  <si>
    <t>Растяжение и перенапряжение сустава (связок) челюсти</t>
  </si>
  <si>
    <t>Височно-нижнечелюстного(ой) сустава (связки)</t>
  </si>
  <si>
    <t>S03.5</t>
  </si>
  <si>
    <t>Растяжение и перенапряжение суставов и связок других и неуточненных отделов головы</t>
  </si>
  <si>
    <t>S04</t>
  </si>
  <si>
    <t>Травма черепных нервов</t>
  </si>
  <si>
    <t>S04.0</t>
  </si>
  <si>
    <t>Травма зрительного нерва и зрительных проводящих путей</t>
  </si>
  <si>
    <t>Зрительного перекрестка 2-го черепного нерва Зрительной коры</t>
  </si>
  <si>
    <t>S04.1</t>
  </si>
  <si>
    <t>Травма глазодвигательного нерва</t>
  </si>
  <si>
    <t>3-го черепного нерва</t>
  </si>
  <si>
    <t>S04.2</t>
  </si>
  <si>
    <t>Травма блокового нерва</t>
  </si>
  <si>
    <t>4-го черепного нерва</t>
  </si>
  <si>
    <t>S04.3</t>
  </si>
  <si>
    <t>Травма тройничного нерва</t>
  </si>
  <si>
    <t>5-го черепного нерва</t>
  </si>
  <si>
    <t>S04.4</t>
  </si>
  <si>
    <t>Травма отводящего нерва</t>
  </si>
  <si>
    <t>6-го черепного нерва</t>
  </si>
  <si>
    <t>S04.5</t>
  </si>
  <si>
    <t>Травма лицевого нерва</t>
  </si>
  <si>
    <t>7-го черепного нерва</t>
  </si>
  <si>
    <t>S04.6</t>
  </si>
  <si>
    <t>Травма слухового нерва</t>
  </si>
  <si>
    <t>8-го черепного нерва</t>
  </si>
  <si>
    <t>S04.7</t>
  </si>
  <si>
    <t>Травма добавочного нерва</t>
  </si>
  <si>
    <t>11-го черепного нерва</t>
  </si>
  <si>
    <t>S04.8</t>
  </si>
  <si>
    <t>Травма других черепных нервов</t>
  </si>
  <si>
    <t>Языкоглоточного нерва (9-го черепного нерва) Подъязычного нерва (12-го черепного нерва) Обонятельного нерва (1-го черепного нерва) Блуждающего нерва (10-го черепного нерва)</t>
  </si>
  <si>
    <t>S04.9</t>
  </si>
  <si>
    <t>Травма черепного нерва неуточненного</t>
  </si>
  <si>
    <t>S05</t>
  </si>
  <si>
    <t>Травма глаза и глазницы</t>
  </si>
  <si>
    <t>Исключены: травма: . глазодвигательного (3-го) нерва (S04.1) . зрительного (2-го) нерва (S04.0) открытая рана века и окологлазничной области (S01.1) перелом костей глазницы (S02.1, S02.3, S02.8) поверхностная травма века (S00.1-S00.2)</t>
  </si>
  <si>
    <t>S05.0</t>
  </si>
  <si>
    <t>Травма конъюнктивы и ссадина роговицы без упоминания об инородном теле</t>
  </si>
  <si>
    <t>Исключены: инородное тело в: . конъюнктивальном мешке (T15.1) . роговице (T15.0)</t>
  </si>
  <si>
    <t>S05.1</t>
  </si>
  <si>
    <t>Ушиб глазного яблока и тканей глазницы</t>
  </si>
  <si>
    <t>Травматическая гифема Исключены: синяк в области глаза (S00.1) ушиб века и окологлазной области (S00.1)</t>
  </si>
  <si>
    <t>S05.2</t>
  </si>
  <si>
    <t>Рваная рана глаза с выпадением или потерей внутриглазной ткани</t>
  </si>
  <si>
    <t>S05.3</t>
  </si>
  <si>
    <t>Рваная рана глаза без выпадения или потери внутриглазной ткани</t>
  </si>
  <si>
    <t>Рваная рана глаза БДУ</t>
  </si>
  <si>
    <t>S05.4</t>
  </si>
  <si>
    <t>Проникающая рана глазницы с наличием инородного тела или без него</t>
  </si>
  <si>
    <t>Исключено: неудаленное (давно попавшее в глазницу) инородное тело вследствие проникающего ранения глазницы (H05.5)</t>
  </si>
  <si>
    <t>S05.5</t>
  </si>
  <si>
    <t>Проникающая рана глазного яблока с инородным телом</t>
  </si>
  <si>
    <t>Исключено: неудаленное (давно попавшее в глазное яблоко) инородное тело (H44.6-H44.7)</t>
  </si>
  <si>
    <t>S05.6</t>
  </si>
  <si>
    <t>Проникающая рана глазного яблока без инородного тела</t>
  </si>
  <si>
    <t>Проникающая рана глаза БДУ</t>
  </si>
  <si>
    <t>S05.7</t>
  </si>
  <si>
    <t>Отрыв глазного яблока</t>
  </si>
  <si>
    <t>Травматическая энуклеация</t>
  </si>
  <si>
    <t>S05.8</t>
  </si>
  <si>
    <t>Другие травмы глаза и орбиты</t>
  </si>
  <si>
    <t>Травма слезного канала</t>
  </si>
  <si>
    <t>S05.9</t>
  </si>
  <si>
    <t>Травма неуточненной части глаза и орбиты</t>
  </si>
  <si>
    <t>Травма глаза БДУ</t>
  </si>
  <si>
    <t>S06</t>
  </si>
  <si>
    <t>Внутричерепная травма</t>
  </si>
  <si>
    <t>Примечание. При первичной статистической разработке внутричерепных травм, сочетающихся с переломами, следует руководствоваться правилами и инструкциями по кодированию заболеваемости и смертности, изложенными в ч. 2. Следующие подрубрики (пятый знак) даны для факультативного использования при дополнительной характеристике состояния, когда невозможно или нецелесообразно проводить множественное кодирование для идентификации внутричерепной травмы и открытой раны: 0 - без открытой внутричерепной раны 1 - с открытой внутричерепной раной</t>
  </si>
  <si>
    <t>S06.0</t>
  </si>
  <si>
    <t>Сотрясение головного мозга</t>
  </si>
  <si>
    <t>Commotio cerebri</t>
  </si>
  <si>
    <t>S06.1</t>
  </si>
  <si>
    <t>Травматический отек головного мозга</t>
  </si>
  <si>
    <t>S06.2</t>
  </si>
  <si>
    <t>Диффузная травма головного мозга</t>
  </si>
  <si>
    <t>Головного мозга: . контузия БДУ . разрыв БДУ Травматическая компрессия головного мозга БДУ</t>
  </si>
  <si>
    <t>S06.3</t>
  </si>
  <si>
    <t>Очаговая травма головного мозга</t>
  </si>
  <si>
    <t>Очаговая(ое)(ый): . церебральная(ый) . контузия . разрыв . травматическое внутримозговое кровоизлияние</t>
  </si>
  <si>
    <t>S06.4</t>
  </si>
  <si>
    <t>Эпидуральное кровоизлияние</t>
  </si>
  <si>
    <t>Экстрадуральное кровоизлияние (травматическое)</t>
  </si>
  <si>
    <t>S06.5</t>
  </si>
  <si>
    <t>Травматическое субдуральное кровоизлияние</t>
  </si>
  <si>
    <t>S06.6</t>
  </si>
  <si>
    <t>Травматическое субарахноидальное кровоизлияние</t>
  </si>
  <si>
    <t>S06.7</t>
  </si>
  <si>
    <t>Внутричерепная травма с продолжительным коматозным состоянием</t>
  </si>
  <si>
    <t>S06.8</t>
  </si>
  <si>
    <t>Другие внутричерепные травмы</t>
  </si>
  <si>
    <t>Травматическое кровоизлияние: . мозжечковое . внутричерепное БДУ</t>
  </si>
  <si>
    <t>S06.9</t>
  </si>
  <si>
    <t>Внутричерепная травма неуточненная</t>
  </si>
  <si>
    <t>Травма мозга БДУ Исключена: травма головы БДУ (S09.9)</t>
  </si>
  <si>
    <t>S07</t>
  </si>
  <si>
    <t>Размозжение головы</t>
  </si>
  <si>
    <t>S07.0</t>
  </si>
  <si>
    <t>Размозжение лица</t>
  </si>
  <si>
    <t>S07.1</t>
  </si>
  <si>
    <t>Размозжение черепа</t>
  </si>
  <si>
    <t>S07.8</t>
  </si>
  <si>
    <t>Размозжение других частей головы</t>
  </si>
  <si>
    <t>S07.9</t>
  </si>
  <si>
    <t>Размозжение неуточненной части головы</t>
  </si>
  <si>
    <t>S08</t>
  </si>
  <si>
    <t>Травматическая ампутация части головы</t>
  </si>
  <si>
    <t>S08.0</t>
  </si>
  <si>
    <t>Отрыв волосистой части головы</t>
  </si>
  <si>
    <t>S08.1</t>
  </si>
  <si>
    <t>Травматическая ампутация уха</t>
  </si>
  <si>
    <t>S08.8</t>
  </si>
  <si>
    <t>Травматическая ампутация других частей головы</t>
  </si>
  <si>
    <t>S08.9</t>
  </si>
  <si>
    <t>Травматическая ампутация неуточненной части головы</t>
  </si>
  <si>
    <t>Исключена: декапитация (S18)</t>
  </si>
  <si>
    <t>S09</t>
  </si>
  <si>
    <t>Другие и неуточненные травмы головы</t>
  </si>
  <si>
    <t>S09.0</t>
  </si>
  <si>
    <t>Повреждение кровеносных сосудов головы, не классифицированное в других рубриках</t>
  </si>
  <si>
    <t>Исключены: травма: . церебральных кровеносных сосудов (S06.-) . прецеребральных кровеносных сосудов (S15.-)</t>
  </si>
  <si>
    <t>S09.1</t>
  </si>
  <si>
    <t>Травма мышц и сухожилий головы</t>
  </si>
  <si>
    <t>S09.2</t>
  </si>
  <si>
    <t>Травматический разрыв барабанной перепонки</t>
  </si>
  <si>
    <t>S09.7</t>
  </si>
  <si>
    <t>Множественные травмы головы</t>
  </si>
  <si>
    <t>Травмы, классифицируемые более чем одной из рубрик S00-S09.2</t>
  </si>
  <si>
    <t>S09.8</t>
  </si>
  <si>
    <t>Другие уточненные травмы головы</t>
  </si>
  <si>
    <t>S09.9</t>
  </si>
  <si>
    <t>Травма головы неуточненная</t>
  </si>
  <si>
    <t>Травма: . лица БДУ . уха БДУ . носа БДУ</t>
  </si>
  <si>
    <t>S10-S19</t>
  </si>
  <si>
    <t>ТРАВМЫ ШЕИ</t>
  </si>
  <si>
    <t>Включены: травмы: . задней части шеи . надключичной области . горла\nИсключены: термические и химические ожоги (T20-T32) последствия проникновения инородных тел в: . гортань (T17.3) . пищевод (T18.1) . глотку (T17.2) . трахею (T17.4) перелом позвоночника БДУ (T08) отморожение (T33-T35) травма: . спинного мозга БДУ (T09.3) . туловища БДУ (T09.-) укус или ужаливание ядовитого насекомого (T63.4)</t>
  </si>
  <si>
    <t>S10</t>
  </si>
  <si>
    <t>Поверхностная травма шеи</t>
  </si>
  <si>
    <t>S10.0</t>
  </si>
  <si>
    <t>Ушиб горла</t>
  </si>
  <si>
    <t>Шейного отдела пищевода Гортани Глотки Трахеи</t>
  </si>
  <si>
    <t>S10.1</t>
  </si>
  <si>
    <t>Другие и неуточненные поверхностные травмы горла</t>
  </si>
  <si>
    <t>S10.7</t>
  </si>
  <si>
    <t>Множественные поверхностные травмы шеи</t>
  </si>
  <si>
    <t>S10.8</t>
  </si>
  <si>
    <t>Поверхностная травма других частей шеи</t>
  </si>
  <si>
    <t>S10.9</t>
  </si>
  <si>
    <t>Поверхностная травма неуточненной части шеи</t>
  </si>
  <si>
    <t>S11</t>
  </si>
  <si>
    <t>Открытая рана шеи</t>
  </si>
  <si>
    <t>S11.0</t>
  </si>
  <si>
    <t>Открытая рана, затрагивающая гортань и трахею</t>
  </si>
  <si>
    <t>Открытая рана трахеи: . БДУ . шейного отдела Исключена: грудной части трахеи (S27.5)</t>
  </si>
  <si>
    <t>S11.1</t>
  </si>
  <si>
    <t>Открытая рана, затрагивающая щитовидную железу</t>
  </si>
  <si>
    <t>S11.2</t>
  </si>
  <si>
    <t>Открытая рана, затрагивающая глотку и шейную часть пищевода</t>
  </si>
  <si>
    <t>Исключена: пищевода БДУ (S27.8)</t>
  </si>
  <si>
    <t>S11.7</t>
  </si>
  <si>
    <t>Множественные открытые раны шеи</t>
  </si>
  <si>
    <t>S11.8</t>
  </si>
  <si>
    <t>Открытая рана других частей шеи</t>
  </si>
  <si>
    <t>S11.9</t>
  </si>
  <si>
    <t>Открытая рана неуточненной части шеи</t>
  </si>
  <si>
    <t>S12</t>
  </si>
  <si>
    <t>Перелом шейного отдела позвоночника</t>
  </si>
  <si>
    <t>Включены: шейного отдела: . дуги позвонка . позвоночника . остистого отростка . поперечного отростка . позвонка Следующие подрубрики (пятый знак) даны для факультативного использования при дополнительной характеристике состояния, когда невозможно или нецелесообразно проводить множественное кодирование для идентификации перелома или открытой раны; если перелом не охарактеризован как открытый или закрытый, его следует классифицировать как закрытый: 0 - закрытый 1 - открытый</t>
  </si>
  <si>
    <t>S12.0</t>
  </si>
  <si>
    <t>Перелом первого шейного позвонка</t>
  </si>
  <si>
    <t>Atlas</t>
  </si>
  <si>
    <t>S12.1</t>
  </si>
  <si>
    <t>Перелом второго шейного позвонка</t>
  </si>
  <si>
    <t>Axis</t>
  </si>
  <si>
    <t>S12.2</t>
  </si>
  <si>
    <t>Перелом других уточненных шейных позвонков</t>
  </si>
  <si>
    <t>Исключены: множественные переломы шейных позвонков (S12.7)</t>
  </si>
  <si>
    <t>S12.7</t>
  </si>
  <si>
    <t>Множественные переломы шейных позвонков</t>
  </si>
  <si>
    <t>S12.8</t>
  </si>
  <si>
    <t>Перелом других частей шеи</t>
  </si>
  <si>
    <t>Подъязычной кости Гортани Щитовидного хряща Трахеи</t>
  </si>
  <si>
    <t>S12.9</t>
  </si>
  <si>
    <t>Перелом шеи неуточненной локализации</t>
  </si>
  <si>
    <t>Перелом шейного (отдела): . позвонка БДУ . позвоночника БДУ</t>
  </si>
  <si>
    <t>S13</t>
  </si>
  <si>
    <t>Вывих, растяжение и перенапряжение капсульно-связочного аппарата на уровне шеи</t>
  </si>
  <si>
    <t>Исключены: разрывы или смещение (нетравматические) межпозвоночного диска в шейном отделе (M50.-)</t>
  </si>
  <si>
    <t>S13.0</t>
  </si>
  <si>
    <t>Травматический разрыв межпозвоночного диска на уровне шеи</t>
  </si>
  <si>
    <t>S13.1</t>
  </si>
  <si>
    <t>Вывих шейного позвонка</t>
  </si>
  <si>
    <t>Шейного отдела позвоночника БДУ</t>
  </si>
  <si>
    <t>S13.2</t>
  </si>
  <si>
    <t>Вывих другой и неуточненной части шеи</t>
  </si>
  <si>
    <t>S13.3</t>
  </si>
  <si>
    <t>Множественные вывихи на уровне шеи</t>
  </si>
  <si>
    <t>S13.4</t>
  </si>
  <si>
    <t>Растяжение и перенапряжение связочного аппарата шейного отдела позвоночника</t>
  </si>
  <si>
    <t>Передней продольной связки шейного отдела Атлантоаксиального сустава Атлантоокципитального сустава "Хлыстовая" травма</t>
  </si>
  <si>
    <t>S13.5</t>
  </si>
  <si>
    <t>Растяжение и перенапряжение связочного аппарата в области щитовидной железы</t>
  </si>
  <si>
    <t>Перстнечерпаловидного(ой) (сустава) (связки) Перстнещитовидного(ой) (сустава) (связки) Щитовидного хряща</t>
  </si>
  <si>
    <t>S13.6</t>
  </si>
  <si>
    <t>Растяжение и перенапряжение суставов и связок других и неуточненных частей шеи</t>
  </si>
  <si>
    <t>S14</t>
  </si>
  <si>
    <t>Травма нервов и спинного мозга на уровне шеи</t>
  </si>
  <si>
    <t>S14.0</t>
  </si>
  <si>
    <t>Контузия и отек шейного отдела спинного мозга</t>
  </si>
  <si>
    <t>S14.1</t>
  </si>
  <si>
    <t>Другие и неуточненные повреждения шейного отдела спинного мозга</t>
  </si>
  <si>
    <t>Травма шейного отдела спинного мозга БДУ</t>
  </si>
  <si>
    <t>S14.2</t>
  </si>
  <si>
    <t>Травма нервного корешка шейного отдела позвоночника</t>
  </si>
  <si>
    <t>S14.3</t>
  </si>
  <si>
    <t>Травма плечевого сплетения</t>
  </si>
  <si>
    <t>S14.4</t>
  </si>
  <si>
    <t>Травма периферических нервов шеи</t>
  </si>
  <si>
    <t>S14.5</t>
  </si>
  <si>
    <t>Травма симпатических нервов шейного отдела</t>
  </si>
  <si>
    <t>S14.6</t>
  </si>
  <si>
    <t>Травма других и неуточненных нервов шеи</t>
  </si>
  <si>
    <t>S15</t>
  </si>
  <si>
    <t>Травма кровеносных сосудов на уровне шеи</t>
  </si>
  <si>
    <t>S15.0</t>
  </si>
  <si>
    <t>Травма сонной артерии</t>
  </si>
  <si>
    <t>Сонной артерии (общей) (наружной) (внутренней)</t>
  </si>
  <si>
    <t>S15.1</t>
  </si>
  <si>
    <t>Травма позвоночной артерии</t>
  </si>
  <si>
    <t>S15.2</t>
  </si>
  <si>
    <t>Травма наружной яремной вены</t>
  </si>
  <si>
    <t>S15.3</t>
  </si>
  <si>
    <t>Травма внутренней яремной вены</t>
  </si>
  <si>
    <t>S15.7</t>
  </si>
  <si>
    <t>Травма нескольких кровеносных сосудов на уровне шеи</t>
  </si>
  <si>
    <t>S15.8</t>
  </si>
  <si>
    <t>Травма других кровеносных сосудов на уровне шеи</t>
  </si>
  <si>
    <t>S15.9</t>
  </si>
  <si>
    <t>Травма неуточненного кровеносного сосуда на уровне шеи</t>
  </si>
  <si>
    <t>S16</t>
  </si>
  <si>
    <t>Травма мышц и сухожилий на уровне шеи</t>
  </si>
  <si>
    <t>S17</t>
  </si>
  <si>
    <t>Размозжение шеи</t>
  </si>
  <si>
    <t>S17.0</t>
  </si>
  <si>
    <t>Размозжение гортани и трахеи</t>
  </si>
  <si>
    <t>S17.8</t>
  </si>
  <si>
    <t>Размозжение других частей шеи</t>
  </si>
  <si>
    <t>S17.9</t>
  </si>
  <si>
    <t>Размозжение неуточненной части шеи</t>
  </si>
  <si>
    <t>S18</t>
  </si>
  <si>
    <t>Травматическая ампутация на уровне шеи</t>
  </si>
  <si>
    <t>Декапитация</t>
  </si>
  <si>
    <t>S19</t>
  </si>
  <si>
    <t>Другие и неуточненные травмы шеи</t>
  </si>
  <si>
    <t>S19.7</t>
  </si>
  <si>
    <t>Множественные травмы шеи</t>
  </si>
  <si>
    <t>Травмы, классифицируемые более чем одной из рубрик S10-S18</t>
  </si>
  <si>
    <t>S19.8</t>
  </si>
  <si>
    <t>Другие уточненные травмы шеи</t>
  </si>
  <si>
    <t>S19.9</t>
  </si>
  <si>
    <t>Травма шеи неуточненная</t>
  </si>
  <si>
    <t>S20-S29</t>
  </si>
  <si>
    <t>ТРАВМЫ ГРУДНОЙ КЛЕТКИ</t>
  </si>
  <si>
    <t>Включены: травмы: . грудной железы . груди (стенки) . межлопаточной области\nИсключены: термические и химические ожоги (T20-T32) последствия проникновения инородных тел в: . бронхи (T17.5) . легкие (T17.8) . пищевод (T18.1) . трахею (T17.4) перелом позвоночника БДУ (T08) отморожение (T33-T35) травмы: . подмышечной впадины  . ключицы  . лопаточной области  (S40-S49) . плечевого сустава  . спинного мозга БДУ (T09.3) . туловища БДУ (T09.-) укус или ужаливание ядовитого насекомого (T63.4)</t>
  </si>
  <si>
    <t>S20</t>
  </si>
  <si>
    <t>Поверхностная травма грудной клетки</t>
  </si>
  <si>
    <t>S20.0</t>
  </si>
  <si>
    <t>Ушиб молочной железы</t>
  </si>
  <si>
    <t>S20.1</t>
  </si>
  <si>
    <t>Другие и неуточненные поверхностные травмы молочной железы</t>
  </si>
  <si>
    <t>S20.2</t>
  </si>
  <si>
    <t>Ушиб грудной клетки</t>
  </si>
  <si>
    <t>S20.3</t>
  </si>
  <si>
    <t>Другие поверхностные травмы передней стенки грудной клетки</t>
  </si>
  <si>
    <t>S20.4</t>
  </si>
  <si>
    <t>Другие поверхностные травмы задней стенки грудной клетки</t>
  </si>
  <si>
    <t>S20.7</t>
  </si>
  <si>
    <t>Множественные поверхностные травмы грудной клетки</t>
  </si>
  <si>
    <t>S20.8</t>
  </si>
  <si>
    <t>Поверхностные травмы другой и неуточненной части грудной клетки</t>
  </si>
  <si>
    <t>Стенки грудной клетки БДУ</t>
  </si>
  <si>
    <t>S21</t>
  </si>
  <si>
    <t>Открытая рана грудной клетки</t>
  </si>
  <si>
    <t>Исключены: травматический: . гемопневмоторакс (S27.2) . гемоторакс (S27.1) . пневмоторакс (S27.0)</t>
  </si>
  <si>
    <t>S21.0</t>
  </si>
  <si>
    <t>Открытая рана молочной железы</t>
  </si>
  <si>
    <t>S21.1</t>
  </si>
  <si>
    <t>Открытая рана передней стенки грудной клетки</t>
  </si>
  <si>
    <t>S21.2</t>
  </si>
  <si>
    <t>Открытая рана задней стенки грудной клетки</t>
  </si>
  <si>
    <t>S21.7</t>
  </si>
  <si>
    <t>Множественные открытые раны стенки грудной клетки</t>
  </si>
  <si>
    <t>S21.8</t>
  </si>
  <si>
    <t>Открытая рана других отделов грудной клетки</t>
  </si>
  <si>
    <t>S21.9</t>
  </si>
  <si>
    <t>Открытая рана неуточненного отдела грудной клетки</t>
  </si>
  <si>
    <t>S22</t>
  </si>
  <si>
    <t>Перелом ребра (ребер), грудины и грудного отдела позвоночника</t>
  </si>
  <si>
    <t>Включены: грудного отдела: . дуги позвонка . остистого отростка . поперечного отростка . позвонка Следующие подрубрики (пятый знак) даны для факультативного использования при дополнительной характеристике состояния, когда невозможно или нецелесообразно проводить множественное кодирование для идентификации перелома или открытой раны; если перелом не охарактеризован как открытый или закрытый, его следует классифицировать как закрытый: 0 - закрытый 1 - открытый Исключены: перелом: . ключицы (S42.0) . лопатки (S42.1)</t>
  </si>
  <si>
    <t>S22.0</t>
  </si>
  <si>
    <t>Перелом грудного позвонка</t>
  </si>
  <si>
    <t>Перелом грудного отдела позвоночника БДУ</t>
  </si>
  <si>
    <t>S22.1</t>
  </si>
  <si>
    <t>Множественные переломы грудного отдела позвоночника</t>
  </si>
  <si>
    <t>S22.2</t>
  </si>
  <si>
    <t>Перелом грудины</t>
  </si>
  <si>
    <t>S22.3</t>
  </si>
  <si>
    <t>Перелом ребра</t>
  </si>
  <si>
    <t>S22.4</t>
  </si>
  <si>
    <t>Множественные переломы ребер</t>
  </si>
  <si>
    <t>S22.5</t>
  </si>
  <si>
    <t>Западающая грудная клетка</t>
  </si>
  <si>
    <t>S22.8</t>
  </si>
  <si>
    <t>Перелом других отделов костной грудной клетки</t>
  </si>
  <si>
    <t>S22.9</t>
  </si>
  <si>
    <t>Перелом неуточненного отдела костной грудной клетки</t>
  </si>
  <si>
    <t>S23</t>
  </si>
  <si>
    <t>Вывих, растяжение и перенапряжение капсульно-связочного аппарата грудной клетки</t>
  </si>
  <si>
    <t>Исключены: вывих, растяжение и перенапряжение грудино-ключичного сустава (S43.2, S43.6) разрыв или смещение (нетравматические) межпозвоночного диска в грудном отделе (M51.-)</t>
  </si>
  <si>
    <t>S23.0</t>
  </si>
  <si>
    <t>Травматический разрыв межпозвоночного диска в грудном отделе</t>
  </si>
  <si>
    <t>S23.1</t>
  </si>
  <si>
    <t>Вывих грудного позвонка</t>
  </si>
  <si>
    <t>Грудного отдела позвоночника БДУ</t>
  </si>
  <si>
    <t>S23.2</t>
  </si>
  <si>
    <t>Вывих другого и неуточненного отдела грудной клетки</t>
  </si>
  <si>
    <t>S23.3</t>
  </si>
  <si>
    <t>Растяжение и перенапряжение связочного аппарата грудного отдела позвоночника</t>
  </si>
  <si>
    <t>S23.4</t>
  </si>
  <si>
    <t>Растяжение и перенапряжение связочного аппарата ребер и грудины</t>
  </si>
  <si>
    <t>S23.5</t>
  </si>
  <si>
    <t>Растяжение и перенапряжение связочного аппарата другого и неуточненного отдела грудной клетки</t>
  </si>
  <si>
    <t>S24</t>
  </si>
  <si>
    <t>Травма нервов и спинного мозга в грудном отделе</t>
  </si>
  <si>
    <t>Исключена: травма плечевого сплетения (S14.3)</t>
  </si>
  <si>
    <t>S24.0</t>
  </si>
  <si>
    <t>Ушиб и отек грудного отдела спинного мозга</t>
  </si>
  <si>
    <t>S24.1</t>
  </si>
  <si>
    <t>Другие и неуточненные травмы грудного отдела спинного мозга</t>
  </si>
  <si>
    <t>S24.2</t>
  </si>
  <si>
    <t>Травма нервного корешка грудного отдела позвоночника</t>
  </si>
  <si>
    <t>S24.3</t>
  </si>
  <si>
    <t>Травма периферических нервов грудной клетки</t>
  </si>
  <si>
    <t>S24.4</t>
  </si>
  <si>
    <t>Травма симпатических нервов грудного отдела</t>
  </si>
  <si>
    <t>Сердечного сплетения Пищеводного сплетения Легочного сплетения Звездчатого узла Грудного симпатического узла</t>
  </si>
  <si>
    <t>S24.5</t>
  </si>
  <si>
    <t>Травма других нервов грудного отдела</t>
  </si>
  <si>
    <t>S24.6</t>
  </si>
  <si>
    <t>Травма уточненного нерва грудного отдела</t>
  </si>
  <si>
    <t>S25</t>
  </si>
  <si>
    <t>Травма кровеносных сосудов грудного отдела</t>
  </si>
  <si>
    <t>S25.0</t>
  </si>
  <si>
    <t>Травма грудного отдела аорты</t>
  </si>
  <si>
    <t>Аорты БДУ</t>
  </si>
  <si>
    <t>S25.1</t>
  </si>
  <si>
    <t>Травма безымянной или подключичной артерии</t>
  </si>
  <si>
    <t>S25.2</t>
  </si>
  <si>
    <t>Травма верхней полой вены</t>
  </si>
  <si>
    <t>Vena cava БДУ</t>
  </si>
  <si>
    <t>S25.3</t>
  </si>
  <si>
    <t>Травма безымянной или подключичной вены</t>
  </si>
  <si>
    <t>S25.4</t>
  </si>
  <si>
    <t>Травма легочных кровеносных сосудов</t>
  </si>
  <si>
    <t>S25.5</t>
  </si>
  <si>
    <t>Травма межреберных кровеносных сосудов</t>
  </si>
  <si>
    <t>S25.7</t>
  </si>
  <si>
    <t>Травма нескольких кровеносных сосудов грудного отдела</t>
  </si>
  <si>
    <t>S25.8</t>
  </si>
  <si>
    <t>Травма других кровеносных сосудов грудного отдела</t>
  </si>
  <si>
    <t>Непарной вены Артерии или вены молочной железы</t>
  </si>
  <si>
    <t>S25.9</t>
  </si>
  <si>
    <t>Травма неуточненного кровеносного сосуда грудного отдела</t>
  </si>
  <si>
    <t>S26</t>
  </si>
  <si>
    <t>Травма сердца</t>
  </si>
  <si>
    <t>Включены: ушиб  разрыв  прокол  сердца травматическая перфорация  Следующие подрубрики (пятый знак) даны для факультативного использования при дополнительной характеристике состояния, когда невозможно или нецелесообразно проводить множественное кодирование для идентификации перелома или открытой раны; если перелом не охарактеризован как открытый или закрытый, его следует классифицировать как закрытый: 0 - без открытой раны в грудную полость 1 - с открытой раной в грудную полость</t>
  </si>
  <si>
    <t>S26.0</t>
  </si>
  <si>
    <t>Травма сердца с кровоизлиянием в сердечную сумку(гемоперикард)</t>
  </si>
  <si>
    <t>S26.8</t>
  </si>
  <si>
    <t>Другие травмы сердца</t>
  </si>
  <si>
    <t>S26.9</t>
  </si>
  <si>
    <t>Травма сердца неуточненная</t>
  </si>
  <si>
    <t>S27</t>
  </si>
  <si>
    <t>Травма других и неуточненных органов грудной полости</t>
  </si>
  <si>
    <t>Следующие подрубрики (пятый знак) даны для факультативного использования при дополнительной характеристике состояния, когда невозможно или нецелесообразно проводить множественное кодирование для идентификации перелома или открытой раны; если перелом не охарактеризован как открытый или закрытый, его следует классифицировать как закрытый: 0 - без открытой раны в грудную полость 1 - с открытой раной в грудную полость Исключены: травма: . шейного отдела пищевода (S10-S19) . трахеи (шейного отдела) (S10-S19)</t>
  </si>
  <si>
    <t>S27.0</t>
  </si>
  <si>
    <t>Травматический пневмоторакс</t>
  </si>
  <si>
    <t>S27.1</t>
  </si>
  <si>
    <t>Травматический гемоторакс</t>
  </si>
  <si>
    <t>S27.2</t>
  </si>
  <si>
    <t>Травматический гемопневмоторакс</t>
  </si>
  <si>
    <t>S27.3</t>
  </si>
  <si>
    <t>Другие травмы легкого</t>
  </si>
  <si>
    <t>S27.4</t>
  </si>
  <si>
    <t>Травма бронхов</t>
  </si>
  <si>
    <t>S27.5</t>
  </si>
  <si>
    <t>Травма грудного отдела трахеи</t>
  </si>
  <si>
    <t>S27.6</t>
  </si>
  <si>
    <t>Травма плевры</t>
  </si>
  <si>
    <t>S27.7</t>
  </si>
  <si>
    <t>Множественные травмы органов грудной полости</t>
  </si>
  <si>
    <t>S27.8</t>
  </si>
  <si>
    <t>Травма других уточненных органов грудной полости</t>
  </si>
  <si>
    <t>Диафрагмы Лимфатического грудного протока Пищевода (грудного отдела) Вилочковой железы</t>
  </si>
  <si>
    <t>S27.9</t>
  </si>
  <si>
    <t>Травма неуточненного органа грудной полости</t>
  </si>
  <si>
    <t>S28</t>
  </si>
  <si>
    <t>Размозжение грудной клетки и травматическая ампутация части грудной клетки</t>
  </si>
  <si>
    <t>S28.0</t>
  </si>
  <si>
    <t>Раздавленная грудная клетка</t>
  </si>
  <si>
    <t>Исключена: разболтанная грудная клетка (S22.5)</t>
  </si>
  <si>
    <t>S28.1</t>
  </si>
  <si>
    <t>Травматическая ампутация части грудной клетки</t>
  </si>
  <si>
    <t>Исключен: перерез туловища на уровне грудной клетки (T05.8)</t>
  </si>
  <si>
    <t>S29</t>
  </si>
  <si>
    <t>Другие и неуточненные травмы грудной клетки</t>
  </si>
  <si>
    <t>S29.0</t>
  </si>
  <si>
    <t>Травма мышцы и сухожилия на уровне грудной клетки</t>
  </si>
  <si>
    <t>S29.7</t>
  </si>
  <si>
    <t>Множественные травмы грудной клетки</t>
  </si>
  <si>
    <t>Травмы, классифицируемые более чем одной из рубрик S20-S29.0</t>
  </si>
  <si>
    <t>S29.8</t>
  </si>
  <si>
    <t>Другие уточненные травмы грудной клетки</t>
  </si>
  <si>
    <t>S29.9</t>
  </si>
  <si>
    <t>Травма грудной клетки неуточненная</t>
  </si>
  <si>
    <t>S30-S39</t>
  </si>
  <si>
    <t>ТРАВМЫ ЖИВОТА, НИЖНЕЙ ЧАСТИ СПИНЫ, ПОЯСНИЧНОГО ОТДЕЛА ПОЗВОНОЧНИКА И ТАЗА</t>
  </si>
  <si>
    <t>Включены: травмы: . брюшной стенки . заднего прохода . ягодичной области . наружных половых органов . боковой части живота . паховой области\nИсключены: термические и химические ожоги (T20-T32) последствия проникновения инородного тела в: . задний проход и прямую кишку (T18.5) . мочеполовой тракт (T19.-) . желудок, тонкий и толстый кишечник (T18.2-T18.4) перелом позвоночника БДУ (T08) отморожение (T33-T35) травмы: . спины БДУ (T09.-) . спинного мозга БДУ (T09.3) . туловища БДУ (T09.-) укус или ужаливание ядовитого насекомого (T63.4)</t>
  </si>
  <si>
    <t>S30</t>
  </si>
  <si>
    <t>Поверхностная травма живота, нижней части спины и таза</t>
  </si>
  <si>
    <t>Исключена: поверхностная травма тазобедренной области (S70.-)</t>
  </si>
  <si>
    <t>S30.0</t>
  </si>
  <si>
    <t>Ушиб нижней части спины и таза</t>
  </si>
  <si>
    <t>Ягодичной области</t>
  </si>
  <si>
    <t>S30.1</t>
  </si>
  <si>
    <t>Ушиб стенки живота</t>
  </si>
  <si>
    <t>Боковой части живота Паховой области</t>
  </si>
  <si>
    <t>S30.2</t>
  </si>
  <si>
    <t>Ушиб наружных половых органов</t>
  </si>
  <si>
    <t>Половой губы (большой) (малой) Полового члена Промежности Мошонки Яичка Влагалища Вульвы</t>
  </si>
  <si>
    <t>S30.7</t>
  </si>
  <si>
    <t>Множественные поверхностные травмы живота, нижней части спины и таза</t>
  </si>
  <si>
    <t>S30.8</t>
  </si>
  <si>
    <t>Другие поверхностные травмы живота, нижней части спины и таза</t>
  </si>
  <si>
    <t>S30.9</t>
  </si>
  <si>
    <t>Поверхностная травма живота, нижней части спины и таза неуточненной локализации</t>
  </si>
  <si>
    <t>S31</t>
  </si>
  <si>
    <t>Открытая рана живота, нижней части спины и таза</t>
  </si>
  <si>
    <t>Исключена: открытая рана области тазобедренного сустава (S71.0) травматическая ампутация части живота, нижней части спины и таза (S38.2-S38.3)</t>
  </si>
  <si>
    <t>S31.0</t>
  </si>
  <si>
    <t>Открытая рана нижней части спины и таза</t>
  </si>
  <si>
    <t>S31.1</t>
  </si>
  <si>
    <t>Открытая рана брюшной стенки</t>
  </si>
  <si>
    <t>S31.2</t>
  </si>
  <si>
    <t>Открытая рана полового члена</t>
  </si>
  <si>
    <t>S31.3</t>
  </si>
  <si>
    <t>Открытая рана мошонки и яичек</t>
  </si>
  <si>
    <t>S31.4</t>
  </si>
  <si>
    <t>Открытая рана влагалища и вульвы</t>
  </si>
  <si>
    <t>S31.5</t>
  </si>
  <si>
    <t>Открытая рана других и неуточненных наружных половых органов</t>
  </si>
  <si>
    <t>Исключена: травматическая ампутация наружных половых органов (S38.2)</t>
  </si>
  <si>
    <t>S31.7</t>
  </si>
  <si>
    <t>Множественные открытые раны живота, нижней части спины и таза</t>
  </si>
  <si>
    <t>S31.8</t>
  </si>
  <si>
    <t>Открытая рана другой и неуточненной части живота</t>
  </si>
  <si>
    <t>S32</t>
  </si>
  <si>
    <t>Перелом пояснично-крестцового отдела позвоночника и костей таза</t>
  </si>
  <si>
    <t>Включены: перелом на уровне пояснично-крестцового отдела: . дуги позвонка . остистого отростка . поперечного отростка . позвонка Следующие подрубрики (пятый знак) даны для факультативного использования при дополнительной характеристике состояния, когда невозможно или нецелесообразно проводить множественное кодирование для идентификации перелома или открытой раны; если перелом не охарактеризован как открытый или закрытый, его следует классифицировать как закрытый: 0 - закрытый 1 - открытый Исключен: перелом в области тазобедренного сустава БДУ (S72.0)</t>
  </si>
  <si>
    <t>S32.0</t>
  </si>
  <si>
    <t>Перелом поясничного позвонка</t>
  </si>
  <si>
    <t>Перелом поясничного отдела позвоночника</t>
  </si>
  <si>
    <t>S32.1</t>
  </si>
  <si>
    <t>Перелом крестца</t>
  </si>
  <si>
    <t>S32.2</t>
  </si>
  <si>
    <t>Перелом копчика</t>
  </si>
  <si>
    <t>S32.3</t>
  </si>
  <si>
    <t>Перелом подвздошной кости</t>
  </si>
  <si>
    <t>S32.4</t>
  </si>
  <si>
    <t>Перелом вертлужной впадины</t>
  </si>
  <si>
    <t>S32.5</t>
  </si>
  <si>
    <t>Перелом лобковой кости</t>
  </si>
  <si>
    <t>S32.7</t>
  </si>
  <si>
    <t>Множественные переломы пояснично-крестцового отдела позвоночника и костей таза</t>
  </si>
  <si>
    <t>S32.8</t>
  </si>
  <si>
    <t>Переломы других и неуточненных частей пояснично-крестцового отдела позвоночника и костей таза</t>
  </si>
  <si>
    <t>Перелом: . седалищной кости . пояснично-крестцового отдела позвоночника БДУ . таза БДУ</t>
  </si>
  <si>
    <t>S33</t>
  </si>
  <si>
    <t>Вывих, растяжение и перенапряжение капсульно-связочного аппарата поясничного отдела позвоночника и таза</t>
  </si>
  <si>
    <t>Исключены: вывих, растяжение и перенапряжение тазобедренного сустава и связок (S73.-) акушерская травма сочленений и связок таза (O71.6) разрывы или смещение (нетравматические) межпозвоночного диска в поясничном отделе (M51.-)</t>
  </si>
  <si>
    <t>S33.0</t>
  </si>
  <si>
    <t>Травматический разрыв межпозвоночного диска в пояснично-крестцовом отделе</t>
  </si>
  <si>
    <t>S33.1</t>
  </si>
  <si>
    <t>Вывих поясничного позвонка</t>
  </si>
  <si>
    <t>Вывих поясничного отдела позвоночника БДУ</t>
  </si>
  <si>
    <t>S33.2</t>
  </si>
  <si>
    <t>Вывих крестцово-подвздошного сустава и крестцово-копчикового соединения</t>
  </si>
  <si>
    <t>S33.3</t>
  </si>
  <si>
    <t>Вывих другой и неуточненной части пояснично-крестцового отдела позвоночника и таза</t>
  </si>
  <si>
    <t>S33.4</t>
  </si>
  <si>
    <t>Травматический разрыв лобкового симфиза (лонного сочленения)</t>
  </si>
  <si>
    <t>S33.5</t>
  </si>
  <si>
    <t>Растяжение и перенапряжение капсульно-связочного аппарата поясничного отдела позвоночника</t>
  </si>
  <si>
    <t>S33.6</t>
  </si>
  <si>
    <t>Растяжение и перенапряжение капсульно-связочного аппарата крестцово-подвздошного сустава</t>
  </si>
  <si>
    <t>S33.7</t>
  </si>
  <si>
    <t>Растяжение и перенапряжение капсульно-связочного аппарата другой и неуточненной части пояснично-крестцового отдела позвоночника и таза</t>
  </si>
  <si>
    <t>S34</t>
  </si>
  <si>
    <t>Травма нервов и поясничного отдела спинного мозга на уровне живота, нижней части спины и таза</t>
  </si>
  <si>
    <t>S34.0</t>
  </si>
  <si>
    <t>Сотрясение и отек поясничного отдела спинного мозга</t>
  </si>
  <si>
    <t>S34.1</t>
  </si>
  <si>
    <t>Другая травма поясничного отдела спинного мозга</t>
  </si>
  <si>
    <t>S34.2</t>
  </si>
  <si>
    <t>Травма нервного корешка пояснично-крестцового отдела позвоночника</t>
  </si>
  <si>
    <t>S34.3</t>
  </si>
  <si>
    <t>Травма конского хвоста</t>
  </si>
  <si>
    <t>S34.4</t>
  </si>
  <si>
    <t>Травма пояснично-крестцового нервного сплетения</t>
  </si>
  <si>
    <t>S34.5</t>
  </si>
  <si>
    <t>Травма поясничных, крестцовых и тазовых симпатических нервов</t>
  </si>
  <si>
    <t>Чревного узла или сплетения Подчревного сплетения Брыжеечного сплетения (нижнего) (верхнего) Висцерального нерва</t>
  </si>
  <si>
    <t>S34.6</t>
  </si>
  <si>
    <t>Травма периферического(их) нерва(ов) живота, нижней части спины и таза</t>
  </si>
  <si>
    <t>S34.8</t>
  </si>
  <si>
    <t>Травма других и неуточненных нервов на уровне живота, нижней части спины и таза</t>
  </si>
  <si>
    <t>S35</t>
  </si>
  <si>
    <t>Травма кровеносных сосудов на уровне живота, нижней части спины и таза</t>
  </si>
  <si>
    <t>S35.0</t>
  </si>
  <si>
    <t>Травма брюшной части аорты</t>
  </si>
  <si>
    <t>Исключена: травма аорты БДУ (S25.0)</t>
  </si>
  <si>
    <t>S35.1</t>
  </si>
  <si>
    <t>Травма нижней полой вены</t>
  </si>
  <si>
    <t>Печеночной вены Исключена: травма полой вены БДУ (S25.2)</t>
  </si>
  <si>
    <t>S35.2</t>
  </si>
  <si>
    <t>Травма чревной или брыжеечной артерии</t>
  </si>
  <si>
    <t>Желудочной артерии Гастродуоденальной артерии Печеночной артерии Брыжеечной артерии (нижней) (верхней) Селезеночной артерии</t>
  </si>
  <si>
    <t>S35.3</t>
  </si>
  <si>
    <t>Травма воротной или селезеночной вены</t>
  </si>
  <si>
    <t>Брыжеечной вены (нижней) (верхней)</t>
  </si>
  <si>
    <t>S35.4</t>
  </si>
  <si>
    <t>Травма кровеносных сосудов почки</t>
  </si>
  <si>
    <t>Почечной артерии или вены</t>
  </si>
  <si>
    <t>S35.5</t>
  </si>
  <si>
    <t>Травма подвздошных кровеносных сосудов</t>
  </si>
  <si>
    <t>Подчревной артерии или вены Подвздошной артерии или вены Артерии или вены матки</t>
  </si>
  <si>
    <t>S35.7</t>
  </si>
  <si>
    <t>Травма нескольких кровеносных сосудов на уровне живота, нижней части спины и таза</t>
  </si>
  <si>
    <t>S35.8</t>
  </si>
  <si>
    <t>Травма других кровеносных сосудов на уровне живота, нижней части спины и таза</t>
  </si>
  <si>
    <t>Артерии или вены яичника</t>
  </si>
  <si>
    <t>S35.9</t>
  </si>
  <si>
    <t>Травма неуточненного кровеносного сосуда на уровне живота, нижней части спины и таза</t>
  </si>
  <si>
    <t>S36</t>
  </si>
  <si>
    <t>Травма органов брюшной полости</t>
  </si>
  <si>
    <t>Следующие подрубрики даны для факультативного использования при дополнительной характеристике состояния, когда невозможно или нецелесообразно проводить множественное кодирование: 0 - без открытой раны в брюшную полость 1 - с открытой раной в брюшную полость</t>
  </si>
  <si>
    <t>S36.0</t>
  </si>
  <si>
    <t>Травма селезенки</t>
  </si>
  <si>
    <t>S36.1</t>
  </si>
  <si>
    <t>Травма печени или желчного пузыря</t>
  </si>
  <si>
    <t>Желчного протока</t>
  </si>
  <si>
    <t>S36.2</t>
  </si>
  <si>
    <t>Травма поджелудочной железы</t>
  </si>
  <si>
    <t>S36.3</t>
  </si>
  <si>
    <t>Травма желудка</t>
  </si>
  <si>
    <t>S36.4</t>
  </si>
  <si>
    <t>Травма тонкого кишечника</t>
  </si>
  <si>
    <t>S36.5</t>
  </si>
  <si>
    <t>Травма ободочной кишки</t>
  </si>
  <si>
    <t>S36.6</t>
  </si>
  <si>
    <t>Травма прямой кишки</t>
  </si>
  <si>
    <t>S36.7</t>
  </si>
  <si>
    <t>Травма нескольких внутрибрюшных органов</t>
  </si>
  <si>
    <t>S36.8</t>
  </si>
  <si>
    <t>Травма других внутрибрюшных органов</t>
  </si>
  <si>
    <t>S36.9</t>
  </si>
  <si>
    <t>Травма неуточненного внутрибрюшного органа</t>
  </si>
  <si>
    <t>S37</t>
  </si>
  <si>
    <t>Травма тазовых органов</t>
  </si>
  <si>
    <t>Следующие подрубрики даны для факультативного использования при дополнительной характеристике состояния, когда невозможно или нецелесообразно проводить множественное кодирование: 0 - без открытой раны в брюшную полость 1 - с открытой раной в брюшную полость Исключена: травма брюшины и забрюшинного пространства (S36.8)</t>
  </si>
  <si>
    <t>S37.0</t>
  </si>
  <si>
    <t>Травма почки</t>
  </si>
  <si>
    <t>S37.1</t>
  </si>
  <si>
    <t>Травма мочеточника</t>
  </si>
  <si>
    <t>S37.2</t>
  </si>
  <si>
    <t>Травма мочевого пузыря</t>
  </si>
  <si>
    <t>S37.3</t>
  </si>
  <si>
    <t>Травма мочеиспускательного канала</t>
  </si>
  <si>
    <t>S37.4</t>
  </si>
  <si>
    <t>Травма яичника</t>
  </si>
  <si>
    <t>S37.5</t>
  </si>
  <si>
    <t>Травма маточной (фаллопиевой) трубы</t>
  </si>
  <si>
    <t>S37.6</t>
  </si>
  <si>
    <t>Травма матки</t>
  </si>
  <si>
    <t>S37.7</t>
  </si>
  <si>
    <t>Множественная травма тазовых органов</t>
  </si>
  <si>
    <t>S37.8</t>
  </si>
  <si>
    <t>Травма других тазовых органов</t>
  </si>
  <si>
    <t>Надпочечника Предстательной железы Семенных пузырьков Семявыносящего протока</t>
  </si>
  <si>
    <t>S37.9</t>
  </si>
  <si>
    <t>Травма неуточненного тазового органа</t>
  </si>
  <si>
    <t>S38</t>
  </si>
  <si>
    <t>Размозжение и травматическая ампутация части живота, нижней части спины и таза</t>
  </si>
  <si>
    <t>S38.0</t>
  </si>
  <si>
    <t>Размозжение наружных половых органов</t>
  </si>
  <si>
    <t>S38.1</t>
  </si>
  <si>
    <t>Размозжение других и неуточненных частей живота, нижней части спины и таза</t>
  </si>
  <si>
    <t>S38.2</t>
  </si>
  <si>
    <t>Травматическая ампутация наружных половых органов</t>
  </si>
  <si>
    <t>Половой губы (большой) (малой) Полового члена Мошонки Яичек Вульвы</t>
  </si>
  <si>
    <t>S38.3</t>
  </si>
  <si>
    <t>Травматическая ампутация другой и неуточненной части живота, нижней части спины и таза</t>
  </si>
  <si>
    <t>Исключен: перерез туловища на уровне живота (T05.8)</t>
  </si>
  <si>
    <t>S39</t>
  </si>
  <si>
    <t>Другие и неуточненные травмы живота, нижней части спины и таза</t>
  </si>
  <si>
    <t>S39.0</t>
  </si>
  <si>
    <t>Травма мышцы и сухожилия живота, нижней части спины и таза</t>
  </si>
  <si>
    <t>S39.6</t>
  </si>
  <si>
    <t>Сочетанная травма внутрибрюшного(ых) и тазового(ых) органа(органов)</t>
  </si>
  <si>
    <t>S39.7</t>
  </si>
  <si>
    <t>Другие множественные травмы живота, нижней части спины и таза</t>
  </si>
  <si>
    <t>Травмы, классифицируемые более чем одной из рубрик S30-S39.6 Исключено: сочетание травм, классифицированных в рубрике S36.- с травмами, классифицированными в рубрике S37.- (S39.6)</t>
  </si>
  <si>
    <t>S39.8</t>
  </si>
  <si>
    <t>Другие уточненные травмы живота, нижней части спины и таза</t>
  </si>
  <si>
    <t>S39.9</t>
  </si>
  <si>
    <t>Травма живота, нижней части спины и таза неуточненная</t>
  </si>
  <si>
    <t>S40-S49</t>
  </si>
  <si>
    <t>ТРАВМЫ ПЛЕЧЕВОГО ПОЯСА И ПЛЕЧА</t>
  </si>
  <si>
    <t>Включены: травмы: . подмышечной впадины . лопаточной области\nИсключены: двусторонняя травма плечевого пояса и плеча (T00-T07) термические и химические ожоги (T20-T32) отморожение (T33-T35) травмы: . руки (неуточненной локализации) (T10-T11) . локтя (S50-S59) укус или ужаливание ядовитого насекомого (T63.4)</t>
  </si>
  <si>
    <t>S40</t>
  </si>
  <si>
    <t>Поверхностная травма плечевого пояса и плеча</t>
  </si>
  <si>
    <t>S40.0</t>
  </si>
  <si>
    <t>Ушиб плечевого пояса и плеча</t>
  </si>
  <si>
    <t>S40.7</t>
  </si>
  <si>
    <t>Множественные поверхностные травмы плечевого пояса и плеча</t>
  </si>
  <si>
    <t>S40.8</t>
  </si>
  <si>
    <t>Другие поверхностные травмы плечевого пояса и плеча</t>
  </si>
  <si>
    <t>S40.9</t>
  </si>
  <si>
    <t>Поверхностная травма плечевого пояса и плеча неуточненная</t>
  </si>
  <si>
    <t>S41</t>
  </si>
  <si>
    <t>Открытая рана плечевого пояса и плеча</t>
  </si>
  <si>
    <t>Исключена: травматическая ампутация плечевого пояса и плеча(S48.-)</t>
  </si>
  <si>
    <t>S41.0</t>
  </si>
  <si>
    <t>Открытая рана плечевого пояса</t>
  </si>
  <si>
    <t>S41.1</t>
  </si>
  <si>
    <t>Открытая рана плеча</t>
  </si>
  <si>
    <t>S41.7</t>
  </si>
  <si>
    <t>Множественные открытые раны плечевого пояса и плеча</t>
  </si>
  <si>
    <t>S41.8</t>
  </si>
  <si>
    <t>Открытая рана другой и неуточненной части плечевого пояса</t>
  </si>
  <si>
    <t>S42</t>
  </si>
  <si>
    <t>Перелом на уровне плечевого пояса и плеча</t>
  </si>
  <si>
    <t>Следующие подрубрики даны для факультативного использования при дополнительной характеристике состояния, когда невозможно или нецелесообразно проводить множественное кодирование для идентификации перелома и открытой раны; если перелом не обозначен как закрытый или открытый, его следует классифицировать как закрытый: 0 - закрытый 1 - открытый</t>
  </si>
  <si>
    <t>S42.0</t>
  </si>
  <si>
    <t>Перелом ключицы</t>
  </si>
  <si>
    <t>Ключицы: . акромиального конца . тела . грудинного конца</t>
  </si>
  <si>
    <t>S42.1</t>
  </si>
  <si>
    <t>Перелом лопатки</t>
  </si>
  <si>
    <t>Акромиального отростка Акромиона Лопатки (тела) (суставной впадины) (шейки) Shoulder blade</t>
  </si>
  <si>
    <t>S42.2</t>
  </si>
  <si>
    <t>Перелом верхнего конца плечевой кости</t>
  </si>
  <si>
    <t>Анатомической шейки Большого бугорка Проксимального конца Хирургической шейки Верхнего эпифиза</t>
  </si>
  <si>
    <t>S42.3</t>
  </si>
  <si>
    <t>Перелом тела (диафиза) плечевой кости</t>
  </si>
  <si>
    <t>Плечевой кости БДУ Плеча БДУ</t>
  </si>
  <si>
    <t>S42.4</t>
  </si>
  <si>
    <t>Перелом нижнего конца плечевой кости</t>
  </si>
  <si>
    <t>Суставного отростка Дистального конца Наружного мыщелка Внутреннего мыщелка Внутреннего надмыщелка Нижнего эпифиза Надмыщелковой области Исключен: перелом локтя БДУ (S52.0)</t>
  </si>
  <si>
    <t>S42.7</t>
  </si>
  <si>
    <t>Множественные переломы ключицы, лопатки и плечевой кости</t>
  </si>
  <si>
    <t>S42.8</t>
  </si>
  <si>
    <t>Перелом других частей плечевого пояса и плеча</t>
  </si>
  <si>
    <t>S42.9</t>
  </si>
  <si>
    <t>Перелом неуточненной части плечевого пояса</t>
  </si>
  <si>
    <t>Перелом плечевого сустава БДУ</t>
  </si>
  <si>
    <t>S43</t>
  </si>
  <si>
    <t>Вывих, растяжение и перенапряжение капсульно-связочного аппарата плечевого пояса</t>
  </si>
  <si>
    <t>S43.0</t>
  </si>
  <si>
    <t>Вывих плечевого сустава</t>
  </si>
  <si>
    <t>Glenohumeral joint</t>
  </si>
  <si>
    <t>S43.1</t>
  </si>
  <si>
    <t>Вывих акромиально-ключичного сустава</t>
  </si>
  <si>
    <t>S43.2</t>
  </si>
  <si>
    <t>Вывих грудино-ключичного сустава</t>
  </si>
  <si>
    <t>S43.3</t>
  </si>
  <si>
    <t>Вывих другой и неуточненной части плечевого пояса</t>
  </si>
  <si>
    <t>Вывих плечевого пояса БДУ</t>
  </si>
  <si>
    <t>S43.4</t>
  </si>
  <si>
    <t>Растяжение и перенапряжение капсульно-связочного аппарата плечевого сустава</t>
  </si>
  <si>
    <t>Клювовидно-плечевой (связки) Вращательной манжеты (капсулы)</t>
  </si>
  <si>
    <t>S43.5</t>
  </si>
  <si>
    <t>Растяжение и перенапряжение капсульно-связочного аппарата акромиально-ключичного сустава</t>
  </si>
  <si>
    <t>Акромиально-ключичной связки</t>
  </si>
  <si>
    <t>S43.6</t>
  </si>
  <si>
    <t>Растяжение и перенапряжение капсульно-связочного аппарата грудиноключичного сустава</t>
  </si>
  <si>
    <t>S43.7</t>
  </si>
  <si>
    <t>Растяжение и перенапряжение капсульно-связочного аппарата другой и неуточненной части плечевого пояса</t>
  </si>
  <si>
    <t>Растяжение и перенапряжение капсульно-связочного аппарата плечевого пояса БДУ</t>
  </si>
  <si>
    <t>S44</t>
  </si>
  <si>
    <t>Травма нервов на уровне плечевого пояса и плеча</t>
  </si>
  <si>
    <t>S44.0</t>
  </si>
  <si>
    <t>Травма локтевого нерва на уровне плеча</t>
  </si>
  <si>
    <t>Исключена: локтевого нерва БДУ (S54.0)</t>
  </si>
  <si>
    <t>S44.1</t>
  </si>
  <si>
    <t>Травма срединного нерва на уровне плеча</t>
  </si>
  <si>
    <t>Исключена: срединного нерва БДУ (S54.1)</t>
  </si>
  <si>
    <t>S44.2</t>
  </si>
  <si>
    <t>Травма лучевого нерва на уровне плеча</t>
  </si>
  <si>
    <t>Исключена: лучевого нерва БДУ (S54.2)</t>
  </si>
  <si>
    <t>S44.3</t>
  </si>
  <si>
    <t>Травма подмышечного нерва</t>
  </si>
  <si>
    <t>S44.4</t>
  </si>
  <si>
    <t>Травма мышечно-кожного нерва</t>
  </si>
  <si>
    <t>S44.5</t>
  </si>
  <si>
    <t>Травма кожного чувствительного нерва на уровне плечевого пояса и плеча</t>
  </si>
  <si>
    <t>S44.7</t>
  </si>
  <si>
    <t>Травма нескольких нервов на уровне плечевого пояса и плеча</t>
  </si>
  <si>
    <t>S44.8</t>
  </si>
  <si>
    <t>Травма других нервов на уровне плечевого пояса и плеча</t>
  </si>
  <si>
    <t>S44.9</t>
  </si>
  <si>
    <t>Травма неуточненного нерва на уровне плечевого пояса и плеча</t>
  </si>
  <si>
    <t>S45</t>
  </si>
  <si>
    <t>Травма кровеносных сосудов на уровне плечевого пояса и плеча</t>
  </si>
  <si>
    <t>Исключены: травма подключичной: . артерии (S25.1) . вены (S25.3)</t>
  </si>
  <si>
    <t>S45.0</t>
  </si>
  <si>
    <t>Травма подмышечной артерии</t>
  </si>
  <si>
    <t>S45.1</t>
  </si>
  <si>
    <t>Травма плечевой артерии</t>
  </si>
  <si>
    <t>S45.2</t>
  </si>
  <si>
    <t>Травма подмышечной или плечевой вены</t>
  </si>
  <si>
    <t>S45.3</t>
  </si>
  <si>
    <t>Травма поверхностных вен на уровне плечевого пояса и плеча</t>
  </si>
  <si>
    <t>S45.7</t>
  </si>
  <si>
    <t>Травма нескольких кровеносных сосудов на уровне плечевого пояса и плеча</t>
  </si>
  <si>
    <t>S45.8</t>
  </si>
  <si>
    <t>Травма других кровеносных сосудов на уровне плечевого пояса и плеча</t>
  </si>
  <si>
    <t>S45.9</t>
  </si>
  <si>
    <t>Травма неуточненного кровеносного сосуда на уровне плечевого пояса и плеча</t>
  </si>
  <si>
    <t>S46</t>
  </si>
  <si>
    <t>Травма мышцы и сухожилия на уровне плечевого пояса и плеча</t>
  </si>
  <si>
    <t>Исключена: травма мышцы и сухожилия на уровне локтя или ниже (S56.-)</t>
  </si>
  <si>
    <t>S46.0</t>
  </si>
  <si>
    <t>Травма сухожилия вращательной манжеты плеча</t>
  </si>
  <si>
    <t>S46.1</t>
  </si>
  <si>
    <t>Травма мышцы и сухожилия длинной головки двуглавой мышцы</t>
  </si>
  <si>
    <t>S46.2</t>
  </si>
  <si>
    <t>Травма мышцы и сухожилия других частей двуглавой мышцы</t>
  </si>
  <si>
    <t>S46.3</t>
  </si>
  <si>
    <t>Травма мышцы и сухожилия трехглавой мышцы</t>
  </si>
  <si>
    <t>S46.7</t>
  </si>
  <si>
    <t>Травма нескольких мышц и сухожилий на уровне плечевого пояса и плеча</t>
  </si>
  <si>
    <t>S46.8</t>
  </si>
  <si>
    <t>Травма других мышц и сухожилий на уровне плечевого пояса и плеча</t>
  </si>
  <si>
    <t>S46.9</t>
  </si>
  <si>
    <t>Травма неуточненных мышц и сухожилий на уровне плечевого пояса и плеча</t>
  </si>
  <si>
    <t>S47</t>
  </si>
  <si>
    <t>Размозжение плечевого пояса и плеча</t>
  </si>
  <si>
    <t>Исключено: размозжение локтя (S57.0)</t>
  </si>
  <si>
    <t>S48</t>
  </si>
  <si>
    <t>Травматическая ампутация плечевого пояса и плеча</t>
  </si>
  <si>
    <t>Исключены: травматическая ампутация: . на уровне локтя (S58.0) . верхней конечности на неуточненном уровне (T11.6)</t>
  </si>
  <si>
    <t>S48.0</t>
  </si>
  <si>
    <t>Травматическая ампутация на уровне плечевого сустава</t>
  </si>
  <si>
    <t>S48.1</t>
  </si>
  <si>
    <t>Травматическая ампутация на уровне между плечевым и локтевым суставами</t>
  </si>
  <si>
    <t>S48.9</t>
  </si>
  <si>
    <t>Травматическая ампутация плечевого пояса и плеча на неуточненном уровне</t>
  </si>
  <si>
    <t>S49</t>
  </si>
  <si>
    <t>Другие и неуточненные травмы плечевого пояса и плеча</t>
  </si>
  <si>
    <t>S49.7</t>
  </si>
  <si>
    <t>Множественные травмы плечевого пояса и плеча</t>
  </si>
  <si>
    <t>Травмы, классифицируемые более чем одной из рубрик S40-S48</t>
  </si>
  <si>
    <t>S49.8</t>
  </si>
  <si>
    <t>Другие уточненные травмы плечевого пояса и плеча</t>
  </si>
  <si>
    <t>S49.9</t>
  </si>
  <si>
    <t>Травма плечевого пояса и плеча неуточненная</t>
  </si>
  <si>
    <t>S50-S59</t>
  </si>
  <si>
    <t>ТРАВМЫ ЛОКТЯ И ПРЕДПЛЕЧЬЯ</t>
  </si>
  <si>
    <t>Исключены: двусторонняя травма локтя и предплечья (T00-T07) термические и химические ожоги (T20-T32) отморожение (T33-T35) травмы: . руки на неуточненном уровне (T10-T11) . запястья и кисти (S60-S69) укус или ужаливание ядовитого насекомого (T63.4)</t>
  </si>
  <si>
    <t>S50</t>
  </si>
  <si>
    <t>Поверхностная травма предплечья</t>
  </si>
  <si>
    <t>Исключена: поверхностная травма запястья и кисти (S60.-)</t>
  </si>
  <si>
    <t>S50.0</t>
  </si>
  <si>
    <t>Ушиб локтя</t>
  </si>
  <si>
    <t>S50.1</t>
  </si>
  <si>
    <t>Ушиб другой и неуточненной части предплечья</t>
  </si>
  <si>
    <t>S50.7</t>
  </si>
  <si>
    <t>Множественные поверхностные травмы предплечья</t>
  </si>
  <si>
    <t>S50.8</t>
  </si>
  <si>
    <t>Другие поверхностные травмы предплечья</t>
  </si>
  <si>
    <t>S50.9</t>
  </si>
  <si>
    <t>Поверхностная травма предплечья неуточненная</t>
  </si>
  <si>
    <t>Поверхностная травма локтя БДУ</t>
  </si>
  <si>
    <t>S51</t>
  </si>
  <si>
    <t>Открытая рана предплечья</t>
  </si>
  <si>
    <t>Исключены: открытая рана запястья и кисти (S61.-) травматическая ампутация предплечья (S58.-)</t>
  </si>
  <si>
    <t>S51.0</t>
  </si>
  <si>
    <t>Открытая рана локтя</t>
  </si>
  <si>
    <t>S51.7</t>
  </si>
  <si>
    <t>Множественные открытые раны предплечья</t>
  </si>
  <si>
    <t>S51.8</t>
  </si>
  <si>
    <t>Открытая рана других частей предплечья</t>
  </si>
  <si>
    <t>S51.9</t>
  </si>
  <si>
    <t>Открытая рана неуточненной части предплечья</t>
  </si>
  <si>
    <t>S52</t>
  </si>
  <si>
    <t>Перелом костей предплечья</t>
  </si>
  <si>
    <t>Следующие подрубрики даны для факультативного использования при дополнительной характеристике состояния, когда невозможно или нецелесообразно проводить множественное кодирование для обозначения перелома и открытой раны; если перелом не обозначен как закрытый или открытый, его следует классифицировать как закрытый: 0 - закрытый 1 - открытый Исключен: перелом на уровне запястья и кисти (S62.-)</t>
  </si>
  <si>
    <t>S52.0</t>
  </si>
  <si>
    <t>Перелом верхнего конца локтевой кости</t>
  </si>
  <si>
    <t>Венечного отростка Локтя БДУ Переломовывих Монтеджи Локтевого отростка Проксимального конца</t>
  </si>
  <si>
    <t>S52.1</t>
  </si>
  <si>
    <t>Перелом верхнего конца лучевой кости</t>
  </si>
  <si>
    <t>Головки Шейки Проксимального конца</t>
  </si>
  <si>
    <t>S52.2</t>
  </si>
  <si>
    <t>Перелом тела (диафиза) локтевой кости</t>
  </si>
  <si>
    <t>S52.3</t>
  </si>
  <si>
    <t>Перелом тела (диафиза) лучевой кости</t>
  </si>
  <si>
    <t>S52.4</t>
  </si>
  <si>
    <t>Сочетанный перелом диафизов локтевой и лучевой костей</t>
  </si>
  <si>
    <t>S52.5</t>
  </si>
  <si>
    <t>Перелом нижнего конца лучевой кости</t>
  </si>
  <si>
    <t>Перелом Коллиса Перелом Смита</t>
  </si>
  <si>
    <t>S52.6</t>
  </si>
  <si>
    <t>Сочетанный перелом нижних концов локтевой и лучевой костей</t>
  </si>
  <si>
    <t>S52.7</t>
  </si>
  <si>
    <t>Множественные переломы костей предплечья</t>
  </si>
  <si>
    <t>Исключены: сочетанный перелом локтевой и лучевой костей: . нижних концов (S52.6) . диафизов (S52.4)</t>
  </si>
  <si>
    <t>S52.8</t>
  </si>
  <si>
    <t>Перелом других частей костей предплечья</t>
  </si>
  <si>
    <t>Нижнего конца локтевой кости Головки локтевой кости</t>
  </si>
  <si>
    <t>S52.9</t>
  </si>
  <si>
    <t>Перелом неуточненной части костей предплечья</t>
  </si>
  <si>
    <t>S53</t>
  </si>
  <si>
    <t>Вывих, растяжение и перенапряжение капсульно-связочного аппарата локтевого сустава</t>
  </si>
  <si>
    <t>S53.0</t>
  </si>
  <si>
    <t>Вывих головки лучевой кости</t>
  </si>
  <si>
    <t>Плечелучевого сустава Исключен: переломовывих Монтеджи (S52.0)</t>
  </si>
  <si>
    <t>S53.1</t>
  </si>
  <si>
    <t>Вывих в локтевом суставе неуточненный</t>
  </si>
  <si>
    <t>Плечелоктевого сустава Исключен: вывих только головки лучевой кости (S53.0)</t>
  </si>
  <si>
    <t>S53.2</t>
  </si>
  <si>
    <t>Травматический разрыв лучевой коллатеральной связки</t>
  </si>
  <si>
    <t>S53.3</t>
  </si>
  <si>
    <t>Травматический разрыв локтевой коллатеральной связки</t>
  </si>
  <si>
    <t>S53.4</t>
  </si>
  <si>
    <t>Растяжение и перенапряжение капсульно-связочного</t>
  </si>
  <si>
    <t>аппарата локтевого сустава</t>
  </si>
  <si>
    <t>S54</t>
  </si>
  <si>
    <t>Травма нервов на уровне предплечья</t>
  </si>
  <si>
    <t>Исключена: травма нервов на уровне запястья и кисти (S64.-)</t>
  </si>
  <si>
    <t>S54.0</t>
  </si>
  <si>
    <t>Травма локтевого нерва на уровне предплечья</t>
  </si>
  <si>
    <t>Локтевого нерва БДУ</t>
  </si>
  <si>
    <t>S54.1</t>
  </si>
  <si>
    <t>Травма срединного нерва на уровне предплечья</t>
  </si>
  <si>
    <t>Срединного нерва БДУ</t>
  </si>
  <si>
    <t>S54.2</t>
  </si>
  <si>
    <t>Травма лучевого нерва на уровне предплечья</t>
  </si>
  <si>
    <t>Лучевого нерва БДУ</t>
  </si>
  <si>
    <t>S54.3</t>
  </si>
  <si>
    <t>Травма кожного чувствительного нерва на уровне предплечья</t>
  </si>
  <si>
    <t>S54.7</t>
  </si>
  <si>
    <t>Травма нескольких нервов на уровне предплечья</t>
  </si>
  <si>
    <t>S54.8</t>
  </si>
  <si>
    <t>Травма других нервов на уровне предплечья</t>
  </si>
  <si>
    <t>S54.9</t>
  </si>
  <si>
    <t>Травма неуточненного нерва на уровне предплечья</t>
  </si>
  <si>
    <t>S55</t>
  </si>
  <si>
    <t>Травма кровеносных сосудов на уровне предплечья</t>
  </si>
  <si>
    <t>Исключены: травма: . кровеносных сосудов на уровне запястья и кисти (S65.-) . кровеносных сосудов на уровне плеча (S45.1-S45.2)</t>
  </si>
  <si>
    <t>S55.0</t>
  </si>
  <si>
    <t>Травма локтевой артерии на уровне предплечья</t>
  </si>
  <si>
    <t>S55.1</t>
  </si>
  <si>
    <t>Травма лучевой артерии на уровне предплечья</t>
  </si>
  <si>
    <t>S55.2</t>
  </si>
  <si>
    <t>Травма вены на уровне предплечья</t>
  </si>
  <si>
    <t>S55.7</t>
  </si>
  <si>
    <t>Травма нескольких кровеносных сосудов на уровне предплечья</t>
  </si>
  <si>
    <t>S55.8</t>
  </si>
  <si>
    <t>Травма других кровеносных сосудов на уровне предплечья</t>
  </si>
  <si>
    <t>S55.9</t>
  </si>
  <si>
    <t>Травма неуточненного кровеносного сосуда на уровне предплечья</t>
  </si>
  <si>
    <t>S56</t>
  </si>
  <si>
    <t>Травма мышцы и сухожилия на уровне предплечья</t>
  </si>
  <si>
    <t>Исключена: травма мышцы и сухожилия на уровне запястья или ниже (S66.-)</t>
  </si>
  <si>
    <t>S56.0</t>
  </si>
  <si>
    <t>Травма сгибателя большого пальца и его сухожилия на уровне предплечья</t>
  </si>
  <si>
    <t>S56.1</t>
  </si>
  <si>
    <t>Травма сгибателя другого(их) пальца(ев) и его сухожилия на уровне предплечья</t>
  </si>
  <si>
    <t>S56.2</t>
  </si>
  <si>
    <t>Травма другого сгибателя и его сухожилия на уровне предплечья</t>
  </si>
  <si>
    <t>S56.3</t>
  </si>
  <si>
    <t>Травма разгибателя или отводящей мышцы большого пальца и их сухожилий на уровне предплечья</t>
  </si>
  <si>
    <t>S56.4</t>
  </si>
  <si>
    <t>Травма разгибателя другого(их) пальца(ев) и его сухожилия на уровне предплечья</t>
  </si>
  <si>
    <t>S56.5</t>
  </si>
  <si>
    <t>Травма другого разгибателя и сухожилия на уровне предплечья</t>
  </si>
  <si>
    <t>S56.7</t>
  </si>
  <si>
    <t>Травма нескольких мышц и сухожилий на уровне предплечья</t>
  </si>
  <si>
    <t>S56.8</t>
  </si>
  <si>
    <t>Травма других и неуточненных мышц и сухожилий на уровне предплечья</t>
  </si>
  <si>
    <t>S57</t>
  </si>
  <si>
    <t>Размозжение предплечья</t>
  </si>
  <si>
    <t>Исключено: размозжение запястья и кисти (S67.-)</t>
  </si>
  <si>
    <t>S57.0</t>
  </si>
  <si>
    <t>Размозжение локтевого сустава</t>
  </si>
  <si>
    <t>S57.8</t>
  </si>
  <si>
    <t>Размозжение других частей предплечья</t>
  </si>
  <si>
    <t>S57.9</t>
  </si>
  <si>
    <t>Размозжение неуточненной части предплечья</t>
  </si>
  <si>
    <t>S58</t>
  </si>
  <si>
    <t>Травматическая ампутация предплечья</t>
  </si>
  <si>
    <t>Исключена: травматическая ампутация запястья и кисти (S68.-)</t>
  </si>
  <si>
    <t>S58.0</t>
  </si>
  <si>
    <t>Травматическая ампутация на уровне локтевого сустава</t>
  </si>
  <si>
    <t>S58.1</t>
  </si>
  <si>
    <t>Травматическая ампутация на уровне между локтевым и лучезапястным суставами</t>
  </si>
  <si>
    <t>S58.9</t>
  </si>
  <si>
    <t>Травматическая ампутация предплечья на неуточненном уровне</t>
  </si>
  <si>
    <t>S59</t>
  </si>
  <si>
    <t>Другие и неуточненные травмы предплечья</t>
  </si>
  <si>
    <t>Исключены: другие и неуточненные травмы запястья и кисти (S69.-)</t>
  </si>
  <si>
    <t>S59.7</t>
  </si>
  <si>
    <t>Множественные травмы предплечья</t>
  </si>
  <si>
    <t>Травмы, классифицируемые более чем одной из рубрик S50-S58</t>
  </si>
  <si>
    <t>S59.8</t>
  </si>
  <si>
    <t>Другие уточненные травмы предплечья</t>
  </si>
  <si>
    <t>S59.9</t>
  </si>
  <si>
    <t>Травма предплечья неуточненная</t>
  </si>
  <si>
    <t>S60-S69</t>
  </si>
  <si>
    <t>ТРАВМЫ ЗАПЯСТЬЯ И КИСТИ</t>
  </si>
  <si>
    <t>Исключены: двусторонняя травма запястья и кисти (T00-T07) термические и химические ожоги (T20-T32) отморожение (T33-T35) травмы руки на неуточненном уровне (T10-T11) укус или ужаливание ядовитого насекомого (T63.4)</t>
  </si>
  <si>
    <t>S60</t>
  </si>
  <si>
    <t>Поверхностная травма запястья и кисти</t>
  </si>
  <si>
    <t>S60.0</t>
  </si>
  <si>
    <t>Ушиб пальца(ев) кисти без повреждения ногтевой пластинки</t>
  </si>
  <si>
    <t>Ушиб пальца(ев) кисти БДУ Исключен: ушиб, захватывающий ногтевую пластинку (S60.1)</t>
  </si>
  <si>
    <t>S60.1</t>
  </si>
  <si>
    <t>Ушиб пальца(ев) кисти с повреждением ногтевой пластинки</t>
  </si>
  <si>
    <t>S60.2</t>
  </si>
  <si>
    <t>Ушиб других частей запястья и кисти</t>
  </si>
  <si>
    <t>S60.7</t>
  </si>
  <si>
    <t>Множественные поверхностные травмы запястья и кисти</t>
  </si>
  <si>
    <t>S60.8</t>
  </si>
  <si>
    <t>Другие поверхностные травмы запястья и кисти</t>
  </si>
  <si>
    <t>S60.9</t>
  </si>
  <si>
    <t>Поверхностная травма запястья и кисти неуточненная</t>
  </si>
  <si>
    <t>S61</t>
  </si>
  <si>
    <t>Открытая рана запястья и кисти</t>
  </si>
  <si>
    <t>S61.0</t>
  </si>
  <si>
    <t>Открытая рана пальца(ев) кисти без повреждения ногтевой пластинки</t>
  </si>
  <si>
    <t>Открытая рана пальца(ев) БДУ Исключена: открытая рана, захватывающая ногтевую пластинку (S61.1)</t>
  </si>
  <si>
    <t>S61.1</t>
  </si>
  <si>
    <t>Открытая рана пальца(ев) кисти с повреждением ногтевой пластинки</t>
  </si>
  <si>
    <t>S61.7</t>
  </si>
  <si>
    <t>Множественные открытые раны запястья и кисти</t>
  </si>
  <si>
    <t>S61.8</t>
  </si>
  <si>
    <t>Открытая рана других частей запястья и кисти</t>
  </si>
  <si>
    <t>S61.9</t>
  </si>
  <si>
    <t>Открытая рана неуточненной части запястья и кисти</t>
  </si>
  <si>
    <t>S62</t>
  </si>
  <si>
    <t>Перелом на уровне запястья и кисти</t>
  </si>
  <si>
    <t>Следующие подрубрики даны для факультативного использования при дополнительной характеристике состояния, когда невозможно или нецелесообразно проводить множественное кодирование для идентификации перелома и открытой раны; если перелом не обозначен как закрытый или открытый, его следует классифицировать как закрытый: 0 - закрытый 1 - открытый Исключен: перелом дистальных концов локтевой и лучевой костей (S52.-)</t>
  </si>
  <si>
    <t>S62.0</t>
  </si>
  <si>
    <t>Перелом ладьевидной кости кисти</t>
  </si>
  <si>
    <t>S62.1</t>
  </si>
  <si>
    <t>Перелом другой(их) кости(ей) запястья</t>
  </si>
  <si>
    <t>Головчатой Крючковидной Полулунной Гороховидной Трапеции (большой многоугольной) Трапециевидной (малой многоугольной) Трехгранной</t>
  </si>
  <si>
    <t>S62.2</t>
  </si>
  <si>
    <t>Перелом первой пястной кости</t>
  </si>
  <si>
    <t>Перелом Беннетта</t>
  </si>
  <si>
    <t>S62.3</t>
  </si>
  <si>
    <t>Перелом другой пястной кости</t>
  </si>
  <si>
    <t>S62.4</t>
  </si>
  <si>
    <t>Множественные переломы пястных костей</t>
  </si>
  <si>
    <t>S62.5</t>
  </si>
  <si>
    <t>Перелом большого пальца кисти</t>
  </si>
  <si>
    <t>S62.6</t>
  </si>
  <si>
    <t>Перелом другого пальца кисти</t>
  </si>
  <si>
    <t>S62.7</t>
  </si>
  <si>
    <t>Множественные переломы пальцев</t>
  </si>
  <si>
    <t>S62.8</t>
  </si>
  <si>
    <t>Перелом другой и неуточненной части запястья и кисти</t>
  </si>
  <si>
    <t>S63</t>
  </si>
  <si>
    <t>Вывих, растяжение и перенапряжение капсульно-связочного аппарата на уровне запястья и кисти</t>
  </si>
  <si>
    <t>S63.0</t>
  </si>
  <si>
    <t>Вывих запястья</t>
  </si>
  <si>
    <t>Запястья (кости) Запястно-пястного сустава Проксимального конца пястной кости Среднезапястного сустава Лучезапястного сустава Лучелоктевого сустава дистального Дистального конца лучевой кости Дистального конца локтевой кости</t>
  </si>
  <si>
    <t>S63.1</t>
  </si>
  <si>
    <t>Вывих пальца кисти</t>
  </si>
  <si>
    <t>Межфалангового сустава кисти Пястной кости дистального конца Пястно-фалангового сустава Фаланги кисти Большого пальца кисти</t>
  </si>
  <si>
    <t>S63.2</t>
  </si>
  <si>
    <t>Множественные вывихи пальцев кисти</t>
  </si>
  <si>
    <t>S63.3</t>
  </si>
  <si>
    <t>Травматический разрыв связки запястья и пясти</t>
  </si>
  <si>
    <t>Коллатеральной связки запястья Лучезапястной связки Лучезапястной (ладонной) связки</t>
  </si>
  <si>
    <t>S63.4</t>
  </si>
  <si>
    <t>Травматический разрыв связки пальца на уровне пястно-фалангового и межфалангового сустава(ов)</t>
  </si>
  <si>
    <t>Коллатеральной Ладонной Ладонного апоневроза</t>
  </si>
  <si>
    <t>S63.5</t>
  </si>
  <si>
    <t>Растяжение и перенапряжение капсульно-связочного аппарата на уровне запястья</t>
  </si>
  <si>
    <t>Запястного (сустава) Лучезапястного(ой) (сустава) (связки)</t>
  </si>
  <si>
    <t>S63.6</t>
  </si>
  <si>
    <t>Растяжение и перенапряжение капсульно-связочного аппарата на уровне пальца</t>
  </si>
  <si>
    <t>Межфалангового сустава кисти Пястно-фалангового сустава Фаланги кисти Большого пальца кисти</t>
  </si>
  <si>
    <t>S63.7</t>
  </si>
  <si>
    <t>Растяжение и перенапряжение капсульно-связочного аппарата другой и неуточненной части кисти</t>
  </si>
  <si>
    <t>S64</t>
  </si>
  <si>
    <t>Травма нервов на уровне запястья и кисти</t>
  </si>
  <si>
    <t>S64.0</t>
  </si>
  <si>
    <t>Травма локтевого нерва на уровне запястья и кисти</t>
  </si>
  <si>
    <t>S64.1</t>
  </si>
  <si>
    <t>Травма срединного нерва на уровне запястья и кисти</t>
  </si>
  <si>
    <t>S64.2</t>
  </si>
  <si>
    <t>Травма лучевого нерва на уровне запястья и кисти</t>
  </si>
  <si>
    <t>S64.3</t>
  </si>
  <si>
    <t>Травма нерва большого пальца</t>
  </si>
  <si>
    <t>S64.4</t>
  </si>
  <si>
    <t>Травма нерва другого пальца</t>
  </si>
  <si>
    <t>S64.7</t>
  </si>
  <si>
    <t>Травма нескольких нервов на уровне запястья и кисти</t>
  </si>
  <si>
    <t>S64.8</t>
  </si>
  <si>
    <t>Травма других нервов на уровне запястья и кисти</t>
  </si>
  <si>
    <t>S64.9</t>
  </si>
  <si>
    <t>Травма неуточненного нерва на уровне запястья и кисти</t>
  </si>
  <si>
    <t>S65</t>
  </si>
  <si>
    <t>Травма кровеносных сосудов на уровне запястья и кисти</t>
  </si>
  <si>
    <t>S65.0</t>
  </si>
  <si>
    <t>Травма локтевой артерии на уровне запястья и кисти</t>
  </si>
  <si>
    <t>S65.1</t>
  </si>
  <si>
    <t>Травма лучевой артерии на уровне запястья и кисти</t>
  </si>
  <si>
    <t>S65.2</t>
  </si>
  <si>
    <t>Травма поверхностной ладонной дуги</t>
  </si>
  <si>
    <t>S65.3</t>
  </si>
  <si>
    <t>Травма глубокой ладонной дуги</t>
  </si>
  <si>
    <t>S65.4</t>
  </si>
  <si>
    <t>Травма кровеносного сосуда(ов) большого пальца</t>
  </si>
  <si>
    <t>S65.5</t>
  </si>
  <si>
    <t>Травма кровеносного(ых) сосуда(ов) другого пальца</t>
  </si>
  <si>
    <t>S65.7</t>
  </si>
  <si>
    <t>Травма нескольких кровеносных сосудов на уровне запястья и кисти</t>
  </si>
  <si>
    <t>S65.8</t>
  </si>
  <si>
    <t>Травма других кровеносных сосудов на уровне запястья и кисти</t>
  </si>
  <si>
    <t>S65.9</t>
  </si>
  <si>
    <t>Травма неуточненного кровеносного сосуда на уровне запястья и кисти</t>
  </si>
  <si>
    <t>S66</t>
  </si>
  <si>
    <t>Травма мышцы и сухожилия на уровне запястья и кисти</t>
  </si>
  <si>
    <t>S66.0</t>
  </si>
  <si>
    <t>Травма длинного сгибателя большого пальца и его сухожилия на уровне запястья и кисти</t>
  </si>
  <si>
    <t>S66.1</t>
  </si>
  <si>
    <t>Травма сгибателя другого пальца и его сухожилия на уровне запястья и кисти</t>
  </si>
  <si>
    <t>S66.2</t>
  </si>
  <si>
    <t>Травма разгибателя большого пальца и его сухожилия на уровне запястья и кисти</t>
  </si>
  <si>
    <t>S66.3</t>
  </si>
  <si>
    <t>Травма разгибателя другого пальца и его сухожилия на уровне запястья и кисти</t>
  </si>
  <si>
    <t>S66.4</t>
  </si>
  <si>
    <t>Травма собственной мышцы и сухожилия большого пальца на уровне запястья и кисти</t>
  </si>
  <si>
    <t>S66.5</t>
  </si>
  <si>
    <t>Травма собственной мышцы и сухожилия другого пальца  на уровне запястья и кисти</t>
  </si>
  <si>
    <t>S66.6</t>
  </si>
  <si>
    <t>Травма нескольких мышц-сгибателей и сухожилий на уровне запястья и кисти</t>
  </si>
  <si>
    <t>S66.7</t>
  </si>
  <si>
    <t>Травма нескольких мышц-разгибателей и сухожилий на уровне запястья и кисти</t>
  </si>
  <si>
    <t>S66.8</t>
  </si>
  <si>
    <t>Травма других мышц и сухожилий на уровне запястья и кисти</t>
  </si>
  <si>
    <t>S66.9</t>
  </si>
  <si>
    <t>Травма неуточненных мышц и сухожилий на уровне запястья и кисти</t>
  </si>
  <si>
    <t>S67</t>
  </si>
  <si>
    <t>Размозжение запястья и кисти</t>
  </si>
  <si>
    <t>S67.0</t>
  </si>
  <si>
    <t>Размозжение большого и другого пальца(ев) кисти</t>
  </si>
  <si>
    <t>S67.8</t>
  </si>
  <si>
    <t>Размозжение другой и неуточненной части запястья и кисти</t>
  </si>
  <si>
    <t>S68</t>
  </si>
  <si>
    <t>Травматическая ампутация запястья и кисти</t>
  </si>
  <si>
    <t>S68.0</t>
  </si>
  <si>
    <t>Травматическая ампутация большого пальца кисти (полная)(частичная)</t>
  </si>
  <si>
    <t>S68.1</t>
  </si>
  <si>
    <t>Травматическая ампутация другого одного пальца кисти(полная) (частичная)</t>
  </si>
  <si>
    <t>S68.2</t>
  </si>
  <si>
    <t>Травматическая ампутация двух и более пальцев кисти(полная) (частичная)</t>
  </si>
  <si>
    <t>S68.3</t>
  </si>
  <si>
    <t>Сочетанная травматическая ампутация (части) пальца(ев) и других частей запястья и кисти</t>
  </si>
  <si>
    <t>S68.4</t>
  </si>
  <si>
    <t>Травматическая ампутация кисти на уровне запястья</t>
  </si>
  <si>
    <t>S68.8</t>
  </si>
  <si>
    <t>Травматическая ампутация других частей запястья и кисти</t>
  </si>
  <si>
    <t>S68.9</t>
  </si>
  <si>
    <t>Травматическая ампутация запястья и кисти на неуточненном уровне</t>
  </si>
  <si>
    <t>S69</t>
  </si>
  <si>
    <t>Другие и неуточненные травмы запястья и кисти</t>
  </si>
  <si>
    <t>S69.7</t>
  </si>
  <si>
    <t>Множественные травмы запястья и кисти</t>
  </si>
  <si>
    <t>Травмы, классифицируемые более чем одной из рубрик S60-S68</t>
  </si>
  <si>
    <t>S69.8</t>
  </si>
  <si>
    <t>Другие уточненные травмы запястья и кисти</t>
  </si>
  <si>
    <t>S69.9</t>
  </si>
  <si>
    <t>Травма запястья и кисти неуточненная</t>
  </si>
  <si>
    <t>S70-S79</t>
  </si>
  <si>
    <t>ТРАВМЫ ОБЛАСТИ ТАЗОБЕДРЕННОГО СУСТАВА И БЕДРА</t>
  </si>
  <si>
    <t>Исключены: двусторонняя травма тазобедренной области и бедра (T00-T07) термические и химические ожоги (T20-T32) отморожение (T33-T35) травмы ноги на неуточненном уровне (T12-T13) укус или ужаливание ядовитого насекомого (T63.4)</t>
  </si>
  <si>
    <t>S70</t>
  </si>
  <si>
    <t>Поверхностная травма области тазобедренного сустава и бедра</t>
  </si>
  <si>
    <t>S70.0</t>
  </si>
  <si>
    <t>Ушиб области тазобедренного сустава</t>
  </si>
  <si>
    <t>S70.1</t>
  </si>
  <si>
    <t>Ушиб бедра</t>
  </si>
  <si>
    <t>S70.7</t>
  </si>
  <si>
    <t>Множественные поверхностные травмы области тазобедренного сустава и бедра</t>
  </si>
  <si>
    <t>S70.8</t>
  </si>
  <si>
    <t>Другие поверхностные травмы области тазобедренного сустава и бедра</t>
  </si>
  <si>
    <t>S70.9</t>
  </si>
  <si>
    <t>Поверхностная травма области тазобедренного сустава и бедра неуточненная</t>
  </si>
  <si>
    <t>S71</t>
  </si>
  <si>
    <t>Открытая рана области тазобедренного сустава и бедра</t>
  </si>
  <si>
    <t>Исключена: травматическая ампутация области тазобедренного сустава и бедра (S78.-)</t>
  </si>
  <si>
    <t>S71.0</t>
  </si>
  <si>
    <t>Открытая рана области тазобедренного сустава</t>
  </si>
  <si>
    <t>S71.1</t>
  </si>
  <si>
    <t>Открытая рана бедра</t>
  </si>
  <si>
    <t>S71.7</t>
  </si>
  <si>
    <t>Множественные открытые раны области тазобедренного сустава и бедра</t>
  </si>
  <si>
    <t>S71.8</t>
  </si>
  <si>
    <t>Открытая рана другой и неуточненной части тазового пояса</t>
  </si>
  <si>
    <t>S72</t>
  </si>
  <si>
    <t>Перелом бедренной кости</t>
  </si>
  <si>
    <t>S72.0</t>
  </si>
  <si>
    <t>Перелом шейки бедра</t>
  </si>
  <si>
    <t>Перелом в области тазобедренного сустава БДУ</t>
  </si>
  <si>
    <t>S72.1</t>
  </si>
  <si>
    <t>Чрезвертельный перелом</t>
  </si>
  <si>
    <t>Перелом межвертельный Перелом вертела</t>
  </si>
  <si>
    <t>S72.2</t>
  </si>
  <si>
    <t>Подвертельный перелом</t>
  </si>
  <si>
    <t>S72.3</t>
  </si>
  <si>
    <t>Перелом тела (диафиза) бедренной кости</t>
  </si>
  <si>
    <t>S72.4</t>
  </si>
  <si>
    <t>Перелом нижнего конца бедренной кости</t>
  </si>
  <si>
    <t>S72.7</t>
  </si>
  <si>
    <t>Множественные переломы бедренной кости</t>
  </si>
  <si>
    <t>S72.8</t>
  </si>
  <si>
    <t>Переломы других частей бедренной кости</t>
  </si>
  <si>
    <t>S72.9</t>
  </si>
  <si>
    <t>Перелом неуточненной части бедренной кости</t>
  </si>
  <si>
    <t>S73</t>
  </si>
  <si>
    <t>Вывих, растяжение и перенапряжение капсульно-связочного</t>
  </si>
  <si>
    <t>аппарата тазобедренного сустава и тазового пояса</t>
  </si>
  <si>
    <t>S73.0</t>
  </si>
  <si>
    <t>Вывих бедра</t>
  </si>
  <si>
    <t>S73.1</t>
  </si>
  <si>
    <t>Растяжение и перенапряжение капсульно-связочного аппарата тазобедренного сустава</t>
  </si>
  <si>
    <t>S74</t>
  </si>
  <si>
    <t>Травмы нервов на уровне тазобедренного сустава бедра</t>
  </si>
  <si>
    <t>S74.0</t>
  </si>
  <si>
    <t>Травма седалищного нерва на уровне тазобедренного сустава и бедра</t>
  </si>
  <si>
    <t>S74.1</t>
  </si>
  <si>
    <t>Травма бедренного нерва на уровне тазобедренного сустава и бедра</t>
  </si>
  <si>
    <t>S74.2</t>
  </si>
  <si>
    <t>Травма кожного чувчтвительного нерва на уровне тазобед ренного сустава и бедра</t>
  </si>
  <si>
    <t>S74.7</t>
  </si>
  <si>
    <t>Травма нескольких нервов на уровне тазобедренного сустава и бедра</t>
  </si>
  <si>
    <t>S74.8</t>
  </si>
  <si>
    <t>Травма других нервов на уровне тазобедренного сустава и бедра</t>
  </si>
  <si>
    <t>S74.9</t>
  </si>
  <si>
    <t>Травма неуточненного нерва на уровне тазобедренного сустава и бедра</t>
  </si>
  <si>
    <t>S75</t>
  </si>
  <si>
    <t>Травма кровеносных сосудов на уровне тазобедренного сустава и бедра</t>
  </si>
  <si>
    <t>Исключена: травма подколенной артерии (S85.0)</t>
  </si>
  <si>
    <t>S75.0</t>
  </si>
  <si>
    <t>Травма бедренной артерии</t>
  </si>
  <si>
    <t>S75.1</t>
  </si>
  <si>
    <t>Травма бедренной вены</t>
  </si>
  <si>
    <t>S75.2</t>
  </si>
  <si>
    <t>Травма большой подкожной вены  на уровне тазобедренного сустава и бедра</t>
  </si>
  <si>
    <t>Исключена: травма подкожной вены БДУ (S85.3)</t>
  </si>
  <si>
    <t>S75.7</t>
  </si>
  <si>
    <t>Травма нескольких кровеносных сосудов на уровне тазобед ренного сустава и бедра</t>
  </si>
  <si>
    <t>S75.8</t>
  </si>
  <si>
    <t>Травма других кровеносных сосудов на уровне тазобедренного сустава и бедра</t>
  </si>
  <si>
    <t>S75.9</t>
  </si>
  <si>
    <t>Травма неуточненного кровеносного сосуда на уровне тазо бедренного сустава и бедра</t>
  </si>
  <si>
    <t>S76</t>
  </si>
  <si>
    <t>Травма мышцы и сухожилия на уровне тазобедренного сустава и бедра</t>
  </si>
  <si>
    <t>S76.0</t>
  </si>
  <si>
    <t>Травма мышцы и сухожилия области тазобедренного сустава</t>
  </si>
  <si>
    <t>S76.1</t>
  </si>
  <si>
    <t>Травма четырехглавой мышцы и ее сухожилия</t>
  </si>
  <si>
    <t>S76.2</t>
  </si>
  <si>
    <t>Травма приводящей мышцы бедра и ее сухожилия</t>
  </si>
  <si>
    <t>S76.3</t>
  </si>
  <si>
    <t>Травма мышцы и сухожилия из задней группы мышц на уровне бедра</t>
  </si>
  <si>
    <t>S76.4</t>
  </si>
  <si>
    <t>Травма других и неуточненных мышц и сухожилий на уровне бедра</t>
  </si>
  <si>
    <t>S76.7</t>
  </si>
  <si>
    <t>Травма нескольких мышц и сухожилий на уровне тазобедренного сустава и бедра</t>
  </si>
  <si>
    <t>S77</t>
  </si>
  <si>
    <t>Размозжение области тазобедренного сустава и бедра</t>
  </si>
  <si>
    <t>S77.0</t>
  </si>
  <si>
    <t>Размозжение области тазобедренного сустава</t>
  </si>
  <si>
    <t>S77.1</t>
  </si>
  <si>
    <t>Размозжение бедра</t>
  </si>
  <si>
    <t>S77.2</t>
  </si>
  <si>
    <t>S78</t>
  </si>
  <si>
    <t>Травматическая ампутация области тазобедренного сустава и бедра</t>
  </si>
  <si>
    <t>Исключена: травматическая ампутация ноги на неуточненном уровне (T13.6)</t>
  </si>
  <si>
    <t>S78.0</t>
  </si>
  <si>
    <t>Травматическая ампутация на уровне тазобедренного сустава</t>
  </si>
  <si>
    <t>S78.1</t>
  </si>
  <si>
    <t>Травматическая ампутация на уровне между тазобедренным и коленным суставами</t>
  </si>
  <si>
    <t>S78.9</t>
  </si>
  <si>
    <t>Травматическая ампутация области тазобедренного сустава и бедра на неуточненном уровне</t>
  </si>
  <si>
    <t>S79</t>
  </si>
  <si>
    <t>Другие и неуточненные травмы области тазобедренного сустава и бедра</t>
  </si>
  <si>
    <t>S79.7</t>
  </si>
  <si>
    <t>Множественные травмы области тазобедренного сустава и бедра</t>
  </si>
  <si>
    <t>Травмы, классифицируемые более чем одной из рубрик S70-S78</t>
  </si>
  <si>
    <t>S79.8</t>
  </si>
  <si>
    <t>Другие уточненные травмы области тазобедренного сустава и бедра</t>
  </si>
  <si>
    <t>S79.9</t>
  </si>
  <si>
    <t>Травма области тазобедренного сустава и бедра неуточненная</t>
  </si>
  <si>
    <t>S80-S89</t>
  </si>
  <si>
    <t>ТРАВМЫ КОЛЕНА И ГОЛЕНИ</t>
  </si>
  <si>
    <t>Включен: перелом голеностопного сустава и лодыжки\nИсключены: двусторонняя травма колена и голени (T00-T07) термические и химические ожоги (T20-T32) отморожение (T33-T35) травмы: . голеностопного сустава и стопы, исключая перелом голеностопного сустава и лодыжки (S90-S99) . ноги на неуточненном уровне (T12-T13) укус или ужаливание ядовитого насекомого (T63.4)</t>
  </si>
  <si>
    <t>S80</t>
  </si>
  <si>
    <t>Поверхностная травма голени</t>
  </si>
  <si>
    <t>Исключена: поверхностная травма голеностопного сустава и стопы (S90.-)</t>
  </si>
  <si>
    <t>S80.0</t>
  </si>
  <si>
    <t>Ушиб коленного сустава</t>
  </si>
  <si>
    <t>S80.1</t>
  </si>
  <si>
    <t>Ушиб другой и неуточненной части голени</t>
  </si>
  <si>
    <t>S80.7</t>
  </si>
  <si>
    <t>Множественные поверхностные травмы голени</t>
  </si>
  <si>
    <t>S80.8</t>
  </si>
  <si>
    <t>Другие поверхностные травмы голени</t>
  </si>
  <si>
    <t>S80.9</t>
  </si>
  <si>
    <t>Поверхностная травма голени неуточненная</t>
  </si>
  <si>
    <t>S81</t>
  </si>
  <si>
    <t>Открытая рана голени</t>
  </si>
  <si>
    <t>Исключены: открытая рана области голеностопного сустава и стопы (S91.-) травматическая ампутация голени (S88.-)</t>
  </si>
  <si>
    <t>S81.0</t>
  </si>
  <si>
    <t>Открытая рана коленного сустава</t>
  </si>
  <si>
    <t>S81.7</t>
  </si>
  <si>
    <t>Множественные открытые раны голени</t>
  </si>
  <si>
    <t>S81.8</t>
  </si>
  <si>
    <t>Открытая рана других частей голени</t>
  </si>
  <si>
    <t>S81.9</t>
  </si>
  <si>
    <t>Открытая рана голени неуточненной локализации</t>
  </si>
  <si>
    <t>S82</t>
  </si>
  <si>
    <t>Перелом голени, включая голеностопный сустав</t>
  </si>
  <si>
    <t>Включен: перелом лодыжки Следующие подрубрики даны для факультативного использования при дополнительной характеристике состояния, когда невозможно или нецелесообразно проводить множественное кодирование для идентификации перелома и открытой раны; если перелом не обозначен как закрытый или открытый, его следует классифицировать как закрытый: 0 - закрытый 1 - открытый Исключен: перелом стопы, исключая голеностопный сустав (S92.-)</t>
  </si>
  <si>
    <t>S82.0</t>
  </si>
  <si>
    <t>Перелом надколенника</t>
  </si>
  <si>
    <t>Коленной чашки</t>
  </si>
  <si>
    <t>S82.1</t>
  </si>
  <si>
    <t>Перелом проксимального отдела большеберцовой кости</t>
  </si>
  <si>
    <t>Большеберцовой кости: . мыщелков  . головки  с упоминанием или без . проксимального отдела  упоминания о переломе . бугристости  малоберцовой кости</t>
  </si>
  <si>
    <t>S82.2</t>
  </si>
  <si>
    <t>Перелом тела (диафиза) большеберцовой кости</t>
  </si>
  <si>
    <t>С упоминанием или без упоминания о переломе малоберцовой кости</t>
  </si>
  <si>
    <t>S82.3</t>
  </si>
  <si>
    <t>Перелом дистального отдела большеберцовой кости</t>
  </si>
  <si>
    <t>С упоминанием или без упоминания о переломе малоберцовой кости Исключен: внутренней (медиальной) лодыжки (S82.5)</t>
  </si>
  <si>
    <t>S82.4</t>
  </si>
  <si>
    <t>Перелом только малоберцовой кости</t>
  </si>
  <si>
    <t>Исключен: наружной (латеральной) лодыжки (S82.6)</t>
  </si>
  <si>
    <t>S82.5</t>
  </si>
  <si>
    <t>Перелом внутренней (медиальной) лодыжки</t>
  </si>
  <si>
    <t>Большеберцовой кости с вовлечением: . голеностопного сустава . лодыжки</t>
  </si>
  <si>
    <t>S82.6</t>
  </si>
  <si>
    <t>Перелом наружной (латеральной) лодыжки</t>
  </si>
  <si>
    <t>Малоберцовой кости с вовлечением: . голеностопного сустава . лодыжки</t>
  </si>
  <si>
    <t>S82.7</t>
  </si>
  <si>
    <t>Множественные переломы голени</t>
  </si>
  <si>
    <t>Исключены: сочетанные переломы большеберцовой и малоберцовой костей: . нижнего конца (S82.3) . тела (диафиза) (S82.2) . верхнего конца (S82.1)</t>
  </si>
  <si>
    <t>S82.8</t>
  </si>
  <si>
    <t>Переломы других отделов голени</t>
  </si>
  <si>
    <t>Перелом: . голеностопного сустава БДУ . двухлодыжечный . трехлодыжечный</t>
  </si>
  <si>
    <t>S82.9</t>
  </si>
  <si>
    <t>Перелом неуточненного отдела голени</t>
  </si>
  <si>
    <t>S83</t>
  </si>
  <si>
    <t>Вывих, растяжение и перенапряжение капсульно-связочного аппарата коленного сустава</t>
  </si>
  <si>
    <t>Исключены: поражение: . внутреннее связок коленного сустава (M23.-) . надколенника (M22.0-M22.3) вывих коленного сустава: . застарелый (M24.3) . патологический (M24.3) . повторяющийся (привычный) (M24.4)</t>
  </si>
  <si>
    <t>S83.0</t>
  </si>
  <si>
    <t>Вывих надколенника</t>
  </si>
  <si>
    <t>S83.1</t>
  </si>
  <si>
    <t>Вывих коленного сустава</t>
  </si>
  <si>
    <t>Большеберцово-малоберцового сочленения</t>
  </si>
  <si>
    <t>S83.2</t>
  </si>
  <si>
    <t>Разрыв мениска свежий</t>
  </si>
  <si>
    <t>Разрыв рога по типу ведерной ручки: . БДУ . наружного (латерального) мениска . внутреннего (медиального) мениска Исключен: застарелый разрыв рога мениска по типу ведерной ручки (M23.2)</t>
  </si>
  <si>
    <t>S83.3</t>
  </si>
  <si>
    <t>Разрыв суставного хряща коленного сустава свежий</t>
  </si>
  <si>
    <t>S83.4</t>
  </si>
  <si>
    <t>Растяжение, разрыв и перенапряжение (наружной)(внутренней) боковой связки</t>
  </si>
  <si>
    <t>S83.5</t>
  </si>
  <si>
    <t>Растяжение, разрыв и перенапряжение (передней) (задней) крестообразной связки коленного сустава</t>
  </si>
  <si>
    <t>S83.6</t>
  </si>
  <si>
    <t>Растяжение, разрыв и перенапряжение других и неуточненных элементов коленного сустава</t>
  </si>
  <si>
    <t>Общей связки надколенника Межберцового синдесмоза и верхней связки</t>
  </si>
  <si>
    <t>S83.7</t>
  </si>
  <si>
    <t>Травма нескольких структур коленного сустава</t>
  </si>
  <si>
    <t>Травма (наружного) (внутреннего) мениска в сочетании с травмой (боковой) (крестообразной) связок</t>
  </si>
  <si>
    <t>S84</t>
  </si>
  <si>
    <t>Травма нервов на уровне голени</t>
  </si>
  <si>
    <t>Исключена: травма нервов на уровне голеностопного сустава и стопы (S94.-)</t>
  </si>
  <si>
    <t>S84.0</t>
  </si>
  <si>
    <t>Травма большеберцового нерва на уровне голени</t>
  </si>
  <si>
    <t>S84.1</t>
  </si>
  <si>
    <t>Травма малоберцового нерва на уровне голени</t>
  </si>
  <si>
    <t>S84.2</t>
  </si>
  <si>
    <t>Травма кожного чувствительного нерва на уровне голени</t>
  </si>
  <si>
    <t>S84.7</t>
  </si>
  <si>
    <t>Травма нескольких нервов на уровне голени</t>
  </si>
  <si>
    <t>S84.8</t>
  </si>
  <si>
    <t>Травма других нервов на уровне голени</t>
  </si>
  <si>
    <t>S84.9</t>
  </si>
  <si>
    <t>Травма неуточненного нерва на уровне голени</t>
  </si>
  <si>
    <t>S85</t>
  </si>
  <si>
    <t>Травма кровеносных сосудов на уровне голени</t>
  </si>
  <si>
    <t>Исключена: травма кровеносных сосудов на уровне голеностопного сустава и стопы (S95.-)</t>
  </si>
  <si>
    <t>S85.0</t>
  </si>
  <si>
    <t>Травма подколенной артерии</t>
  </si>
  <si>
    <t>S85.1</t>
  </si>
  <si>
    <t>Травма большеберцовой (передней) (задней) артерии</t>
  </si>
  <si>
    <t>S85.2</t>
  </si>
  <si>
    <t>Травма малоберцовой артерии</t>
  </si>
  <si>
    <t>S85.3</t>
  </si>
  <si>
    <t>Травма большой подкожной вены на уровне голени</t>
  </si>
  <si>
    <t>Большой подкожной вены БДУ</t>
  </si>
  <si>
    <t>S85.4</t>
  </si>
  <si>
    <t>Травма малой подкожной вены на уровне голени</t>
  </si>
  <si>
    <t>S85.5</t>
  </si>
  <si>
    <t>Травма подколенной вены</t>
  </si>
  <si>
    <t>S85.7</t>
  </si>
  <si>
    <t>Травма нескольких кровеносных сосудов на уровне голени</t>
  </si>
  <si>
    <t>S85.8</t>
  </si>
  <si>
    <t>Травма других кровеносных сосудов на уровне голени</t>
  </si>
  <si>
    <t>S85.9</t>
  </si>
  <si>
    <t>Травма неуточненного кровеносного сосуда на уровне голени</t>
  </si>
  <si>
    <t>S86</t>
  </si>
  <si>
    <t>Травма мышцы и сухожилия на уровне голени</t>
  </si>
  <si>
    <t>Исключена: травма мышцы и сухожилия на уровне голеностопного сустава и стопы (S96.-)</t>
  </si>
  <si>
    <t>S86.0</t>
  </si>
  <si>
    <t>Травма пяточного (ахиллова) сухожилия</t>
  </si>
  <si>
    <t>S86.1</t>
  </si>
  <si>
    <t>Травма другой(их) мышцы(мышц) и сухожилия(ий) задней мышечной группы на уровне голени</t>
  </si>
  <si>
    <t>S86.2</t>
  </si>
  <si>
    <t>Травма мышцы(мышц) и сухожилия(ий) передней мышечной группы на уровне голени</t>
  </si>
  <si>
    <t>S86.3</t>
  </si>
  <si>
    <t>Травма мышцы(мышц) и сухожилия(ий) малоберцовой мышечной группы на уровне голени</t>
  </si>
  <si>
    <t>S86.7</t>
  </si>
  <si>
    <t>Травма нескольких мышц и сухожилий на уровне голени</t>
  </si>
  <si>
    <t>S86.8</t>
  </si>
  <si>
    <t>Травма других мышц и сухожилий на уровне голени</t>
  </si>
  <si>
    <t>S86.9</t>
  </si>
  <si>
    <t>Травма неуточненных мышц и сухожилий на уровне голени</t>
  </si>
  <si>
    <t>S87</t>
  </si>
  <si>
    <t>Размозжение голени</t>
  </si>
  <si>
    <t>Исключено: размозжение голеностопного сустава и стопы (S97.-)</t>
  </si>
  <si>
    <t>S87.0</t>
  </si>
  <si>
    <t>Размозжение коленного сустава</t>
  </si>
  <si>
    <t>S87.8</t>
  </si>
  <si>
    <t>Размозжение другой и неуточненной части голени</t>
  </si>
  <si>
    <t>S88</t>
  </si>
  <si>
    <t>Травматическая ампутация голени</t>
  </si>
  <si>
    <t>Исключены: травматическая ампутация: . голеностопного сустава и стопы (S98.-) . нижней конечности на неуточненном уровне (T13.6)</t>
  </si>
  <si>
    <t>S88.0</t>
  </si>
  <si>
    <t>Травматическая ампутация на уровне коленного сустава</t>
  </si>
  <si>
    <t>S88.1</t>
  </si>
  <si>
    <t>Травматическая ампутация на уровне между коленным и голеностопным суставами</t>
  </si>
  <si>
    <t>S88.9</t>
  </si>
  <si>
    <t>Травматическая ампутация голени на неуточненном уровне</t>
  </si>
  <si>
    <t>S89</t>
  </si>
  <si>
    <t>Другие и неуточненные травмы голени</t>
  </si>
  <si>
    <t>Исключены: другие и неуточненные травмы голеностопного сустава и стопы (S99.-)</t>
  </si>
  <si>
    <t>S89.7</t>
  </si>
  <si>
    <t>Множественные травмы голени</t>
  </si>
  <si>
    <t>Травмы, классифицируемые более чем одной из рубрик S80-S88</t>
  </si>
  <si>
    <t>S89.8</t>
  </si>
  <si>
    <t>Другие уточненные травмы голени</t>
  </si>
  <si>
    <t>S89.9</t>
  </si>
  <si>
    <t>Травма голени неуточненная</t>
  </si>
  <si>
    <t>S90-S99</t>
  </si>
  <si>
    <t>ТРАВМЫ ОБЛАСТИ ГОЛЕНОСТОПНОГО СУСТАВА И СТОПЫ</t>
  </si>
  <si>
    <t>Исключены: двусторонняя травма области голеностопного сустава и стопы (T00-T07) термические и химические ожоги и коррозии (T20-T32) перелом голеностопного сустава и лодыжки (S82.-) отморожение (T33-T35) травмы нижней конечности на неуточненном уровне (T12-T13) укус или ужаливание ядовитого насекомого (T63.4)</t>
  </si>
  <si>
    <t>S90</t>
  </si>
  <si>
    <t>Поверхностная травма области голеностопного сустава и стопы</t>
  </si>
  <si>
    <t>S90.0</t>
  </si>
  <si>
    <t>Ушиб голеностопного сустава</t>
  </si>
  <si>
    <t>S90.1</t>
  </si>
  <si>
    <t>Ушиб пальца(ев) стопы без повреждения ногтевой пластинки</t>
  </si>
  <si>
    <t>Ушиб пальца(ев) стопы БДУ</t>
  </si>
  <si>
    <t>S90.2</t>
  </si>
  <si>
    <t>Ушиб пальца(ев) стопы с повреждением ногтевой пластинки</t>
  </si>
  <si>
    <t>S90.3</t>
  </si>
  <si>
    <t>Ушиб другой и неуточненной части стопы</t>
  </si>
  <si>
    <t>S90.7</t>
  </si>
  <si>
    <t>Множественные поверхностные травмы голеностопного сустава и стопы</t>
  </si>
  <si>
    <t>S90.8</t>
  </si>
  <si>
    <t>Другие поверхностные травмы голеностопного сустава и стопы</t>
  </si>
  <si>
    <t>S90.9</t>
  </si>
  <si>
    <t>Поверхностная травма голеностопного сустава и стопы неуточненная</t>
  </si>
  <si>
    <t>S91</t>
  </si>
  <si>
    <t>Открытая рана области голеностопного сустава и стопы</t>
  </si>
  <si>
    <t>Исключена: травматическая ампутация на уровне голеностопного сустава и стопы (S98.-)</t>
  </si>
  <si>
    <t>S91.0</t>
  </si>
  <si>
    <t>Открытая рана области голеностопного сустава</t>
  </si>
  <si>
    <t>S91.1</t>
  </si>
  <si>
    <t>Открытая рана пальца(ев) стопы без повреждения ногтевой пластинки</t>
  </si>
  <si>
    <t>Открытая рана пальца(ев) стопы БДУ</t>
  </si>
  <si>
    <t>S91.2</t>
  </si>
  <si>
    <t>Открытая рана пальца(ев) стопы с повреждением ногтевой пластинки</t>
  </si>
  <si>
    <t>S91.3</t>
  </si>
  <si>
    <t>Открытая рана других частей стопы</t>
  </si>
  <si>
    <t>Открытая рана стопы БДУ</t>
  </si>
  <si>
    <t>S91.7</t>
  </si>
  <si>
    <t>Множественные открытые раны голеностопного сустава и стопы</t>
  </si>
  <si>
    <t>S92</t>
  </si>
  <si>
    <t>Перелом стопы, исключая перелом голеностопного сустава</t>
  </si>
  <si>
    <t>Следующие подрубрики даны для факультативного использования при дополнительной характеристике состояния, когда невозможно или нецелесообразно проводить множественное кодирование для идентификации перелома и открытой раны; если перелом не обозначен как закрытый или открытый, его следует классифицировать как закрытый: 0 - закрытый 1 - открытый Исключен: перелом: . голеностопного сустава (S82.-) . лодыжки (S82.-)</t>
  </si>
  <si>
    <t>S92.0</t>
  </si>
  <si>
    <t>Перелом пяточной кости</t>
  </si>
  <si>
    <t>Пяточной кости Пятки</t>
  </si>
  <si>
    <t>S92.1</t>
  </si>
  <si>
    <t>Перелом таранной кости</t>
  </si>
  <si>
    <t>Astragalus</t>
  </si>
  <si>
    <t>S92.2</t>
  </si>
  <si>
    <t>Перелом других костей предплюсны</t>
  </si>
  <si>
    <t>Кубовидной Клиновидной (промежуточной) (внутренней) (наружной) Ладьевидной кости стопы</t>
  </si>
  <si>
    <t>S92.3</t>
  </si>
  <si>
    <t>Перелом костей плюсны</t>
  </si>
  <si>
    <t>S92.4</t>
  </si>
  <si>
    <t>Перелом большого пальца стопы</t>
  </si>
  <si>
    <t>S92.5</t>
  </si>
  <si>
    <t>Перелом другого пальца стопы</t>
  </si>
  <si>
    <t>S92.7</t>
  </si>
  <si>
    <t>Множественные переломы стопы</t>
  </si>
  <si>
    <t>S92.9</t>
  </si>
  <si>
    <t>Перелом стопы неуточненный</t>
  </si>
  <si>
    <t>S93</t>
  </si>
  <si>
    <t>Вывих, растяжение и перенапряжение капсульно-связочного аппарата голеностопного сустава и стопы</t>
  </si>
  <si>
    <t>S93.0</t>
  </si>
  <si>
    <t>Вывих голеностопного сустава</t>
  </si>
  <si>
    <t>Таранной кости Нижнего конца малоберцовой кости Нижнего конца большеберцовой кости В подтаранном суставе</t>
  </si>
  <si>
    <t>S93.1</t>
  </si>
  <si>
    <t>Вывих пальца(ев) стопы</t>
  </si>
  <si>
    <t>Межфалангового(ых) сустава(ов) стопы Плюснефалангового(ых) сустава(ов)</t>
  </si>
  <si>
    <t>S93.2</t>
  </si>
  <si>
    <t>Разрыв связок на уровне голеностопного сустава и стопы</t>
  </si>
  <si>
    <t>S93.3</t>
  </si>
  <si>
    <t>Вывих другой и неуточненной части стопы</t>
  </si>
  <si>
    <t>Ладьевидной кости стопы Предплюсны (сустава) (суставов) Предплюсне-плюсневого(ых) сустава(ов)</t>
  </si>
  <si>
    <t>S93.4</t>
  </si>
  <si>
    <t>Растяжение и перенапряжение связок голеностопного сустава</t>
  </si>
  <si>
    <t>Пяточно-малоберцовой связки Дельтовидной связки Внутренней боковой связки Таранно-малоберцовой кости Большеберцово-малоберцовой связки (дистального отдела) Исключена: травма пяточного (ахиллова) сухожилия (S86.0)</t>
  </si>
  <si>
    <t>S93.5</t>
  </si>
  <si>
    <t>аппарата суставов пальца(ев) стопы Межфалангового(ых) сустава(ов) Плюснефалангового(ых) сустава(ов)</t>
  </si>
  <si>
    <t>S93.6</t>
  </si>
  <si>
    <t>аппарата других и неуточненных суставов стопы Предплюсны (связки) Предплюсне-плюсневой связки</t>
  </si>
  <si>
    <t>S94</t>
  </si>
  <si>
    <t>Травма нервов на уровне голеностопного сустава и стопы</t>
  </si>
  <si>
    <t>S94.0</t>
  </si>
  <si>
    <t>Травма наружного (латерального) подошвенного нерва</t>
  </si>
  <si>
    <t>S94.1</t>
  </si>
  <si>
    <t>Травма внутреннего (медиального) подошвенного нерва</t>
  </si>
  <si>
    <t>S94.2</t>
  </si>
  <si>
    <t>Травма глубокого малоберцового нерва на уровне голено стопного сустава и стопы</t>
  </si>
  <si>
    <t>Конечной латеральной ветви глубокого малоберцового нерва</t>
  </si>
  <si>
    <t>S94.3</t>
  </si>
  <si>
    <t>Травма кожного чувствительного нерва на уровне голено стопного сустава и стопы</t>
  </si>
  <si>
    <t>S94.7</t>
  </si>
  <si>
    <t>Травма нескольких нервов на уровне голеностопного сустава и стопы</t>
  </si>
  <si>
    <t>S94.8</t>
  </si>
  <si>
    <t>Травма других нервов на уровне голеностопного сустава и стопы</t>
  </si>
  <si>
    <t>S94.9</t>
  </si>
  <si>
    <t>Травма неуточненного нерва на уровне голеностопного сустава и стопы</t>
  </si>
  <si>
    <t>S95</t>
  </si>
  <si>
    <t>Травма кровеносных сосудов на уровне голеностопного сустава и стопы</t>
  </si>
  <si>
    <t>Исключена: травма задней большеберцовой артерии и вены (S85.-)</t>
  </si>
  <si>
    <t>S95.0</t>
  </si>
  <si>
    <t>Травма тыльной (дорсальной) артерии стопы</t>
  </si>
  <si>
    <t>S95.1</t>
  </si>
  <si>
    <t>Травма подошвенной артерии стопы</t>
  </si>
  <si>
    <t>S95.2</t>
  </si>
  <si>
    <t>Травма тыльной (дорсальной) вены стопы</t>
  </si>
  <si>
    <t>S95.7</t>
  </si>
  <si>
    <t>Травма нескольких кровеносных сосудов на уровне голено стопного сустава и стопы</t>
  </si>
  <si>
    <t>S95.8</t>
  </si>
  <si>
    <t>Травма других кровеносных сосудов на уровне голеностопного сустава и стопы</t>
  </si>
  <si>
    <t>S95.9</t>
  </si>
  <si>
    <t>Травма неуточненного кровеносного сосуда на уровне голеностопного сустава и стопы</t>
  </si>
  <si>
    <t>S96</t>
  </si>
  <si>
    <t>Травма мышцы и сухожилия на уровне голеностопного сустава и стопы</t>
  </si>
  <si>
    <t>Исключена: травма пяточного (ахиллова) сухожилия (S86.0)</t>
  </si>
  <si>
    <t>S96.0</t>
  </si>
  <si>
    <t>Травма длинного сгибателя пальца и его сухожилия на уровне голеностопного сустава и стопы</t>
  </si>
  <si>
    <t>S96.1</t>
  </si>
  <si>
    <t>Травма длинного разгибателя пальца и его сухожилия на уровне голеностопного сустава и стопы</t>
  </si>
  <si>
    <t>S96.2</t>
  </si>
  <si>
    <t>Травма собственной мышцы и сухожилия на уровне голеностопного сустава и стопы</t>
  </si>
  <si>
    <t>S96.7</t>
  </si>
  <si>
    <t>Травма нескольких мышц и сухожилий на уровне голеностопного сустава и стопы</t>
  </si>
  <si>
    <t>S96.8</t>
  </si>
  <si>
    <t>Травма другой мышцы и сухожилия на уровне голеностопного сустава и стопы</t>
  </si>
  <si>
    <t>S96.9</t>
  </si>
  <si>
    <t>Травма неуточненных мышц и сухожилий на уровне голено стопного сустава и стопы</t>
  </si>
  <si>
    <t>S97</t>
  </si>
  <si>
    <t>Размозжение голеностопного сустава и стопы</t>
  </si>
  <si>
    <t>S97.0</t>
  </si>
  <si>
    <t>Размозжение голеностопного сустава</t>
  </si>
  <si>
    <t>S97.1</t>
  </si>
  <si>
    <t>Размозжение пальца(ев) стопы</t>
  </si>
  <si>
    <t>S97.8</t>
  </si>
  <si>
    <t>Размозжение других отделов голеностопного сустава и стопы</t>
  </si>
  <si>
    <t>Размозжение стопы БДУ</t>
  </si>
  <si>
    <t>S98</t>
  </si>
  <si>
    <t>Травматическая ампутация на уровне голеностопного сустава и стопы</t>
  </si>
  <si>
    <t>S98.0</t>
  </si>
  <si>
    <t>Травматическая ампутация стопы на уровне голеностопного сустава</t>
  </si>
  <si>
    <t>S98.1</t>
  </si>
  <si>
    <t>Травматическая ампутация одного пальца стопы</t>
  </si>
  <si>
    <t>S98.2</t>
  </si>
  <si>
    <t>Травматическая ампутация двух и более пальцев стопы</t>
  </si>
  <si>
    <t>S98.3</t>
  </si>
  <si>
    <t>Травматическая ампутация других частей стопы</t>
  </si>
  <si>
    <t>Сочетанная травматическая ампутация пальца(ев) и других частей стопы</t>
  </si>
  <si>
    <t>S98.4</t>
  </si>
  <si>
    <t>Травматическая ампутация стопы на неуточненном уровне</t>
  </si>
  <si>
    <t>S99</t>
  </si>
  <si>
    <t>Другие и неуточненные травмы голеностопного сустава и стопы</t>
  </si>
  <si>
    <t>S99.7</t>
  </si>
  <si>
    <t>Множественные травмы голеностопного сустава и стопы</t>
  </si>
  <si>
    <t>Травмы, классифицируемые более чем одной из рубрик S90-S98</t>
  </si>
  <si>
    <t>S99.8</t>
  </si>
  <si>
    <t>Другие уточненные травмы голеностопного сустава и стопы</t>
  </si>
  <si>
    <t>S99.9</t>
  </si>
  <si>
    <t>Травма голеностопного сустава и стопы неуточненная</t>
  </si>
  <si>
    <t>T00-T07</t>
  </si>
  <si>
    <t>ТРАВМЫ, ЗАХВАТЫВАЮЩИЕ НЕСКОЛЬКО ОБЛАСТЕЙ ТЕЛА</t>
  </si>
  <si>
    <t>Включены: двусторонние травмы конечностей с одинаковыми уровнями поражения травмы, захватывающие две и более области тела, классифицированные в рубриках S00-S99\nИсключены: термические и химические ожоги (T20-T32) отморожение (T33-T35) укус или ужаливание ядовитого насекомого (T63.4) множественные травмы, захватывающие только одну область тела (см. рубрики с буквой S) солнечный ожог (L55.-)</t>
  </si>
  <si>
    <t>T00</t>
  </si>
  <si>
    <t>Поверхностные травмы, захватывающие несколько областей тела</t>
  </si>
  <si>
    <t>T00.0</t>
  </si>
  <si>
    <t>Поверхностные травмы шеи</t>
  </si>
  <si>
    <t>Поверхностные травмы областей тела, классифицированные в рубриках S00.- и S10.Исключены: с вовлечением других областей тела (T00.8)</t>
  </si>
  <si>
    <t>T00.1</t>
  </si>
  <si>
    <t>Поверхностные травмы грудной клетки, живота, нижней части спины и таза</t>
  </si>
  <si>
    <t>Поверхностные травмы областей тела, классифицированные в рубриках S20.-, S30.-, T09.0 Исключены: с вовлечением других областей тела (T00.8)</t>
  </si>
  <si>
    <t>T00.2</t>
  </si>
  <si>
    <t>Поверхностные травмы нескольких областей верхней(их) конечности(ей)</t>
  </si>
  <si>
    <t>Поверхностные травмы локализаций, классифицированных в рубриках S40.-, S50.-, S60.- и T11.0 Исключены: с вовлечением: . нижней(их) конечности(ей) (T00.6) . грудной клетки, живота, нижней части спины и таза (T00.8)</t>
  </si>
  <si>
    <t>T00.3</t>
  </si>
  <si>
    <t>Поверхностные травмы нескольких областей нижней(их) конечности(ей)</t>
  </si>
  <si>
    <t>Поверхностные травмы локализаций, классифицированных в рубриках S70.-, S80.-, S90.- и T13.0 Исключены: с вовлечением: . грудной клетки, живота, нижней части спины и таза (T00.8) . верхней(их) конечности(их) (T00.6)</t>
  </si>
  <si>
    <t>T00.6</t>
  </si>
  <si>
    <t>Поверхностные травмы нескольких областей верхней(их) и нижней(их) конечностей</t>
  </si>
  <si>
    <t>Поверхностные травмы локализаций, классифицированных в рубриках T00.2 и T00.3 Исключены: с вовлечением грудной клетки, живота, нижней части спины и таза (T00.8)</t>
  </si>
  <si>
    <t>T00.8</t>
  </si>
  <si>
    <t>Другие сочетания поверхностных травм, захватывающих несколько областей тела</t>
  </si>
  <si>
    <t>T00.9</t>
  </si>
  <si>
    <t>Множественные поверхностные травмы неуточненные</t>
  </si>
  <si>
    <t>Множественные: . ссадины  . пузыри (неожоговые)  . кровоподтеки  . ушибы  БДУ . гематомы  . укусы неядовитых насекомых</t>
  </si>
  <si>
    <t>T01</t>
  </si>
  <si>
    <t>Открытые раны, захватывающие несколько областей тела</t>
  </si>
  <si>
    <t>Исключены: травматические ампутации, захватывающие несколько областей тела (T05.-)</t>
  </si>
  <si>
    <t>T01.0</t>
  </si>
  <si>
    <t>Открытые раны головы и шеи</t>
  </si>
  <si>
    <t>Открытые раны областей тела, классифицированных в рубриках S01.- и S11.Исключены: с вовлечением других областей тела (T01.8)</t>
  </si>
  <si>
    <t>T01.1</t>
  </si>
  <si>
    <t>Открытые раны грудной клетки, живота, нижней части спины и таза</t>
  </si>
  <si>
    <t>Открытые раны областей тела, классифицированных в рубриках S21.-, S31.- и T09.1 Исключены: с вовлечением других областей тела (T01.8)</t>
  </si>
  <si>
    <t>T01.2</t>
  </si>
  <si>
    <t>Открытые раны нескольких областей верхней(их) конечности(ей)</t>
  </si>
  <si>
    <t>Открытые раны локализаций, классифицированных в рубриках S41.-, S51.- S61.- и T11.1 Исключены: с вовлечением: . нижней(их) конечности(ей) (T01.6) . грудной клетки, живота, нижней части спины и таза (T01.8)</t>
  </si>
  <si>
    <t>T01.3</t>
  </si>
  <si>
    <t>Открытые раны нескольких областей нижней(их) конечности(ей)</t>
  </si>
  <si>
    <t>Открытые раны локализаций, классифицированных в рубриках S71.-, S81.- S91.- и T13.1 Исключены: с вовлечением: . грудной клетки, живота, нижней части спины и таза (T01.8) . верхней(их) конечности(ей) (T01.6)</t>
  </si>
  <si>
    <t>T01.6</t>
  </si>
  <si>
    <t>Открытые раны нескольких областей верхней(их) и нижней(их) конечности(ей)</t>
  </si>
  <si>
    <t>Открытые раны локализаций, классифицированных в рубриках T01.2 и T01.3 Исключены: с вовлечением грудной клетки, живота, нижней части спины и таза (T01.8)</t>
  </si>
  <si>
    <t>T01.8</t>
  </si>
  <si>
    <t>Другие сочетания открытых ран, захватывающих несколько областей тела</t>
  </si>
  <si>
    <t>T01.9</t>
  </si>
  <si>
    <t>Множественные открытые раны неуточненные</t>
  </si>
  <si>
    <t>Множественные раны: . от укуса животных  . резаные  . рваные  БДУ . колотые</t>
  </si>
  <si>
    <t>T02</t>
  </si>
  <si>
    <t>Переломы, захватывающие несколько областей тела</t>
  </si>
  <si>
    <t>T02.0</t>
  </si>
  <si>
    <t>Переломы в области  головы и шеи</t>
  </si>
  <si>
    <t>Переломы локализаций, классифицированных в рубриках S02.и S12.Исключены: с вовлечением другой(их) области(ей) тела (T02.8)</t>
  </si>
  <si>
    <t>T02.1</t>
  </si>
  <si>
    <t>Переломы в области грудной клетки, нижней части спины и таза</t>
  </si>
  <si>
    <t>Переломы локализаций, классифицированных в рубриках S22.-,S32.- и T08 Исключены: в сочетании с переломами: . конечности(ей) (T02.7) . других областей тела (T02.8)</t>
  </si>
  <si>
    <t>T02.2</t>
  </si>
  <si>
    <t>Переломы, захватывающие несколько областей одной верхней конечности</t>
  </si>
  <si>
    <t>Переломы одной верхней конечности локализаций, классифицированных в рубриках S42.-, S52.-, S62.- и T10 Исключены: в сочетании с переломами: . нижней(их) конечности(ей) (T02.6) . другой верхней конечности (T02.4) . грудной клетки, нижней части спины и таза (T02.7)</t>
  </si>
  <si>
    <t>T02.3</t>
  </si>
  <si>
    <t>Переломы, захватывающие несколько областей одной нижней конечности</t>
  </si>
  <si>
    <t>Переломы одной нижней конечности локализаций, классифицированных в рубриках S72.-, S82.-, S92.- и T12 Исключены: в сочетании с переломами: . другой нижней конечности (T02.5) . грудной клетки, нижней части спины и таза (T02.7) . верхней(их) конечности(ей) (T02.6)</t>
  </si>
  <si>
    <t>T02.4</t>
  </si>
  <si>
    <t>Переломы, захватывающие несколько областей обеих верхних конечностей</t>
  </si>
  <si>
    <t>Двусторонние переломы локализаций, классифицированных в рубриках S42.-, S52.-, S62.- и T10 Исключены: в сочетании с переломами: . нижней(их) конечности(ей) (T02.6) . грудной клетки, нижней части спины и таза (T02.7)</t>
  </si>
  <si>
    <t>T02.5</t>
  </si>
  <si>
    <t>Переломы, захватывающие несколько областей обеих нижних конечностей</t>
  </si>
  <si>
    <t>Двусторонние переломы локализаций, классифицированных в рубриках S72.-, S82.-, S92.- и T12 Исключены: в сочетании с переломами: . грудной клетки, нижней части спины и таза (T02.7) . верхней(их) конечности(ей) (T02.6)</t>
  </si>
  <si>
    <t>T02.6</t>
  </si>
  <si>
    <t>Переломы, захватывающие несколько областей верхней(их) и нижней(их) конечностей</t>
  </si>
  <si>
    <t>Исключены: в сочетании с переломами грудной клетки, нижней части спины и таза (T02.7)</t>
  </si>
  <si>
    <t>T02.7</t>
  </si>
  <si>
    <t>Переломы, захватывающие грудную клетку, нижнюю часть спины, таз и конечность(ти)</t>
  </si>
  <si>
    <t>T02.8</t>
  </si>
  <si>
    <t>Другие сочетания переломов, захватывающих несколько областей тела</t>
  </si>
  <si>
    <t>T02.9</t>
  </si>
  <si>
    <t>Множественные переломы неуточненные</t>
  </si>
  <si>
    <t>T03</t>
  </si>
  <si>
    <t>Вывихи, растяжения и перенапряжение капсульно-связочного аппарата суставов, захватывающие несколько областей тела</t>
  </si>
  <si>
    <t>T03.0</t>
  </si>
  <si>
    <t>Вывихи, растяжения и перенапряжение капсульно-связочного аппарата суставов, захватывающие область головы и шеи</t>
  </si>
  <si>
    <t>Вывихи, растяжения и перенапряжение капсульно-связочного аппарата суставов локализаций, классифицированных в рубриках S03.- и S13.Исключены: в сочетании с вывихами, растяжениями, перенапряжениями капсульно-связочного аппарата суставов другой(их) области(ей) тела (T03.8)</t>
  </si>
  <si>
    <t>T03.1</t>
  </si>
  <si>
    <t>Вывихи, растяжения и перенапряжения капсульно-связочного аппарата суставов грудной клетки, нижней части спины и таза</t>
  </si>
  <si>
    <t>Вывихи, растяжения и перенапряжения капсульно-связочного аппарата суставов локализаций, классифицированных в рубриках S23.-, S33.- и T09.2 Исключены: в сочетании с вывихами, растяжениями и перенапряжениями капсульно-связочного аппарата суставов другой(их) области(ей) тела (T03.8)</t>
  </si>
  <si>
    <t>T03.2</t>
  </si>
  <si>
    <t>Вывихи, растяжения и перенапряжения капсульно-связочного аппарата суставов нескольких областей верхней(их) конечности(ей)</t>
  </si>
  <si>
    <t>Вывихи, растяжения и перенапряжения капсульно-связочного аппарата суставов локализаций, классифицированных в рубриках S43.-, S53.-, S63.- и T11.2 Исключены: в сочетании с вывихами, растяжениями и перенапряжениями капсульно-связочного аппарата суставов: . нижней(их) конечности(ей) (T03.4) . грудной клетки, нижней части спины и таза (T03.8)</t>
  </si>
  <si>
    <t>T03.3</t>
  </si>
  <si>
    <t>Вывихи, растяжения и перенапряжения капсульно-связочного аппарата суставов нескольких областей нижней(их) конечности(ей)</t>
  </si>
  <si>
    <t>Вывихи, растяжения и перенапряжения капсульно-связочного аппарата суставов локализаций, классифицированных в рубриках S73.-, S83.-, S93.- и T13.2 Исключены: в сочетании с вывихами, растяжениями и перенапряжениями капсульно-связочного аппарата суставов: . грудной клетки, нижней части спины и таза (T03.8) . верхней(их) конечности(ей) (T03.4)</t>
  </si>
  <si>
    <t>T03.4</t>
  </si>
  <si>
    <t>Вывихи, растяжения и перенапряжения капсульно-связочного аппарата суставов нескольких областей верхней(их) и нижней(их) конечностей</t>
  </si>
  <si>
    <t>Исключены: в сочетании с вывихами, растяжениями и перенапряжениями капсульно-связочного аппарата суставов грудной клетки, нижней части спины и таза (T03.8)</t>
  </si>
  <si>
    <t>T03.8</t>
  </si>
  <si>
    <t>Другие сочетания вывихов, растяжений капсульно-связочного  аппарата суставов и перенапряжений нескольких областей тела</t>
  </si>
  <si>
    <t>T03.9</t>
  </si>
  <si>
    <t>Множественные вывихи, растяжения и перенапряжения капсульно-связочного аппарата суставов неуточненные</t>
  </si>
  <si>
    <t>T04</t>
  </si>
  <si>
    <t>Размозжения, захватывающие несколько областей тела</t>
  </si>
  <si>
    <t>T04.0</t>
  </si>
  <si>
    <t>Размозжение головы и шеи</t>
  </si>
  <si>
    <t>Размозжение областей тела, классифицированных в рубриках S07.- и S17.Исключены: с вовлечением другой(их) области(ей) тела (T04.8)</t>
  </si>
  <si>
    <t>T04.1</t>
  </si>
  <si>
    <t>Размозжение грудной клетки, области живота, нижней части спины и таза</t>
  </si>
  <si>
    <t>Размозжение: . областей тела, классифицированных в рубриках S28.и S38.. туловища БДУ Исключены: с вовлечением: . конечностей (T04.7) . других областей тела (T04.8)</t>
  </si>
  <si>
    <t>T04.2</t>
  </si>
  <si>
    <t>Размозжение нескольких областей верхней(их) конечности(ей)</t>
  </si>
  <si>
    <t>Размозжение: . областей, классифицированных в рубриках S47.-, S57.- и S67.. верхней конечности БДУ Исключены: с вовлечением: . нижней конечности(ей) (T04.4) . грудной клетки, живота, нижней части спины и таза (T04.7)</t>
  </si>
  <si>
    <t>T04.3</t>
  </si>
  <si>
    <t>Размозжение нескольких областей нижней(их) конечности(ей)</t>
  </si>
  <si>
    <t>Размозжение: . нижней конечности БДУ . областей, классифицированных в рубриках S77.-, S87.- и S97.Исключены: с вовлечением: . грудной клетки, живота, нижней части спины и таза (T04.7) . верхней(их) конечности(ей) (T04.4)</t>
  </si>
  <si>
    <t>T04.4</t>
  </si>
  <si>
    <t>Размозжение нескольких областей верхней(их) и нижней(их) конечностей</t>
  </si>
  <si>
    <t>Исключено: с вовлечением: . грудной клетки, живота, нижней части спины и таза (T04.7)</t>
  </si>
  <si>
    <t>T04.7</t>
  </si>
  <si>
    <t>Размозжение грудной клетки, живота, нижней части спины, таза и конечности(тей)</t>
  </si>
  <si>
    <t>T04.8</t>
  </si>
  <si>
    <t>Другие сочетания размозжений нескольких областей тела</t>
  </si>
  <si>
    <t>T04.9</t>
  </si>
  <si>
    <t>Множественные размозжения неуточненные</t>
  </si>
  <si>
    <t>T05</t>
  </si>
  <si>
    <t>Травматические ампутации, захватывающие несколько областей тела</t>
  </si>
  <si>
    <t>Включены: отрывы, захватывающие несколько областей тела Исключены: декапитация (S18) открытые раны нескольких областей тела (T01.-) травматическая ампутация: . верхней конечности БДУ (T11.6) . нижней конечности БДУ (T13.6) . туловища БДУ (T09.6)</t>
  </si>
  <si>
    <t>T05.0</t>
  </si>
  <si>
    <t>Травматическая ампутация обеих кистей</t>
  </si>
  <si>
    <t>T05.1</t>
  </si>
  <si>
    <t>Травматическая ампутация кисти одной руки в сочетании с ампутацией другой руки на любом уровне, кроме кисти</t>
  </si>
  <si>
    <t>T05.2</t>
  </si>
  <si>
    <t>Травматическая ампутация обеих рук на любом уровне</t>
  </si>
  <si>
    <t>T05.3</t>
  </si>
  <si>
    <t>Травматическая ампутация обеих стоп</t>
  </si>
  <si>
    <t>T05.4</t>
  </si>
  <si>
    <t>Травматическая ампутация одной стопы в сочетании с ампутацией другой ноги на любом уровне, кроме стопы</t>
  </si>
  <si>
    <t>T05.5</t>
  </si>
  <si>
    <t>Травматическая ампутация обеих нижних конечностей на любом уровне</t>
  </si>
  <si>
    <t>T05.6</t>
  </si>
  <si>
    <t>Травматическая ампутация верхней и нижней конечностей, любая комбинация (любых уровней)</t>
  </si>
  <si>
    <t>T05.8</t>
  </si>
  <si>
    <t>Травматические ампутации, захватывающие другие области тела в разных комбинациях</t>
  </si>
  <si>
    <t>Перерез туловища на уровне: . живота . грудной клетки</t>
  </si>
  <si>
    <t>T05.9</t>
  </si>
  <si>
    <t>Множественные травматические ампутации неуточненные</t>
  </si>
  <si>
    <t>T06</t>
  </si>
  <si>
    <t>Другие травмы, охватывающие несколько областей тела, не классифицированные в других рубриках</t>
  </si>
  <si>
    <t>T06.0</t>
  </si>
  <si>
    <t>Травмы головного мозга и черепных нервов в сочетании с травмами спинного мозга и других нервов на уровне шеи</t>
  </si>
  <si>
    <t>Травмы, классифицированные в рубриках S04.- и S06.-, в сочетании с травмами, классифицированными в рубрике S14.-</t>
  </si>
  <si>
    <t>T06.1</t>
  </si>
  <si>
    <t>Травмы нервов и спинного мозга с вовлечением нескольких других областей тела</t>
  </si>
  <si>
    <t>T06.2</t>
  </si>
  <si>
    <t>Травмы нервов с вовлечением нескольких областей тела</t>
  </si>
  <si>
    <t>Множественные травмы нервов БДУ Исключены: в сочетании с травмами спинного мозга (T06.0-T06.1)</t>
  </si>
  <si>
    <t>T06.3</t>
  </si>
  <si>
    <t>Травмы кровеносных сосудов с вовлечением нескольких областей тела</t>
  </si>
  <si>
    <t>T06.4</t>
  </si>
  <si>
    <t>Травмы мышц и сухожилий с вовлечением нескольких областей тела</t>
  </si>
  <si>
    <t>T06.5</t>
  </si>
  <si>
    <t>Травмы органов грудной клетки в сочетании с травмами органов брюшной полости и таза</t>
  </si>
  <si>
    <t>T06.8</t>
  </si>
  <si>
    <t>Другие уточненные травмы с вовлечением нескольких областей тела</t>
  </si>
  <si>
    <t>T07</t>
  </si>
  <si>
    <t>Множественные травмы неуточненные</t>
  </si>
  <si>
    <t>Исключена: травма БДУ (T14.9)</t>
  </si>
  <si>
    <t>T08-T14</t>
  </si>
  <si>
    <t>ТРАВМЫ НЕУТОЧНЕННОЙ ЧАСТИ ТУЛОВИЩА, КОНЕЧНОСТИ ИЛИ ОБЛАСТИ ТЕЛА</t>
  </si>
  <si>
    <t>Исключены: термические и химические ожоги (T20-T32) отморожение (T33-T35) травмы, захватывающие несколько областей тела (T00-T07) укус или ужаливание ядовитого насекомого (T63.4)</t>
  </si>
  <si>
    <t>T08</t>
  </si>
  <si>
    <t>Перелом позвоночника на неуточненном уровне</t>
  </si>
  <si>
    <t>Следующие подрубрики даны для факультативного использования при дополнительной характеристике состояния, когда невозможно или нецелесообразно проводить множественное кодирование для идентификации перелома и открытой раны; если перелом не обозначен как закрытый или открытый, его следует кодировать как закрытый: 0 - закрытый 1 - открытый Исключены: множественные переломы позвоночника на неуточненном уровне (T02.1)</t>
  </si>
  <si>
    <t>T09</t>
  </si>
  <si>
    <t>Другие травмы позвоночника и туловища на неуточненном уровне</t>
  </si>
  <si>
    <t>Исключены: размозжение туловища БДУ (T04.1) множественные травмы туловища (T00-T06) перерез туловища (T05.8)</t>
  </si>
  <si>
    <t>T09.0</t>
  </si>
  <si>
    <t>Поверхностные травмы туловища на неуточненном уровне</t>
  </si>
  <si>
    <t>T09.1</t>
  </si>
  <si>
    <t>Открытая рана туловища на неуточненном уровне</t>
  </si>
  <si>
    <t>T09.2</t>
  </si>
  <si>
    <t>Вывих, растяжение и перенапряжение капсульно-связочного аппарата на неуточненном уровне туловища</t>
  </si>
  <si>
    <t>T09.3</t>
  </si>
  <si>
    <t>Травма спинного мозга на неуточненном уровне</t>
  </si>
  <si>
    <t>T09.4</t>
  </si>
  <si>
    <t>Травма неуточненных нерва, корешка спинного нерва и нервного сплетения туловища</t>
  </si>
  <si>
    <t>T09.5</t>
  </si>
  <si>
    <t>Травма неуточненных мышцы и сухожилия туловища</t>
  </si>
  <si>
    <t>T09.6</t>
  </si>
  <si>
    <t>Травматическая ампутация туловища на неуточненном уровне</t>
  </si>
  <si>
    <t>T09.8</t>
  </si>
  <si>
    <t>Другие уточненные травмы туловища на неуточненном уровне</t>
  </si>
  <si>
    <t>T09.9</t>
  </si>
  <si>
    <t>Неуточненная травма туловища на неуточненном уровне</t>
  </si>
  <si>
    <t>T10</t>
  </si>
  <si>
    <t>Перелом верхней конечности на неуточненном уровне</t>
  </si>
  <si>
    <t>Сломанная рука БДУ Перелом руки БДУ Следующие подрубрики даны для факультативного использования при дополнительной характеристике состояния, когда невозможно или нецелесообразно проводить множественное кодирование для идентификации перелома и открытой раны; если перелом не обозначен как закрытый или открытый, его следует классифицировать как закрытый: 0 - закрытый 1 - открытый Исключены: множественные переломы руки на неуточненном уровне (T02.-)</t>
  </si>
  <si>
    <t>T11</t>
  </si>
  <si>
    <t>Другие травмы верхней конечности на неуточненном уровне</t>
  </si>
  <si>
    <t>Исключены: размозжение верхней конечности БДУ (T04.2) перелом верхней конечности на неуточненном уровне (T10) травмы, захватывающие несколько областей тела (T00-T06)</t>
  </si>
  <si>
    <t>T11.0</t>
  </si>
  <si>
    <t>Поверхностная травма верхней конечности на неуточненном уровне</t>
  </si>
  <si>
    <t>T11.1</t>
  </si>
  <si>
    <t>Открытая рана верхней конечности на неуточненном уровне</t>
  </si>
  <si>
    <t>T11.2</t>
  </si>
  <si>
    <t>Вывих, растяжение, деформация неуточненных сустава и связки верхней конечности на неуточненном уровне</t>
  </si>
  <si>
    <t>T11.3</t>
  </si>
  <si>
    <t>Травма неуточненного нерва верхней конечности на неуточненном уровне</t>
  </si>
  <si>
    <t>T11.4</t>
  </si>
  <si>
    <t>Травма неуточненного кровеносного сосуда верхней конечности на неуточненном уровне</t>
  </si>
  <si>
    <t>T11.5</t>
  </si>
  <si>
    <t>Травма неуточненных мышц и сухожилия верхней конечности на неуточненном уровне</t>
  </si>
  <si>
    <t>T11.6</t>
  </si>
  <si>
    <t>Травматическая ампутация верхней конечности на неуточ ненном уровне</t>
  </si>
  <si>
    <t>Травматическая ампутация руки БДУ</t>
  </si>
  <si>
    <t>T11.8</t>
  </si>
  <si>
    <t>Другие уточненные травмы верхней конечности на неуточненном уровне</t>
  </si>
  <si>
    <t>T11.9</t>
  </si>
  <si>
    <t>Неуточненная травма верхней конечности на неуточненном уровне</t>
  </si>
  <si>
    <t>Травма руки БДУ</t>
  </si>
  <si>
    <t>T12</t>
  </si>
  <si>
    <t>Перелом нижней конечности на неуточненном уровне</t>
  </si>
  <si>
    <t>Сломанная нога БДУ Перелом ноги БДУ Следующие подрубрики даны для факультативного использования при дополнительной характеристике состояния, когда невозможно или нецелесообразно проводить множественное кодирование для идентификации перелома и открытой раны; если перелом не обозначен как закрытый или открытый, его следует классифицировать как закрытый: 0 - закрытый 1 - открытый Исключены: множественные переломы ноги на неуточненном уровне (T02.-)</t>
  </si>
  <si>
    <t>T13</t>
  </si>
  <si>
    <t>Другие травмы нижней конечности на неуточненном уровне</t>
  </si>
  <si>
    <t>Исключены: размозжение нижней конечности БДУ (T04.3) перелом нижней конечности на неуточненном уровне (T12) травмы, захватывающие несколько областей тела (T00-T06)</t>
  </si>
  <si>
    <t>T13.0</t>
  </si>
  <si>
    <t>Поверхностная травма нижней конечности на неуточненном уровне</t>
  </si>
  <si>
    <t>T13.1</t>
  </si>
  <si>
    <t>Открытая рана нижней конечности на неуточненном уровне</t>
  </si>
  <si>
    <t>T13.2</t>
  </si>
  <si>
    <t>Вывих, растяжение и перенапряжение капсульно-связочного аппарата неуточненного сустава нижней конечности на не уточненном уровне</t>
  </si>
  <si>
    <t>T13.3</t>
  </si>
  <si>
    <t>Травма неуточненного нерва нижней конечности на неуточ ненном уровне</t>
  </si>
  <si>
    <t>T13.4</t>
  </si>
  <si>
    <t>Травма неуточненного кровеносного сосуда нижней конеч ности на неуточненном уровне</t>
  </si>
  <si>
    <t>T13.5</t>
  </si>
  <si>
    <t>Травма неуточненных мышц и сухожилия нижней конечности на неуточненном уровне</t>
  </si>
  <si>
    <t>T13.6</t>
  </si>
  <si>
    <t>Травматическая ампутация нижней конечности на неуточненном уровне</t>
  </si>
  <si>
    <t>Травматическая ампутация ноги БДУ</t>
  </si>
  <si>
    <t>T13.8</t>
  </si>
  <si>
    <t>Другие уточненные травмы нижней конечности на неуточненном уровне</t>
  </si>
  <si>
    <t>T13.9</t>
  </si>
  <si>
    <t>Неуточненная травма нижней конечности на неуточненном уровне</t>
  </si>
  <si>
    <t>Травма ноги БДУ</t>
  </si>
  <si>
    <t>T14</t>
  </si>
  <si>
    <t>Травма неуточненной локализации</t>
  </si>
  <si>
    <t>Исключены: травмы, захватывающие несколько областей тела (T00-T07)</t>
  </si>
  <si>
    <t>T14.0</t>
  </si>
  <si>
    <t>Поверхностная травма неуточненной области тела</t>
  </si>
  <si>
    <t>Ссадина  Пузырь (неожоговый)  Кровоподтек  Ушиб  Гематома  Травма от поверхностного  БДУ внедрения инородного тела  (заноза) без большой открытой раны  Укус неядовитого насекомого  Поверхностная травма  Исключены: множественные поверхностные травмы БДУ (T00.9)</t>
  </si>
  <si>
    <t>T14.1</t>
  </si>
  <si>
    <t>Открытая рана неуточненной области тела</t>
  </si>
  <si>
    <t>Укушенная рана  Резаная рана  Открытая рана  БДУ Колотая рана с (проникающим)  инородным телом  Исключены: множественные: . открытые раны БДУ (T01.9) . травматические ампутации БДУ (T05.9) травматическая ампутация БДУ (T14.7)</t>
  </si>
  <si>
    <t>T14.2</t>
  </si>
  <si>
    <t>Перелом в неуточненной области тела</t>
  </si>
  <si>
    <t>Следующие подрубрики даны для факультативного использования при дополнительной характеристике состояния, когда невозможно или нецелесообразно проводить множественное кодирование для идентификации перелома и открытой раны; если перелом не обозначен как закрытый или открытый, его следует классифицировать как закрытый: 0 - закрытый 1 - открытый Перелом: . БДУ . закрытый БДУ . с вывихом БДУ . со смещением БДУ . открытый БДУ Исключены: множественные переломы БДУ (T02.9)</t>
  </si>
  <si>
    <t>T14.3</t>
  </si>
  <si>
    <t>Вывих, растяжение и перенапряжение капсульно-связочного аппарата сустава неуточненной области тела</t>
  </si>
  <si>
    <t>Отрыв  Разрыв  Растяжение  Травматический(ая):  сустава (капсулы)  . гемартроз  связки  БДУ . разрыв  . подвывих  . надрыв  Исключены: множественные вывихи, деформации и перенапряжения капсульно-связочного аппарата БДУ (T03.9)</t>
  </si>
  <si>
    <t>T14.4</t>
  </si>
  <si>
    <t>Травма нерва (нервов) неуточненной области тела</t>
  </si>
  <si>
    <t>Травма нерва  Травматическое(ая)(ий):  . рассечение нерва  БДУ . гематомиелия  . паралич (преходящий)  Исключены: множественные травмы нервов БДУ (T06.2)</t>
  </si>
  <si>
    <t>T14.5</t>
  </si>
  <si>
    <t>Травма кровеносного(ых) сосуда(ов) неуточненной области тела</t>
  </si>
  <si>
    <t>Отрыв  Рассечение  Повреждение  Разрыв  Травматическая(ий):  кровеносного сосуда(ов) БДУ . аневризма или свищ  (артериовенозный)  . артериальная гематома  . разрыв  Исключены: множественные травмы кровеносных сосудов БДУ (T06.3)</t>
  </si>
  <si>
    <t>T14.6</t>
  </si>
  <si>
    <t>Травма мышц и сухожилий неуточненной области тела</t>
  </si>
  <si>
    <t>Отрыв  Разрез  Повреждение  мышцы (мышц) и сухожилия(й) БДУ Надрыв  Травматический разрыв  Исключены: множественные травмы мышц и сухожилий БДУ (T06.4)</t>
  </si>
  <si>
    <t>T14.7</t>
  </si>
  <si>
    <t>Размозжение и травматическая ампутация неуточненной области тела</t>
  </si>
  <si>
    <t>Размозжение БДУ Травматическая ампутация БДУ Исключены: множественные: . размозжения БДУ (T04.9) . травматические ампутации БДУ (T05.9)</t>
  </si>
  <si>
    <t>T14.8</t>
  </si>
  <si>
    <t>Другие травмы неуточненной области тела</t>
  </si>
  <si>
    <t>T14.9</t>
  </si>
  <si>
    <t>Травма неуточненная</t>
  </si>
  <si>
    <t>Исключены: множественные травмы БДУ (T07)</t>
  </si>
  <si>
    <t>T15-T19</t>
  </si>
  <si>
    <t>ПОСЛЕДСТВИЯ ПРОНИКНОВЕНИЯ ИНОРОДНОГО ТЕЛА ЧЕРЕЗ ЕСТЕСТВЕННЫЕ ОТВЕРСТИЯ</t>
  </si>
  <si>
    <t>Исключены: инородное тело: . случайно оставленное в операционной ране (T81.5) . в колотой ране - см. открытая рана по областям тела . неудачное в мягких тканях (M79.5) . заноза (осколок) без большой открытой раны - см. поверхностная рана по областям тела</t>
  </si>
  <si>
    <t>T15</t>
  </si>
  <si>
    <t>Инородное тело в наружной части глаза</t>
  </si>
  <si>
    <t>Исключены: инородное тело при проникающем ранении: . глазницы и глазного яблока (S05.4-S05.5) . неудаленное (давно попавшее в глаз) (H05.5,H44.6-H44.7) неудаленное инородное тело в веке (H02.8)</t>
  </si>
  <si>
    <t>T15.0</t>
  </si>
  <si>
    <t>Инородное тело в роговице</t>
  </si>
  <si>
    <t>T15.1</t>
  </si>
  <si>
    <t>Инородное тело в конъюнктивальном мешке</t>
  </si>
  <si>
    <t>T15.8</t>
  </si>
  <si>
    <t>Инородное тело в другом или нескольких наружных частях глаза</t>
  </si>
  <si>
    <t>Инородное тело в слезной точке</t>
  </si>
  <si>
    <t>T15.9</t>
  </si>
  <si>
    <t>Инородное тело в неуточненной наружной части глаза</t>
  </si>
  <si>
    <t>T16</t>
  </si>
  <si>
    <t>Инородное тело в ухе</t>
  </si>
  <si>
    <t>В слуховом канале</t>
  </si>
  <si>
    <t>T17</t>
  </si>
  <si>
    <t>Инородное тело в дыхательных путях</t>
  </si>
  <si>
    <t>Включены: асфиксия вследствие попадания инородного тела удушье, вызванное: . пищей (при срыгивании) . мокротой (слизью) вдыханием жидкости или рвотных масс БДУ</t>
  </si>
  <si>
    <t>T17.0</t>
  </si>
  <si>
    <t>Инородное тело в носовом синусе</t>
  </si>
  <si>
    <t>T17.1</t>
  </si>
  <si>
    <t>Инородное тело в носовом ходе</t>
  </si>
  <si>
    <t>В носу БДУ</t>
  </si>
  <si>
    <t>T17.2</t>
  </si>
  <si>
    <t>Инородное тело в глотке</t>
  </si>
  <si>
    <t>В носоглотке В горле БДУ</t>
  </si>
  <si>
    <t>T17.3</t>
  </si>
  <si>
    <t>Инородное тело в гортани</t>
  </si>
  <si>
    <t>T17.4</t>
  </si>
  <si>
    <t>Инородное тело в трахее</t>
  </si>
  <si>
    <t>T17.5</t>
  </si>
  <si>
    <t>Инородное тело в бронхе</t>
  </si>
  <si>
    <t>T17.8</t>
  </si>
  <si>
    <t>Инородное тело в другом или нескольких отделах дыхательных путей</t>
  </si>
  <si>
    <t>В бронхиолах В легком</t>
  </si>
  <si>
    <t>T17.9</t>
  </si>
  <si>
    <t>Инородное тело в неуточненной части дыхательных путей</t>
  </si>
  <si>
    <t>T18</t>
  </si>
  <si>
    <t>Инородное тело в пищеварительном тракте</t>
  </si>
  <si>
    <t>Исключено: инородное тело в глотке (T17.2)</t>
  </si>
  <si>
    <t>T18.0</t>
  </si>
  <si>
    <t>Инородное тело во рту</t>
  </si>
  <si>
    <t>T18.1</t>
  </si>
  <si>
    <t>Инородное тело в пищеводе</t>
  </si>
  <si>
    <t>T18.2</t>
  </si>
  <si>
    <t>Инородное тело в желудке</t>
  </si>
  <si>
    <t>T18.3</t>
  </si>
  <si>
    <t>Инородное тело в тонком кишечнике</t>
  </si>
  <si>
    <t>T18.4</t>
  </si>
  <si>
    <t>Инородное тело в ободочной кишке</t>
  </si>
  <si>
    <t>T18.5</t>
  </si>
  <si>
    <t>Инородное тело в заднем проходе и прямой кишке</t>
  </si>
  <si>
    <t>В ректосигмоидном соединении</t>
  </si>
  <si>
    <t>T18.8</t>
  </si>
  <si>
    <t>Инородное тело в другом или нескольких отделах пищеварительного тракта</t>
  </si>
  <si>
    <t>T18.9</t>
  </si>
  <si>
    <t>Инородное тело в неуточненной части пищеварительного тракта</t>
  </si>
  <si>
    <t>В пищеварительной системе БДУ Проглоченное инородное тело БДУ</t>
  </si>
  <si>
    <t>T19</t>
  </si>
  <si>
    <t>Инородное тело в мочеполовых путях</t>
  </si>
  <si>
    <t>Исключены: контрацептивное приспособление (внутриматочное) (вагинальное) (вызвавшее): . механическое осложнение (T83.3) . присутствующее (Z97.5)</t>
  </si>
  <si>
    <t>T19.0</t>
  </si>
  <si>
    <t>Инородное тело в мочеиспускательном канале</t>
  </si>
  <si>
    <t>T19.1</t>
  </si>
  <si>
    <t>Инородное тело в мочевом пузыре</t>
  </si>
  <si>
    <t>T19.2</t>
  </si>
  <si>
    <t>Инородное тело в вульве и влагалище</t>
  </si>
  <si>
    <t>T19.3</t>
  </si>
  <si>
    <t>Инородное тело в мочеточнике (любой части)</t>
  </si>
  <si>
    <t>T19.8</t>
  </si>
  <si>
    <t>Инородное тело в другом или нескольких отделах мочеполовых путей</t>
  </si>
  <si>
    <t>T19.9</t>
  </si>
  <si>
    <t>Инородное тело в неуточненной части мочеполовых путей</t>
  </si>
  <si>
    <t>T20-T32</t>
  </si>
  <si>
    <t>ТЕРМИЧЕСКИЕ И ХИМИЧЕСКИЕ ОЖОГИ</t>
  </si>
  <si>
    <t>Включены: ожоги (термические), вызванные: . электронагревательными приборами . электрическим током . пламенем . трением . горячим воздухом и горячими газами . горячими предметами . молнией . радиацией химические ожоги (коррозии) (наружные) (внутренние) обваривание\nИсключены: эритема (дерматит) ab igne (L59.0) вызванные излучением изменения кожи и подкожной ткани (L55-L59) солнечный ожог (L55.-)</t>
  </si>
  <si>
    <t>T20-T25</t>
  </si>
  <si>
    <t>ТЕРМИЧЕСКИЕ И ХИМИЧЕСКИЕ ОЖОГИ НАРУЖНЫХ ПОВЕРХНОСТЕЙ ТЕЛА, УТОЧНЕННЫЕ ПО ИХ ЛОКАЛИЗАЦИИ</t>
  </si>
  <si>
    <t>Включены: термические и химические ожоги: . первой степени (эритема) . второй степени (пузыри) (потеря эпидермиса) . третьей степени (глубокий некроз подлежащих тканей) (утрата всех слоев кожи)</t>
  </si>
  <si>
    <t>T20</t>
  </si>
  <si>
    <t>Термические и химические ожоги головы и шеи</t>
  </si>
  <si>
    <t>Включены: уха (любой части) глаза и других областей лица, головы и шеи губы носа (перегородки) волосистой части головы (любого участка) виска (области) Исключены: термические и химические ожоги: . ограниченные областью глаза и его придаточного аппарата (T26.-) . рта и глотки (T28.-)</t>
  </si>
  <si>
    <t>T20.0</t>
  </si>
  <si>
    <t>Термический ожог головы и шеи неуточненной степени</t>
  </si>
  <si>
    <t>T20.1</t>
  </si>
  <si>
    <t>Термический ожог головы и шеи первой степени</t>
  </si>
  <si>
    <t>T20.2</t>
  </si>
  <si>
    <t>Термический ожог головы и шеи второй степени</t>
  </si>
  <si>
    <t>T20.3</t>
  </si>
  <si>
    <t>Термический ожог головы и шеи третьей степени</t>
  </si>
  <si>
    <t>T20.4</t>
  </si>
  <si>
    <t>Химический ожог головы и шеи неуточненной степени</t>
  </si>
  <si>
    <t>T20.5</t>
  </si>
  <si>
    <t>Химический ожог головы и шеи первой степени</t>
  </si>
  <si>
    <t>T20.6</t>
  </si>
  <si>
    <t>Химический ожог головы и шеи второй степени</t>
  </si>
  <si>
    <t>T20.7</t>
  </si>
  <si>
    <t>Химический ожог головы и шеи третьей степени</t>
  </si>
  <si>
    <t>T21</t>
  </si>
  <si>
    <t>Термические и химические ожоги туловища</t>
  </si>
  <si>
    <t>Включены: стенки живота заднего прохода спины (любой части) молочной железы ягодичной области стенки грудной клетки боковой стенки живота паховой области межлопаточной области половой губы (большой) (малой) полового члена промежности мошонки яичка вульвы Исключены: термические и химические ожоги: . подмышечной впадины (T22.-) . лопаточной области (T22.-)</t>
  </si>
  <si>
    <t>T21.0</t>
  </si>
  <si>
    <t>Термический ожог туловища неуточненной степени</t>
  </si>
  <si>
    <t>T21.1</t>
  </si>
  <si>
    <t>Термический ожог туловища первой степени</t>
  </si>
  <si>
    <t>T21.2</t>
  </si>
  <si>
    <t>Термический ожог туловища второй степени</t>
  </si>
  <si>
    <t>T21.3</t>
  </si>
  <si>
    <t>Термический ожог туловища третьей степени</t>
  </si>
  <si>
    <t>T21.4</t>
  </si>
  <si>
    <t>Химический ожог туловища неуточненной степени</t>
  </si>
  <si>
    <t>T21.5</t>
  </si>
  <si>
    <t>Химический ожог туловища первой степени</t>
  </si>
  <si>
    <t>T21.6</t>
  </si>
  <si>
    <t>Химический ожог туловища второй степени</t>
  </si>
  <si>
    <t>T21.7</t>
  </si>
  <si>
    <t>Химический ожог туловища третьей степени</t>
  </si>
  <si>
    <t>T22</t>
  </si>
  <si>
    <t>Термические и химические ожоги области плечевого пояса и верхней конечности, исключая запястье и кисть</t>
  </si>
  <si>
    <t>Включены: руки (любой части, кроме только запястья и кисти) подмышечной области лопаточной области Исключены: термические и химические ожоги: . межлопаточной области (T21.-) . только запястья и кисти (T23.-)</t>
  </si>
  <si>
    <t>T22.0</t>
  </si>
  <si>
    <t>Термический ожог области плечевого пояса и верхней конечности, исключая запястье и кисть, неуточненной степени</t>
  </si>
  <si>
    <t>T22.1</t>
  </si>
  <si>
    <t>Термический ожог области плечевого пояса и верхней конечности, исключая запястье и кисть, первой степени</t>
  </si>
  <si>
    <t>T22.2</t>
  </si>
  <si>
    <t>Термический ожог области плечевого пояса и верхней конечности, за исключением запястья и кисти, второй степени</t>
  </si>
  <si>
    <t>T22.3</t>
  </si>
  <si>
    <t>Термический ожог области плечевого пояса и верхней конечности, за исключением запястья и кисти, третьей степени</t>
  </si>
  <si>
    <t>T22.4</t>
  </si>
  <si>
    <t>Химический ожог области плечевого пояса и верхней конечности, за исключением запястья и кисти, неуточненной степени</t>
  </si>
  <si>
    <t>T22.5</t>
  </si>
  <si>
    <t>Химический ожог области плечевого пояса и верхней конечности, за исключением запястья и кисти, первой степени</t>
  </si>
  <si>
    <t>T22.6</t>
  </si>
  <si>
    <t>Химический ожог области плечевого пояса и верхней конечности, за исключением запястья и кисти, второй степени</t>
  </si>
  <si>
    <t>T22.7</t>
  </si>
  <si>
    <t>Химический ожог области плечевого пояса и верхней конечности, за исключением запястья и кисти, третьей степени</t>
  </si>
  <si>
    <t>T23</t>
  </si>
  <si>
    <t>Термические и химические ожоги запястья и кисти</t>
  </si>
  <si>
    <t>Включены: пальца (ногтя) ладони большого пальца (ногтя)</t>
  </si>
  <si>
    <t>T23.0</t>
  </si>
  <si>
    <t>Термический ожог запястья и кисти неуточненной степени</t>
  </si>
  <si>
    <t>T23.1</t>
  </si>
  <si>
    <t>Термический ожог запястья и кисти первой степени</t>
  </si>
  <si>
    <t>T23.2</t>
  </si>
  <si>
    <t>Термический ожог запястья и кисти второй степени</t>
  </si>
  <si>
    <t>T23.3</t>
  </si>
  <si>
    <t>Термический ожог запястья и кисти третьей степени</t>
  </si>
  <si>
    <t>T23.4</t>
  </si>
  <si>
    <t>Химический ожог запястья и кисти неуточненной степени</t>
  </si>
  <si>
    <t>T23.5</t>
  </si>
  <si>
    <t>Химический ожог запястья и кисти первой степени</t>
  </si>
  <si>
    <t>T23.6</t>
  </si>
  <si>
    <t>Химический ожог запястья и кисти второй степени</t>
  </si>
  <si>
    <t>T23.7</t>
  </si>
  <si>
    <t>Химический ожог запястья и кисти третьей степени</t>
  </si>
  <si>
    <t>T24</t>
  </si>
  <si>
    <t>Термические и химические ожоги области тазобедренного сустава и нижней конечности, исключая голеностопный сустав и стопу</t>
  </si>
  <si>
    <t>Включены: ноги (любой части, исключая голеностопный сустав и стопу) Исключены: термические и химические ожоги только голеностопного сустава и стопы (T25.-)</t>
  </si>
  <si>
    <t>T24.0</t>
  </si>
  <si>
    <t>Термический ожог области тазобедренного сустава и нижней конечности, исключая голеностопный сустав и стопу, неуточненной степени</t>
  </si>
  <si>
    <t>T24.1</t>
  </si>
  <si>
    <t>Термический ожог области тазобедренного сустава и нижней конечности, исключая голеностопный сустав и стопу, первой степени</t>
  </si>
  <si>
    <t>T24.2</t>
  </si>
  <si>
    <t>Термический ожог области тазобедренного сустава и нижней конечности, исключая голеностопный сустав и стопу, второй степени</t>
  </si>
  <si>
    <t>T24.3</t>
  </si>
  <si>
    <t>Термический ожог области тазобедренного сустава и нижней конечности, исключая голеностопный сустав и стопу, третьей степени</t>
  </si>
  <si>
    <t>T24.4</t>
  </si>
  <si>
    <t>Химический ожог области тазобедренного сустава и нижней  конечности, исключая голеностопный сустав и стопу, неуточненной степени</t>
  </si>
  <si>
    <t>T24.5</t>
  </si>
  <si>
    <t>Химический ожог области тазобедренного сустава и нижней  конечности, исключая голеностопный сустав и стопу, первой степени</t>
  </si>
  <si>
    <t>T24.6</t>
  </si>
  <si>
    <t>Химический ожог области тазобедренного сустава и нижней  конечности, исключая голеностопный сустав и стопу, второй степени</t>
  </si>
  <si>
    <t>T24.7</t>
  </si>
  <si>
    <t>Химический ожог области тазобедренного сустава и нижней  конечности, исключая голеностопный сустав и стопу, третьей степени</t>
  </si>
  <si>
    <t>T25</t>
  </si>
  <si>
    <t>Термические и химические ожоги области голеностопного сустава и стопы</t>
  </si>
  <si>
    <t>Включены: пальца(ев) ноги</t>
  </si>
  <si>
    <t>T25.0</t>
  </si>
  <si>
    <t>Термический ожог области голеностопного сустава и стопы неуточненной степени</t>
  </si>
  <si>
    <t>T25.1</t>
  </si>
  <si>
    <t>Термический ожог области голеностопного сустава и стопы первой степени</t>
  </si>
  <si>
    <t>T25.2</t>
  </si>
  <si>
    <t>Термический ожог области голеностопного сустава и стопы второй степени</t>
  </si>
  <si>
    <t>T25.3</t>
  </si>
  <si>
    <t>Термический ожог области голеностопного сустава и стопы третьей степени</t>
  </si>
  <si>
    <t>T25.4</t>
  </si>
  <si>
    <t>Химический ожог области голеностопного сустава и стопы неуточненной степени</t>
  </si>
  <si>
    <t>T25.5</t>
  </si>
  <si>
    <t>Химический ожог области голеностопного сустава и стопы первой степени</t>
  </si>
  <si>
    <t>T25.6</t>
  </si>
  <si>
    <t>Химический ожог области голеностопного сустава и стопы второй степени</t>
  </si>
  <si>
    <t>T25.7</t>
  </si>
  <si>
    <t>Химический ожог области голеностопного сустава и стопы третьей степени</t>
  </si>
  <si>
    <t>T26-T28</t>
  </si>
  <si>
    <t>ТЕРМИЧЕСКИЕ И ХИМИЧЕСКИЕ ОЖОГИ ГЛАЗА И ВНУТРЕННИХ ОРГАНОВ</t>
  </si>
  <si>
    <t>T26</t>
  </si>
  <si>
    <t>Термические и химические ожоги,  ограниченные областью глаза и его придаточного аппарата</t>
  </si>
  <si>
    <t>T26.0</t>
  </si>
  <si>
    <t>Термический ожог века и окологлазничной области</t>
  </si>
  <si>
    <t>T26.1</t>
  </si>
  <si>
    <t>Термический ожог роговицы и конъюнктивального мешка</t>
  </si>
  <si>
    <t>T26.2</t>
  </si>
  <si>
    <t>Термический ожог, ведущий к разрыву и разрушению глазного яблока</t>
  </si>
  <si>
    <t>T26.3</t>
  </si>
  <si>
    <t>Термический ожог других частей глаза и его придаточного аппарата</t>
  </si>
  <si>
    <t>T26.4</t>
  </si>
  <si>
    <t>Термический ожог глаза и его придаточного аппарата неуточненной локализации</t>
  </si>
  <si>
    <t>T26.5</t>
  </si>
  <si>
    <t>Химический ожог века и окологлазничной области</t>
  </si>
  <si>
    <t>T26.6</t>
  </si>
  <si>
    <t>Химический ожог роговицы и конъюнктивального мешка</t>
  </si>
  <si>
    <t>T26.7</t>
  </si>
  <si>
    <t>Химический ожог, ведущий к разрыву и разрушению глазного яблока</t>
  </si>
  <si>
    <t>T26.8</t>
  </si>
  <si>
    <t>Химический ожог других частей глаза и его придаточного аппарата</t>
  </si>
  <si>
    <t>T26.9</t>
  </si>
  <si>
    <t>Химический ожог глаза и его придаточного аппарата неуточненной локализации</t>
  </si>
  <si>
    <t>T27</t>
  </si>
  <si>
    <t>Термические и химические ожоги дыхательных путей</t>
  </si>
  <si>
    <t>T27.0</t>
  </si>
  <si>
    <t>Термический ожог гортани и трахеи</t>
  </si>
  <si>
    <t>T27.1</t>
  </si>
  <si>
    <t>Термический ожог гортани, трахеи и легкого</t>
  </si>
  <si>
    <t>Исключен: синдром травмы от струи воздуха или воды (T70.8)</t>
  </si>
  <si>
    <t>T27.2</t>
  </si>
  <si>
    <t>Термический ожог других отделов дыхательных путей</t>
  </si>
  <si>
    <t>Грудной полости</t>
  </si>
  <si>
    <t>T27.3</t>
  </si>
  <si>
    <t>Термический ожог дыхательных путей неуточненной локализации</t>
  </si>
  <si>
    <t>T27.4</t>
  </si>
  <si>
    <t>Химический ожог гортани и трахеи</t>
  </si>
  <si>
    <t>T27.5</t>
  </si>
  <si>
    <t>Химический ожог гортани, трахеи и легкого</t>
  </si>
  <si>
    <t>T27.6</t>
  </si>
  <si>
    <t>Химический ожог других отделов дыхательных путей</t>
  </si>
  <si>
    <t>T27.7</t>
  </si>
  <si>
    <t>Химический ожог дыхательных путей неуточненной локализации</t>
  </si>
  <si>
    <t>T28</t>
  </si>
  <si>
    <t>Термические и химические ожоги других внутренних органов</t>
  </si>
  <si>
    <t>T28.0</t>
  </si>
  <si>
    <t>Термический ожог рта и глотки</t>
  </si>
  <si>
    <t>T28.1</t>
  </si>
  <si>
    <t>Термический ожог пищевода</t>
  </si>
  <si>
    <t>T28.2</t>
  </si>
  <si>
    <t>Термический ожог других отделов пищеварительного тракта</t>
  </si>
  <si>
    <t>T28.3</t>
  </si>
  <si>
    <t>Термический ожог внутренних мочеполовых органов</t>
  </si>
  <si>
    <t>T28.4</t>
  </si>
  <si>
    <t>Термический ожог других и неуточненных внутренних органов</t>
  </si>
  <si>
    <t>T28.5</t>
  </si>
  <si>
    <t>Химический ожог рта и глотки</t>
  </si>
  <si>
    <t>T28.6</t>
  </si>
  <si>
    <t>Химический ожог пищевода</t>
  </si>
  <si>
    <t>T28.7</t>
  </si>
  <si>
    <t>Химический ожог других отделов пищеварительного тракта</t>
  </si>
  <si>
    <t>T28.8</t>
  </si>
  <si>
    <t>Химический ожог внутренних мочеполовых органов</t>
  </si>
  <si>
    <t>T28.9</t>
  </si>
  <si>
    <t>Химический ожог других и неуточненных внутренних органов</t>
  </si>
  <si>
    <t>T29-T32</t>
  </si>
  <si>
    <t>ТЕРМИЧЕСКИЕ И ХИМИЧЕСКИЕ ОЖОГИ МНОЖЕСТВЕННОЙ И НЕУТОЧНЕННОЙ ЛОКАЛИЗАЦИИ</t>
  </si>
  <si>
    <t>T29</t>
  </si>
  <si>
    <t>Термические и химические ожоги нескольких областей тела</t>
  </si>
  <si>
    <t>Включены: термические и химические ожоги, классифицируемые более чем одной из рубрик T20-T28</t>
  </si>
  <si>
    <t>T29.0</t>
  </si>
  <si>
    <t>Термические ожоги нескольких областей тела неуточненной степени</t>
  </si>
  <si>
    <t>Множественные ожоги БДУ</t>
  </si>
  <si>
    <t>T29.1</t>
  </si>
  <si>
    <t>Термические ожоги нескольких областей тела с указанием на не более чем первую степень ожогов</t>
  </si>
  <si>
    <t>T29.2</t>
  </si>
  <si>
    <t>Термические ожоги нескольких областей тела с указанием на не более чем вторую степень ожогов</t>
  </si>
  <si>
    <t>T29.3</t>
  </si>
  <si>
    <t>Термические ожоги нескольких областей тела с указанием хотя бы на один ожог третьей степени</t>
  </si>
  <si>
    <t>T29.4</t>
  </si>
  <si>
    <t>Химические ожоги нескольких областей тела неуточненной степени</t>
  </si>
  <si>
    <t>Множественные химические ожоги БДУ</t>
  </si>
  <si>
    <t>T29.5</t>
  </si>
  <si>
    <t>Химические ожоги нескольких областей тела с указанием на не более чем первую степень химических ожогов</t>
  </si>
  <si>
    <t>T29.6</t>
  </si>
  <si>
    <t>Химические ожоги нескольких областей тела с указанием на не более чем вторую степень химических ожогов</t>
  </si>
  <si>
    <t>T29.7</t>
  </si>
  <si>
    <t>Химические ожоги нескольких областей тела с указанием хотя бы на один химический ожог третьей степени</t>
  </si>
  <si>
    <t>T30</t>
  </si>
  <si>
    <t>Термические и химические ожоги неуточненной локализации</t>
  </si>
  <si>
    <t>Исключены: термические и химические ожоги с установленной площадью пораженной поверхности тела (T31-T32)</t>
  </si>
  <si>
    <t>T30.0</t>
  </si>
  <si>
    <t>Термический ожог неуточненной степени неуточненной локализации</t>
  </si>
  <si>
    <t>Ожог БДУ</t>
  </si>
  <si>
    <t>T30.1</t>
  </si>
  <si>
    <t>Термический ожог первой степени неуточненной локализации</t>
  </si>
  <si>
    <t>Ожог первой степени БДУ</t>
  </si>
  <si>
    <t>T30.2</t>
  </si>
  <si>
    <t>Термический ожог второй степени неуточненной локализации</t>
  </si>
  <si>
    <t>Ожог второй степени БДУ</t>
  </si>
  <si>
    <t>T30.3</t>
  </si>
  <si>
    <t>Термический ожог третьей степени неуточненной локализации</t>
  </si>
  <si>
    <t>Ожог третьей степени БДУ</t>
  </si>
  <si>
    <t>T30.4</t>
  </si>
  <si>
    <t>Химический ожог неуточненной степени неуточненной локализации</t>
  </si>
  <si>
    <t>Химический ожог БДУ</t>
  </si>
  <si>
    <t>T30.5</t>
  </si>
  <si>
    <t>Химический ожог первой степени неуточненной локализации</t>
  </si>
  <si>
    <t>Химический ожог первой степени БДУ</t>
  </si>
  <si>
    <t>T30.6</t>
  </si>
  <si>
    <t>Химический ожог второй степени неуточненной локализации</t>
  </si>
  <si>
    <t>Химический ожог второй степени БДУ</t>
  </si>
  <si>
    <t>T30.7</t>
  </si>
  <si>
    <t>Химический ожог третьей степени неуточненной локализации</t>
  </si>
  <si>
    <t>Химический ожог третьей степени БДУ</t>
  </si>
  <si>
    <t>T31</t>
  </si>
  <si>
    <t>Термические ожоги, классифицированные в зависимости от площади пораженной поверхности тела</t>
  </si>
  <si>
    <t>Примечание. Эту рубрику следует использовать для первичной статистической разработки только в тех случаях, когда локализация термического ожога не уточнена; если локализация уточнена, эту рубрику при необходимости можно использовать как дополнительный код с рубриками T20-T29.</t>
  </si>
  <si>
    <t>T31.0</t>
  </si>
  <si>
    <t>Термический ожог менее 10% поверхности тела</t>
  </si>
  <si>
    <t>T31.1</t>
  </si>
  <si>
    <t>Термический ожог 10-19% поверхности тела</t>
  </si>
  <si>
    <t>T31.2</t>
  </si>
  <si>
    <t>Термический ожог 20-29% поверхности тела</t>
  </si>
  <si>
    <t>T31.3</t>
  </si>
  <si>
    <t>Термический ожог 30-39% поверхности тела</t>
  </si>
  <si>
    <t>T31.4</t>
  </si>
  <si>
    <t>Термический ожог 40-49% поверхности тела</t>
  </si>
  <si>
    <t>T31.5</t>
  </si>
  <si>
    <t>Термический ожог 50-59% поверхности тела</t>
  </si>
  <si>
    <t>T31.6</t>
  </si>
  <si>
    <t>Термический ожог 60-69% поверхности тела</t>
  </si>
  <si>
    <t>T31.7</t>
  </si>
  <si>
    <t>Термический ожог 70-79% поверхности тела</t>
  </si>
  <si>
    <t>T31.8</t>
  </si>
  <si>
    <t>Термический ожог 80-89% поверхности тела</t>
  </si>
  <si>
    <t>T31.9</t>
  </si>
  <si>
    <t>Термический ожог 90% поверхности тела или более</t>
  </si>
  <si>
    <t>T32</t>
  </si>
  <si>
    <t>Химические ожоги, классифицированные в зависимости от площади пораженной поверхности тела</t>
  </si>
  <si>
    <t>Примечание. Эту рубрику следует использовать для первичной статистической разработки только в тех случаях, когда локализация химического ожога не уточнена; если локализация уточнена, эту рубрику при необходимости можно использовать как дополнительный код с рубриками T20-T29.</t>
  </si>
  <si>
    <t>T32.0</t>
  </si>
  <si>
    <t>Химический ожог менее 10% поверхности тела</t>
  </si>
  <si>
    <t>T32.1</t>
  </si>
  <si>
    <t>Химический ожог 10-19% поверхности тела</t>
  </si>
  <si>
    <t>T32.2</t>
  </si>
  <si>
    <t>Химический ожог 20-29% поверхности тела</t>
  </si>
  <si>
    <t>T32.3</t>
  </si>
  <si>
    <t>Химический ожог 30-39% поверхности тела</t>
  </si>
  <si>
    <t>T32.4</t>
  </si>
  <si>
    <t>Химический ожог 40-49% поверхности тела</t>
  </si>
  <si>
    <t>T32.5</t>
  </si>
  <si>
    <t>Химический ожог 50-59% поверхности тела</t>
  </si>
  <si>
    <t>T32.6</t>
  </si>
  <si>
    <t>Химический ожог 60-69% поверхности тела</t>
  </si>
  <si>
    <t>T32.7</t>
  </si>
  <si>
    <t>Химический ожог 70-79% поверхности тела</t>
  </si>
  <si>
    <t>Химический ожог 80-89% поверхности тела</t>
  </si>
  <si>
    <t>T32.9</t>
  </si>
  <si>
    <t>Химический ожог 90% поверхности тела или более</t>
  </si>
  <si>
    <t>T33-T35</t>
  </si>
  <si>
    <t>ОТМОРОЖЕНИЕ</t>
  </si>
  <si>
    <t>Исключены: гипотермия и другие эффекты воздействия низких температур (T68-T69)</t>
  </si>
  <si>
    <t>T33</t>
  </si>
  <si>
    <t>Поверхностное отморожение</t>
  </si>
  <si>
    <t>Включено: отморожение с частичной утратой слоев кожи Исключены: поверхностные отморожения нескольких областей тела (T35.0)</t>
  </si>
  <si>
    <t>T33.0</t>
  </si>
  <si>
    <t>Поверхностное отморожение головы</t>
  </si>
  <si>
    <t>T33.1</t>
  </si>
  <si>
    <t>Поверхностное отморожение шеи</t>
  </si>
  <si>
    <t>T33.2</t>
  </si>
  <si>
    <t>Поверхностное отморожение грудной клетки</t>
  </si>
  <si>
    <t>T33.3</t>
  </si>
  <si>
    <t>Поверхностное отморожение стенки живота, нижней части спины и таза</t>
  </si>
  <si>
    <t>T33.4</t>
  </si>
  <si>
    <t>Поверхностное отморожение руки</t>
  </si>
  <si>
    <t>Исключено: поверхностное отморожение только запястья и кисти (T33.5)</t>
  </si>
  <si>
    <t>T33.5</t>
  </si>
  <si>
    <t>Поверхностное отморожение запястья и кисти</t>
  </si>
  <si>
    <t>T33.6</t>
  </si>
  <si>
    <t>Поверхностное отморожение тазобедренной области и бедра</t>
  </si>
  <si>
    <t>T33.7</t>
  </si>
  <si>
    <t>Поверхностное отморожение колена и голени</t>
  </si>
  <si>
    <t>Исключено: поверхностное отморожение только области голеностопного сустава и стопы (T33.8)</t>
  </si>
  <si>
    <t>T33.8</t>
  </si>
  <si>
    <t>Поверхностное отморожение области голеностопного сустава и стопы</t>
  </si>
  <si>
    <t>T33.9</t>
  </si>
  <si>
    <t>Поверхностное отморожение другой и неуточненной локализации</t>
  </si>
  <si>
    <t>Поверхностное отморожение: . БДУ . ноги БДУ . туловища БДУ</t>
  </si>
  <si>
    <t>T34</t>
  </si>
  <si>
    <t>Отморожение с некрозом тканей</t>
  </si>
  <si>
    <t>Исключено: отморожение с некрозом тканей, захватывающее несколько областей тела (T35.1)</t>
  </si>
  <si>
    <t>T34.0</t>
  </si>
  <si>
    <t>Отморожение с некрозом тканей в области головы</t>
  </si>
  <si>
    <t>T34.1</t>
  </si>
  <si>
    <t>Отморожение с некрозом тканей в области шеи</t>
  </si>
  <si>
    <t>T34.2</t>
  </si>
  <si>
    <t>Отморожение с некрозом тканей в области грудной клетки</t>
  </si>
  <si>
    <t>T34.3</t>
  </si>
  <si>
    <t>Отморожение с некрозом тканей в области стенки живота, нижней части спины и таза</t>
  </si>
  <si>
    <t>T34.4</t>
  </si>
  <si>
    <t>Отморожение с некрозом тканей в области руки</t>
  </si>
  <si>
    <t>Исключено: отморожение с некрозом тканей только области запястья и кисти (T34.5)</t>
  </si>
  <si>
    <t>T34.5</t>
  </si>
  <si>
    <t>Отморожение с некрозом тканей в области запястья и кисти</t>
  </si>
  <si>
    <t>T34.6</t>
  </si>
  <si>
    <t>Отморожение с некрозом тканей в тазобедренной области и бедра</t>
  </si>
  <si>
    <t>T34.7</t>
  </si>
  <si>
    <t>Отморожение с некрозом тканей в области колена и голени</t>
  </si>
  <si>
    <t>Исключено: отморожение с некрозом тканей только в области голеностопного сустава и стопы (T34.8)</t>
  </si>
  <si>
    <t>T34.8</t>
  </si>
  <si>
    <t>Отморожение с некрозом тканей в области голеностопного сустава и стопы</t>
  </si>
  <si>
    <t>T34.9</t>
  </si>
  <si>
    <t>Отморожение с некрозом тканей другой и неуточненной локализации</t>
  </si>
  <si>
    <t>Отморожение с некрозом тканей: . БДУ . ноги БДУ . туловища БДУ</t>
  </si>
  <si>
    <t>T35</t>
  </si>
  <si>
    <t>Отморожение, захватывающее несколько областей тела, и неуточненное отморожение</t>
  </si>
  <si>
    <t>T35.0</t>
  </si>
  <si>
    <t>Поверхностное отморожение нескольких областей тела</t>
  </si>
  <si>
    <t>Множественные поверхностные отморожения БДУ</t>
  </si>
  <si>
    <t>T35.1</t>
  </si>
  <si>
    <t>Отморожение с некрозом тканей, захватывающее несколько областей тела</t>
  </si>
  <si>
    <t>Множественные отморожения с некрозом тканей БДУ</t>
  </si>
  <si>
    <t>T35.2</t>
  </si>
  <si>
    <t>Отморожение головы и шеи неуточненное</t>
  </si>
  <si>
    <t>T35.3</t>
  </si>
  <si>
    <t>Отморожение грудной клетки, живота, нижней части спины и таза неуточненное</t>
  </si>
  <si>
    <t>Отморожение туловища БДУ</t>
  </si>
  <si>
    <t>T35.4</t>
  </si>
  <si>
    <t>Отморожение верхней конечности неуточненное</t>
  </si>
  <si>
    <t>T35.5</t>
  </si>
  <si>
    <t>Отморожение нижней конечности неуточненное</t>
  </si>
  <si>
    <t>T35.6</t>
  </si>
  <si>
    <t>Отморожение нескольких областей тела неуточненное</t>
  </si>
  <si>
    <t>Множественные отморожения БДУ</t>
  </si>
  <si>
    <t>T35.7</t>
  </si>
  <si>
    <t>Неуточненное отморожение неуточненной локализации</t>
  </si>
  <si>
    <t>Отморожение БДУ</t>
  </si>
  <si>
    <t>T36-T50</t>
  </si>
  <si>
    <t>ОТРАВЛЕНИЕ ЛЕКАРСТВЕННЫМИ СРЕДСТВАМИ, МЕДИКАМЕНТАМИ И БИОЛОГИЧЕСКИМИ ВЕЩЕСТВАМИ</t>
  </si>
  <si>
    <t>Включены: случаи: . передозировки этих веществ . неправильной выдачи или приема по ошибке этих веществ\nИсключены: злоупотребление средствами, не вызывающими зависимость (F55) неблагоприятные реакции ("повышенная чувствительность", "реакция" и т.д.) на правильно введенное и соответствующее назначению вещество; эти случаи классифицируются согласно характеру неблагоприятной реакции, такой как: . гастрит, вызванный приемом аспирина (K29.-) . изменения крови (D50-D76) . дерматит: . контактный (L23-L25) . вызванный веществами, принятыми внутрь (L27.-) . нефропатия (N14.0-N14.2) . неуточненная патологическая реакция на лекарственное средство (T88.7) лекарственная зависимость и психические расстройства и нарушения поведения вследствие употребления психоактивных веществ (F10-F19) лекарственная реакция и отравление, влияющие на плод и новорожденного (P00-P96) патологическая лекарственная интоксикация (F10-F19)</t>
  </si>
  <si>
    <t>T36</t>
  </si>
  <si>
    <t>Отравление антибиотиками системного действия</t>
  </si>
  <si>
    <t>Исключены: отравление антибиотиками: . противоопухолевыми (T45.1) . применяемыми местно НКДР (T49.0) . применяемыми для лечения: . уха, горла, носа (T49.6) . глаза (T49.5)</t>
  </si>
  <si>
    <t>T36.0</t>
  </si>
  <si>
    <t>Пенициллинами</t>
  </si>
  <si>
    <t>T36.1</t>
  </si>
  <si>
    <t>Цефалоспоринами и другими бета-лактамазообразующими антибиотиками</t>
  </si>
  <si>
    <t>T36.2</t>
  </si>
  <si>
    <t>Группы хлорамфеникола</t>
  </si>
  <si>
    <t>T36.3</t>
  </si>
  <si>
    <t>Макролидами</t>
  </si>
  <si>
    <t>T36.4</t>
  </si>
  <si>
    <t>Тетрациклинами</t>
  </si>
  <si>
    <t>T36.5</t>
  </si>
  <si>
    <t>Группы аминогликозидов</t>
  </si>
  <si>
    <t>Стрептомицином</t>
  </si>
  <si>
    <t>T36.6</t>
  </si>
  <si>
    <t>Рифампицинами</t>
  </si>
  <si>
    <t>T36.7</t>
  </si>
  <si>
    <t>Противогрибковыми антибиотиками системного действия</t>
  </si>
  <si>
    <t>T36.8</t>
  </si>
  <si>
    <t>Другими антибиотиками системного действия</t>
  </si>
  <si>
    <t>T36.9</t>
  </si>
  <si>
    <t>Антибиотиками системного действия неуточненными</t>
  </si>
  <si>
    <t>T37</t>
  </si>
  <si>
    <t>Отравление другими противоинфекционными и противопаразитарными средствами системного действия</t>
  </si>
  <si>
    <t>Исключены: противоинфекционными средствами: . местного применения НКДР (T49.0) . для лечения болезней: . уха, горла, носа (T49.6) . глаз (T49.5)</t>
  </si>
  <si>
    <t>T37.0</t>
  </si>
  <si>
    <t>Сульфаниламидами</t>
  </si>
  <si>
    <t>T37.1</t>
  </si>
  <si>
    <t>Антимикобактериальными препаратами</t>
  </si>
  <si>
    <t>Исключены: рифампицинами (T36.6) стрептомицином (T36.5)</t>
  </si>
  <si>
    <t>T37.2</t>
  </si>
  <si>
    <t>Противомалярийными препаратами и средствами, действующими на других простейших, паразитирующих в крови</t>
  </si>
  <si>
    <t>Исключено: производными гидроксихинолина (T37.8)</t>
  </si>
  <si>
    <t>T37.3</t>
  </si>
  <si>
    <t>Другими антипротозойными препаратами</t>
  </si>
  <si>
    <t>T37.4</t>
  </si>
  <si>
    <t>Антигельминтными средствами</t>
  </si>
  <si>
    <t>T37.5</t>
  </si>
  <si>
    <t>Противовирусными препаратами</t>
  </si>
  <si>
    <t>Исключены: амантадином (T42.8) цитарабином (T45.1)</t>
  </si>
  <si>
    <t>T37.8</t>
  </si>
  <si>
    <t>Другими уточненными противомикробными и противопаразитарными средствами системного действия</t>
  </si>
  <si>
    <t>Производными гидроксихинолина Исключено: противомалярийными препаратами (T37.2)</t>
  </si>
  <si>
    <t>T37.9</t>
  </si>
  <si>
    <t>Противомикробными и противопаразитарными средствами системного действия неуточненными</t>
  </si>
  <si>
    <t>T38</t>
  </si>
  <si>
    <t>Отравление гормонами, их синтетическими заменителями и антагонистами, не классифицированное в других рубриках</t>
  </si>
  <si>
    <t>Исключены: минералокортикоидами и их антагонистами (T50.0) гормонами окситоцинового действия (T48.0) гормонами паращитовидной железы и их производными (T50.9)</t>
  </si>
  <si>
    <t>T38.0</t>
  </si>
  <si>
    <t>Глюкокортикоидами и их синтетическими аналогами</t>
  </si>
  <si>
    <t>Исключено: глюкокортикоидами местного применения (T49.-)</t>
  </si>
  <si>
    <t>T38.1</t>
  </si>
  <si>
    <t>Гормонами щитовидной железы и их заменителями</t>
  </si>
  <si>
    <t>T38.2</t>
  </si>
  <si>
    <t>Антитиреоидными препаратами</t>
  </si>
  <si>
    <t>T38.3</t>
  </si>
  <si>
    <t>Инсулином и пероральными гипогликемическими (противодиабетическими) препаратами</t>
  </si>
  <si>
    <t>T38.4</t>
  </si>
  <si>
    <t>Пероральными контрацептивами</t>
  </si>
  <si>
    <t>Поли- и однокомпонентными препаратами</t>
  </si>
  <si>
    <t>T38.5</t>
  </si>
  <si>
    <t>Другими эстрогенами и прогестогенами</t>
  </si>
  <si>
    <t>Смесями и заменителями</t>
  </si>
  <si>
    <t>T38.6</t>
  </si>
  <si>
    <t>Антигонадотропинами, антиэстрогенами, антиандрогенами,не классифицированными в других рубриках</t>
  </si>
  <si>
    <t>Тамоксифеном</t>
  </si>
  <si>
    <t>T38.7</t>
  </si>
  <si>
    <t>Андрогенами и их анаболическими аналогами</t>
  </si>
  <si>
    <t>T38.8</t>
  </si>
  <si>
    <t>Другими и неуточненными гормонами и их синтетическими заменителями</t>
  </si>
  <si>
    <t>Гормонами передней доли гипофиза</t>
  </si>
  <si>
    <t>T38.9</t>
  </si>
  <si>
    <t>Другими и неуточненными антагонистами гормонов</t>
  </si>
  <si>
    <t>T39</t>
  </si>
  <si>
    <t>Отравление неопиоидными анальгезирующими, жаропонижающими и противоревматическими средствами</t>
  </si>
  <si>
    <t>T39.0</t>
  </si>
  <si>
    <t>Салицилатами</t>
  </si>
  <si>
    <t>T39.1</t>
  </si>
  <si>
    <t>Производными 4-аминофенола</t>
  </si>
  <si>
    <t>T39.2</t>
  </si>
  <si>
    <t>Производными пиразолона</t>
  </si>
  <si>
    <t>T39.3</t>
  </si>
  <si>
    <t>Другими нестероидными противовоспалительными средствами (NSAID)</t>
  </si>
  <si>
    <t>T39.4</t>
  </si>
  <si>
    <t>Противоревматическими средствами</t>
  </si>
  <si>
    <t>Исключены: глюкокортикоидами (T38.0) салицилатами (T39.0)</t>
  </si>
  <si>
    <t>T39.8</t>
  </si>
  <si>
    <t>Другими ненаркотическими анальгезирующими и жаропонижающими средствами, не классифицированными в других рубриках</t>
  </si>
  <si>
    <t>T39.9</t>
  </si>
  <si>
    <t>Ненаркотическими анальгезирующими, жаропонижающими и противоревматическими препаратами неуточненными</t>
  </si>
  <si>
    <t>T40</t>
  </si>
  <si>
    <t>Отравление наркотиками и психодислептиками (галлюциногенами)</t>
  </si>
  <si>
    <t>Исключены: лекарственная зависимость и психические расстройства и нарушения поведения вследствие употребления психоактивных веществ (F10-F19)</t>
  </si>
  <si>
    <t>T40.0</t>
  </si>
  <si>
    <t>Опием</t>
  </si>
  <si>
    <t>T40.1</t>
  </si>
  <si>
    <t>Героином</t>
  </si>
  <si>
    <t>T40.2</t>
  </si>
  <si>
    <t>Другими опиоидами</t>
  </si>
  <si>
    <t>Кодеином Морфином</t>
  </si>
  <si>
    <t>T40.3</t>
  </si>
  <si>
    <t>Метадоном</t>
  </si>
  <si>
    <t>T40.4</t>
  </si>
  <si>
    <t>Другими синтетическими наркотиками</t>
  </si>
  <si>
    <t>Петидином</t>
  </si>
  <si>
    <t>T40.5</t>
  </si>
  <si>
    <t>Кокаином</t>
  </si>
  <si>
    <t>T40.6</t>
  </si>
  <si>
    <t>Другими и неуточненными наркотиками</t>
  </si>
  <si>
    <t>T40.7</t>
  </si>
  <si>
    <t>Каннабисом (производными)</t>
  </si>
  <si>
    <t>T40.8</t>
  </si>
  <si>
    <t>Лизергидом (LCD)</t>
  </si>
  <si>
    <t>T40.9</t>
  </si>
  <si>
    <t>Другими и неуточненными психодислептиками (галлюциногенами)</t>
  </si>
  <si>
    <t>Мескалином Псилоцином Псилоцибином</t>
  </si>
  <si>
    <t>T41</t>
  </si>
  <si>
    <t>Отравление анестезирующими средствами и терапевтическими газами</t>
  </si>
  <si>
    <t>Исключены: бензодиазепинами (T42.4) кокаином (T40.5) опиоидами (T40.0-T40.2)</t>
  </si>
  <si>
    <t>T41.0</t>
  </si>
  <si>
    <t>Средствами для ингаляционного наркоза</t>
  </si>
  <si>
    <t>Исключено: кислородом (T41.5)</t>
  </si>
  <si>
    <t>T41.1</t>
  </si>
  <si>
    <t>Средствами для внутривенного наркоза</t>
  </si>
  <si>
    <t>Тиобарбитуратами</t>
  </si>
  <si>
    <t>T41.2</t>
  </si>
  <si>
    <t>Другими и неуточненными средствами для общего наркоза</t>
  </si>
  <si>
    <t>T41.3</t>
  </si>
  <si>
    <t>Местноанестезирующими средствами</t>
  </si>
  <si>
    <t>T41.4</t>
  </si>
  <si>
    <t>Анестезирующими средствами неуточненными</t>
  </si>
  <si>
    <t>T41.5</t>
  </si>
  <si>
    <t>Терапевтическими газами</t>
  </si>
  <si>
    <t>Двуокисью углерода Кислородом</t>
  </si>
  <si>
    <t>T42</t>
  </si>
  <si>
    <t>Отравление противосудорожными, седативными, снотворными и противопаркинсоническими средствами</t>
  </si>
  <si>
    <t>Исключены: лекарственная зависимость, психические расстройства и нарушения поведения вследствие употребления психоактивных веществ (F10-F19)</t>
  </si>
  <si>
    <t>T42.0</t>
  </si>
  <si>
    <t>Производными гидантоина</t>
  </si>
  <si>
    <t>T42.1</t>
  </si>
  <si>
    <t>Иминостильбенами</t>
  </si>
  <si>
    <t>Карбамазепином</t>
  </si>
  <si>
    <t>T42.2</t>
  </si>
  <si>
    <t>Сукцинимидами и оксазолидиндионами</t>
  </si>
  <si>
    <t>T42.3</t>
  </si>
  <si>
    <t>Барбитуратами</t>
  </si>
  <si>
    <t>Исключено: тиобарбитуратами (T41.1)</t>
  </si>
  <si>
    <t>T42.4</t>
  </si>
  <si>
    <t>Бензодиазепинами</t>
  </si>
  <si>
    <t>T42.5</t>
  </si>
  <si>
    <t>Смешанными противоэпилептическими препаратами, не классифицированными в других рубриках</t>
  </si>
  <si>
    <t>T42.6</t>
  </si>
  <si>
    <t>Другими противоэпилептическими, седативными и снотворными средствами</t>
  </si>
  <si>
    <t>Метаквалоном Вальпроевой кислотой Исключено: карбамазепином (T42.1)</t>
  </si>
  <si>
    <t>T42.7</t>
  </si>
  <si>
    <t>Противосудорожными, седативными и снотворными средствами неуточненными</t>
  </si>
  <si>
    <t>Снотворными: . жидкими  . порошками  БДУ . таблетками</t>
  </si>
  <si>
    <t>T42.8</t>
  </si>
  <si>
    <t>Противопаркинсоническими препаратами и другими мышечными депрессантами центрального действия</t>
  </si>
  <si>
    <t>Амантадином</t>
  </si>
  <si>
    <t>T43</t>
  </si>
  <si>
    <t>Отравление психотропными средствами, не классифицированное в других рубриках</t>
  </si>
  <si>
    <t>Исключены: средствами, подавляющими аппетит (T50.5) барбитуратами (T42.3) бензодиазепинами (T42.4) лекарственная зависимость, психические расстройства и расстройства поведения вследствие употребления психоактивных веществ (F10-F19) метаквалоном (T42.6) психодислептиками (галлюциногенами) (T40.7-T40.9)</t>
  </si>
  <si>
    <t>T43.0</t>
  </si>
  <si>
    <t>Трициклическими и тетрациклическими антидепрессантами</t>
  </si>
  <si>
    <t>T43.1</t>
  </si>
  <si>
    <t>Антидепрессантами-ингибиторами моноаминоксидазы</t>
  </si>
  <si>
    <t>T43.2</t>
  </si>
  <si>
    <t>Другими и неуточненными антидепрессантами</t>
  </si>
  <si>
    <t>T43.3</t>
  </si>
  <si>
    <t>Антипсихотическими и нейролептическими препаратами</t>
  </si>
  <si>
    <t>T43.4</t>
  </si>
  <si>
    <t>Нейролептиками-производными фенотиазинового ряда бутерофенона и тиоксантена</t>
  </si>
  <si>
    <t>T43.5</t>
  </si>
  <si>
    <t>Другими и неуточненными антипсихотическими и нейролептическими препаратами</t>
  </si>
  <si>
    <t>Исключено: препаратами раувольфии (T46.5)</t>
  </si>
  <si>
    <t>T43.6</t>
  </si>
  <si>
    <t>Психостимулирующими средствами, характеризующимися возможностью пристрастия к ним</t>
  </si>
  <si>
    <t>Исключено: кокаином (T40.5)</t>
  </si>
  <si>
    <t>T43.8</t>
  </si>
  <si>
    <t>Другими психотропными средствами, не классифицированными в других рубриках</t>
  </si>
  <si>
    <t>T43.9</t>
  </si>
  <si>
    <t>Психотропными средствами неуточненными</t>
  </si>
  <si>
    <t>T44</t>
  </si>
  <si>
    <t>Отравление препаратами, действующими преимущественно на вегетативную нервную систему</t>
  </si>
  <si>
    <t>T44.0</t>
  </si>
  <si>
    <t>Ингибиторами холинэстеразы</t>
  </si>
  <si>
    <t>T44.1</t>
  </si>
  <si>
    <t>Другими парасимпатомиметическими (холинергическими) средствами</t>
  </si>
  <si>
    <t>T44.2</t>
  </si>
  <si>
    <t>Ганглиоблокирующими средствами, не классифицированными в других рубриках</t>
  </si>
  <si>
    <t>T44.3</t>
  </si>
  <si>
    <t>Другими парасимпатолитическими (антихолинергическими и антимускаринными) и спазмолитическими средствами, не классифицированными в других рубриках</t>
  </si>
  <si>
    <t>Папаверином</t>
  </si>
  <si>
    <t>T44.4</t>
  </si>
  <si>
    <t>Агонистами преимущественно альфа-адренорецепторов, не классифицированными в других рубриках</t>
  </si>
  <si>
    <t>Метараминолом</t>
  </si>
  <si>
    <t>T44.5</t>
  </si>
  <si>
    <t>Агонистами преимущественно бета-адренорецепторов, не классифицированными в других рубриках</t>
  </si>
  <si>
    <t>Исключено: сальбутамолом (T48.6)</t>
  </si>
  <si>
    <t>T44.6</t>
  </si>
  <si>
    <t>Антагонистами альфа-адренорецепторов, не классифицированными в других рубриках</t>
  </si>
  <si>
    <t>Исключено: эргоалкалоидами (T48.0)</t>
  </si>
  <si>
    <t>T44.7</t>
  </si>
  <si>
    <t>Антагонистами бета-адренорецепторов, не классифицированными в других рубриках</t>
  </si>
  <si>
    <t>T44.8</t>
  </si>
  <si>
    <t>Центральнодействующими и адренонейронблокирующими средствами, не классифицированными в других рубриках</t>
  </si>
  <si>
    <t>Исключены: клофелином (T46.5) гуанетидином (T46.5)</t>
  </si>
  <si>
    <t>T44.9</t>
  </si>
  <si>
    <t>Другими и неуточненными препаратами, действующими преимущественно на вегетативную нервную систему</t>
  </si>
  <si>
    <t>Средствами, стимулирующими альфа- и бета-адренорецепторы</t>
  </si>
  <si>
    <t>T45</t>
  </si>
  <si>
    <t>Отравление препаратами, преимущественно системного действия и гематологическими агентами, не классифицированное в других рубриках</t>
  </si>
  <si>
    <t>T45.0</t>
  </si>
  <si>
    <t>Противоаллергическими и противорвотными средствами</t>
  </si>
  <si>
    <t>Исключено: нейролептиками фенотиазинового ряда (T43.3)</t>
  </si>
  <si>
    <t>T45.1</t>
  </si>
  <si>
    <t>Противоопухолевыми и иммунодепрессивными препаратами</t>
  </si>
  <si>
    <t>Противоопухолевыми антибиотиками цитарабином Исключено: тамоксифеном (T38.6)</t>
  </si>
  <si>
    <t>T45.2</t>
  </si>
  <si>
    <t>Витаминами, не классифицированными в других рубриках</t>
  </si>
  <si>
    <t>Исключены: никотиновой кислоты (производными) (T46.7) витамином K (T45.7)</t>
  </si>
  <si>
    <t>T45.3</t>
  </si>
  <si>
    <t>Ферментами, не классифицированными в других рубриках</t>
  </si>
  <si>
    <t>T45.4</t>
  </si>
  <si>
    <t>Железом и его соединениями</t>
  </si>
  <si>
    <t>T45.5</t>
  </si>
  <si>
    <t>Антикоагулянтами</t>
  </si>
  <si>
    <t>T45.6</t>
  </si>
  <si>
    <t>Препаратами, влияющими на фибринолиз</t>
  </si>
  <si>
    <t>T45.7</t>
  </si>
  <si>
    <t>Антагонистами антикоагулянтов, витамином K и другими коагулянтами</t>
  </si>
  <si>
    <t>T45.8</t>
  </si>
  <si>
    <t>Другими препаратами, преимущественно системного действия, и гематологическими агентами</t>
  </si>
  <si>
    <t>Препаратами печени и другими противоанемическими средствами Нативной кровью и продуктами крови Заменителями плазмы Исключены: иммуноглобулином (T50.9) железом (T45.4)</t>
  </si>
  <si>
    <t>T45.9</t>
  </si>
  <si>
    <t>Препаратами преимущественно системного действия и гематологическими агентами неуточненными</t>
  </si>
  <si>
    <t>T46</t>
  </si>
  <si>
    <t>Отравление препаратами, действующими преимущественно на сердечно-сосудистую систему</t>
  </si>
  <si>
    <t>Исключено: метараминолом (T44.4)</t>
  </si>
  <si>
    <t>T46.0</t>
  </si>
  <si>
    <t>Сердечными гликозидами и препаратами аналогичного действия</t>
  </si>
  <si>
    <t>T46.1</t>
  </si>
  <si>
    <t>Блокаторами кальциевых каналов</t>
  </si>
  <si>
    <t>T46.2</t>
  </si>
  <si>
    <t>Другими противоаритмическими препаратами, не классифицированными в других рубриках</t>
  </si>
  <si>
    <t>Исключено: бета-адренорецепторными антагонистами (T44.7)</t>
  </si>
  <si>
    <t>T46.3</t>
  </si>
  <si>
    <t>Коронарорасширяющими препаратами, не классифицированными в других рубриках</t>
  </si>
  <si>
    <t>Дипиридамолом Исключены: антагонистами бета-адренорецепторов (T44.7) блокаторами кальциевых каналов (T46.1)</t>
  </si>
  <si>
    <t>T46.4</t>
  </si>
  <si>
    <t>Ингибиторами ангиотензинконвертирующих ферментов</t>
  </si>
  <si>
    <t>T46.5</t>
  </si>
  <si>
    <t>Другими гипотензивными средствами, не классифицированными в других рубриках</t>
  </si>
  <si>
    <t>Клонидином Гуанетидином Раувольфией Исключены: бета-адренорецепторными антагонистами (T44.7) блокаторами кальциевых каналов (T46.1) диуретиками (T50.0-T50.2)</t>
  </si>
  <si>
    <t>T46.6</t>
  </si>
  <si>
    <t>Антигиперлипидемическими и антиатеросклеротическими средствами</t>
  </si>
  <si>
    <t>T46.7</t>
  </si>
  <si>
    <t>Препаратами, расширяющими периферические сосуды</t>
  </si>
  <si>
    <t>Никотиновой кислотой (производными) Исключено: папаверином (T44.3)</t>
  </si>
  <si>
    <t>T46.8</t>
  </si>
  <si>
    <t>Антиварикозными препаратами, включая склерозирующие агенты</t>
  </si>
  <si>
    <t>T46.9</t>
  </si>
  <si>
    <t>Другими и неуточненными средствами, влияющими преимущественно на сердечно-сосудистую систему</t>
  </si>
  <si>
    <t>T47</t>
  </si>
  <si>
    <t>Отравление препаратами, действующими преимущественно на органы пищеварения</t>
  </si>
  <si>
    <t>T47.0</t>
  </si>
  <si>
    <t>Антагонистами гистамина H2-рецепторов</t>
  </si>
  <si>
    <t>T47.1</t>
  </si>
  <si>
    <t>Другими антацидными препаратами и препаратами, угнетающими желудочную секрецию</t>
  </si>
  <si>
    <t>T47.2</t>
  </si>
  <si>
    <t>Раздражающими слабительными средствами</t>
  </si>
  <si>
    <t>T47.3</t>
  </si>
  <si>
    <t>Солевыми и осмотическими слабительными средствами</t>
  </si>
  <si>
    <t>T47.4</t>
  </si>
  <si>
    <t>Другими слабительными средствами</t>
  </si>
  <si>
    <t>Препаратами, стимулирующими перистальтику кишечника</t>
  </si>
  <si>
    <t>T47.5</t>
  </si>
  <si>
    <t>Препаратами, стимулирующими пищеварение</t>
  </si>
  <si>
    <t>T47.6</t>
  </si>
  <si>
    <t>Противодиарейными средствами</t>
  </si>
  <si>
    <t>Исключено: антибиотиками системного действия и другими противомикробными препаратами (T36-T37)</t>
  </si>
  <si>
    <t>T47.7</t>
  </si>
  <si>
    <t>Рвотными средствами</t>
  </si>
  <si>
    <t>T47.8</t>
  </si>
  <si>
    <t>Другими средствами, действующими преимущественно на желудочно-кишечный тракт</t>
  </si>
  <si>
    <t>T47.9</t>
  </si>
  <si>
    <t>Средствами, действующими преимущественно на желудочно-кишечный тракт, неуточненными</t>
  </si>
  <si>
    <t>T48</t>
  </si>
  <si>
    <t>Отравление препаратами, действующими преимущественно на гладкую и скелетную мускулатуру и органы дыхания</t>
  </si>
  <si>
    <t>T48.0</t>
  </si>
  <si>
    <t>Препаратами группы окситоцина</t>
  </si>
  <si>
    <t>Исключено: эстрогенами, прогестогенами и антагонистами (T38.4-T38.6)</t>
  </si>
  <si>
    <t>T48.1</t>
  </si>
  <si>
    <t>Миорелаксантами (блокаторами н-холинорецепторов скелетных мышц)</t>
  </si>
  <si>
    <t>T48.2</t>
  </si>
  <si>
    <t>Другими и неуточненными средствами, действующими преимущественно на мускулатуру</t>
  </si>
  <si>
    <t>T48.3</t>
  </si>
  <si>
    <t>Противокашлевыми средствами</t>
  </si>
  <si>
    <t>T48.4</t>
  </si>
  <si>
    <t>Отхаркивающими средствами</t>
  </si>
  <si>
    <t>T48.5</t>
  </si>
  <si>
    <t>Средствами от насморка</t>
  </si>
  <si>
    <t>T48.6</t>
  </si>
  <si>
    <t>Противоастматическими средствами, не классифицированными в других рубриках</t>
  </si>
  <si>
    <t>Сальбутамолом Исключены: агонистами бета-адренорецепторов (T44.5) гормонами передней доли гипофиза (T38.8)</t>
  </si>
  <si>
    <t>T48.7</t>
  </si>
  <si>
    <t>Другими и неуточненными средствами, действующими преимущественно на дыхательную систему</t>
  </si>
  <si>
    <t>T49</t>
  </si>
  <si>
    <t>Отравление препаратами местного действия, влияющими преимущественно на кожу и слизистые оболочки, и средствами, используемыми в офтальмологической, отоларингологической и стоматологической практике</t>
  </si>
  <si>
    <t>Включено: местно примененными глюкокортикоидами</t>
  </si>
  <si>
    <t>T49.0</t>
  </si>
  <si>
    <t>Противогрибковыми, противоинфекционными и противовоспали тельными препаратами местного действия, не классифицированными в других рубриках</t>
  </si>
  <si>
    <t>T49.1</t>
  </si>
  <si>
    <t>Противозудными средствами</t>
  </si>
  <si>
    <t>T49.2</t>
  </si>
  <si>
    <t>Вяжущими средствами и детергентами местного действия</t>
  </si>
  <si>
    <t>T49.3</t>
  </si>
  <si>
    <t>Смягчающими, уменьшающими раздражение и защитными средствами</t>
  </si>
  <si>
    <t>T49.4</t>
  </si>
  <si>
    <t>Кератолитическими, кератопластическими и другими препаратами и средствами для лечения волос</t>
  </si>
  <si>
    <t>T49.5</t>
  </si>
  <si>
    <t>Препаратами и средствами, применяемыми в офтальмологической практике</t>
  </si>
  <si>
    <t>Глазными противоинфекционными препаратами</t>
  </si>
  <si>
    <t>T49.6</t>
  </si>
  <si>
    <t>Препаратами и средствами, применяемыми в отоларингологической практике</t>
  </si>
  <si>
    <t>Противоинфекционными средствами для лечения болезней уха, горла и носа</t>
  </si>
  <si>
    <t>T49.7</t>
  </si>
  <si>
    <t>Стоматологическими препаратами, применяемыми местно</t>
  </si>
  <si>
    <t>T49.8</t>
  </si>
  <si>
    <t>Другими средствами местного применения</t>
  </si>
  <si>
    <t>Спермицидами</t>
  </si>
  <si>
    <t>T49.9</t>
  </si>
  <si>
    <t>Средствами местного применения неуточненными</t>
  </si>
  <si>
    <t>T50</t>
  </si>
  <si>
    <t>Отравление диуретиками и другими неуточненными лекарственными средствами, медикаментами и биологическими веществами</t>
  </si>
  <si>
    <t>T50.0</t>
  </si>
  <si>
    <t>Минералокортикоидами и их антагонистами</t>
  </si>
  <si>
    <t>T50.1</t>
  </si>
  <si>
    <t>"Петлевыми" диуретиками</t>
  </si>
  <si>
    <t>T50.2</t>
  </si>
  <si>
    <t>Ингибиторами карбоангидразы, производными бензотиадиазина и другими диуретическими средствами</t>
  </si>
  <si>
    <t>Ацетазоламидом</t>
  </si>
  <si>
    <t>T50.3</t>
  </si>
  <si>
    <t>Препаратами, влияющими на электролитный, энергетический и водный баланс</t>
  </si>
  <si>
    <t>Солями для пероральной регидратации</t>
  </si>
  <si>
    <t>T50.4</t>
  </si>
  <si>
    <t>Препаратами, влияющими на обмен мочевой кислоты</t>
  </si>
  <si>
    <t>T50.5</t>
  </si>
  <si>
    <t>Средствами, подавляющими аппетит</t>
  </si>
  <si>
    <t>T50.6</t>
  </si>
  <si>
    <t>Противоядиями и комплексонами, не классифицированными в других рубриках</t>
  </si>
  <si>
    <t>Средствами для лечения алкоголизма, облегчающими отвыкание от алкоголя</t>
  </si>
  <si>
    <t>T50.7</t>
  </si>
  <si>
    <t>Аналептическими средствами и антагонистами "опиатных"  рецепторов</t>
  </si>
  <si>
    <t>T50.8</t>
  </si>
  <si>
    <t>Диагностическими средствами</t>
  </si>
  <si>
    <t>T50.9</t>
  </si>
  <si>
    <t>Другими и неуточненными лекарственными средствами, медикаментами и биологическими веществами</t>
  </si>
  <si>
    <t>Средствами, повышающими кислотность Средствами, повышающими щелочность Иммуноглобулином Антителами Липотропными средствами Гормонами паращитовидных желез и их производными</t>
  </si>
  <si>
    <t>T51-T65</t>
  </si>
  <si>
    <t>ТОКСИЧЕСКОЕ ДЕЙСТВИЕ ВЕЩЕСТВ, ПРЕИМУЩЕСТВЕННО НЕМЕДИЦИНСКОГО НАЗНАЧЕНИЯ</t>
  </si>
  <si>
    <t>Исключены: химические ожоги (T20-T32) местные токсические проявления, классифицированные в других рубриках (A00-R99) дыхательные нарушения вследствие воздействия внешних агентов (J60-J70)</t>
  </si>
  <si>
    <t>T51</t>
  </si>
  <si>
    <t>Токсическое действие алкоголя</t>
  </si>
  <si>
    <t>T51.0</t>
  </si>
  <si>
    <t>Этанола</t>
  </si>
  <si>
    <t>Этилового спирта Исключены: случаи острой алкогольной интоксикации и состояние "перепоя" (F10.0) пьянство (F10.0) патологическая алкогольная интоксикация (F10.0)</t>
  </si>
  <si>
    <t>T51.1</t>
  </si>
  <si>
    <t>Метанола</t>
  </si>
  <si>
    <t>Метилового спирта</t>
  </si>
  <si>
    <t>T51.2</t>
  </si>
  <si>
    <t>2-Пропанола</t>
  </si>
  <si>
    <t>Изопропилового спирта</t>
  </si>
  <si>
    <t>T51.3</t>
  </si>
  <si>
    <t>Сивушных масел</t>
  </si>
  <si>
    <t>Спирта: . амилового . бутилового (1-бутанола) . пропилового (1-пропанола)</t>
  </si>
  <si>
    <t>T51.8</t>
  </si>
  <si>
    <t>Других спиртов</t>
  </si>
  <si>
    <t>T51.9</t>
  </si>
  <si>
    <t>Спирта неуточненного</t>
  </si>
  <si>
    <t>T52</t>
  </si>
  <si>
    <t>Токсическое действие органических растворителей</t>
  </si>
  <si>
    <t>Исключено: галогенпроизводных алифатических и ароматических углеводородов (T53.-)</t>
  </si>
  <si>
    <t>T52.0</t>
  </si>
  <si>
    <t>Нефтепродуктов</t>
  </si>
  <si>
    <t>Газолина (бензина) Керосина (парафинового масла) Парафинового воска Петролейного: . эфира . лакового бензина . лигроина</t>
  </si>
  <si>
    <t>T52.1</t>
  </si>
  <si>
    <t>Бензола</t>
  </si>
  <si>
    <t>Исключение: гомологов бензола (T52.2) нитро- и аминопроизводных бензола и его гомологов (T65.3)</t>
  </si>
  <si>
    <t>T52.2</t>
  </si>
  <si>
    <t>Гомологов бензола</t>
  </si>
  <si>
    <t>Толуола (метилбензола) Ксилена (диметилбензола)</t>
  </si>
  <si>
    <t>T52.3</t>
  </si>
  <si>
    <t>Гликолей</t>
  </si>
  <si>
    <t>T52.4</t>
  </si>
  <si>
    <t>Кетонов</t>
  </si>
  <si>
    <t>T52.8</t>
  </si>
  <si>
    <t>Других органических растворителей</t>
  </si>
  <si>
    <t>T52.9</t>
  </si>
  <si>
    <t>Органических растворителей неуточненных</t>
  </si>
  <si>
    <t>T53</t>
  </si>
  <si>
    <t>Токсическое действие галогенпроизводных алифатических и ароматических углеводородов</t>
  </si>
  <si>
    <t>T53.0</t>
  </si>
  <si>
    <t>Четыреххлористого углерода</t>
  </si>
  <si>
    <t>Тетрахлорметана</t>
  </si>
  <si>
    <t>T53.1</t>
  </si>
  <si>
    <t>Хлороформа</t>
  </si>
  <si>
    <t>Трихлорметана</t>
  </si>
  <si>
    <t>T53.2</t>
  </si>
  <si>
    <t>Трихлорэтилена</t>
  </si>
  <si>
    <t>Трихлорэтана</t>
  </si>
  <si>
    <t>T53.3</t>
  </si>
  <si>
    <t>Тетрахлорэтилена</t>
  </si>
  <si>
    <t>Перхлорэтилена Тетрахлорэтана</t>
  </si>
  <si>
    <t>T53.4</t>
  </si>
  <si>
    <t>Дихлорметана</t>
  </si>
  <si>
    <t>Метиленхлорида</t>
  </si>
  <si>
    <t>T53.5</t>
  </si>
  <si>
    <t>Хлорофторуглеродов</t>
  </si>
  <si>
    <t>T53.6</t>
  </si>
  <si>
    <t>Других галогенпроизводных алифатических углеводородов</t>
  </si>
  <si>
    <t>T53.7</t>
  </si>
  <si>
    <t>Других галогенпроизводных ароматических углеводородов</t>
  </si>
  <si>
    <t>T53.9</t>
  </si>
  <si>
    <t>Галогенпроизводных алифатических и ароматических углеводородов неуточненных</t>
  </si>
  <si>
    <t>T54</t>
  </si>
  <si>
    <t>Токсическое действие разъедающих веществ</t>
  </si>
  <si>
    <t>T54.0</t>
  </si>
  <si>
    <t>Фенола и его гомологов</t>
  </si>
  <si>
    <t>T54.1</t>
  </si>
  <si>
    <t>Других разъедающих органических веществ</t>
  </si>
  <si>
    <t>T54.2</t>
  </si>
  <si>
    <t>Едких кислот и кислотоподобных веществ</t>
  </si>
  <si>
    <t>Кислоты: . соляной . серной</t>
  </si>
  <si>
    <t>T54.3</t>
  </si>
  <si>
    <t>Едких щелочей и щелочеподобных веществ</t>
  </si>
  <si>
    <t>Гидроксида калия (едкого кали) Гидроксида натрия (едкого натра)</t>
  </si>
  <si>
    <t>T54.9</t>
  </si>
  <si>
    <t>Разъедающих веществ неуточненных</t>
  </si>
  <si>
    <t>T55</t>
  </si>
  <si>
    <t>Токсическое действие мыл и детергентов</t>
  </si>
  <si>
    <t>T56</t>
  </si>
  <si>
    <t>Токсическое действие металлов</t>
  </si>
  <si>
    <t>Включено: дымов и паров металлов металлов из всех источников, кроме медицинских препаратов Исключено: мышьяка и его соединений (T57.0) марганца и его соединений (T57.2) таллия (T60.4)</t>
  </si>
  <si>
    <t>T56.0</t>
  </si>
  <si>
    <t>Свинца и его соединений</t>
  </si>
  <si>
    <t>T56.1</t>
  </si>
  <si>
    <t>Ртути и ее соединений</t>
  </si>
  <si>
    <t>T56.2</t>
  </si>
  <si>
    <t>Хрома и его соединений</t>
  </si>
  <si>
    <t>T56.3</t>
  </si>
  <si>
    <t>Кадмия и его соединений</t>
  </si>
  <si>
    <t>T56.4</t>
  </si>
  <si>
    <t>Меди и ее соединений</t>
  </si>
  <si>
    <t>T56.5</t>
  </si>
  <si>
    <t>Цинка и его соединений</t>
  </si>
  <si>
    <t>T56.6</t>
  </si>
  <si>
    <t>Олова и его соединений</t>
  </si>
  <si>
    <t>T56.7</t>
  </si>
  <si>
    <t>Бериллия и его соединений</t>
  </si>
  <si>
    <t>T56.8</t>
  </si>
  <si>
    <t>Других металлов</t>
  </si>
  <si>
    <t>T56.9</t>
  </si>
  <si>
    <t>Металла неуточненного</t>
  </si>
  <si>
    <t>T57</t>
  </si>
  <si>
    <t>Токсическое действие других неорганических веществ</t>
  </si>
  <si>
    <t>T57.0</t>
  </si>
  <si>
    <t>Мышьяка и его соединений</t>
  </si>
  <si>
    <t>T57.1</t>
  </si>
  <si>
    <t>Фосфора и его соединений</t>
  </si>
  <si>
    <t>Исключено: фосфорорганических инсектицидов (T60.0)</t>
  </si>
  <si>
    <t>T57.2</t>
  </si>
  <si>
    <t>Марганца и его соединений</t>
  </si>
  <si>
    <t>T57.3</t>
  </si>
  <si>
    <t>Цианистого водорода</t>
  </si>
  <si>
    <t>T57.8</t>
  </si>
  <si>
    <t>Других уточненных неорганических веществ</t>
  </si>
  <si>
    <t>T57.9</t>
  </si>
  <si>
    <t>Неорганического вещества неуточненного</t>
  </si>
  <si>
    <t>T58</t>
  </si>
  <si>
    <t>Токсическое действие окиси углерода</t>
  </si>
  <si>
    <t>Из всех источников</t>
  </si>
  <si>
    <t>T59</t>
  </si>
  <si>
    <t>Токсическое действие других газов, дымов и паров</t>
  </si>
  <si>
    <t>Включено: аэрозольных пропеллентов Исключено: хлорофторуглеродов (T53.5)</t>
  </si>
  <si>
    <t>T59.0</t>
  </si>
  <si>
    <t>Окислов азота</t>
  </si>
  <si>
    <t>T59.1</t>
  </si>
  <si>
    <t>Двуокиси серы</t>
  </si>
  <si>
    <t>T59.2</t>
  </si>
  <si>
    <t>Формальдегида</t>
  </si>
  <si>
    <t>T59.3</t>
  </si>
  <si>
    <t>Слезоточивого газа</t>
  </si>
  <si>
    <t>Слезного газа</t>
  </si>
  <si>
    <t>T59.4</t>
  </si>
  <si>
    <t>Газообразного хлора</t>
  </si>
  <si>
    <t>T59.5</t>
  </si>
  <si>
    <t>Газообразного фтора и фтористого водорода</t>
  </si>
  <si>
    <t>T59.6</t>
  </si>
  <si>
    <t>Сероводорода</t>
  </si>
  <si>
    <t>T59.7</t>
  </si>
  <si>
    <t>Двуокиси углерода</t>
  </si>
  <si>
    <t>T59.8</t>
  </si>
  <si>
    <t>Других уточненных газов, дымов и паров</t>
  </si>
  <si>
    <t>T59.9</t>
  </si>
  <si>
    <t>Газов, дымов и паров неуточненных</t>
  </si>
  <si>
    <t>T60</t>
  </si>
  <si>
    <t>Токсическое действие пестицидов</t>
  </si>
  <si>
    <t>Включено: средств обработки древесины</t>
  </si>
  <si>
    <t>T60.0</t>
  </si>
  <si>
    <t>Фосфорорганических и карбаматных инсектицидов</t>
  </si>
  <si>
    <t>T60.1</t>
  </si>
  <si>
    <t>Галогенированных инсектицидов</t>
  </si>
  <si>
    <t>Исключено: хлорированных углеводородов (T53.-)</t>
  </si>
  <si>
    <t>T60.2</t>
  </si>
  <si>
    <t>Других инсектицидов</t>
  </si>
  <si>
    <t>T60.3</t>
  </si>
  <si>
    <t>Гербицидов и фунгицидов</t>
  </si>
  <si>
    <t>T60.4</t>
  </si>
  <si>
    <t>Родентицидов</t>
  </si>
  <si>
    <t>Таллия Исключено: стрихнина и его солей (T65.1)</t>
  </si>
  <si>
    <t>T60.8</t>
  </si>
  <si>
    <t>Других пестицидов</t>
  </si>
  <si>
    <t>T60.9</t>
  </si>
  <si>
    <t>Пестицидов неуточненных</t>
  </si>
  <si>
    <t>T61</t>
  </si>
  <si>
    <t>Токсическое действие ядовитых веществ, содержащихся в съеденных пищевых морепродуктах</t>
  </si>
  <si>
    <t>Исключены: аллергическая реакция на пищу, такая как: . анафилактический шок вследствие патологической реакции на пищу (T78.0) . дерматит (L23.6, L25.4, L27.2) . гастроэнтерит (неинфекционный) (K52.-) бактериальное пищевое отравление (A05.-) токсическое действие пищевых загрязнителей, таких как: . афлатоксин и другие микотоксины (T64) . цианиды (T65.0) . цианид водорода (T57.3) . ртуть (T56.1)</t>
  </si>
  <si>
    <t>T61.0</t>
  </si>
  <si>
    <t>Отравление сикватерой</t>
  </si>
  <si>
    <t>T61.1</t>
  </si>
  <si>
    <t>Отравление рыбой семейства скумбриевых</t>
  </si>
  <si>
    <t>Гистаминоподобный синдром</t>
  </si>
  <si>
    <t>T61.2</t>
  </si>
  <si>
    <t>Отравление другой рыбой и моллюсками</t>
  </si>
  <si>
    <t>T61.8</t>
  </si>
  <si>
    <t>Токсическое действие других морепродуктов</t>
  </si>
  <si>
    <t>T61.9</t>
  </si>
  <si>
    <t>Токсическое действие морепродуктов неуточненных</t>
  </si>
  <si>
    <t>T62</t>
  </si>
  <si>
    <t>Токсическое действие других ядовитых веществ, содержащихся в съеденных пищевых продуктах</t>
  </si>
  <si>
    <t>Исключены: аллергическая реакция на пищу, такая как: . анафилактический шок, вследствие патологической реакции на пищу (T78.0) . дерматит (L23.6, L25.4, L27.2) . гастроэнтерит (неинфекционный) (K52.-) бактериальное пищевое отравление (A05.-) токсическое действие пищевых загрязнителей, таких как: . афлатоксин и другие микотоксины (T64) . цианиды (T65.0) . цианид водорода (T57.3) . ртуть (T56.1)</t>
  </si>
  <si>
    <t>T62.0</t>
  </si>
  <si>
    <t>В съеденных грибах</t>
  </si>
  <si>
    <t>T62.1</t>
  </si>
  <si>
    <t>В съеденных ягодах</t>
  </si>
  <si>
    <t>T62.2</t>
  </si>
  <si>
    <t>В другом(их) съеденном(ых) растении(ях)</t>
  </si>
  <si>
    <t>T62.8</t>
  </si>
  <si>
    <t>Других ядовитых веществ, содержащихся в съеденных пищевых продуктах</t>
  </si>
  <si>
    <t>T62.9</t>
  </si>
  <si>
    <t>Ядовитых веществ, содержащихся в съеденных пищевых продуктах неуточненных</t>
  </si>
  <si>
    <t>T63</t>
  </si>
  <si>
    <t>Токсический эффект, обусловленный контактом с ядовитыми животными</t>
  </si>
  <si>
    <t>T63.0</t>
  </si>
  <si>
    <t>Змеиного яда</t>
  </si>
  <si>
    <t>Яда морских змей</t>
  </si>
  <si>
    <t>T63.1</t>
  </si>
  <si>
    <t>Яда других пресмыкающихся</t>
  </si>
  <si>
    <t>Яда ящерицы</t>
  </si>
  <si>
    <t>T63.2</t>
  </si>
  <si>
    <t>Яда скорпиона</t>
  </si>
  <si>
    <t>T63.3</t>
  </si>
  <si>
    <t>Яда паука</t>
  </si>
  <si>
    <t>T63.4</t>
  </si>
  <si>
    <t>Яда других членистоногих</t>
  </si>
  <si>
    <t>Укуса или ужаливания ядовитого насекомого</t>
  </si>
  <si>
    <t>T63.5</t>
  </si>
  <si>
    <t>Токсический эффект, обусловленный контактом с рыбой</t>
  </si>
  <si>
    <t>Исключено: отравление съеденной рыбой (T61.0-T61.2)</t>
  </si>
  <si>
    <t>T63.6</t>
  </si>
  <si>
    <t>Токсический эффект, обусловленный контактом с другими морскими животными</t>
  </si>
  <si>
    <t>Медузой Морской анемоной Животным, имеющим раковину или панцирь (краб, устрица и т.д.) Морской звездой Исключены: отравление съеденным животным, имеющим раковину или панцирь (крабом, устрицей и т.д.) (T61.2) действие яда морских змей (T63.0)</t>
  </si>
  <si>
    <t>T63.8</t>
  </si>
  <si>
    <t>Токсический эффект, обусловленный контактом с другими ядовитыми животными</t>
  </si>
  <si>
    <t>Яда амфибий</t>
  </si>
  <si>
    <t>T63.9</t>
  </si>
  <si>
    <t>Токсический эффект, обусловленный контактом с ядовитым животным неуточненным</t>
  </si>
  <si>
    <t>T64</t>
  </si>
  <si>
    <t>Токсическое действие загрязняющих пищевые прдукты афлатоксина и других микотоксинов</t>
  </si>
  <si>
    <t>T65</t>
  </si>
  <si>
    <t>Токсическое действие других и неуточненных веществ</t>
  </si>
  <si>
    <t>T65.0</t>
  </si>
  <si>
    <t>Цианидов</t>
  </si>
  <si>
    <t>Исключено: цианистого водорода (T57.3)</t>
  </si>
  <si>
    <t>T65.1</t>
  </si>
  <si>
    <t>Стрихнина и его солей</t>
  </si>
  <si>
    <t>T65.2</t>
  </si>
  <si>
    <t>Табака и никотина</t>
  </si>
  <si>
    <t>T65.3</t>
  </si>
  <si>
    <t>Нитропроизводных и аминопроизводных бензола и его гомологов</t>
  </si>
  <si>
    <t>Анилина (аминобензола) Нитробензола Тринитротолуола</t>
  </si>
  <si>
    <t>T65.4</t>
  </si>
  <si>
    <t>Дисульфида углерода</t>
  </si>
  <si>
    <t>T65.5</t>
  </si>
  <si>
    <t>Нитроглицерина и других азотных кислот и сложных эфиров</t>
  </si>
  <si>
    <t>Тринитрата 1,2,3-пропантриола</t>
  </si>
  <si>
    <t>T65.6</t>
  </si>
  <si>
    <t>Красок и красящих веществ, не классифицированных в других рубриках</t>
  </si>
  <si>
    <t>T65.8</t>
  </si>
  <si>
    <t>Других уточненных веществ</t>
  </si>
  <si>
    <t>T65.9</t>
  </si>
  <si>
    <t>Неуточненного вещества</t>
  </si>
  <si>
    <t>Отравление БДУ</t>
  </si>
  <si>
    <t>T66-T78</t>
  </si>
  <si>
    <t>ДРУГИЕ И НЕУТОЧНЕННЫЕ ЭФФЕКТЫ ВОЗДЕЙСТВИЯ ВНЕШНИХ ПРИЧИН</t>
  </si>
  <si>
    <t>T66</t>
  </si>
  <si>
    <t>Неуточненные эффекты излучения</t>
  </si>
  <si>
    <t>Лучевая болезнь Исключены: уточненные неблагоприятные эффекты воздействия излучения, такие как: . ожоги (T20-T31) . лейкоз (C91-C95) . радиационный(ые): . гастроэнтерит и колит (K52.0) . пневмонит (J70.0) . изменения кожи и подкожной ткани (L55-L59) . солнечный ожог (L55.-)</t>
  </si>
  <si>
    <t>T67</t>
  </si>
  <si>
    <t>Эффекты воздействия высокой температуры и света</t>
  </si>
  <si>
    <t>Исключены: ожоги (T20-T31) эритема (дерматит) ожоговая (ab igne) (L59.0) злокачественная гипертермия, вызванная анестезией (T88.3) вызванные радиацией изменения кожи и подкожной клетчатки (L55-L59) солнечный ожог (L55.-) нарушения потоотделения, вызванные высокой температурой (L74-L75)</t>
  </si>
  <si>
    <t>T67.0</t>
  </si>
  <si>
    <t>Тепловой и солнечный удар</t>
  </si>
  <si>
    <t>Тепловая: . апоплексия . гипертермия Сириаз Термоплегия</t>
  </si>
  <si>
    <t>T67.1</t>
  </si>
  <si>
    <t>Тепловой обморок</t>
  </si>
  <si>
    <t>Тепловой коллапс</t>
  </si>
  <si>
    <t>T67.2</t>
  </si>
  <si>
    <t>Тепловая судорога</t>
  </si>
  <si>
    <t>T67.3</t>
  </si>
  <si>
    <t>Тепловое истощение, обезвоживание</t>
  </si>
  <si>
    <t>Тепловая прострация вследствие истощения запасов воды в организме Исключено: тепловое истощение вследствие уменьшения содержания солей в организме (T67.4)</t>
  </si>
  <si>
    <t>T67.4</t>
  </si>
  <si>
    <t>Тепловое истощение вследствие уменьшения содержания солей в организме</t>
  </si>
  <si>
    <t>Тепловая прострация вследствие истощения запасов солей (и воды) в организме</t>
  </si>
  <si>
    <t>T67.5</t>
  </si>
  <si>
    <t>Тепловое истощение неуточненное</t>
  </si>
  <si>
    <t>Тепловая прострация БДУ</t>
  </si>
  <si>
    <t>T67.6</t>
  </si>
  <si>
    <t>Тепловое утомление преходящее</t>
  </si>
  <si>
    <t>T67.7</t>
  </si>
  <si>
    <t>Тепловой отек</t>
  </si>
  <si>
    <t>T67.8</t>
  </si>
  <si>
    <t>Другие эффекты воздействия высокой температуры и света</t>
  </si>
  <si>
    <t>T67.9</t>
  </si>
  <si>
    <t>Эффект воздействия высокой температуры и света неуточненный</t>
  </si>
  <si>
    <t>T68</t>
  </si>
  <si>
    <t>Гипотермия</t>
  </si>
  <si>
    <t>Гиротермия (случайная) Исключены: отморожение (T33-T35) гипотермия: . сопровождающая анестезию (T88.5) . новорожденного (P80.-) . не связанная с низкой температурой окружающей среды (R68.0)</t>
  </si>
  <si>
    <t>T69</t>
  </si>
  <si>
    <t>Другие эффекты воздействия низкой температуры</t>
  </si>
  <si>
    <t>Исключено: отморожение (T33-T35)</t>
  </si>
  <si>
    <t>T69.0</t>
  </si>
  <si>
    <t>Траншейная рука и стопа</t>
  </si>
  <si>
    <t>Иммерсионаая рука и нога</t>
  </si>
  <si>
    <t>T69.1</t>
  </si>
  <si>
    <t>Ознобление</t>
  </si>
  <si>
    <t>T69.8</t>
  </si>
  <si>
    <t>Другие уточненные эффекты воздействия низкой температуры</t>
  </si>
  <si>
    <t>T69.9</t>
  </si>
  <si>
    <t>Эффект воздействия низкой температуры неуточненный</t>
  </si>
  <si>
    <t>T70</t>
  </si>
  <si>
    <t>Воздействие атмосферного давления и давления воды</t>
  </si>
  <si>
    <t>T70.0</t>
  </si>
  <si>
    <t>Баротравма уха</t>
  </si>
  <si>
    <t>Аэроотит средний Влияние изменения атмосферного давления или давления воды на уши</t>
  </si>
  <si>
    <t>T70.1</t>
  </si>
  <si>
    <t>Баротравма придаточной пазухи</t>
  </si>
  <si>
    <t>Аэросинусит Влияние изменения атмосферного давления на придаточные пазухи</t>
  </si>
  <si>
    <t>T70.2</t>
  </si>
  <si>
    <t>Другое и неуточненное влияние большой высоты</t>
  </si>
  <si>
    <t>Альпийская болезнь Аноксия, обусловленная большой высотой Баротравма БДУ Гипобаропатия Горная болезнь Исключено: полицитемия, обусловленная большой высотой (D75.1)</t>
  </si>
  <si>
    <t>T70.3</t>
  </si>
  <si>
    <t>Кессонная болезнь (декомпрессионная болезнь)</t>
  </si>
  <si>
    <t>Болезнь вследствие пребывания в камере со сжатым воздухом Болезнь, или паралич, водолазов</t>
  </si>
  <si>
    <t>T70.4</t>
  </si>
  <si>
    <t>Эффект воздействия жидкости, находящейся под большим давлением</t>
  </si>
  <si>
    <t>Травматическое действие струи (на производстве)</t>
  </si>
  <si>
    <t>T70.8</t>
  </si>
  <si>
    <t>Другие эффекты воздействия атмосферного давления или давления воды</t>
  </si>
  <si>
    <t>Синдром травмы от струи воздуха или воды</t>
  </si>
  <si>
    <t>T70.9</t>
  </si>
  <si>
    <t>Эффект воздействия атмосферного давления или давления воды неуточненный</t>
  </si>
  <si>
    <t>T71</t>
  </si>
  <si>
    <t>Удушение (путем сдавления) Системная кислородная недостаточность вследствие: . низкого содержания кислорода в окружающей среде . механического препятствия дыханию Исключены: аноксия, обусловленная большой высотой (T70.2) асфиксия, вызванная: . окисью углерода (T58) . попаданием пищи или инородного тела в дыхательные пути (T17.-) . другими газами, дымами и парами (T59.-) респираторный дистресс (синдром) у: . взрослых (J80) . новорожденного (P22.-)</t>
  </si>
  <si>
    <t>T73</t>
  </si>
  <si>
    <t>Проявление других форм неблагоприятного воздействия (депривации)</t>
  </si>
  <si>
    <t>T73.0</t>
  </si>
  <si>
    <t>Влияние голода</t>
  </si>
  <si>
    <t>Лишение пищи Голодание</t>
  </si>
  <si>
    <t>T73.1</t>
  </si>
  <si>
    <t>Влияние жажды</t>
  </si>
  <si>
    <t>Лишение воды</t>
  </si>
  <si>
    <t>T73.2</t>
  </si>
  <si>
    <t>Истощение вследствие длительного пребывания в неблагоприятных условиях</t>
  </si>
  <si>
    <t>T73.3</t>
  </si>
  <si>
    <t>Истощение вследствие чрезмерного напряжения сил</t>
  </si>
  <si>
    <t>Перенапряжение</t>
  </si>
  <si>
    <t>T73.8</t>
  </si>
  <si>
    <t>Другие проявления депривации</t>
  </si>
  <si>
    <t>T73.9</t>
  </si>
  <si>
    <t>Проявление депривации неуточненное</t>
  </si>
  <si>
    <t>T74</t>
  </si>
  <si>
    <t>Синдром жестокого обращения</t>
  </si>
  <si>
    <t>При необходимости идентифицировать текущую травму используют дополнительный код.</t>
  </si>
  <si>
    <t>T74.0</t>
  </si>
  <si>
    <t>Оставление без внимания или заброшенность</t>
  </si>
  <si>
    <t>T74.1</t>
  </si>
  <si>
    <t>Физическая жестокость</t>
  </si>
  <si>
    <t>Побои: . синдром истязания младенца или ребенка БДУ . синдром истязания супруги(а) БДУ</t>
  </si>
  <si>
    <t>T74.2</t>
  </si>
  <si>
    <t>Сексуальная жестокость</t>
  </si>
  <si>
    <t>T74.3</t>
  </si>
  <si>
    <t>Психологическая жестокость</t>
  </si>
  <si>
    <t>T74.8</t>
  </si>
  <si>
    <t>Другие синдромы жестокого обращения</t>
  </si>
  <si>
    <t>Смешанные формы</t>
  </si>
  <si>
    <t>T74.9</t>
  </si>
  <si>
    <t>Синдром неуточненного жестокого обращения</t>
  </si>
  <si>
    <t>Проявление: . жестокого обращения со взрослым БДУ . жестокого обращения с ребенком БДУ</t>
  </si>
  <si>
    <t>T75</t>
  </si>
  <si>
    <t>Воздействие других внешних причин</t>
  </si>
  <si>
    <t>Исключены: неблагоприятные реакции НКДР (T78.-) ожоги (вызванные электрическим током) (T20-T31)</t>
  </si>
  <si>
    <t>T75.0</t>
  </si>
  <si>
    <t>Поражение молнией</t>
  </si>
  <si>
    <t>Шок от поражения молнией Поражение молнией БДУ</t>
  </si>
  <si>
    <t>T75.1</t>
  </si>
  <si>
    <t>Утопление и несмертельное погружение в воду</t>
  </si>
  <si>
    <t>Погружение в воду Судороги пловца</t>
  </si>
  <si>
    <t>T75.2</t>
  </si>
  <si>
    <t>Воздействие вибрации</t>
  </si>
  <si>
    <t>Синдром пневматического молотка Травматический вазоспастический синдром Головокружение от низкочастотных звуков</t>
  </si>
  <si>
    <t>T75.3</t>
  </si>
  <si>
    <t>Укачивание при движении</t>
  </si>
  <si>
    <t>Укачивание в воздухе Морская болезнь Укачивание при передвижении</t>
  </si>
  <si>
    <t>T75.4</t>
  </si>
  <si>
    <t>Воздействие электрического тока</t>
  </si>
  <si>
    <t>Смертельное поражение электрическим током Шок, вызванный электрическим током</t>
  </si>
  <si>
    <t>T75.8</t>
  </si>
  <si>
    <t>Другие уточненные эффекты воздействия внешних причин</t>
  </si>
  <si>
    <t>Влияние: . аномальных гравитационных сил . состояния невесомости</t>
  </si>
  <si>
    <t>T78</t>
  </si>
  <si>
    <t>Неблагоприятные эффекты, не классифицированные в других рубриках</t>
  </si>
  <si>
    <t>Примечание.Эту рубрику следует использовать при кодировании по единичной причине как первичный код для идентификации неблагоприятных эффектов, не классифицированных в других рубриках, вызванных неизвестной, неопределенной или неточно обозначенной причиной. При множественном кодировании эту рубрику можно использовать как дополнительный код для идентификации воздействия состояний, классифицированных в других рубриках. Исключены: осложнения, вызванные хирургическим и терапевтическим вмешательством НКДР (T80-T88)</t>
  </si>
  <si>
    <t>T78.0</t>
  </si>
  <si>
    <t>Анафилактический шок, вызванный патологической реакцией на пищу</t>
  </si>
  <si>
    <t>T78.1</t>
  </si>
  <si>
    <t>Другие проявления патологической реакции на пищу</t>
  </si>
  <si>
    <t>Исключены: бактериальное пищевое отравление (A05.-) дерматит как реакция на пищу (L27.2) . при попадании на кожу (L23.6, L24.6, L25.4)</t>
  </si>
  <si>
    <t>T78.2</t>
  </si>
  <si>
    <t>Анафилактический шок неуточненный</t>
  </si>
  <si>
    <t>Аллергический шок  Анафилактическая реакция  БДУ Анафилаксия  Исключены: анафилактический шок вследствие: . патологической реакции на адекватно назначенное и правильно принятое лекарственное средство (T88.6) . патологической реакции на пищу (T78.0) . введение сыворотки (T80.5)</t>
  </si>
  <si>
    <t>T78.3</t>
  </si>
  <si>
    <t>Ангионевротический отек</t>
  </si>
  <si>
    <t>Гигантская крапивница Отек Квинке Исключены: крапивница (D50.-) . сывороточная (T80.6)</t>
  </si>
  <si>
    <t>T78.4</t>
  </si>
  <si>
    <t>Аллергия неуточненная</t>
  </si>
  <si>
    <t>Аллергическая реакция БДУ Повышенная чувствительность БДУ Идиосинкразия БДУ Исключены: аллергическая реакция БДУ на адекватно назначенное и правильно введенное лекарственное средство (T88.7) уточненный тип аллергической реакции, такой как: . аллергический гастроэнтерит и колит (K52.2) . дерматит (L23-L25, L27.-) . сенная лихорадка (J30.1)</t>
  </si>
  <si>
    <t>T78.8</t>
  </si>
  <si>
    <t>Другие неблагоприятные реакции, не классифицированные в других рубриках</t>
  </si>
  <si>
    <t>T78.9</t>
  </si>
  <si>
    <t>Неблагоприятная реакция неуточненная</t>
  </si>
  <si>
    <t>Исключена: неблагоприятная реакция, вызванная хирургическим и терапевтическим вмешательством БДУ (T88.9)</t>
  </si>
  <si>
    <t>T79</t>
  </si>
  <si>
    <t>НЕКОТОРЫЕ РАННИЕ ОСЛОЖНЕНИЯ ТРАВМ</t>
  </si>
  <si>
    <t>Некоторые ранние осложнения травм, не классифицированные в других рубриках</t>
  </si>
  <si>
    <t>Исключены: осложнения, вызванные хирургическим и терапевтическим вмешательством НКДР (T80-T88) синдром респираторного дистресса у: . взрослого (J80) . новорожденного (P22.0) осложнения, возникающие во время или сразу после медицинских процедур (T80-T88)</t>
  </si>
  <si>
    <t>T79.0</t>
  </si>
  <si>
    <t>Воздушная эмболия (травматическая)</t>
  </si>
  <si>
    <t>Исключены: воздушная эмболия, осложняющая: . аборт, внематочную или молярную беременность (O00-O07, O08.2) . беременность, роды и послеродовой период (O88.0)</t>
  </si>
  <si>
    <t>T79.1</t>
  </si>
  <si>
    <t>Жировая эмболия (травматическая)</t>
  </si>
  <si>
    <t>Исключены: жировая эмболия, осложняющая: . аборт, внематочную или молярную беременность (O00-O07, O08.2) . беременность, роды и послеродовой период (O88.8)</t>
  </si>
  <si>
    <t>T79.2</t>
  </si>
  <si>
    <t>Травматическое вторичное или рецидивирующее кровотечение</t>
  </si>
  <si>
    <t>T79.3</t>
  </si>
  <si>
    <t>Посттравматическая раневая инфекция, не классифицированная  в других рубриках</t>
  </si>
  <si>
    <t>T79.4</t>
  </si>
  <si>
    <t>Травматический шок</t>
  </si>
  <si>
    <t>Шок (ранний) (поздний), сопровождающий травму Исключены: шок (вызванный): . анестезией (T88.2) . анафилактический: . БДУ (T78.2) . вследствие: . патологической реакции на пищу (T78.0) . адекватно назначенного и правильно введенного лекарственного средства (T88.6) . реакции на сыворотку (T80.5) . сопровождающий аборт, внематочную или молярную беременность (O00-O07, O08.3) . вызванный электрическим током (T75.4) . от поражения молнией (T75.0) . нетравматический НКДР (R57.-) . акушерский (O75.1) . послеоперационный (T81.1)</t>
  </si>
  <si>
    <t>T79.5</t>
  </si>
  <si>
    <t>Травматическая анурия</t>
  </si>
  <si>
    <t>Синдром раздавливания Почечная недостаточность, сопровождающая размозжение</t>
  </si>
  <si>
    <t>T79.6</t>
  </si>
  <si>
    <t>Травматическая ишемия мышцы</t>
  </si>
  <si>
    <t>Футлярный синдром Ишемическая контрактура Фолькманна Исключен: передний большеберцовый синдром (M76.8)</t>
  </si>
  <si>
    <t>T79.7</t>
  </si>
  <si>
    <t>Травматическая подкожная эмфизема</t>
  </si>
  <si>
    <t>Исключена: эмфизема (подкожная) как результат процедуры (T81.8)</t>
  </si>
  <si>
    <t>T79.8</t>
  </si>
  <si>
    <t>Другие ранние осложнения травмы</t>
  </si>
  <si>
    <t>T79.9</t>
  </si>
  <si>
    <t>Раннее осложнение травмы неуточненное</t>
  </si>
  <si>
    <t>T80-T88</t>
  </si>
  <si>
    <t>ОСЛОЖНЕНИЯ ХИРУРГИЧЕСКИХ И ТЕРАПЕВТИЧЕСКИХ ВМЕШАТЕЛЬСТВ, НЕ КЛАССИФИЦИРОВАННЫЕ В ДРУГИХ РУБРИКАХ</t>
  </si>
  <si>
    <t>При необходимости идентифицировать применявшееся приспособление и\nдетали обстоятельств, относящихся к конкретному случаю, используют\nдополнительный код внешних причин (класс XX).\nПри необходимости идентифицировать инфекционный агент используют\nдополнительный код (B95-B97).\nИсключены: неблагоприятные реакции на лекарственные средства и медикаменты (A00-R99, T78.-) любые обращения за медицинской помощью по поводу неосложненных послеоперационных состояний, например: . в связи с наличием искусственного отверстия (Z93.-) . закрытие наружной стомы (Z43.-) . установка и подгонка наружного протезного устройства (Z44.-) . термические и химические ожоги, обусловленные местными аппликациями и облучением (T20-T32) осложнения хирургических процедур во время беременности, родов и в послеродовом периоде (O00-O99) отравление и токсическое воздействие лекарственных средств и химических веществ (T36-T65) уточненные осложнения, классифицированные в других рубриках, такие как: . истечение цереброспинальной жидкости при спинномозговой пункции (G97.0) . нарушение функционирования колостомы (K91.4) . нарушение водного и электролитного баланса (E86-E87) . функциональные нарушения после хирургического вмешательства на сердце (I97.0-I97.1) . синдром оперированного желудка (K91.1) . постламинэктомический синдром НКДР (M96.1) . синдром лимфатического отека после удаления молочной железы (I97.2) . синдром оперированной слепой кишки (K91.2)</t>
  </si>
  <si>
    <t>T80</t>
  </si>
  <si>
    <t>Осложнения, связанные с инфузией, трансфузией и лечебной инъекцией</t>
  </si>
  <si>
    <t>Включена: перфузия Исключено: отторжение пересаженного костного мозга (T86.0)</t>
  </si>
  <si>
    <t>T80.0</t>
  </si>
  <si>
    <t>Воздушная эмболия, связанная с инфузией, трансфузией и лечебной инъекцией</t>
  </si>
  <si>
    <t>T80.1</t>
  </si>
  <si>
    <t>Сосудистые осложнения, связанные с инфузией, трансфузией и лечебной инъекцией</t>
  </si>
  <si>
    <t>Флебит  Тромбоэмболия  связанные с инфузией, трансфузией Тромбофлебит  и лечебной инъекцией Исключены: перечисленные состояния, если они: . обусловлены ортопедическими устройствами, имплантатами и трансплантатами (T82.8, T83.8,T84.8, T85.8) . постпроцедурные (T81.7)</t>
  </si>
  <si>
    <t>T80.2</t>
  </si>
  <si>
    <t>Инфекции, связанные с инфузией, трансфузией и лечебной инъекцией</t>
  </si>
  <si>
    <t>Инфекция  Сепсис  связанная с инфузией, трансфузией Септицемия  и терапевтической инъекцией Септический шок  Исключены: перечисленные состояния, если они: . обусловлены ортопедическими устройствами, имплантатами и трансплантатами (T82.6-T82.7,T83.5-T83.6, T84.5-T84.7, T85.7) . постпроцедурные (T81.4)</t>
  </si>
  <si>
    <t>T80.3</t>
  </si>
  <si>
    <t>Реакция на AB0-несовместимость</t>
  </si>
  <si>
    <t>Трансфузия несовместимой крови Реакция на инфузию или трансфузию крови, несовместимой по группе</t>
  </si>
  <si>
    <t>T80.4</t>
  </si>
  <si>
    <t>Реакция на Rh-несовместимость</t>
  </si>
  <si>
    <t>Реакция на инфузию или трансфузию крови, несовместимой по резус-фактору</t>
  </si>
  <si>
    <t>T80.5</t>
  </si>
  <si>
    <t>Анафилактический шок, связанный с введением сыворотки</t>
  </si>
  <si>
    <t>Исключены: шок: . аллергический БДУ (T78.2) . анафилактический: . БДУ (T78.2) . вследствие патологической реакции на адекватно назначенное и правильно введенное лекарственное средство (T88.6)</t>
  </si>
  <si>
    <t>T80.6</t>
  </si>
  <si>
    <t>Другие сывороточные реакции</t>
  </si>
  <si>
    <t>Интоксикация, связанная с введением сыворотки Протеиновая болезнь Сывороточная: . сыпь . болезнь . уртикария Исключен: сывороточный гепатит (B16.-)</t>
  </si>
  <si>
    <t>T80.8</t>
  </si>
  <si>
    <t>Другие осложнения, связанные с инфузией, трансфузией и лечебной инъекцией</t>
  </si>
  <si>
    <t>T80.9</t>
  </si>
  <si>
    <t>Осложнение, связанное с инфузией, трансфузией и лечебной инъекцией неуточненное</t>
  </si>
  <si>
    <t>Реакция на инфузию БДУ</t>
  </si>
  <si>
    <t>T81</t>
  </si>
  <si>
    <t>Осложнения процедур, не классифицированные в других рубриках</t>
  </si>
  <si>
    <t>Исключены: патологическая реакция на лекарственное средство БДУ (T88.7) осложнение, связанное с: . иммунизацией (T88.0-T88.1) . инфузией, трансфузией и лечебной инъекцией (T80.-) уточненные осложнения, классифицированные в других рубриках, такие как: . осложнения, обусловленные ортопедическими устройствами, имплантатами и трансплататами (T82-T85) . дерматит, обусловленный лекарственными средствами и медикаментами (L23.3, L24.4, L25.1, L27.0-L27.1) . отравление и токсическое действие лекарственных средств и химических веществ (T36-T65)</t>
  </si>
  <si>
    <t>T81.0</t>
  </si>
  <si>
    <t>Кровотечение и гематома, осложняющие процедуру, не классифицированные в других рубриках</t>
  </si>
  <si>
    <t>Кровотечение любой локализации, являющееся следствием процедуры Исключены: гематома акушерской раны (O90.2) кровотечение, обусловленное ортопедическими устройствами, имплантатами и трансплантатами (T82.8, T83.8, T84.8, T85.8)</t>
  </si>
  <si>
    <t>T81.1</t>
  </si>
  <si>
    <t>Шок во время или после процедуры, не классифицированный в других рубриках</t>
  </si>
  <si>
    <t>Коллапс БДУ  Шок (эндотоксический)  во время или после (гиповолемический) (септический)  процедуры Послеоперационный шок БДУ  Исключены: шок: . вызванный анестезией (T88.2) . анафилактический: . БДУ (T78.2) . обусловленный: . адекватно назначенным и правильно введенным лекарственным средством (T88.6) . введением сыворотки (T80.5) . от воздействия электрического тока (T75.4) . осложняющий аборт, внематочную или молярную беременность (O00-O07, O08.3) . акушерский (O75.1) . травматический (T79.4)</t>
  </si>
  <si>
    <t>T81.2</t>
  </si>
  <si>
    <t>Случайный прокол или разрыв при выполнении процедуры, не классифицированный в других рубриках</t>
  </si>
  <si>
    <t>Случайная перфорация: . кровеносного сосуда  катетером  во время . нерва  эндоскопом  выполнения . органа  инструментом  процедуры Исключены: инструментальное повреждение во время родов (O70-O71) перфорация, прокол или разрыв, вызванные устройством или имплантатом, преднамеренно оставленными в операционной ране (T82-T85) уточненные осложнения, классифицированные в других рубриках, такие, как синдром разрыва широкой связки (синдром Аллена-Мастерса) (N83.8)</t>
  </si>
  <si>
    <t>T81.3</t>
  </si>
  <si>
    <t>Расхождение краев операционной раны, не классифицированное в других рубриках</t>
  </si>
  <si>
    <t>Расхождение краев операционной раны Исключено: расхождение краев: . раны после кесарева сечения (O90.0) . акушерской раны промежности (O90.1)</t>
  </si>
  <si>
    <t>T81.4</t>
  </si>
  <si>
    <t>Инфекция, связанная с процедурой, не классифицированная в других рубриках</t>
  </si>
  <si>
    <t>Абсцесс:  . внутрибрюшной  . шовный  . поддиафрагмальный  после процедуры . раны  Септицемия  Исключены: инфекция, связанная с: . инфузией, трансфузией и лечебной инъекцией (T80.2) . ортопедическим устройством, имплантатом и трансплантатом (T82.6-T82.7, T83.5-T83.6,T84.5-T84.7, T85.7) инфекция акушерской хирургической раны (O86.0)</t>
  </si>
  <si>
    <t>T81.5</t>
  </si>
  <si>
    <t>Инородное тело, случайно оставленное в полости тела или операционной ране при выполнении процедуры</t>
  </si>
  <si>
    <t>Спайки  вызванные инородным телом, случайно Закупорка  оставленным в операционной ране или Перфорация  полости тела Исключены: закупорка и перфорация, вызванные ортопедическим устройством или имплантатами, намеренно оставленными в организме (T82.0-T82.5, T83.0-T83.4, T84.0-T84.4, T85.0-T85.6)</t>
  </si>
  <si>
    <t>T81.6</t>
  </si>
  <si>
    <t>Острая реакция на инородное вещество, случайно оставленное при выполнении процедуры</t>
  </si>
  <si>
    <t>Перитонит: . асептический . химический</t>
  </si>
  <si>
    <t>T81.7</t>
  </si>
  <si>
    <t>Сосудистые осложнения, связанные с процедурой, не классифицированные в других рубриках</t>
  </si>
  <si>
    <t>Воздушная эмболия, связанная с процедурой, БДУ Исключены: эмболия: . осложняющая: . аборт, внематочную или молярную беременность (O00-O07, O08.2) . беременность, роды и послеродовой период (O88.-) . вызванная ортопедическим устройством, имплантатами и трансплантатами (T82.8, T83.8,T84.8, T85.8) . связанная с инфузией, трансфузией и лечебной инъекцией (T80.0) . травматическая (T79.0)</t>
  </si>
  <si>
    <t>T81.8</t>
  </si>
  <si>
    <t>Другие осложнения процедур, не классифицированные в других рубриках</t>
  </si>
  <si>
    <t>Осложнение ингаляционной терапии Эмфизема (подкожная) вследствие процедуры Незакрывающийся послеоперационный свищ Исключены: гипотермия, связанная с анестезией (T88.5) злокачественная гипертермия, связанная с анестезией (T88.3)</t>
  </si>
  <si>
    <t>T81.9</t>
  </si>
  <si>
    <t>Осложнение процедуры неуточненное</t>
  </si>
  <si>
    <t>T82</t>
  </si>
  <si>
    <t>Осложнения, связанные с сердечными и сосудистыми устройствами, имплантатами и трансплантатами</t>
  </si>
  <si>
    <t>Исключены: гибель и отторжение пересаженных органов и тканей (T86.-)</t>
  </si>
  <si>
    <t>T82.0</t>
  </si>
  <si>
    <t>Осложнение механического происхождения, связанное с протезом сердечного клапана</t>
  </si>
  <si>
    <t>Поломка (механическая)  Смещение  Подтекание  Неправильное положение  протеза сердечного клапана Закупорка (механическая)  Перфорация  Выпячивание (протрузия)</t>
  </si>
  <si>
    <t>T82.1</t>
  </si>
  <si>
    <t>Осложнение механического происхождения, связанное с электронным водителем сердечного ритма</t>
  </si>
  <si>
    <t>Осложнения, перечисленные в рубрике T82.0, связанные с: . электродами . генератором пульса (батарейным)</t>
  </si>
  <si>
    <t>T82.2</t>
  </si>
  <si>
    <t>Осложнение механического происхождения, связанное с артериальным шунтом сердечных клапанов</t>
  </si>
  <si>
    <t>Состояния, перечисленные в рубрике T82.0, связанные с шунтом сердечных клапанов</t>
  </si>
  <si>
    <t>T82.3</t>
  </si>
  <si>
    <t>Осложнение механического происхождения, связанное с другими сосудистыми трансплантатами</t>
  </si>
  <si>
    <t>Состояния, перечисленные в рубрике T82.0, связанные с: . трансплантатом аорты (бифуркация) (замещение) . трансплантатом артерии (сонной) (бедренной) (шунтирование)</t>
  </si>
  <si>
    <t>T82.4</t>
  </si>
  <si>
    <t>Осложнение механического происхождения, связанное с сосудистым катетером для диализа</t>
  </si>
  <si>
    <t>Состояния, перечисленные в рубрике T82.0, связанные с сосудистым катетером для диализа Исключено: осложнение механического происхождения, связанное с катетером для внутрибрюшинного диализа (T85.6)</t>
  </si>
  <si>
    <t>T82.5</t>
  </si>
  <si>
    <t>Осложнение механического происхождения, связанное с другими сердечными и сосудистыми устройствами и имплантатами</t>
  </si>
  <si>
    <t>Состояния, перечисленные в рубрике T82.0, связанные с: . артериовенозной(ым): . фистулой  . анастомозом  созданным хирургическим путем . искусственным сердцем . баллонным (контрпульсационным) устройством . инфузионным катетером . зонтичным устройством Исключено: осложнение механического происхождения, связанное с эпидуральным и субдуральным инфузионным катетером (T85.6)</t>
  </si>
  <si>
    <t>T82.6</t>
  </si>
  <si>
    <t>Инфекция и воспалительная реакция, связанные с протезом сердечного клапана</t>
  </si>
  <si>
    <t>T82.7</t>
  </si>
  <si>
    <t>Инфекция и воспалительная реакция, связанные с другими сердечными и сосудистыми устройствами, имплантатами и трансплантатами</t>
  </si>
  <si>
    <t>T82.8</t>
  </si>
  <si>
    <t>Другие осложнения, связанные с сердечными и сосудистыми протезами, имплантатами и трансплантатами</t>
  </si>
  <si>
    <t>Осложнение  Эмболия  Фиброз  Кровотечение  связанные с сердечными и сосудистыми Боль  протезами, имплантатами и трансплантатами Стеноз  Тромбоз</t>
  </si>
  <si>
    <t>T82.9</t>
  </si>
  <si>
    <t>Осложнение, связанное с сердечным и сосудистым протезом, имплантатом и трансплантатом, неуточненное</t>
  </si>
  <si>
    <t>T83</t>
  </si>
  <si>
    <t>Осложнения, связанные с мочеполовыми протезными устройствами,    имплантатами и трансплантатами</t>
  </si>
  <si>
    <t>Исключено: отмирание и отторжение пересаженных органов и тканей (T86.-)</t>
  </si>
  <si>
    <t>T83.0</t>
  </si>
  <si>
    <t>Осложнение механического происхождения, связанное с мочевым (постоянным) катетером</t>
  </si>
  <si>
    <t>Состояния, перечисленные в рубрике T82.0, связанные с: . катетером: . цистостомы . уретральным постоянным</t>
  </si>
  <si>
    <t>T83.1</t>
  </si>
  <si>
    <t>Осложнение механического происхождения, связанное с другими мочевыми устройствами и имплантатами</t>
  </si>
  <si>
    <t>Состояния, перечисленные в рубрике T82.0, связанные с: . мочевым: . электронным стимулятором . имплантатом сфинктера . расширителем (стентом)</t>
  </si>
  <si>
    <t>T83.2</t>
  </si>
  <si>
    <t>Осложнение механического происхождения, связанное с трансплантатом мочевого органа</t>
  </si>
  <si>
    <t>Состояния, перечисленные в рубрике T82.0, связанные с трансплантатом мочевого органа</t>
  </si>
  <si>
    <t>T83.3</t>
  </si>
  <si>
    <t>Осложнение механического происхождения, связанное с внутриматочным противозачаточным устройством</t>
  </si>
  <si>
    <t>Состояния, перечисленные в рубрике T82.0, связанные с внутриматочным противозачаточным устройством</t>
  </si>
  <si>
    <t>T83.4</t>
  </si>
  <si>
    <t>Осложнение механического происхождения, связанное с другими протезными устройствами, имплантатами и трансплантатами</t>
  </si>
  <si>
    <t>Состояния, перечисленные в рубрике T82.0, связанные с (вживленным) протезом мужского полового члена</t>
  </si>
  <si>
    <t>T83.5</t>
  </si>
  <si>
    <t>Инфекция и воспалительная реакция, обусловленные протезным устройством, имплантатом и трансплантатом в мочевой системе</t>
  </si>
  <si>
    <t>T83.6</t>
  </si>
  <si>
    <t>Инфекция и воспалительная реакция, обусловленные протезным устройством, имплантатом и трансплантатом в половом тракте</t>
  </si>
  <si>
    <t>T83.8</t>
  </si>
  <si>
    <t>Другие осложнения, связанные с мочеполовыми протезными устройствами, имплантатами и трансплантатами</t>
  </si>
  <si>
    <t>Состояния, перечисленные в рубрике T82.8, связанные с мочеполовыми протезными устройствами, имплантатами и трансплантатами</t>
  </si>
  <si>
    <t>T83.9</t>
  </si>
  <si>
    <t>Осложнения, связанные с мочеполовым протезным устройством, имплантатом и трансплантатом, неуточненные</t>
  </si>
  <si>
    <t>T84</t>
  </si>
  <si>
    <t>Осложнения, связанные с внутренними ортопедическими протезными устройствами, имплантатами и трансплантатами</t>
  </si>
  <si>
    <t>Исключены: отмирание и отторжение пересаженных органов и тканей (T86.-) перелом кости, связанный с введением ортопедического имплантата, суставного протеза или костной пластины (M96.6)</t>
  </si>
  <si>
    <t>T84.0</t>
  </si>
  <si>
    <t>Осложнение механического происхождения, связанное с внутренним суставным протезом</t>
  </si>
  <si>
    <t>Состояния, перечисленные в рубрике T82.0, связанные с суставным протезом</t>
  </si>
  <si>
    <t>T84.1</t>
  </si>
  <si>
    <t>Осложнение механического происхождения, связанное с внутренним устройством, фиксирующим кости конечности</t>
  </si>
  <si>
    <t>Состояния, перечисленные в рубрике T82.0, связанные с внутренним устройством, фиксирующим кости конечности</t>
  </si>
  <si>
    <t>T84.2</t>
  </si>
  <si>
    <t>Осложнение механического происхождения, связанное с внутренним устройством, фиксирующим другие кости</t>
  </si>
  <si>
    <t>Состояния, перечисленные в рубрике T82.0, связанные с внутренним устройством, фиксирующим другие кости</t>
  </si>
  <si>
    <t>T84.3</t>
  </si>
  <si>
    <t>Осложнение механического происхождения, связанное с другими костными устройствами, имплантатами и трансплантатами</t>
  </si>
  <si>
    <t>Состояния, перечисленные в рубрике T82.0, связанные с: . костным трансплантатом . электронным костным стимулятором</t>
  </si>
  <si>
    <t>T84.4</t>
  </si>
  <si>
    <t>Осложнение механического происхождения, связанное с другими внутренними ортопедическими устройствами, имплантатами и трансплантатами</t>
  </si>
  <si>
    <t>Состояния, перечисленные в рубрике T82.0, связанные с трансплантатами мышц и сухожилий</t>
  </si>
  <si>
    <t>T84.5</t>
  </si>
  <si>
    <t>Инфекция и воспалительная реакция, обусловленные эндопротезированием</t>
  </si>
  <si>
    <t>T84.6</t>
  </si>
  <si>
    <t>Инфекция и воспалительная реакция, обусловленные внутренним фиксирующим устройством (любой локализации)</t>
  </si>
  <si>
    <t>T84.7</t>
  </si>
  <si>
    <t>Инфекция и воспалительная реакция, обусловленные другими внутренними ортопедическими протезными устройствами, имплантатами и трансплантатами</t>
  </si>
  <si>
    <t>T84.8</t>
  </si>
  <si>
    <t>Другие осложнения, связанные с внутренними ортопедическими протезными устройствами, имплантатами и трансплантатами</t>
  </si>
  <si>
    <t>Состояния, перечисленные в рубрике T82.8, связанные с внутренними \nортопедическими протезными устройствами, имплантатами и трансплантатами</t>
  </si>
  <si>
    <t>T84.9</t>
  </si>
  <si>
    <t>Осложнения, связанные с внутренним ортопедическим протезным устройством, имплантатом и трансплантатом, неуточненные</t>
  </si>
  <si>
    <t>T85</t>
  </si>
  <si>
    <t>Осложнения, связанные с внутренними протезными устройствами, имплантатами и трансплантатами</t>
  </si>
  <si>
    <t>Исключены: неудачная трансплантация и отторжение пересаженных органов и тканей (T86.-)</t>
  </si>
  <si>
    <t>T85.0</t>
  </si>
  <si>
    <t>Осложнение механического происхождения, связанное с внутричерепным желудочковым шунтом (связующего)</t>
  </si>
  <si>
    <t>Состояния, перечисленные в рубрике T82.0, связанные с желудочковым внутричерепным шунтом</t>
  </si>
  <si>
    <t>T85.1</t>
  </si>
  <si>
    <t>Осложнение механического происхождения, связанное с имплантированным электронным стимулятором нервной системы</t>
  </si>
  <si>
    <t>Состояния, перечисленные в рубрике T82.0, связанные с электронным нейростимулятором (электродом): . головного мозга . периферического нерва . спинного мозга</t>
  </si>
  <si>
    <t>T85.2</t>
  </si>
  <si>
    <t>Осложнение механического происхождения, связанное с искусственным хрусталиком (глаза)</t>
  </si>
  <si>
    <t>Состояния, перечисленные в рубрике T82.0, связанные с искусственным хрусталиком</t>
  </si>
  <si>
    <t>T85.3</t>
  </si>
  <si>
    <t>Осложнение механического происхождения, связанное с другими глазными протезами, имплантатами и трансплантатами</t>
  </si>
  <si>
    <t>Состояния, перечисленные в рубрике T82.0, связанные с: . трансплантатом роговицы . протезом глазницы</t>
  </si>
  <si>
    <t>T85.4</t>
  </si>
  <si>
    <t>Осложнение механического происхождения, связанное с протезом и имплантатом молочной железы</t>
  </si>
  <si>
    <t>Состояния, перечисленные в рубрике T82.0, связанные с протезом и имплантатом молочной железы</t>
  </si>
  <si>
    <t>T85.5</t>
  </si>
  <si>
    <t>Осложнение механического происхождения, связанное с желудочно-кишечным протезом, имплантатом и трансплантатом</t>
  </si>
  <si>
    <t>Состояния, перечисленные в рубрике T82.0, связанные с: . протезом желчного протока . желудочно-пищеводным антирефлюкс-устройством</t>
  </si>
  <si>
    <t>T85.6</t>
  </si>
  <si>
    <t>Осложнение механического происхождения, связанное с другими уточненными внутренними протезными устройствами, имплантатами и трансплантатами</t>
  </si>
  <si>
    <t>Состояния, перечисленные в рубрике T82.0, связанные с: . катетером для эпидуральных и субдуральных инфузий . катетером для внутрибрюшинного диализа . нерассасывающимся хирургическим материалом БДУ . постоянными швами Исключено: осложнение механического происхождения, связанное с постоянными (проволочными) швами, используемыми для восстановления кости (T84.1-T84.2)</t>
  </si>
  <si>
    <t>T85.7</t>
  </si>
  <si>
    <t>Инфекция и воспалительная реакция, обусловленная другими внутренними протезными устройствами, имплантатами и трансплантатами</t>
  </si>
  <si>
    <t>T85.8</t>
  </si>
  <si>
    <t>Другие осложнения, связанные с внутренними протезными устройствами, имплантатами и трансплантатами не классифи цированные в других рубриках</t>
  </si>
  <si>
    <t>Состояния, перечисленные в рубрике T82.8, связанные с внутренними протезными устройствами, имплантатами и трансплантатами НКДР</t>
  </si>
  <si>
    <t>T85.9</t>
  </si>
  <si>
    <t>Осложнение, связанное с внутренним протезным устройством, имплантатом и трансплантатом, неуточненное</t>
  </si>
  <si>
    <t>Осложнение, связанное с протезным устройством, имплантатом и трансплантатом БДУ</t>
  </si>
  <si>
    <t>T86</t>
  </si>
  <si>
    <t>Отмирание и отторжение пересаженных органов и тканей</t>
  </si>
  <si>
    <t>T86.0</t>
  </si>
  <si>
    <t>Отторжение трансплантата костного мозга</t>
  </si>
  <si>
    <t>Реакция (болезнь) "хозяин против трансплантата"</t>
  </si>
  <si>
    <t>T86.1</t>
  </si>
  <si>
    <t>Отмирание и отторжение трансплантата почки</t>
  </si>
  <si>
    <t>T86.2</t>
  </si>
  <si>
    <t>Отмирание и отторжение трансплантата сердца</t>
  </si>
  <si>
    <t>Исключены: осложнение, связанное с: . искусственным сердечным устройством (T82.5) . сердечно-легочным трансплантатом (T86.3)</t>
  </si>
  <si>
    <t>T86.3</t>
  </si>
  <si>
    <t>Отмирание и отторжение сердечно-легочного трансплантата</t>
  </si>
  <si>
    <t>T86.4</t>
  </si>
  <si>
    <t>Отмирание и отторжение трансплантата печени</t>
  </si>
  <si>
    <t>T86.8</t>
  </si>
  <si>
    <t>Отмирание и отторжение других пересаженных органов и тканей</t>
  </si>
  <si>
    <t>Отмирание и отторжение трансплантата: . кости . кишки . легкого . поджелудочной железы . кожи (аллотрансплантат) (аутотрансплантат)</t>
  </si>
  <si>
    <t>T86.9</t>
  </si>
  <si>
    <t>Отмирание и отторжение пересаженного(ой) органа и ткани неуточненных</t>
  </si>
  <si>
    <t>T87</t>
  </si>
  <si>
    <t>Осложнения, характерные для реплантации и ампутации</t>
  </si>
  <si>
    <t>T87.0</t>
  </si>
  <si>
    <t>Осложнения, связанные с реплантацией (части) верхней конечности</t>
  </si>
  <si>
    <t>T87.1</t>
  </si>
  <si>
    <t>Осложнения, связанные с реплантацией (части) нижней конечности</t>
  </si>
  <si>
    <t>T87.2</t>
  </si>
  <si>
    <t>Осложнения, связанные с реплантацией других частей тела</t>
  </si>
  <si>
    <t>T87.3</t>
  </si>
  <si>
    <t>Неврома ампутационной культи</t>
  </si>
  <si>
    <t>T87.4</t>
  </si>
  <si>
    <t>Инфекция ампутационной культи</t>
  </si>
  <si>
    <t>T87.5</t>
  </si>
  <si>
    <t>Некроз ампутационной культи</t>
  </si>
  <si>
    <t>T87.6</t>
  </si>
  <si>
    <t>Другие и неуточненные осложнения ампутационной культи</t>
  </si>
  <si>
    <t>Ампутационной культи: . контрактура (сгибательная) (ближайшего проксимального сустава) . гематома . отек Исключен: фантомный синдром (G54.6-G54.7)</t>
  </si>
  <si>
    <t>T88</t>
  </si>
  <si>
    <t>Другие осложнения хирургических и терапевтических вмешательств, не классифицированные в других рубриках</t>
  </si>
  <si>
    <t>Исключены: случайный прокол или разрыв во время процедуры (T81.2) осложнения, связанные с: . инфузией, трансфузией и лечебной инъекцией (T80.-) . процедурой НКДР (T81.-) уточненные осложнения, классифицированные в других рубриках, такие как: . осложнения: . анестезии во время: . беременности (O29.-) . родов и родоразрешения (O74.-) . послеродового периода (O89.-) . связанные с устройствами, имплантатами и трансплантатами (T82-T85) . акушерских хирургических вмешательств и процедур (O75.4) . дерматит, обусловленный лекарственными средствами и медикаментами (L23.3, L24.4, L25.1, L27.0-L27.1) . отравления и токсическое действие лекарственных средств и химических веществ (T36-T65)</t>
  </si>
  <si>
    <t>T88.0</t>
  </si>
  <si>
    <t>Инфекция, связанная с иммунизацией</t>
  </si>
  <si>
    <t>Сепсис  Септицемия  связанные с иммунизацией</t>
  </si>
  <si>
    <t>T88.1</t>
  </si>
  <si>
    <t>Другие осложнения, связанные с иммунизацией, не классифицированные в других рубриках</t>
  </si>
  <si>
    <t>Сыпь, связанная с иммунизацией Исключены: анафилактический шок, обусловленный введением сыворотки (T80.5) другие реакции на введение сыворотки (T80.6) поствакцинальная(ый): . артропатия (M02.2) . энцефалит (G04.0)</t>
  </si>
  <si>
    <t>T88.2</t>
  </si>
  <si>
    <t>Шок, вызванный анестезией</t>
  </si>
  <si>
    <t>Шок, обусловленный анестезией, при которой необходимый препарат был правильно введен Исключены: осложнения анестезии: . при передозировке или ошибочном применении препарата (T36-T50) . во время: . родов и родоразрешения (O74.-) . беременности (O29.-) . послеродового периода (O89.-) послеоперационный шок БДУ (T81.1)</t>
  </si>
  <si>
    <t>T88.3</t>
  </si>
  <si>
    <t>Злокачественная гипертермия, вызванная анестезией</t>
  </si>
  <si>
    <t>T88.4</t>
  </si>
  <si>
    <t>Безуспешная или трудная интубация</t>
  </si>
  <si>
    <t>T88.5</t>
  </si>
  <si>
    <t>Другие осложнения анестезии</t>
  </si>
  <si>
    <t>Гипотермия, связанная с анестезией</t>
  </si>
  <si>
    <t>T88.6</t>
  </si>
  <si>
    <t>Анафилактический шок, обусловленный патологической реакцией на адекватно назначенное и правильно примененное лекарственное средство</t>
  </si>
  <si>
    <t>Исключено: анафилактический шок, связанный с введением сыворотки (T80.5)</t>
  </si>
  <si>
    <t>T88.7</t>
  </si>
  <si>
    <t>Патологическая реакция на лекарственное средство или медикаменты неуточненная         }</t>
  </si>
  <si>
    <t>Неблагоприятная реакция  на адекватно назначенное Аллергическая реакция  и правильно примененное Повышенная чувствительность  лекарственное средство Идиосинкразия  Лекарственная: . повышенная чувствительность БДУ . реакция БДУ Исключены: уточненные патологические реакции на введение лекарственных средств и медикаментов (A00-R99, T80-T88.6, T88.8)</t>
  </si>
  <si>
    <t>T88.8</t>
  </si>
  <si>
    <t>Другие уточненные осложнения хирургических и терапевтических вмешательств, не классифицированные в других рубриках</t>
  </si>
  <si>
    <t>T88.9</t>
  </si>
  <si>
    <t>Осложнение хирургического и терапевтического вмешательства неуточненное</t>
  </si>
  <si>
    <t>Исключена: патологическая реакция БДУ (T78.9)</t>
  </si>
  <si>
    <t>T90-T98</t>
  </si>
  <si>
    <t>ПОСЛЕДСТВИЯ ТРАВМ, ОТРАВЛЕНИЙ И ДРУГИХ ВОЗДЕЙСТВИЙ ВНЕШНИХ ПРИЧИН</t>
  </si>
  <si>
    <t>Примечание. Перечисленные ниже категории следует использовать для того, чтобы обозначить состояния, указанные в рубриках S00-S99 и T00-T88, в качестве причины отдаленных последследствий, которые сами классифицированы в других рубриках. Понятие "последствие" включает эти состояния как таковые или как отдаленные эффекты, сохраняющиеся в течение года или более после острой травмы.</t>
  </si>
  <si>
    <t>T90</t>
  </si>
  <si>
    <t>Последствия травм головы</t>
  </si>
  <si>
    <t>T90.0</t>
  </si>
  <si>
    <t>Последствия поверхностной травмы головы</t>
  </si>
  <si>
    <t>Последствия травмы, классифицированной в рубрике S00.-</t>
  </si>
  <si>
    <t>T90.1</t>
  </si>
  <si>
    <t>Последствия открытого ранения головы</t>
  </si>
  <si>
    <t>Последствия травмы, классифицированной в рубрике S01.-</t>
  </si>
  <si>
    <t>T90.2</t>
  </si>
  <si>
    <t>Последствия перелома черепа и костей лица</t>
  </si>
  <si>
    <t>Последствия травмы, классифицированной в рубрике S02.-</t>
  </si>
  <si>
    <t>T90.3</t>
  </si>
  <si>
    <t>Последствия травмы черепных нервов</t>
  </si>
  <si>
    <t>Последствия травмы, классифицированной в рубрике S04.-</t>
  </si>
  <si>
    <t>T90.4</t>
  </si>
  <si>
    <t>Последствия травмы глаза окологлазничной области</t>
  </si>
  <si>
    <t>Последствия травмы, классифицированной в рубрике S05.-</t>
  </si>
  <si>
    <t>T90.5</t>
  </si>
  <si>
    <t>Последствия внутричерепной травмы</t>
  </si>
  <si>
    <t>Последствия травмы, классифицированной в рубрике S06.-</t>
  </si>
  <si>
    <t>T90.8</t>
  </si>
  <si>
    <t>Последствия других уточненных травм головы</t>
  </si>
  <si>
    <t>Последствия травм, классифицированных в рубриках S03.-,S07-S08, S09.0-S09.8</t>
  </si>
  <si>
    <t>T90.9</t>
  </si>
  <si>
    <t>Последствия неуточненной травмы головы</t>
  </si>
  <si>
    <t>Последствия травмы, классифицированной в рубрике S09.9</t>
  </si>
  <si>
    <t>T91</t>
  </si>
  <si>
    <t>Последствия травм шеи и туловища</t>
  </si>
  <si>
    <t>T91.0</t>
  </si>
  <si>
    <t>Последствия поверхностной травмы и открытого ранения шеи и туловища</t>
  </si>
  <si>
    <t>Последствия травм, классифицированных в рубриках S10-S11, S20-S21, S30-S31, T09.0-T09.1</t>
  </si>
  <si>
    <t>T91.1</t>
  </si>
  <si>
    <t>Последствия перелома позвоночника</t>
  </si>
  <si>
    <t>Последствия травм, классифицированных в рубриках S12.-, S22.0-S22.1, S32,0, S32.7 и T08</t>
  </si>
  <si>
    <t>T91.2</t>
  </si>
  <si>
    <t>Последствия других переломов грудной клетки и таза</t>
  </si>
  <si>
    <t>Последствия травм, классифицированных в рубриках S22.2-S22.9, S32.1-S32.5 и S32.8</t>
  </si>
  <si>
    <t>T91.3</t>
  </si>
  <si>
    <t>Последствия травмы спинного мозга</t>
  </si>
  <si>
    <t>Последствия травм, классифицированных в рубриках S14.0-S14.1, S24.0-S24.1, S34.0-S34.1 и T09.3</t>
  </si>
  <si>
    <t>T91.4</t>
  </si>
  <si>
    <t>Последствия травмы внутригрудных органов</t>
  </si>
  <si>
    <t>Последствия травм, классифицированных в рубриках S26-S27</t>
  </si>
  <si>
    <t>T91.5</t>
  </si>
  <si>
    <t>Последствия травмы внутрибрюшных и тазовых органов</t>
  </si>
  <si>
    <t>Последствия травм, классифицированных в рубриках S36-S37</t>
  </si>
  <si>
    <t>T91.8</t>
  </si>
  <si>
    <t>Последствия других уточненных травм шеи и туловища</t>
  </si>
  <si>
    <t>Последствия травм, классифицированных в рубриках S13.-, S14.2-S14.6, S15-S18, S19.7-S19.8, S23.-, S24.2-S24.6, S25.-, S28.-, S29.0-S29.8, S33.-, S34.2-S34.8, S35.-, S38.-, S39.0-S39.8, T09.2 и T09.4-T09.8</t>
  </si>
  <si>
    <t>T91.9</t>
  </si>
  <si>
    <t>Последствия неуточненной травмы шеи и туловища</t>
  </si>
  <si>
    <t>Последствия травм, классифицированных в рубриках S19.9, S29.9, S39.9 и T09.9</t>
  </si>
  <si>
    <t>T92</t>
  </si>
  <si>
    <t>Последствия травм верхней конечности</t>
  </si>
  <si>
    <t>T92.0</t>
  </si>
  <si>
    <t>Последствия открытого ранения верхней конечности</t>
  </si>
  <si>
    <t>Последствия травм, классифицированных в рубриках S41.-, S51.-, S61.- и T11.1</t>
  </si>
  <si>
    <t>T92.1</t>
  </si>
  <si>
    <t>Последствия перелома верхней конечности, исключая запястье и кисть</t>
  </si>
  <si>
    <t>Последствия травм, классифицированных в рубриках S42.-, S52.- и T10</t>
  </si>
  <si>
    <t>T92.2</t>
  </si>
  <si>
    <t>Последствия перелома на уровне запястья и кисти</t>
  </si>
  <si>
    <t>Последствия травм, классифицированных в рубриках S62.-</t>
  </si>
  <si>
    <t>T92.3</t>
  </si>
  <si>
    <t>Последствия вывиха, растяжения и деформации верхней конечности</t>
  </si>
  <si>
    <t>Последствия травм, классифицированных в рубриках S43.-, S53.-, S63.- и T11.2</t>
  </si>
  <si>
    <t>T92.4</t>
  </si>
  <si>
    <t>Последствия травмы нерва верхней конечности</t>
  </si>
  <si>
    <t>Последствия травм, классифицированных в рубриках S44.-, S54.-, S64.- и T11.3</t>
  </si>
  <si>
    <t>T92.5</t>
  </si>
  <si>
    <t>Последствия травмы мышцы и сухожилия верхней конечности</t>
  </si>
  <si>
    <t>Последствия травм, классифицированных в рубриках S46.-, S56.-, S66.- и T11.5</t>
  </si>
  <si>
    <t>T92.6</t>
  </si>
  <si>
    <t>Последствия размозжения и травматической ампутации верхней конечности</t>
  </si>
  <si>
    <t>Последствия травм, классифицированных в рубриках S47-S48, S57-S58, S67-S68 и T11.6</t>
  </si>
  <si>
    <t>T92.8</t>
  </si>
  <si>
    <t>Последствия других уточненных травм верхней конечности</t>
  </si>
  <si>
    <t>Последствия травм, классифицированных в рубриках S40.-, S45.-, S49.7-S49.8, S50.-, S55.-, S59.7-S59.8, S60.-, S65.-, S69.7-S69.8, T11.0, T11.4 и T11.8</t>
  </si>
  <si>
    <t>T92.9</t>
  </si>
  <si>
    <t>Последствия неуточненной травмы верхней конечности</t>
  </si>
  <si>
    <t>Последствия травм, классифицированных в рубриках S49.9, S59.9, S69.9 и T11.9</t>
  </si>
  <si>
    <t>T93</t>
  </si>
  <si>
    <t>Последствия травм нижней конечности</t>
  </si>
  <si>
    <t>T93.0</t>
  </si>
  <si>
    <t>Последствия открытого ранения нижней конечности</t>
  </si>
  <si>
    <t>Последствия травм, классифицированных в рубриках S71.-, S81.-, S91.- и T13.1</t>
  </si>
  <si>
    <t>T93.1</t>
  </si>
  <si>
    <t>Последствия перелома бедра</t>
  </si>
  <si>
    <t>Последствия травм, классифицированных в рубриках S72.-</t>
  </si>
  <si>
    <t>T93.2</t>
  </si>
  <si>
    <t>Последствия других переломов нижней конечности</t>
  </si>
  <si>
    <t>Последствия травм, классифицированных в рубриках S82.-, S92.- и T12</t>
  </si>
  <si>
    <t>T93.3</t>
  </si>
  <si>
    <t>Последствия вывиха, растяжения и деформации нижней конечности</t>
  </si>
  <si>
    <t>Последствия травм, классифицированных в рубриках S73.-, S83.-, S93.- и T13.2</t>
  </si>
  <si>
    <t>T93.4</t>
  </si>
  <si>
    <t>Последствия травмы нерва нижней конечности</t>
  </si>
  <si>
    <t>Последствия травм, классифицированных в рубриках S74.-, S84.-, S94.- и T13.3</t>
  </si>
  <si>
    <t>T93.5</t>
  </si>
  <si>
    <t>Последствия травмы мышцы и сухожилия нижней конечности</t>
  </si>
  <si>
    <t>Последствия травм, классифицированных в рубриках S76.-, S86.-, S96.- и T13.5</t>
  </si>
  <si>
    <t>T93.6</t>
  </si>
  <si>
    <t>Последствия размозжения и травматической ампутации нижней конечности</t>
  </si>
  <si>
    <t>Последствия травм, классифицированных в рубриках S77-S78, S87-S88, S97-S98 и T13.6</t>
  </si>
  <si>
    <t>T93.8</t>
  </si>
  <si>
    <t>Последствия других уточненных травм нижней конечности</t>
  </si>
  <si>
    <t>Последствия травм, классифицированных в рубриках S70.-, S75.-, S79.7-S79.8, S80.-, S85.-, S89.7-S89.8, S90.-, S95.-, S99.7-D99.8, T13.0, T13.4 и T13.8</t>
  </si>
  <si>
    <t>T93.9</t>
  </si>
  <si>
    <t>Последствия неуточненной травмы нижней конечности</t>
  </si>
  <si>
    <t>Последствия травм, классифицированных в рубриках S79.9, S89.9, S99.9 и T13.9</t>
  </si>
  <si>
    <t>T94</t>
  </si>
  <si>
    <t>Последствия травм, захватывающих несколько областей тела, и травм неуточненной локализации</t>
  </si>
  <si>
    <t>T94.0</t>
  </si>
  <si>
    <t>Последствия травм, захватывающих несколько областей тела</t>
  </si>
  <si>
    <t>Последствия травм, классифицированных в рубриках T00-T07</t>
  </si>
  <si>
    <t>T94.1</t>
  </si>
  <si>
    <t>Последствия травм, неуточненных по локализации</t>
  </si>
  <si>
    <t>Последствия травм, классифицированных в рубриках T14</t>
  </si>
  <si>
    <t>T95</t>
  </si>
  <si>
    <t>Последствия термических и химических ожогов и отморожений</t>
  </si>
  <si>
    <t>T95.0</t>
  </si>
  <si>
    <t>Последствия термического и химического ожога и отморожения головы и шеи</t>
  </si>
  <si>
    <t>Последствия травм, классифицированных в рубриках T20.-, T33.0-T33.1, T34.0-T34.1 и T35.2</t>
  </si>
  <si>
    <t>T95.1</t>
  </si>
  <si>
    <t>Последствия термического и химического ожога и отморожения туловища</t>
  </si>
  <si>
    <t>Последствия травм, классифицированных в рубриках T21.-, T33.2-T33.3, T34.2-T34.3 и T35.3</t>
  </si>
  <si>
    <t>T95.2</t>
  </si>
  <si>
    <t>Последствия термического и химического ожога и отморожения верхней конечности</t>
  </si>
  <si>
    <t>Последствия травм, классифицированных в рубриках T22-T23, T33.4-T33.5, T34.4-T34.5 и T35.4</t>
  </si>
  <si>
    <t>T95.3</t>
  </si>
  <si>
    <t>Последствия термического и химического ожога и отморожения нижней конечности</t>
  </si>
  <si>
    <t>Последствия травм, классифицированных в рубриках T24-T25, T33.6-T33.8, T34.6-T34.8 и T35.5</t>
  </si>
  <si>
    <t>T95.4</t>
  </si>
  <si>
    <t>Последствия термических и химических ожогов, классифицированных только в соответствии с площадью пораженного участка тела</t>
  </si>
  <si>
    <t>Последствия травм, классифицированных в рубриках T31-T32</t>
  </si>
  <si>
    <t>T95.8</t>
  </si>
  <si>
    <t>Последствия других уточненных термических и химических ожогов и отморожений</t>
  </si>
  <si>
    <t>Последствия травм, классифицированных в рубриках T26-T29, T35.0-T35.1 и T35.6</t>
  </si>
  <si>
    <t>T95.9</t>
  </si>
  <si>
    <t>Последствия неуточненных термических и химических ожогов отморожений</t>
  </si>
  <si>
    <t>Последствия травм, классифицированных в рубриках T30.-, T33.9, T34.9 и T35.7</t>
  </si>
  <si>
    <t>T96</t>
  </si>
  <si>
    <t>Последствия отравлений лекарственными средствами, медикаментами и биологическими веществами</t>
  </si>
  <si>
    <t>Последствия отравлений, классифицированных в рубриках T36-T50</t>
  </si>
  <si>
    <t>T97</t>
  </si>
  <si>
    <t>Последствия токсического действия веществ преимущественно немедицинского назначения</t>
  </si>
  <si>
    <t>Последствия токсических воздействий, классифицированных в рубриках T51-T65</t>
  </si>
  <si>
    <t>T98</t>
  </si>
  <si>
    <t>Последствия других и неуточненных воздействий внешних причин</t>
  </si>
  <si>
    <t>T98.0</t>
  </si>
  <si>
    <t>Последствия воздействия инородного тела, попавшего через естественное отверстие тела</t>
  </si>
  <si>
    <t>Последствия воздействий, классифицированных в рубриках T15-T19</t>
  </si>
  <si>
    <t>T98.1</t>
  </si>
  <si>
    <t>Последствия воздействий, классифицированных в рубриках T66-T78</t>
  </si>
  <si>
    <t>T98.2</t>
  </si>
  <si>
    <t>Последствия  некоторых ранних осложнений травмы</t>
  </si>
  <si>
    <t>Последствия осложнений, классифицированных в рубриках T66.-</t>
  </si>
  <si>
    <t>T98.3</t>
  </si>
  <si>
    <t>Последствия осложнений хирургических и терапевтических вмешательств, не классифицированные в других рубриках</t>
  </si>
  <si>
    <t>Последствия осложнений, классифицированных в рубриках T80-T88</t>
  </si>
  <si>
    <t>V01-Y98</t>
  </si>
  <si>
    <t>ВНЕШНИЕ ПРИЧИНЫ ЗАБОЛЕВАЕМОСТИ И СМЕРТНОСТИ</t>
  </si>
  <si>
    <t>Данный класс, который в предыдущих пересмотрах МКБ являлся допол-\nнительным, позволяет классифицировать происшествия, условия и об-\nстоятельства в качестве причины травмы, отравления и другого не-\nблагоприятного воздействия. В тех случаях, когда используется код\nиз данного класса, подразумевается, что он должен применяться как\nдополнение к коду из другого класса, указывающему на характер со-\nстояния. Чаще всего характер состояния будет классифицироваться\nкодом из класса XIX "Травмы, отравления и некоторые другие пос-\nледствия воздействия внешних причин" (S00-T98). Разработку причин\nсмерти рекомендуется проводить в соответствии с рубриками классов\nXIX и XX, но, если в разработку включается только один код, пред-\nпочтение должно быть отдано рубрикам класса XX. Другие состояния,\nкоторые могут быть указаны как связанные с воздействием внешних\nпричин, классифицированы в классах I-XVIII. Для этих состояний\nкоды класса XX должны использоваться для предоставления дополни-\nтельной информации только при проведении статистического анализа\nпо множественным причинам.\nРубрики для обозначения последствий воздействия внешних причин\nуказаны в блоке Y85-Y89.\nЭтот класс содержит следующие блоки:\nV01-X59 Несчастные случаи V01-V99 Транспортные несчастные случаи V01-V09 Пешеход, пострадавший в результате транспортного несчастного случая V10-V19 Велосипедист, пострадавший в результате транспортного несчастного случая V20-V29 Мотоциклист, пострадавший в результате транспортного несчастного случая V30-V39 Лицо, находившееся в трехколесном транспортном средстве и пострадавшее в результате транспортного несчастного случая V40-V49 Лицо, находившееся в легковом автомобиле и пострадавшее в результате транспортного несчастного случая V50-V59 Лицо, находившееся в грузовом автомобиле типа пикап или фургоне и пострадавшее в результате транспортного несчастного случая V60-V69 Лицо, находившееся в тяжелом грузовом автомобиле и пострадавшее в результате транспортного несчастного случая V70-V79 Лицо, находившееся в автобусе и пострадавшее в результате транспортного несчастного случая V80-V89 Несчастные случаи, связанные с другими наземными транспортными средствами V90-V94 Несчастные случаи на водном транспорте V95-V97 Несчастные случаи на воздушном транспорте и при космических полетах V98-V99 Другие и неуточненные транспортные несчастные случаи W01-X59 Другие внешние причины травм при несчастных случаях W00-W19 Падения W20-W49 Воздействие неживых механических сил W50-W64 Воздействие живых механических сил W65-W74 Случайное утопление или погружение в воду W75-W84 Другие несчастные случаи с угрозой дыханию W85-W99 Несчастные случаи, вызванные воздействием электрического тока, излучения и крайних значений уровней температуры окружающей среды и атмосферного давления X00-X09 Воздействие дыма, огня и пламени X10-X19 Соприкосновение с горячими и раскаленными веществами (предметами) X20-X29 Контакт с ядовитыми животными и растениями X30-X39 Воздействие сил природы X40-X49 Случайное отравление и воздействие ядовитыми веществами X50-X57 Перенапряжение, путешествия и лишения X58-X59 Случайное воздействие других и неуточненных факторов\nX60-X84 Преднамеренное самоповреждение\nX85-Y09 Нападение\nY10-Y34 Повреждение с неопределенными намерениями\nY35-Y36 Действия, предусмотренные законом, и военные операции\nY40-Y84 Осложнения терапевтических и хирургических вмешательств Y40-Y49 Лекарственные средства, медикаменты и биологические вещества, являющиеся причиной неблагоприятных реакций при их терапевтическом применении Y60-Y69 Случайное нанесение вреда больному при выполнении терапевтических (и хирургических) вмешательств Y70-Y82 Медицинские приборы и устройства, с которыми связаны несчастные случаи, возникшие при их использовании для диагностических и терапевтических целей Y83-Y84 Хирургические и другие медицинские процедуры как причина анормальной реакции или позднего осложнения у пациента без упоминания о случайном нанесении ему вреда во время их выполнения\nY85-Y89 Последствия воздействия внешних причин заболеваемости и смертности\nY90-Y98 Дополнительные факторы, имеющие отношение к заболеваемости и смертности, классифицированным в других рубриках\nКОД МЕСТА ПРОИСШЕСТВИЯ\nСледующие четырехзначные подрубрики используются с категориями\nW00-Y34, за исключением Y06.- и Y07.-, с целью идентификации места,\nгде произошел случай, вызванный внешними причинами:\n.0 Дом Квартира Пансион Стоянка для жилых автоприцепов Жилой дом на ферме Домашние помещения Здание (жилое) Место проживания, не установленное для специальны</t>
  </si>
  <si>
    <t>V01-V99</t>
  </si>
  <si>
    <t>ТРАНСПОРТНЫЕ НЕСЧАСТНЫЕ СЛУЧАИ</t>
  </si>
  <si>
    <t>Примечание. Этот блок разделен на 12 групп. Группы, которые относятся к несчастным случаям, связанным с наземным транспортом (V01-V89), указывают вид транспорта пострадавшего; кроме того, они имеют подразделы для идентификации другого участника или типа происшествия. Транспортное средство, которое занимал пострадавший, обозначают первые две цифры; это представляется важным в целях проведения предупредительных мер.\nИсключены: нападение путем наезда моторным транспортным средством (Y03.-) повреждения, не уточненные как случайные или преднамеренные (Y32-Y33) преднамеренное самоповреждение (X82-X83) транспортные несчастные случаи вследствие воздействия сил природы (X34-X38)\nОПРЕДЕЛЕНИЯ, ОТНОСЯЩИЕСЯ К ТРАНСПОРТНЫМ НЕСЧАСТНЫМ СЛУЧАЯМ\n(a) Транспортный несчастный случай (V01-V99) - любой несчастный случай, связанный с устройством, которое прежде всего предназначено или используется в данное время для перевозки пассажиров или грузов.\n(b) Общественная автомагистраль (шоссе) или улица - вся ширина полосы между границами владений или другими ограничительными линиями всякого проезжего пути или места, какая-либо часть которого открыта для движения общественного транспорта или отдельных лиц согласно обычаю или закону. Проезжая часть - это часть общественной дороги, предназначенная поддерживаемая и обычно используемая для движения транспортных средств.\n(c) Дорожный несчастный случай - это любой несчастный случай, связанный с моторным транспортным средством, произошедший на общественной автомагистрали (т.е. начинающийся, заканчивающийся или в какой-то степени связанный с нахождением этого средства на автомагистрали). Предполагается, что мототранспортный несчастный случай произошел на дороге, если не указано другое место, за исключением несчастных случаев, связанных только с недорожным моторным транспортом, которые классифицируются как несчастные случаи, происшедшие не на общественной автомагистрали, если не противоречащих этому указаний.\n(d) Недорожный несчастный случай - любой несчастный случай, связанный с моторным транспортным средством, происшедший в любом месте, кроме общественной автомагистрали.\n(e) Пешеход - любое лицо, причастное к несчастному случаю, которое в момент происшествия не находилось в моторном транспортном средстве, поезде, трамвае, гужевом транспортном средстве или другом транспортном средстве, на велосипеде или верхом на животном. Включены: лицо: . меняющее покрышку колеса . занятое наладкой мотора средства передвижения . передвигающееся пешком пользующееся пешеходным средством передвижения, таким, как: . детская коляска . коньки . прогулочная детская коляска . багажная тележка . каталка . роликовые коньки . самокат . роликовая доска . лыжи . сани . кресло на колесах (с мотором)\n(f) Водитель - лицо, находящееся в мототранспортном средстве и управляющее или намеревающееся управлять им.\n(g) Пассажир - любое лицо, находящееся в транспортном средстве, но не являющееся водителем. Исключено: лицо, находящееся снаружи транспортного средства, и передвигающееся на нем - см. определение (h)\n(h) Лицо, находящееся снаружи транспортного средства - любое лицо, передвигающееся на транспортном средстве, но не занимающее место, обычно предназначенное для водителя или пассажиров, или место для перевозки груза. Включены: лицо, передвигающееся (на): . корпусе . бампере . уцепившися за наружную часть . на крыше (раме) . боковой части . подножке\n(i) Педальное средство передвижения - любое наземное транспортное средство, приводимое в движение только педалями. Включены: двухколесный велосипед трехколесный велосипед Исключен: велосипед с мотором - см. определение (k)\n(j) Велосипедист - любое лицо, передвигающееся на педальном транспортном средстве или в коляске либо в прицепе, прикрепленных к такому транспортному средству.\n(k) Мотоцикл - двухколесное моторное транспортное средство с одним или двумя сидениями, иногда имеющее третье колесо для поддержки коляски. Коляска считается частью мотоцикла. Включены: мопед мотороллер мотоцикл: . БДУ . комбинированный . с коляской моторизованный велосипед моторное педальное средство с ограниченной скоростью Исключен: трехколесный велосипед с мотором - см. определение (m)\n(l) Мотоциклист - любое лицо, передвигающееся на мотоцикле или в прикрепленных к нему коляске либо в прицепе.\n(m) Трехколесное моторное транспортное средство - моторизованный трехколесный велосипед, используемый в первую очередь на дорогах. Включены: моторный трехколесный велосипед моторизированный рикша трехколесный моторный кар Исключены: мотоцикл с коляской - см. определение (k) специальный вездеход - см. определение (w)\n(n) Автомобиль - четырехколесное моторное транспортное средство, предназначенное главным образом для перевозки не более 10 человек. Включен: микроавтобус\n(o) Пикап или фургон - четырех- или шестиколесное мототранспортное средство, предназначенное для перевозки грузов6 масса которых\n</t>
  </si>
  <si>
    <t>V01-V09</t>
  </si>
  <si>
    <t>ПЕШЕХОД, ПОСТРАДАВШИЙ В РЕЗУЛЬТАТЕ ТРАНСПОРТНОГО НЕСЧАСТНОГО СЛУЧАЯ</t>
  </si>
  <si>
    <t>Исключены: столкновение пешехода (везущего тележку или коляску) с другим пешеходом (везущим тележку или коляску) (W51.-) . с последующим падением (W03.-)\nСледующие четырехзначные подрубрики предназначены для использования\nс рубриками V01-V06:</t>
  </si>
  <si>
    <t>V01</t>
  </si>
  <si>
    <t>Пешеход, пострадавший при столкновении с велосипедистом</t>
  </si>
  <si>
    <t>V01.0</t>
  </si>
  <si>
    <t>Недорожный несчастный случай</t>
  </si>
  <si>
    <t>V01.1</t>
  </si>
  <si>
    <t>Дорожный несчастный случай</t>
  </si>
  <si>
    <t>V01.9</t>
  </si>
  <si>
    <t>Несчастный случай, не уточненный как дорожный или недорожный</t>
  </si>
  <si>
    <t>V02</t>
  </si>
  <si>
    <t>Пешеход, пострадавший при столкновении с двух- или трехколесным моторным транспортным средством</t>
  </si>
  <si>
    <t>V02.0</t>
  </si>
  <si>
    <t>V02.1</t>
  </si>
  <si>
    <t>V02.9</t>
  </si>
  <si>
    <t>V03</t>
  </si>
  <si>
    <t>Пешеход, пострадавший при столкновении с легковым автомобилем, грузовым автомобилем типа пикап или фургоном</t>
  </si>
  <si>
    <t>V03.0</t>
  </si>
  <si>
    <t>V03.1</t>
  </si>
  <si>
    <t>V03.9</t>
  </si>
  <si>
    <t>V04</t>
  </si>
  <si>
    <t>Пешеход, пострадавший при столкновении с тяжелым грузовым автомобилем или автобусом</t>
  </si>
  <si>
    <t>V04.0</t>
  </si>
  <si>
    <t>V04.1</t>
  </si>
  <si>
    <t>V04.9</t>
  </si>
  <si>
    <t>V05</t>
  </si>
  <si>
    <t>Пешеход, пострадавший при столкновении с поездом или другим железнодорожным транспортным средством</t>
  </si>
  <si>
    <t>V05.0</t>
  </si>
  <si>
    <t>V05.1</t>
  </si>
  <si>
    <t>V05.9</t>
  </si>
  <si>
    <t>V06</t>
  </si>
  <si>
    <t>Пешеход, пострадавший при столкновении с другим немоторным транспортным средством</t>
  </si>
  <si>
    <t>Включено: столкновение с повозкой, запряженной животным, с животным под седлом или с трамваем</t>
  </si>
  <si>
    <t>V06.0</t>
  </si>
  <si>
    <t>V06.1</t>
  </si>
  <si>
    <t>V06.9</t>
  </si>
  <si>
    <t>V09</t>
  </si>
  <si>
    <t>Пешеход, пострадавший в результате других и неуточненных транспортных несчастных случаев</t>
  </si>
  <si>
    <t>Включен: пешеход, пострадавший в результате несчастного случая, связанного со специальным транспортным средством</t>
  </si>
  <si>
    <t>V09.0</t>
  </si>
  <si>
    <t>Пешеход, пострадавший в недорожном несчастном случае, связанном с другими и неуточненными мототранспортными средствами</t>
  </si>
  <si>
    <t>V09.1</t>
  </si>
  <si>
    <t>Пешеход, пострадавший в результате неуточненного недорожного несчастного случая</t>
  </si>
  <si>
    <t>V09.2</t>
  </si>
  <si>
    <t>Пешеход, пострадавший в результате дорожного несчастного случая, связанного с другими и неуточненными мототранспортными средствами</t>
  </si>
  <si>
    <t>V09.3</t>
  </si>
  <si>
    <t>Пешеход, пострадавший в результате неуточненного дорожного несчастного случая</t>
  </si>
  <si>
    <t>V09.9</t>
  </si>
  <si>
    <t>Пешеход, пострадавший в результате неуточненного транспортного несчастного случая</t>
  </si>
  <si>
    <t>V10-V19</t>
  </si>
  <si>
    <t>ВЕЛОСИПЕДИСТ, ПОСТРАДАВШИЙ В РЕЗУЛЬТАТЕ ТРАНСПОРТНОГО НЕСЧАСТНОГО СЛУЧАЯ</t>
  </si>
  <si>
    <t>Следующие четырехзначные подрубрики предназначены для использования\nс рубриками V10-V18:</t>
  </si>
  <si>
    <t>V10</t>
  </si>
  <si>
    <t>Велосипедист, пострадавший при столкновении с пешеходом или животным</t>
  </si>
  <si>
    <t>Исключено: столкновение с повозкой, запряженной животным, или с животным под седлом (V16.-)</t>
  </si>
  <si>
    <t>V10.0</t>
  </si>
  <si>
    <t>Велосипедист-водитель, пострадавший в результате недорожного несчастного случая</t>
  </si>
  <si>
    <t>V10.1</t>
  </si>
  <si>
    <t>Велосипедист-пассажир, пострадавший в результате недорожного несчастного случая</t>
  </si>
  <si>
    <t>V10.2</t>
  </si>
  <si>
    <t>Велосипедист без дополнительных уточнений, пострадавший в результате недорожного несчастного случая</t>
  </si>
  <si>
    <t>V10.3</t>
  </si>
  <si>
    <t>Лицо, пострадавшее при посадке или высадке</t>
  </si>
  <si>
    <t>V10.4</t>
  </si>
  <si>
    <t>Велосипедист-водитель, пострадавший в результате дорожного несчастного случая</t>
  </si>
  <si>
    <t>V10.5</t>
  </si>
  <si>
    <t>Велосипедист-пассажир, пострадавший в результате дорожного несчастного случая</t>
  </si>
  <si>
    <t>V10.9</t>
  </si>
  <si>
    <t>Велосипедист без дополнительных уточнений, пострадавший в результате дорожного несчастного случая</t>
  </si>
  <si>
    <t>V11</t>
  </si>
  <si>
    <t>Велосипедист, пострадавший при столкновении с другим велосипедистом</t>
  </si>
  <si>
    <t>V11.0</t>
  </si>
  <si>
    <t>V11.1</t>
  </si>
  <si>
    <t>V11.2</t>
  </si>
  <si>
    <t>V11.3</t>
  </si>
  <si>
    <t>V11.4</t>
  </si>
  <si>
    <t>V11.5</t>
  </si>
  <si>
    <t>V11.9</t>
  </si>
  <si>
    <t>V12</t>
  </si>
  <si>
    <t>Велосипедист, пострадавший при столкновении с двух- или трехколесным моторным транспортным средством</t>
  </si>
  <si>
    <t>V12.0</t>
  </si>
  <si>
    <t>V12.1</t>
  </si>
  <si>
    <t>V12.2</t>
  </si>
  <si>
    <t>V12.3</t>
  </si>
  <si>
    <t>V12.4</t>
  </si>
  <si>
    <t>V12.5</t>
  </si>
  <si>
    <t>V12.9</t>
  </si>
  <si>
    <t>V13</t>
  </si>
  <si>
    <t>Велосипедист, пострадавший при столкновении с легковым автомобилем, грузовым автомобилем типа пикап или фургоном</t>
  </si>
  <si>
    <t>V13.0</t>
  </si>
  <si>
    <t>V13.1</t>
  </si>
  <si>
    <t>V13.2</t>
  </si>
  <si>
    <t>V13.3</t>
  </si>
  <si>
    <t>V13.4</t>
  </si>
  <si>
    <t>V13.5</t>
  </si>
  <si>
    <t>V13.9</t>
  </si>
  <si>
    <t>V14</t>
  </si>
  <si>
    <t>Веосипедист, пострадавший при столкновении с тяжелым грузовым автомобилем или автобусом</t>
  </si>
  <si>
    <t>V14.0</t>
  </si>
  <si>
    <t>V14.1</t>
  </si>
  <si>
    <t>V14.2</t>
  </si>
  <si>
    <t>V14.3</t>
  </si>
  <si>
    <t>V14.4</t>
  </si>
  <si>
    <t>V14.5</t>
  </si>
  <si>
    <t>V14.9</t>
  </si>
  <si>
    <t>V15</t>
  </si>
  <si>
    <t>Велосипедист, пострадавший при столкновении с поездом или другим железнодорожным транспортным средством</t>
  </si>
  <si>
    <t>V15.0</t>
  </si>
  <si>
    <t>V15.1</t>
  </si>
  <si>
    <t>V15.2</t>
  </si>
  <si>
    <t>V15.3</t>
  </si>
  <si>
    <t>V15.4</t>
  </si>
  <si>
    <t>V15.5</t>
  </si>
  <si>
    <t>V15.9</t>
  </si>
  <si>
    <t>V16</t>
  </si>
  <si>
    <t>Велосипедист,  пострадавший при столкновении с другим немоторным транспортным средством</t>
  </si>
  <si>
    <t>V16.0</t>
  </si>
  <si>
    <t>V16.1</t>
  </si>
  <si>
    <t>V16.2</t>
  </si>
  <si>
    <t>V16.3</t>
  </si>
  <si>
    <t>V16.4</t>
  </si>
  <si>
    <t>V16.5</t>
  </si>
  <si>
    <t>V16.9</t>
  </si>
  <si>
    <t>V17</t>
  </si>
  <si>
    <t>Велосипедист, пострадавший при столкновении с закрепленным или стационарным объектом</t>
  </si>
  <si>
    <t>V17.0</t>
  </si>
  <si>
    <t>V17.1</t>
  </si>
  <si>
    <t>V17.2</t>
  </si>
  <si>
    <t>V17.3</t>
  </si>
  <si>
    <t>V17.4</t>
  </si>
  <si>
    <t>V17.5</t>
  </si>
  <si>
    <t>V17.9</t>
  </si>
  <si>
    <t>V18</t>
  </si>
  <si>
    <t>Велосипедист, пострадавший в результате транспортного несчастного случая без столкновения</t>
  </si>
  <si>
    <t>Включены: падение или сбрасывание с велосипеда (без предшествующего столкновения) опрокидывание: . БДУ . без столкновения</t>
  </si>
  <si>
    <t>V18.0</t>
  </si>
  <si>
    <t>V18.1</t>
  </si>
  <si>
    <t>V18.2</t>
  </si>
  <si>
    <t>V18.3</t>
  </si>
  <si>
    <t>V18.4</t>
  </si>
  <si>
    <t>V18.5</t>
  </si>
  <si>
    <t>V18.9</t>
  </si>
  <si>
    <t>V19</t>
  </si>
  <si>
    <t>Велосипедист, пострадавший в результате других и неуточненных транспортных несчастных случаев</t>
  </si>
  <si>
    <t>V19.0</t>
  </si>
  <si>
    <t>Велосипедист-водитель, пострадавший при столкновении с другими и неуточненными моторными транспортными средствами в результате недорожного несчастного случая</t>
  </si>
  <si>
    <t>V19.1</t>
  </si>
  <si>
    <t>Пассажир, пострадавший при столкновении с другими или неуточненными моторными транспортными средствами в результате недорожного несчастного случая</t>
  </si>
  <si>
    <t>V19.2</t>
  </si>
  <si>
    <t>Велосипедист без дополнительного уточнения, пострадавший при столкновении с другими и неуточненными моторными транспортными средствами в результате недорожного несчастного случая</t>
  </si>
  <si>
    <t>Столкновение велосипедиста БДУ недорожное</t>
  </si>
  <si>
    <t>V19.3</t>
  </si>
  <si>
    <t>Велосипедист (любой), пострадавший в результате неуточненного недорожного несчастного случая</t>
  </si>
  <si>
    <t>Несчастный случай с велосипедистом БДУ недорожный Велосипедист, пострадавший в результате недорожного несчастного случая БДУ</t>
  </si>
  <si>
    <t>V19.4</t>
  </si>
  <si>
    <t>Велосипедист-водитель, пострадавший при столкновении с другими и неуточненными мототранспортными средствами в результате дорожного несчастного случая</t>
  </si>
  <si>
    <t>V19.5</t>
  </si>
  <si>
    <t>Пассажир, пострадавший при столкновении с другими и неуточненными мототранспортными средствами в результате дорожного несчастного случая</t>
  </si>
  <si>
    <t>V19.6</t>
  </si>
  <si>
    <t>Велосипедист без дополнительного уточнения, пострадавший при столкновении с другими и неуточненными мототранспортными средствами в результате дорожного несчастного случая</t>
  </si>
  <si>
    <t>Столкновение велосипедиста БДУ (дорожное)</t>
  </si>
  <si>
    <t>V19.8</t>
  </si>
  <si>
    <t>Велосипедист (любой), пострадавший в результате других уточненных дорожных несчастных случаев</t>
  </si>
  <si>
    <t>Защемление какой-либо деталью велосипеда</t>
  </si>
  <si>
    <t>V19.9</t>
  </si>
  <si>
    <t>Велосипедист (любой), пострадавший в результате неуточненного дорожного несчастного случая</t>
  </si>
  <si>
    <t>Несчастный случай с велосипедистом БДУ</t>
  </si>
  <si>
    <t>V20-V29</t>
  </si>
  <si>
    <t>МОТОЦИКЛИСТ, ПОСТРАДАВШИЙ В РЕЗУЛЬТАТЕ ТРАНСПОРТНОГО НЕСЧАСТНОГО СЛУЧАЯ</t>
  </si>
  <si>
    <t>Включены: мопед мотоцикл с коляской велосипед с мотором скутер с мотором\nИсключено: трехколесное мототранспортное средство (V30-V39)\nСледующие четырехзначные подрубрики используются с рубриками</t>
  </si>
  <si>
    <t>V20</t>
  </si>
  <si>
    <t>Мотоциклист, пострадавший при столкновении с пешеходом или животным</t>
  </si>
  <si>
    <t>Исключено: столкновение с повозкой, запряженной животным, или с животным под седлом (V26.-)</t>
  </si>
  <si>
    <t>V20.0</t>
  </si>
  <si>
    <t>Водитель, пострадавший в результате недорожного несчастного случая</t>
  </si>
  <si>
    <t>V20.1</t>
  </si>
  <si>
    <t>Пассажир, пострадавший в результате недорожного несчастного случая</t>
  </si>
  <si>
    <t>V20.2</t>
  </si>
  <si>
    <t>Мотоциклист без дополнительного уточнения, пострадавший в результате недорожного несчастного случая</t>
  </si>
  <si>
    <t>V20.3</t>
  </si>
  <si>
    <t>V20.4</t>
  </si>
  <si>
    <t>Водитель, пострадавший в результате дорожного несчастного случая</t>
  </si>
  <si>
    <t>V20.5</t>
  </si>
  <si>
    <t>Пассажир, пострадавший в результате дорожного несчастного случая</t>
  </si>
  <si>
    <t>V20.9</t>
  </si>
  <si>
    <t>Мотоциклист без дополнительного уточнения, пострадавший в результате дорожного несчастного случаяV20</t>
  </si>
  <si>
    <t>V21</t>
  </si>
  <si>
    <t>Мотоциклист, пострадавший при столкновении с велосипедистом</t>
  </si>
  <si>
    <t>V21.0</t>
  </si>
  <si>
    <t>V21.1</t>
  </si>
  <si>
    <t>V21.2</t>
  </si>
  <si>
    <t>V21.3</t>
  </si>
  <si>
    <t>V21.4</t>
  </si>
  <si>
    <t>V21.5</t>
  </si>
  <si>
    <t>V21.9</t>
  </si>
  <si>
    <t>V22</t>
  </si>
  <si>
    <t>Мотоциклист, пострадавший  при столкновении с двух- или трехколесным моторным транспортным средством</t>
  </si>
  <si>
    <t>V22.0</t>
  </si>
  <si>
    <t>V22.1</t>
  </si>
  <si>
    <t>V22.2</t>
  </si>
  <si>
    <t>V22.3</t>
  </si>
  <si>
    <t>V22.4</t>
  </si>
  <si>
    <t>V22.5</t>
  </si>
  <si>
    <t>V22.9</t>
  </si>
  <si>
    <t>V23</t>
  </si>
  <si>
    <t>Мотоциклист, пострадавший при столкновении с легковым автомобилем, грузовым автомобилем типа пикап или фургоном</t>
  </si>
  <si>
    <t>V23.0</t>
  </si>
  <si>
    <t>V23.1</t>
  </si>
  <si>
    <t>V23.2</t>
  </si>
  <si>
    <t>V23.3</t>
  </si>
  <si>
    <t>V23.4</t>
  </si>
  <si>
    <t>V23.5</t>
  </si>
  <si>
    <t>V23.9</t>
  </si>
  <si>
    <t>V24</t>
  </si>
  <si>
    <t>Мотоциклист, пострадавший при столкновении с тяжелым грузовым автомобилем или автобусом</t>
  </si>
  <si>
    <t>V24.0</t>
  </si>
  <si>
    <t>V24.1</t>
  </si>
  <si>
    <t>V24.2</t>
  </si>
  <si>
    <t>V24.3</t>
  </si>
  <si>
    <t>V24.4</t>
  </si>
  <si>
    <t>V24.5</t>
  </si>
  <si>
    <t>V24.9</t>
  </si>
  <si>
    <t>V25</t>
  </si>
  <si>
    <t>Мотоциклист, пострадавший при столкновении с поездом или другим железнодорожным транспортным средством</t>
  </si>
  <si>
    <t>V25.0</t>
  </si>
  <si>
    <t>V25.1</t>
  </si>
  <si>
    <t>V25.2</t>
  </si>
  <si>
    <t>V25.3</t>
  </si>
  <si>
    <t>V25.4</t>
  </si>
  <si>
    <t>V25.5</t>
  </si>
  <si>
    <t>V25.9</t>
  </si>
  <si>
    <t>V26</t>
  </si>
  <si>
    <t>Мотоциклист, пострадавший при столкновении с другим немоторным транспортным средством</t>
  </si>
  <si>
    <t>V26.0</t>
  </si>
  <si>
    <t>V26.1</t>
  </si>
  <si>
    <t>V26.2</t>
  </si>
  <si>
    <t>V26.3</t>
  </si>
  <si>
    <t>V26.4</t>
  </si>
  <si>
    <t>V26.5</t>
  </si>
  <si>
    <t>V26.9</t>
  </si>
  <si>
    <t>V27</t>
  </si>
  <si>
    <t>Мотоциклист, пострадавший при столкновении с закрепленным или стационарным объектом</t>
  </si>
  <si>
    <t>V27.0</t>
  </si>
  <si>
    <t>V27.1</t>
  </si>
  <si>
    <t>V27.2</t>
  </si>
  <si>
    <t>V27.3</t>
  </si>
  <si>
    <t>V27.4</t>
  </si>
  <si>
    <t>V27.5</t>
  </si>
  <si>
    <t>V27.9</t>
  </si>
  <si>
    <t>V28</t>
  </si>
  <si>
    <t>Мотоциклист, пострадавший в результате транспортного несчастного случая без столкновения</t>
  </si>
  <si>
    <t>Включены: падение или сбрасывание с мотоцикла (без предшествующего столкновения) опрокидывание: . БДУ . без столкновения</t>
  </si>
  <si>
    <t>V28.0</t>
  </si>
  <si>
    <t>V28.1</t>
  </si>
  <si>
    <t>V28.2</t>
  </si>
  <si>
    <t>V28.3</t>
  </si>
  <si>
    <t>V28.4</t>
  </si>
  <si>
    <t>V28.5</t>
  </si>
  <si>
    <t>V28.9</t>
  </si>
  <si>
    <t>V29</t>
  </si>
  <si>
    <t>Мотоциклист, пострадавший в результате других и неуточненных транспортных несчастных случаев</t>
  </si>
  <si>
    <t>V29.0</t>
  </si>
  <si>
    <t>Водитель, пострадавший при столкновении с другими и неуточненными мототранспортными средствами в результате недорожного несчастного случая</t>
  </si>
  <si>
    <t>V29.1</t>
  </si>
  <si>
    <t>Пассажир, пострадавший при столкновении с другими и неуточненными мототранспортными средствами в результате недорожного несчастного случая</t>
  </si>
  <si>
    <t>V29.2</t>
  </si>
  <si>
    <t>Мотоциклист без дополнительного уточнения, пострадавший при столкновении с другими и неуточненными мототранспортными средствами в результате недорожного несчастного случая</t>
  </si>
  <si>
    <t>Столкновение мотоцикла БДУ недорожное</t>
  </si>
  <si>
    <t>V29.3</t>
  </si>
  <si>
    <t>Мотоциклист, пострадавший в результате неуточненного недорожного несчастного случая</t>
  </si>
  <si>
    <t>Несчастный случай с мотоциклистом БДУ недорожный Мотоциклист, пострадавший в результате недорожного несчастного случая БДУ</t>
  </si>
  <si>
    <t>V29.4</t>
  </si>
  <si>
    <t>Водитель, пострадавший при столкновении с другими и неуточненными мототранспортными средствами в результате дорожного несчастного случая</t>
  </si>
  <si>
    <t>V29.5</t>
  </si>
  <si>
    <t>V29.6</t>
  </si>
  <si>
    <t>Мотоциклист без дополнительного уточнения, пострадавший при столкновении с другими и неуточненными мототранспортными средствами в результате дорожного несчастного случая</t>
  </si>
  <si>
    <t>Столкновение мотоциклиста БДУ (дорожное)</t>
  </si>
  <si>
    <t>V29.8</t>
  </si>
  <si>
    <t>Мотоциклист (любой), пострадавший в результате других уточненных дорожных несчастных случаев</t>
  </si>
  <si>
    <t>Защемление какой-либо деталью мотоцикла</t>
  </si>
  <si>
    <t>V29.9</t>
  </si>
  <si>
    <t>Мотоциклист (любой), пострадавший в результате неуточненного дорожного несчастного случая</t>
  </si>
  <si>
    <t>Несчастный случай с мотоциклистом БДУ</t>
  </si>
  <si>
    <t>V30-V39</t>
  </si>
  <si>
    <t>ЛИЦО, НАХОДИВШЕЕСЯ В ТРЕХКОЛЕСНОМ МОТОРНОМ ТРАНСПОРТНОМ СРЕДСТВЕ И ПОСТРАДАВШЕЕ В РЕЗУЛЬТАТЕ ТРАНСПОРТНОГО НЕСЧАСТНОГО СЛУЧАЯ</t>
  </si>
  <si>
    <t>Включен: трехколесный велосипед с мотором\nИсключены: мотоцикл с коляской (V20-V29) транспортное средство, предназначенное преимущественно для использования вне дороги (V86.-)\nСледующие четырехзначные подрубрики предназначены для использования с рубриками V30-V38:</t>
  </si>
  <si>
    <t>V30</t>
  </si>
  <si>
    <t>Лицо, находившееся в трехколесном моторном транспортном средстве и пострадавшее при его столкновении с пешеходом или животным</t>
  </si>
  <si>
    <t>Исключено: столкновение с повозкой, запряженной животным или с животным под седлом (V36.-)</t>
  </si>
  <si>
    <t>V30.0</t>
  </si>
  <si>
    <t>V30.1</t>
  </si>
  <si>
    <t>V30.2</t>
  </si>
  <si>
    <t>Лицо, находившееся вне транспортного средства и пострадавшее в результате недорожного несчастного случая</t>
  </si>
  <si>
    <t>V30.3</t>
  </si>
  <si>
    <t>Лицо без дополнительного уточнения, находившееся в трехколесном мототранспортном средстве и пострадавшее в результате недорожного несчастного случая</t>
  </si>
  <si>
    <t>V30.4</t>
  </si>
  <si>
    <t>V30.5</t>
  </si>
  <si>
    <t>V30.6</t>
  </si>
  <si>
    <t>V30.7</t>
  </si>
  <si>
    <t>Лицо, находившееся вне транспортного средства и пострадавшее в результате дорожного несчастного случая</t>
  </si>
  <si>
    <t>V30.9</t>
  </si>
  <si>
    <t>Лицо без дополнительного уточнения, находившееся в трехколесном мототранспортном средстве и пострадавшее в результате дорожного несчастного случая</t>
  </si>
  <si>
    <t>V31</t>
  </si>
  <si>
    <t>Лицо, находившееся в трехколесном моторном транспортном средстве и пострадавшее при его столкновении с велосипедистом</t>
  </si>
  <si>
    <t>V31.0</t>
  </si>
  <si>
    <t>V31.1</t>
  </si>
  <si>
    <t>V31.2</t>
  </si>
  <si>
    <t>V31.3</t>
  </si>
  <si>
    <t>V31.4</t>
  </si>
  <si>
    <t>V31.5</t>
  </si>
  <si>
    <t>V31.6</t>
  </si>
  <si>
    <t>V31.7</t>
  </si>
  <si>
    <t>V31.9</t>
  </si>
  <si>
    <t>V32</t>
  </si>
  <si>
    <t>Лицо, находившееся в трехколесном моторном транспортном средстве и пострадавшее при его столкновении с другим двух- или  трехколесным моторным транспортным средством</t>
  </si>
  <si>
    <t>V32.0</t>
  </si>
  <si>
    <t>V32.1</t>
  </si>
  <si>
    <t>V32.2</t>
  </si>
  <si>
    <t>V32.3</t>
  </si>
  <si>
    <t>V32.4</t>
  </si>
  <si>
    <t>V32.5</t>
  </si>
  <si>
    <t>V32.6</t>
  </si>
  <si>
    <t>V32.7</t>
  </si>
  <si>
    <t>V32.9</t>
  </si>
  <si>
    <t>V33</t>
  </si>
  <si>
    <t>Лицо, находившееся в трехколесном моторном транспортном средстве и пострадавшее при его столкновении с легковым автомобилем, грузовым автомобилем типа пикап или фургоном</t>
  </si>
  <si>
    <t>V33.0</t>
  </si>
  <si>
    <t>V33.1</t>
  </si>
  <si>
    <t>V33.2</t>
  </si>
  <si>
    <t>V33.3</t>
  </si>
  <si>
    <t>V33.4</t>
  </si>
  <si>
    <t>V33.5</t>
  </si>
  <si>
    <t>V33.6</t>
  </si>
  <si>
    <t>V33.7</t>
  </si>
  <si>
    <t>V33.9</t>
  </si>
  <si>
    <t>V34</t>
  </si>
  <si>
    <t>Лицо, находившееся в трехколесном моторном транспортном средстве и пострадавшее при его столкновении с тяжелым грузовым автомобилем или автобусом</t>
  </si>
  <si>
    <t>V34.0</t>
  </si>
  <si>
    <t>V34.1</t>
  </si>
  <si>
    <t>V34.2</t>
  </si>
  <si>
    <t>V34.3</t>
  </si>
  <si>
    <t>V34.4</t>
  </si>
  <si>
    <t>V34.5</t>
  </si>
  <si>
    <t>V34.6</t>
  </si>
  <si>
    <t>V34.7</t>
  </si>
  <si>
    <t>V34.9</t>
  </si>
  <si>
    <t>V35</t>
  </si>
  <si>
    <t>Лицо, находившееся в трехколесном моторном транспортном средстве и пострадавшее при его столкновении с поездом или другим железнодорожным транспортным средством</t>
  </si>
  <si>
    <t>V35.0</t>
  </si>
  <si>
    <t>V35.1</t>
  </si>
  <si>
    <t>V35.2</t>
  </si>
  <si>
    <t>V35.3</t>
  </si>
  <si>
    <t>V35.4</t>
  </si>
  <si>
    <t>V35.5</t>
  </si>
  <si>
    <t>V35.6</t>
  </si>
  <si>
    <t>V35.7</t>
  </si>
  <si>
    <t>V35.9</t>
  </si>
  <si>
    <t>V36</t>
  </si>
  <si>
    <t>Лицо, находившееся в трехколесном моторном транспортном средстве и пострадавшее при его столкновении с другим немоторным транспортным средством</t>
  </si>
  <si>
    <t>V36.0</t>
  </si>
  <si>
    <t>V36.1</t>
  </si>
  <si>
    <t>V36.2</t>
  </si>
  <si>
    <t>V36.3</t>
  </si>
  <si>
    <t>V36.4</t>
  </si>
  <si>
    <t>V36.5</t>
  </si>
  <si>
    <t>V36.6</t>
  </si>
  <si>
    <t>V36.7</t>
  </si>
  <si>
    <t>V36.9</t>
  </si>
  <si>
    <t>V37</t>
  </si>
  <si>
    <t>Лицо, находившееся в трехколесном моторном транспортном средстве и пострадавшее при его столкновении с закрепленным или стационарным объектом</t>
  </si>
  <si>
    <t>V37.0</t>
  </si>
  <si>
    <t>V37.1</t>
  </si>
  <si>
    <t>V37.2</t>
  </si>
  <si>
    <t>V37.3</t>
  </si>
  <si>
    <t>V37.4</t>
  </si>
  <si>
    <t>V37.5</t>
  </si>
  <si>
    <t>V37.6</t>
  </si>
  <si>
    <t>V37.7</t>
  </si>
  <si>
    <t>V37.9</t>
  </si>
  <si>
    <t>V38</t>
  </si>
  <si>
    <t>Лицо, находившееся в трехколесном моторном транспортном средстве и пострадавшее в результате транспортного несчастного случая без столкновения</t>
  </si>
  <si>
    <t>Включены: падение или сбрасывание с трехколесного мототранспортного средства опрокидывание: . БДУ . без столкновения</t>
  </si>
  <si>
    <t>V38.0</t>
  </si>
  <si>
    <t>V38.1</t>
  </si>
  <si>
    <t>V38.2</t>
  </si>
  <si>
    <t>V38.3</t>
  </si>
  <si>
    <t>V38.4</t>
  </si>
  <si>
    <t>V38.5</t>
  </si>
  <si>
    <t>V38.6</t>
  </si>
  <si>
    <t>V38.7</t>
  </si>
  <si>
    <t>V38.9</t>
  </si>
  <si>
    <t>V39</t>
  </si>
  <si>
    <t>Лицо, находившееся в трехколесном моторном транспортном средстве и пострадавшее в результате других и неуточненных транспортных несчастных случаев</t>
  </si>
  <si>
    <t>V39.0</t>
  </si>
  <si>
    <t>Водитель, пострадавший при столкновении с другими и неуточненными мототранспортными средствами в результате недорожнго несчастного случая</t>
  </si>
  <si>
    <t>V39.1</t>
  </si>
  <si>
    <t>Пассажир, пострадавший при столкновении с другими или неуточненными мототранспортными средствами в результате недорожного несчастного случая</t>
  </si>
  <si>
    <t>V39.2</t>
  </si>
  <si>
    <t>Лицо без дополнительного уточнения, находившееся в трехколесном мототранспортном средстве и пострадавшее при столкновении с другими и  неуточненными мототранспортными средствами в результате недорожного несчастного случая</t>
  </si>
  <si>
    <t>Столкновение БДУ, включающее трехколесное мототранспортное средство, недорожное</t>
  </si>
  <si>
    <t>V39.3</t>
  </si>
  <si>
    <t>Лицо (любое), находившееся в трехколесном мототранспортном средстве и пострадавшее в результате неуточненного недорожного несчастного случая</t>
  </si>
  <si>
    <t>Несчастный случай БДУ, включающий трехколесное мототранспортное средство, недорожный Лицо, находившееся в трехколесном мототранспортном средстве и пострадавшее в результате недорожного несчастного случая БДУ</t>
  </si>
  <si>
    <t>V39.4</t>
  </si>
  <si>
    <t>V39.5</t>
  </si>
  <si>
    <t>V39.6</t>
  </si>
  <si>
    <t>Лицо без дополнительного уточнения, находившееся в трехколесном мототранспортном средстве и пострадавшее при его столкновении с другими и неуточненными мототранспортными средствами в результате дорожного несчастного случая</t>
  </si>
  <si>
    <t>Столкновение БДУ, включающее трехколесное мототранспортное средство (дорожное)</t>
  </si>
  <si>
    <t>V39.8</t>
  </si>
  <si>
    <t>Лицо (любое), находившееся в трехколесном мототранспортном средстве и пострадавшее в результате других уточненных дорожных несчастных случаев</t>
  </si>
  <si>
    <t>Защемление дверью или другой частью трехколесного мототранспортного средства</t>
  </si>
  <si>
    <t>V39.9</t>
  </si>
  <si>
    <t>Лицо (любое), находившееся в трехколесном транспортном средстве и пострадавшее в результате неуточненного дорожного несчастного случая</t>
  </si>
  <si>
    <t>Несчастный случай БДУ, связанный с трехколесным мототранспортным средством</t>
  </si>
  <si>
    <t>V40-V49</t>
  </si>
  <si>
    <t>ЛИЦО, НАХОДИВШЕЕСЯ В ЛЕГКОВОМ АВТОМОБИЛЕ И ПОСТРАДАВШЕЕ В РЕЗУЛЬТАТЕ ТРАНСПОРТНОГО НЕСЧАСТНОГО СЛУЧАЯ</t>
  </si>
  <si>
    <t>Включен: микроавтобус\nСледующие четырехзначные подрубрики предназначены для использования\nс рубриками V40-V48:</t>
  </si>
  <si>
    <t>V40</t>
  </si>
  <si>
    <t>Лицо, находившееся в легковом автомобиле и пострадавшее при его столкновении с пешеходом или животным</t>
  </si>
  <si>
    <t>Исключено: столкновение с повозкой, запряженной животным, или с животным под седлом (V46.-)</t>
  </si>
  <si>
    <t>V40.0</t>
  </si>
  <si>
    <t>V40.1</t>
  </si>
  <si>
    <t>V40.2</t>
  </si>
  <si>
    <t>V40.3</t>
  </si>
  <si>
    <t>Лицо без дополнительного уточнения, находившееся в легковом автомобиле и пострадавшее в результате недорожного несчастного случая</t>
  </si>
  <si>
    <t>V40.4</t>
  </si>
  <si>
    <t>V40.5</t>
  </si>
  <si>
    <t>V40.6</t>
  </si>
  <si>
    <t>V40.7</t>
  </si>
  <si>
    <t>V40.9</t>
  </si>
  <si>
    <t>Лицо без дополнительного уточнения, находившееся в автомобиле и пострадавшее в результате дорожного несчастного случая</t>
  </si>
  <si>
    <t>V41</t>
  </si>
  <si>
    <t>Лицо, находившееся в легковом автомобиле и пострадавшее при его столкновении с велосипедистом</t>
  </si>
  <si>
    <t>V41.0</t>
  </si>
  <si>
    <t>V41.1</t>
  </si>
  <si>
    <t>V41.2</t>
  </si>
  <si>
    <t>V41.3</t>
  </si>
  <si>
    <t>V41.4</t>
  </si>
  <si>
    <t>V41.5</t>
  </si>
  <si>
    <t>V41.6</t>
  </si>
  <si>
    <t>V41.7</t>
  </si>
  <si>
    <t>V41.9</t>
  </si>
  <si>
    <t>V42</t>
  </si>
  <si>
    <t>Лицо, находившееся в легковом автомобиле и пострадавшее при его столкновении с двух- или трехколесным моторным транспортным средством</t>
  </si>
  <si>
    <t>V42.0</t>
  </si>
  <si>
    <t>V42.1</t>
  </si>
  <si>
    <t>V42.2</t>
  </si>
  <si>
    <t>V42.3</t>
  </si>
  <si>
    <t>V42.4</t>
  </si>
  <si>
    <t>V42.5</t>
  </si>
  <si>
    <t>V42.6</t>
  </si>
  <si>
    <t>V42.7</t>
  </si>
  <si>
    <t>V42.9</t>
  </si>
  <si>
    <t>V43</t>
  </si>
  <si>
    <t>Лицо, находившееся в легковом автомобиле и пострадавшее при его столкновении с легковым автомобилем, грузовым автомобилем типа пикап или фургоном</t>
  </si>
  <si>
    <t>V43.0</t>
  </si>
  <si>
    <t>V43.1</t>
  </si>
  <si>
    <t>V43.2</t>
  </si>
  <si>
    <t>V43.3</t>
  </si>
  <si>
    <t>V43.4</t>
  </si>
  <si>
    <t>V43.5</t>
  </si>
  <si>
    <t>V43.6</t>
  </si>
  <si>
    <t>V43.7</t>
  </si>
  <si>
    <t>V43.9</t>
  </si>
  <si>
    <t>V44</t>
  </si>
  <si>
    <t>Лицо, находившееся в легковом автомобиле и пострадавшее при его столкновении с тяжелым грузовым автомобилем или автобусом</t>
  </si>
  <si>
    <t>V44.0</t>
  </si>
  <si>
    <t>V44.1</t>
  </si>
  <si>
    <t>V44.2</t>
  </si>
  <si>
    <t>V44.3</t>
  </si>
  <si>
    <t>V44.4</t>
  </si>
  <si>
    <t>V44.5</t>
  </si>
  <si>
    <t>V44.6</t>
  </si>
  <si>
    <t>V44.7</t>
  </si>
  <si>
    <t>V44.9</t>
  </si>
  <si>
    <t>V45</t>
  </si>
  <si>
    <t>Лицо, находившееся в легковом автомобиле и пострадавшее при его столкновении с поездом или другим железнодорожным транспортным средством</t>
  </si>
  <si>
    <t>V45.0</t>
  </si>
  <si>
    <t>V45.1</t>
  </si>
  <si>
    <t>V45.2</t>
  </si>
  <si>
    <t>V45.3</t>
  </si>
  <si>
    <t>V45.4</t>
  </si>
  <si>
    <t>V45.5</t>
  </si>
  <si>
    <t>V45.6</t>
  </si>
  <si>
    <t>V45.7</t>
  </si>
  <si>
    <t>V45.9</t>
  </si>
  <si>
    <t>V46</t>
  </si>
  <si>
    <t>Лицо, находившееся в легковом автомобиле и пострадавшее при его столкновении с другим немоторным транспортным средством</t>
  </si>
  <si>
    <t>V46.0</t>
  </si>
  <si>
    <t>V46.1</t>
  </si>
  <si>
    <t>V46.2</t>
  </si>
  <si>
    <t>V46.3</t>
  </si>
  <si>
    <t>V46.4</t>
  </si>
  <si>
    <t>V46.5</t>
  </si>
  <si>
    <t>V46.6</t>
  </si>
  <si>
    <t>V46.7</t>
  </si>
  <si>
    <t>V46.9</t>
  </si>
  <si>
    <t>V47</t>
  </si>
  <si>
    <t>Лицо, находившееся в легковом автомобиле и пострадавшее при его столкновении с закрепленным или стационарным объектом</t>
  </si>
  <si>
    <t>V47.0</t>
  </si>
  <si>
    <t>V47.1</t>
  </si>
  <si>
    <t>V47.2</t>
  </si>
  <si>
    <t>V47.3</t>
  </si>
  <si>
    <t>V47.4</t>
  </si>
  <si>
    <t>V47.5</t>
  </si>
  <si>
    <t>V47.6</t>
  </si>
  <si>
    <t>V47.7</t>
  </si>
  <si>
    <t>V47.9</t>
  </si>
  <si>
    <t>V48</t>
  </si>
  <si>
    <t>Лицо, находившееся в легковом автомобиле и пострадавшее в результате транспортного несчастного случая без столкновения</t>
  </si>
  <si>
    <t>Включены: опрокидывание: . БДУ . без столкновения</t>
  </si>
  <si>
    <t>V48.0</t>
  </si>
  <si>
    <t>V48.1</t>
  </si>
  <si>
    <t>V48.2</t>
  </si>
  <si>
    <t>V48.3</t>
  </si>
  <si>
    <t>V48.4</t>
  </si>
  <si>
    <t>V48.5</t>
  </si>
  <si>
    <t>V48.6</t>
  </si>
  <si>
    <t>V48.7</t>
  </si>
  <si>
    <t>V48.9</t>
  </si>
  <si>
    <t>V49</t>
  </si>
  <si>
    <t>Лицо, находившееся в легковом автомобиле и пострадавшее в результате другого и неуточненного транспортного несчастного случая</t>
  </si>
  <si>
    <t>V49.0</t>
  </si>
  <si>
    <t>Водитель, пострадавший при столкновении с другим и неуточненным мототранспортным средством в результате недорожного несчастного случая</t>
  </si>
  <si>
    <t>V49.1</t>
  </si>
  <si>
    <t>Пассажир, пострадавший при столкновении с другим и неуточненным мототранспортным средством в результате недорожного несчастного случая</t>
  </si>
  <si>
    <t>V49.2</t>
  </si>
  <si>
    <t>Лицо без дополнительного уточнения, находившееся в легковом автомобиле и пострадавшее при его столкновении с другими и неуточненными мототранспортными средствами в результате недорожного несчастного случая</t>
  </si>
  <si>
    <t>Столкновение легкового автомобиля БДУ недорожное</t>
  </si>
  <si>
    <t>V49.3</t>
  </si>
  <si>
    <t>Лицо (любое), находившееся в легковом автомобиле и пострадавшее в результате неуточненного недорожного несчастного случая</t>
  </si>
  <si>
    <t>Несчастный случай с легковым автомобилем БДУ недорожный Лицо, находившееся в легковом автомобиле, пострадавшее в результате недорожного несчастного случая БДУ</t>
  </si>
  <si>
    <t>V49.4</t>
  </si>
  <si>
    <t>V49.5</t>
  </si>
  <si>
    <t>V49.6</t>
  </si>
  <si>
    <t>Лицо без дополнительного уточнения, находившееся в легковом автомобиле и пострадавшее при его столкновении с другими и неуточненными мототранспортными средствами в результате дорожного несчастного случая</t>
  </si>
  <si>
    <t>Столкновение легкового автомобиля БДУ (дорожное)</t>
  </si>
  <si>
    <t>V49.8</t>
  </si>
  <si>
    <t>Лицо (любое), находившееся в легковом автомобиле и пострадавшее в результате других уточненных дорожных несчастных случаев</t>
  </si>
  <si>
    <t>Защемление дверью или другой частью автомобиля</t>
  </si>
  <si>
    <t>V49.9</t>
  </si>
  <si>
    <t>Лицо (любое), находившееся в легковом автомобиле и пострадавшее в результате неуточненного дорожного несчастного случая</t>
  </si>
  <si>
    <t>Несчастный случай с легковым автомобилем БДУ</t>
  </si>
  <si>
    <t>V50-V59</t>
  </si>
  <si>
    <t>ЛИЦО, НАХОДИВШЕЕСЯ В ГРУЗОВОМ АВТОМОБИЛЕ ТИПА ПИКАП ИЛИ ФУРГОНЕ И ПОСТРАДАВШЕЕ В РЕЗУЛЬТАТЕ ТРАНСПОРТНОГО НЕСЧАСТНОГО СЛУЧАЯ</t>
  </si>
  <si>
    <t>Исключен: тяжелый грузовой транспорт (V60-V69)\nСледующие четырехзначные подрубрики предназначены для использования\nс рубриками V50-V58:</t>
  </si>
  <si>
    <t>V50</t>
  </si>
  <si>
    <t>Лицо, находившееся в грузовом автомобиле типа пикап или фургоне и пострадавшее при его столкновении с пешеходом или животным</t>
  </si>
  <si>
    <t>Исключено: столкновение с повозкой, запряженной животным, или с животным под седлом (V56.-)</t>
  </si>
  <si>
    <t>V50.0</t>
  </si>
  <si>
    <t>V50.1</t>
  </si>
  <si>
    <t>V50.2</t>
  </si>
  <si>
    <t>V50.3</t>
  </si>
  <si>
    <t>Лицо без дополнительного уточнения, находившееся в пикапе или фургоне и пострадавшее в результате недорожного несчастного случая</t>
  </si>
  <si>
    <t>V50.4</t>
  </si>
  <si>
    <t>V50.5</t>
  </si>
  <si>
    <t>V50.6</t>
  </si>
  <si>
    <t>V50.7</t>
  </si>
  <si>
    <t>V50.9</t>
  </si>
  <si>
    <t>Лицо без дополнительного уточнения, находившееся в пикапе или фургоне и пострадавшее в результате дорожного несчастного случая</t>
  </si>
  <si>
    <t>V51</t>
  </si>
  <si>
    <t>Лицо, находившееся в грузовом автомобиле типа пикап или фургоне и пострадавшее при его столкновении с велосипедистом</t>
  </si>
  <si>
    <t>V51.0</t>
  </si>
  <si>
    <t>V51.1</t>
  </si>
  <si>
    <t>V51.2</t>
  </si>
  <si>
    <t>V51.3</t>
  </si>
  <si>
    <t>V51.4</t>
  </si>
  <si>
    <t>V51.5</t>
  </si>
  <si>
    <t>V51.6</t>
  </si>
  <si>
    <t>V51.7</t>
  </si>
  <si>
    <t>V51.9</t>
  </si>
  <si>
    <t>V52</t>
  </si>
  <si>
    <t>Лицо, находившееся в грузовом автомобиле типа пикап или фургоне и пострадавшее при его столкновении с двух-или трехколесным моторным транспортным средством</t>
  </si>
  <si>
    <t>V52.0</t>
  </si>
  <si>
    <t>V52.1</t>
  </si>
  <si>
    <t>V52.2</t>
  </si>
  <si>
    <t>V52.3</t>
  </si>
  <si>
    <t>V52.4</t>
  </si>
  <si>
    <t>V52.5</t>
  </si>
  <si>
    <t>V52.6</t>
  </si>
  <si>
    <t>V52.7</t>
  </si>
  <si>
    <t>V52.9</t>
  </si>
  <si>
    <t>V53</t>
  </si>
  <si>
    <t>Лицо, находившееся в грузовом автомобиле типа пикап или фургоне и пострадавшее при его столкновении с легковым автомобилем, грузовым автомобилем типа пикап или фургоном</t>
  </si>
  <si>
    <t>V53.0</t>
  </si>
  <si>
    <t>V53.1</t>
  </si>
  <si>
    <t>V53.2</t>
  </si>
  <si>
    <t>V53.3</t>
  </si>
  <si>
    <t>V53.4</t>
  </si>
  <si>
    <t>V53.5</t>
  </si>
  <si>
    <t>V53.6</t>
  </si>
  <si>
    <t>V53.7</t>
  </si>
  <si>
    <t>V53.9</t>
  </si>
  <si>
    <t>V54</t>
  </si>
  <si>
    <t>Лицо, находившееся в грузовом автомобиле типа пикап или фургоне и пострадавшее при его столкновении с тяжелым грузовым автомобилем или автобусом</t>
  </si>
  <si>
    <t>V54.0</t>
  </si>
  <si>
    <t>V54.1</t>
  </si>
  <si>
    <t>V54.2</t>
  </si>
  <si>
    <t>V54.3</t>
  </si>
  <si>
    <t>V54.4</t>
  </si>
  <si>
    <t>V54.5</t>
  </si>
  <si>
    <t>V54.6</t>
  </si>
  <si>
    <t>V54.7</t>
  </si>
  <si>
    <t>V54.9</t>
  </si>
  <si>
    <t>V55</t>
  </si>
  <si>
    <t>Лицо, находившееся в грузовом автомобиле типа пикап или фургоне и пострадавшее при его столкновении с поездом или другим железнодорожным транспортным средством</t>
  </si>
  <si>
    <t>V55.0</t>
  </si>
  <si>
    <t>V55.1</t>
  </si>
  <si>
    <t>V55.2</t>
  </si>
  <si>
    <t>V55.3</t>
  </si>
  <si>
    <t>V55.4</t>
  </si>
  <si>
    <t>V55.5</t>
  </si>
  <si>
    <t>V55.6</t>
  </si>
  <si>
    <t>V55.7</t>
  </si>
  <si>
    <t>V55.9</t>
  </si>
  <si>
    <t>V56</t>
  </si>
  <si>
    <t>Лицо, находившееся в грузовом автомобиле типа пикап или фургоне и пострадавшее при его столкновении с другим немоторным транспортным средством</t>
  </si>
  <si>
    <t>V56.0</t>
  </si>
  <si>
    <t>V56.1</t>
  </si>
  <si>
    <t>V56.2</t>
  </si>
  <si>
    <t>V56.3</t>
  </si>
  <si>
    <t>V56.4</t>
  </si>
  <si>
    <t>V56.5</t>
  </si>
  <si>
    <t>V56.6</t>
  </si>
  <si>
    <t>V56.7</t>
  </si>
  <si>
    <t>V56.9</t>
  </si>
  <si>
    <t>V57</t>
  </si>
  <si>
    <t>Лицо, находившееся в грузовом автомобиле типа пикап или фургоне и пострадавшее при его столкновении с закрепленным или стационарным объектом</t>
  </si>
  <si>
    <t>V57.0</t>
  </si>
  <si>
    <t>V57.1</t>
  </si>
  <si>
    <t>V57.2</t>
  </si>
  <si>
    <t>V57.3</t>
  </si>
  <si>
    <t>V57.4</t>
  </si>
  <si>
    <t>V57.5</t>
  </si>
  <si>
    <t>V57.6</t>
  </si>
  <si>
    <t>V57.7</t>
  </si>
  <si>
    <t>V57.9</t>
  </si>
  <si>
    <t>V58</t>
  </si>
  <si>
    <t>Лицо, находившееся в грузовом автомобиле типа пикап или фургоне и пострадавшее в результате транспортного несчастного случая без столкновения</t>
  </si>
  <si>
    <t>V58.0</t>
  </si>
  <si>
    <t>V58.1</t>
  </si>
  <si>
    <t>V58.2</t>
  </si>
  <si>
    <t>V58.3</t>
  </si>
  <si>
    <t>V58.4</t>
  </si>
  <si>
    <t>V58.5</t>
  </si>
  <si>
    <t>V58.6</t>
  </si>
  <si>
    <t>V58.7</t>
  </si>
  <si>
    <t>V58.9</t>
  </si>
  <si>
    <t>V59</t>
  </si>
  <si>
    <t>Лицо, находившееся в грузовом автомобиле типа пикап или фургоне и пострадавшее в результате других и неуточненных транспортных несчастных случаев</t>
  </si>
  <si>
    <t>V59.0</t>
  </si>
  <si>
    <t>V59.1</t>
  </si>
  <si>
    <t>V59.2</t>
  </si>
  <si>
    <t>Лицо без дополнительного уточнения, находившееся в пикапе или фургоне и пострадавшее при его столкновении с другими и неуточненными мототранспортными средствами в результате недорожного несчастного случая</t>
  </si>
  <si>
    <t>Столкновение БДУ, включающее пикап или фургон, недорожное</t>
  </si>
  <si>
    <t>V59.3</t>
  </si>
  <si>
    <t>Лицо (любое), находившееся в пикапе или фургоне и пострадавшее в результате неуточненного недорожного несчастного случая</t>
  </si>
  <si>
    <t>Несчастный случай БДУ, связанный с пикапом или фургоном, недорожный Лицо, находившееся в пикапе или фургоне и пострадавшее в недорожном несчастном случае БДУ</t>
  </si>
  <si>
    <t>V59.4</t>
  </si>
  <si>
    <t>V59.5</t>
  </si>
  <si>
    <t>V59.6</t>
  </si>
  <si>
    <t>Лицо без дополнительного уточнения, находившееся в пикапе или фургоне и пострадавшее при его столкновении с другими или неуточненными мототранспортными средствами в результате дорожного несчастного случая</t>
  </si>
  <si>
    <t>Столкновение БДУ, включающее пикап или фургон (дорожное)</t>
  </si>
  <si>
    <t>V59.8</t>
  </si>
  <si>
    <t>Лицо (любое), находившееся в пикапе или фургоне и пострадавшее в результате других уточненных транспортных несчастных случаев</t>
  </si>
  <si>
    <t>Защемление дверью или другой частью пикапа или фургона</t>
  </si>
  <si>
    <t>V59.9</t>
  </si>
  <si>
    <t>Лицо (любое), находившееся в пикапе или фургоне и пострадавшее в результате неуточненного дорожного несчастного случая</t>
  </si>
  <si>
    <t>Несчастный случай БДУ, включающий пикап или фургон</t>
  </si>
  <si>
    <t>V60-V69</t>
  </si>
  <si>
    <t>ЛИЦО, НАХОДИВШЕЕСЯ В ТЯЖЕЛОМ ГРУЗОВОМ АВТОМОБИЛЕ И ПОСТРАДАВШЕЕ В РЕЗУЛЬТАТЕ ТРАНСПОРТНОГО НЕСЧАСТНОГО СЛУЧАЯ</t>
  </si>
  <si>
    <t>Следующие четырехзначные подрубрики предназначены для использования с рубриками V60-V68:</t>
  </si>
  <si>
    <t>V60</t>
  </si>
  <si>
    <t>Лицо, находившееся в тяжелом грузовом автомобиле и пострадавшее при его столкновении с пешеходом или животным</t>
  </si>
  <si>
    <t>Исключено: столкновение с повозкой, запряженной животным, или с животным под седлом (V66.-)</t>
  </si>
  <si>
    <t>V60.0</t>
  </si>
  <si>
    <t>V60.1</t>
  </si>
  <si>
    <t>V60.2</t>
  </si>
  <si>
    <t>V60.3</t>
  </si>
  <si>
    <t>Лицо без дополнительного уточнения, находившееся в тяжелом грузовом автомобиле и пострадавшее в результате недорожного несчастного случая</t>
  </si>
  <si>
    <t>V60.4</t>
  </si>
  <si>
    <t>V60.5</t>
  </si>
  <si>
    <t>V60.6</t>
  </si>
  <si>
    <t>V60.7</t>
  </si>
  <si>
    <t>V60.9</t>
  </si>
  <si>
    <t>Лицо без дополнительного уточнения, находившееся в тяжелом грузовом автомобиле и пострадавшее в результате дорожного несчастного случая</t>
  </si>
  <si>
    <t>V61</t>
  </si>
  <si>
    <t>Лицо, находившееся в тяжелом грузовом автомобиле и пострадавшее при его столкновении с велосипедистом</t>
  </si>
  <si>
    <t>V61.0</t>
  </si>
  <si>
    <t>V61.1</t>
  </si>
  <si>
    <t>V61.2</t>
  </si>
  <si>
    <t>V61.3</t>
  </si>
  <si>
    <t>V61.4</t>
  </si>
  <si>
    <t>V61.5</t>
  </si>
  <si>
    <t>V61.6</t>
  </si>
  <si>
    <t>V61.7</t>
  </si>
  <si>
    <t>V61.9</t>
  </si>
  <si>
    <t>V62</t>
  </si>
  <si>
    <t>Лицо, находившееся в тяжелом грузовом автомобиле и пострадавшее при его столкновении с двух- или трехколесным моторным транспортным средством</t>
  </si>
  <si>
    <t>V62.0</t>
  </si>
  <si>
    <t>V62.1</t>
  </si>
  <si>
    <t>V62.2</t>
  </si>
  <si>
    <t>V62.3</t>
  </si>
  <si>
    <t>V62.4</t>
  </si>
  <si>
    <t>V62.5</t>
  </si>
  <si>
    <t>V62.6</t>
  </si>
  <si>
    <t>V62.7</t>
  </si>
  <si>
    <t>V62.9</t>
  </si>
  <si>
    <t>V63</t>
  </si>
  <si>
    <t>Лицо, находившееся в тяжелом грузовом автомобиле и пострадавшее при его столкновении с легковым автомобилем, грузовым автомобилем типа пикап или фургоном</t>
  </si>
  <si>
    <t>V63.0</t>
  </si>
  <si>
    <t>V63.1</t>
  </si>
  <si>
    <t>V63.2</t>
  </si>
  <si>
    <t>V63.3</t>
  </si>
  <si>
    <t>V63.4</t>
  </si>
  <si>
    <t>V63.5</t>
  </si>
  <si>
    <t>V63.6</t>
  </si>
  <si>
    <t>V63.7</t>
  </si>
  <si>
    <t>V63.9</t>
  </si>
  <si>
    <t>V64</t>
  </si>
  <si>
    <t>Лицо, находившееся в тяжелом грузовом автомобиле и пострадавшее при его столкновении с тяжелым грузовым автомобилем или автобусом</t>
  </si>
  <si>
    <t>V64.0</t>
  </si>
  <si>
    <t>V64.1</t>
  </si>
  <si>
    <t>V64.2</t>
  </si>
  <si>
    <t>V64.3</t>
  </si>
  <si>
    <t>V64.4</t>
  </si>
  <si>
    <t>V64.5</t>
  </si>
  <si>
    <t>V64.6</t>
  </si>
  <si>
    <t>V64.7</t>
  </si>
  <si>
    <t>V64.9</t>
  </si>
  <si>
    <t>V65</t>
  </si>
  <si>
    <t>Лицо, находившееся в тяжелом грузовом автомобиле и пострадавшее при его столкновении с поездом или другим железнодорожнымтранспортным средством</t>
  </si>
  <si>
    <t>V65.0</t>
  </si>
  <si>
    <t>V65.1</t>
  </si>
  <si>
    <t>V65.2</t>
  </si>
  <si>
    <t>V65.3</t>
  </si>
  <si>
    <t>V65.4</t>
  </si>
  <si>
    <t>V65.5</t>
  </si>
  <si>
    <t>V65.6</t>
  </si>
  <si>
    <t>V65.7</t>
  </si>
  <si>
    <t>V65.9</t>
  </si>
  <si>
    <t>V66</t>
  </si>
  <si>
    <t>Лицо, находившееся в тяжелом грузовом автомобиле и пострадавшее при его столкновении с другим немоторным транспортным средством</t>
  </si>
  <si>
    <t>V66.0</t>
  </si>
  <si>
    <t>V66.1</t>
  </si>
  <si>
    <t>V66.2</t>
  </si>
  <si>
    <t>V66.3</t>
  </si>
  <si>
    <t>V66.4</t>
  </si>
  <si>
    <t>V66.5</t>
  </si>
  <si>
    <t>V66.6</t>
  </si>
  <si>
    <t>V66.7</t>
  </si>
  <si>
    <t>V66.9</t>
  </si>
  <si>
    <t>V67</t>
  </si>
  <si>
    <t>Лицо, находившееся в тяжелом грузовом автомобиле и пострадавшее при его столкновении с закрепленным или стационарным объектом</t>
  </si>
  <si>
    <t>V67.0</t>
  </si>
  <si>
    <t>V67.1</t>
  </si>
  <si>
    <t>V67.2</t>
  </si>
  <si>
    <t>V67.3</t>
  </si>
  <si>
    <t>V67.4</t>
  </si>
  <si>
    <t>V67.5</t>
  </si>
  <si>
    <t>V67.6</t>
  </si>
  <si>
    <t>V67.7</t>
  </si>
  <si>
    <t>V67.9</t>
  </si>
  <si>
    <t>V68</t>
  </si>
  <si>
    <t>Лицо, находившееся в тяжелом грузовом автомобиле и пострадавшее в результате дорожного несчастного случая без столкновения</t>
  </si>
  <si>
    <t>V68.0</t>
  </si>
  <si>
    <t>V68.1</t>
  </si>
  <si>
    <t>V68.2</t>
  </si>
  <si>
    <t>V68.3</t>
  </si>
  <si>
    <t>V68.4</t>
  </si>
  <si>
    <t>V68.5</t>
  </si>
  <si>
    <t>V68.6</t>
  </si>
  <si>
    <t>V68.7</t>
  </si>
  <si>
    <t>V68.9</t>
  </si>
  <si>
    <t>V69</t>
  </si>
  <si>
    <t>Лицо, находившееся в тяжелом грузовом автомобиле и пострадавшее в результате других и неуточненных дорожных несчастных случаев</t>
  </si>
  <si>
    <t>V69.0</t>
  </si>
  <si>
    <t>V69.1</t>
  </si>
  <si>
    <t>V69.2</t>
  </si>
  <si>
    <t>Лицо без дополнительного уточнения, находившееся в тяжелом грузовом автомобиле и пострадавшее при его столкновении с другими и неуточненными мототранспортными средствами в результате недорожного несчастного случая</t>
  </si>
  <si>
    <t>Столкновение БДУ, включающее тяжелый грузовой автомобиль, недорожное</t>
  </si>
  <si>
    <t>V69.3</t>
  </si>
  <si>
    <t>Лицо (любое), находившееся в тяжелом грузовом автомобиле и пострадавшее в результате неуточненного недорожного несчастного случая</t>
  </si>
  <si>
    <t>Несчастный случай БДУ, связанный с тяжелым грузовым автомобилем, недорожный Лицо, находившееся в тяжелом грузовом автомобиле и пострадавшее в результате недорожного несчастного случая БДУ</t>
  </si>
  <si>
    <t>V69.4</t>
  </si>
  <si>
    <t>V69.5</t>
  </si>
  <si>
    <t>Пассажир, пострадавший при столкновении с другими и не уточненными мототранспортными средствами в результате дорожного несчастного случая</t>
  </si>
  <si>
    <t>V69.6</t>
  </si>
  <si>
    <t>Лицо без дополнительного уточнения, находившееся в тяжелом грузовом автомобиле и пострадавшее при его столкновении с другими и неуточненными мототранспортными средствами в результате дорожного несчастного случая</t>
  </si>
  <si>
    <t>Столкновение БДУ, включающее тяжелый грузовой автомобиль (дорожное)</t>
  </si>
  <si>
    <t>V69.8</t>
  </si>
  <si>
    <t>Лицо (любое), находившееся в тяжелом грузовом автомобиле и пострадавшее в результате других уточненных дорожных несчастных случаев</t>
  </si>
  <si>
    <t>Защемление дверью или другой частью тяжелого грузового автомобиля</t>
  </si>
  <si>
    <t>V69.9</t>
  </si>
  <si>
    <t>Лицо, находившееся в тяжелом грузовом автомобиле и пострадавшее в неуточненном дорожном несчастном случае</t>
  </si>
  <si>
    <t>Несчастный случай БДУ, связанный с тяжелым грузовым автомобилем</t>
  </si>
  <si>
    <t>V70-V79</t>
  </si>
  <si>
    <t>ЛИЦО, НАХОДИВШЕЕСЯ В АВТОБУСЕ И ПОСТРАДАВШЕЕ В РЕЗУЛЬТАТЕ ТРАНСПОРТНОГО НЕСЧАСТНОГО СЛУЧАЯ</t>
  </si>
  <si>
    <t>Исключен: микроавтобус (V40-V49)\nСледующие четырехзначные подрубрики предназначены для использования\nс рубриками V70-V78:</t>
  </si>
  <si>
    <t>V70</t>
  </si>
  <si>
    <t>Лицо, находившееся в автобусе и пострадавшее при его столкновении с пешеходом или животным</t>
  </si>
  <si>
    <t>Исключено: столкновение с повозкой, запряженной животным, или с животным под седлом (V76.-)</t>
  </si>
  <si>
    <t>V70.0</t>
  </si>
  <si>
    <t>V70.1</t>
  </si>
  <si>
    <t>V70.2</t>
  </si>
  <si>
    <t>Лицо, находившееся вне транспортного средства и пострадавше в результате недорожного несчастного случая</t>
  </si>
  <si>
    <t>V70.3</t>
  </si>
  <si>
    <t>Лицо без дополнительного уточнения, находившееся в автобусе и пострадавшее в результате недорожного несчастного случая</t>
  </si>
  <si>
    <t>V70.4</t>
  </si>
  <si>
    <t>Лицо, пострадавшее при входе или выходе</t>
  </si>
  <si>
    <t>V70.5</t>
  </si>
  <si>
    <t>V70.6</t>
  </si>
  <si>
    <t>V70.7</t>
  </si>
  <si>
    <t>V70.9</t>
  </si>
  <si>
    <t>Лицо без дополнительного уточнения, находившееся в автобусе и пострадавшее в результате дорожного несчастного случая</t>
  </si>
  <si>
    <t>V71</t>
  </si>
  <si>
    <t>Лицо, находившееся в автобусе и пострадавшее при его столкновении с велосипедом</t>
  </si>
  <si>
    <t>V71.0</t>
  </si>
  <si>
    <t>V71.1</t>
  </si>
  <si>
    <t>V71.2</t>
  </si>
  <si>
    <t>V71.3</t>
  </si>
  <si>
    <t>V71.4</t>
  </si>
  <si>
    <t>V71.5</t>
  </si>
  <si>
    <t>V71.6</t>
  </si>
  <si>
    <t>V71.7</t>
  </si>
  <si>
    <t>V71.9</t>
  </si>
  <si>
    <t>V72</t>
  </si>
  <si>
    <t>Лицо, находившееся в автобусе и пострадавшее при его столкновении с двух- или трехколесным моторным транспортным средством</t>
  </si>
  <si>
    <t>V72.0</t>
  </si>
  <si>
    <t>V72.1</t>
  </si>
  <si>
    <t>V72.2</t>
  </si>
  <si>
    <t>V72.3</t>
  </si>
  <si>
    <t>V72.4</t>
  </si>
  <si>
    <t>V72.5</t>
  </si>
  <si>
    <t>V72.6</t>
  </si>
  <si>
    <t>V72.7</t>
  </si>
  <si>
    <t>V72.9</t>
  </si>
  <si>
    <t>V73</t>
  </si>
  <si>
    <t>Лицо, находившееся в автобусе и пострадавшее при его столкновении с легковым автомобилем, грузовым автомобилем типа пикап или фургоном</t>
  </si>
  <si>
    <t>V73.0</t>
  </si>
  <si>
    <t>V73.1</t>
  </si>
  <si>
    <t>V73.2</t>
  </si>
  <si>
    <t>V73.3</t>
  </si>
  <si>
    <t>V73.4</t>
  </si>
  <si>
    <t>V73.5</t>
  </si>
  <si>
    <t>V73.6</t>
  </si>
  <si>
    <t>V73.7</t>
  </si>
  <si>
    <t>V73.9</t>
  </si>
  <si>
    <t>V74</t>
  </si>
  <si>
    <t>Лицо, находившееся в автобусе и пострадавшее при его столкновении с тяжелым грузовым автомобилем или автобусом</t>
  </si>
  <si>
    <t>V74.0</t>
  </si>
  <si>
    <t>V74.1</t>
  </si>
  <si>
    <t>V74.2</t>
  </si>
  <si>
    <t>V74.3</t>
  </si>
  <si>
    <t>V74.4</t>
  </si>
  <si>
    <t>V74.5</t>
  </si>
  <si>
    <t>V74.6</t>
  </si>
  <si>
    <t>V74.7</t>
  </si>
  <si>
    <t>V74.9</t>
  </si>
  <si>
    <t>V75</t>
  </si>
  <si>
    <t>Лицо, находившееся в автобусе и пострадавшее при его столкновении с поездом или другим железнодорожным транспортным средством</t>
  </si>
  <si>
    <t>V75.0</t>
  </si>
  <si>
    <t>V75.1</t>
  </si>
  <si>
    <t>V75.2</t>
  </si>
  <si>
    <t>V75.3</t>
  </si>
  <si>
    <t>V75.4</t>
  </si>
  <si>
    <t>V75.5</t>
  </si>
  <si>
    <t>V75.6</t>
  </si>
  <si>
    <t>V75.7</t>
  </si>
  <si>
    <t>V75.9</t>
  </si>
  <si>
    <t>V76</t>
  </si>
  <si>
    <t>Лицо, находившееся в автобусе и пострадавшее при его столкновении с другим немоторным транспортным средством</t>
  </si>
  <si>
    <t>V76.0</t>
  </si>
  <si>
    <t>V76.1</t>
  </si>
  <si>
    <t>V76.2</t>
  </si>
  <si>
    <t>V76.3</t>
  </si>
  <si>
    <t>V76.4</t>
  </si>
  <si>
    <t>V76.5</t>
  </si>
  <si>
    <t>V76.6</t>
  </si>
  <si>
    <t>V76.7</t>
  </si>
  <si>
    <t>V76.9</t>
  </si>
  <si>
    <t>V77</t>
  </si>
  <si>
    <t>Лицо, находившееся в автобусе и пострадавшее при его столкновении с закрепленным или стационарным объектом</t>
  </si>
  <si>
    <t>V77.0</t>
  </si>
  <si>
    <t>V77.1</t>
  </si>
  <si>
    <t>V77.2</t>
  </si>
  <si>
    <t>V77.3</t>
  </si>
  <si>
    <t>V77.4</t>
  </si>
  <si>
    <t>V77.5</t>
  </si>
  <si>
    <t>V77.6</t>
  </si>
  <si>
    <t>V77.7</t>
  </si>
  <si>
    <t>V77.9</t>
  </si>
  <si>
    <t>V78</t>
  </si>
  <si>
    <t>Лицо, находившееся в автобусе и пострадавшее в результате транспортного несчастного случая без столкновения</t>
  </si>
  <si>
    <t>V78.0</t>
  </si>
  <si>
    <t>V78.1</t>
  </si>
  <si>
    <t>V78.2</t>
  </si>
  <si>
    <t>V78.3</t>
  </si>
  <si>
    <t>V78.4</t>
  </si>
  <si>
    <t>V78.5</t>
  </si>
  <si>
    <t>V78.6</t>
  </si>
  <si>
    <t>V78.7</t>
  </si>
  <si>
    <t>V78.9</t>
  </si>
  <si>
    <t>V79</t>
  </si>
  <si>
    <t>Лицо, находившееся в автобусе и пострадавшее в результате других и неуточненных дорожных несчастных случаев</t>
  </si>
  <si>
    <t>V79.0</t>
  </si>
  <si>
    <t>V79.1</t>
  </si>
  <si>
    <t>V79.2</t>
  </si>
  <si>
    <t>Лицо без дополнительного уточнения, находившееся в автобусе и пострадавшее при его столкновении с другими и неуточненными мототранспортными средствами в результате недорожного несчастного случая</t>
  </si>
  <si>
    <t>Столкновение автобуса БДУ, недорожное</t>
  </si>
  <si>
    <t>V79.3</t>
  </si>
  <si>
    <t>Лицо (любое), находившееся в автобусе и пострадавшее в результате неуточненного недорожного несчастного случая</t>
  </si>
  <si>
    <t>Несчастный случай, связанный с автобусом БДУ, недорожный Лицо, находившееся в автобусе и пострадавшее в результате недорожного несчастного случая БДУ</t>
  </si>
  <si>
    <t>V79.4</t>
  </si>
  <si>
    <t>V79.5</t>
  </si>
  <si>
    <t>V79.6</t>
  </si>
  <si>
    <t>Лицо без дополнительного уточнения, находившееся в автобусе и пострадавшее при его столкновении с другими и неуточненными транспортными средствами в результате дорожного несчастного случая</t>
  </si>
  <si>
    <t>Столкновение автобуса БДУ (дорожное)</t>
  </si>
  <si>
    <t>V79.8</t>
  </si>
  <si>
    <t>Лицо (любое), находившееся в автобусе и пострадавшее в других уточненных дорожных несчастных случаях</t>
  </si>
  <si>
    <t>Защемление дверью или другой частью автобуса</t>
  </si>
  <si>
    <t>V79.9</t>
  </si>
  <si>
    <t>Лицо (любое), находившееся в автобусе и пострадавшее в результате неуточненного дорожного несчастного случая</t>
  </si>
  <si>
    <t>Несчастный случай, связанный с автобусом БДУ</t>
  </si>
  <si>
    <t>V80-V89</t>
  </si>
  <si>
    <t>НЕСЧАСТНЫЕ СЛУЧАИ, СВЯЗАННЫЕ С ДРУГИМИ НАЗЕМНЫМИ ТРАНСПОРТНЫМИ СРЕДСТВАМИ</t>
  </si>
  <si>
    <t>V80</t>
  </si>
  <si>
    <t>Всадник или лицо, находившееся в гужевом транспортном средстве, пострадавшее в результате транспортного несчастного случая</t>
  </si>
  <si>
    <t>V80.0</t>
  </si>
  <si>
    <t>Всадник или лицо, находившееся в повозке, пострадавшее при падении или сбрасывании с животного или из повозки в результате несчастного случая без столкновения</t>
  </si>
  <si>
    <t>Опрокидывание: . БДУ . без столкновения</t>
  </si>
  <si>
    <t>V80.1</t>
  </si>
  <si>
    <t>Всадник или лицо, находившееся в повозке, пострадавшие при столкновении с пешеходом или животным</t>
  </si>
  <si>
    <t>Исключено: столкновение с повозкой, запряженной животным, или с животным под седлом (V80.7)</t>
  </si>
  <si>
    <t>V80.2</t>
  </si>
  <si>
    <t>Всадник или лицо, находившееся в повозке, пострадавшие при столкновении с велосипедом</t>
  </si>
  <si>
    <t>V80.3</t>
  </si>
  <si>
    <t>Всадник или лицо, находившееся в повозке, пострадавшие при столкновении с двух- или трехколесным мототранспортным средством</t>
  </si>
  <si>
    <t>V80.4</t>
  </si>
  <si>
    <t>Всадник или лицо, находившееся в повозке, пострадавшие при столкновении с автомобилем, пикапом, фургоном, тяжелым транспортным средством или автобусом</t>
  </si>
  <si>
    <t>V80.5</t>
  </si>
  <si>
    <t>Всадник или лицо, находившееся в повозке, пострадавшие при столкновении с другим уточненным мототранспортным средством</t>
  </si>
  <si>
    <t>V80.6</t>
  </si>
  <si>
    <t>Всадник или лицо, находившееся в повозке, пострадавшие при столкновении с поездом или другим рельсовым транспортом</t>
  </si>
  <si>
    <t>V80.7</t>
  </si>
  <si>
    <t>Всадник или лицо, находившееся в повозке, пострадавшие при столкновении с другим немоторным транспортным средством</t>
  </si>
  <si>
    <t>Столкновение с: . животным под седлом . повозкой, запряженной животным . трамваем</t>
  </si>
  <si>
    <t>V80.8</t>
  </si>
  <si>
    <t>Всадник или лицо, находившееся в повозке, пострадавшие при столкновении с закрепленным или стационарным объектом</t>
  </si>
  <si>
    <t>V80.9</t>
  </si>
  <si>
    <t>Всадник или лицо, находившееся в повозке, пострадавшие в других и неуточненных транспортных несчастных случаях</t>
  </si>
  <si>
    <t>Несчастный случай с повозкой, запряженной животным, БДУ Несчастный случай с всадником БДУ</t>
  </si>
  <si>
    <t>V81</t>
  </si>
  <si>
    <t>Лицо, находившееся в поезде или другом железнодорожном транспортном средстве и пострадавшее в результате транспортного несчастного случая</t>
  </si>
  <si>
    <t>Включено: лицо, находившееся вне поезда</t>
  </si>
  <si>
    <t>V81.0</t>
  </si>
  <si>
    <t>Лицо, находившееся в поезде или железнодорожном транспортном средстве и пострадавшее при его столкновении с мототранспортным средством в результате недорожного несчастного случая</t>
  </si>
  <si>
    <t>V81.1</t>
  </si>
  <si>
    <t>Лицо, находившееся в поезде или железнодорожном транспортном средстве и пострадавшее при его столкновении с мототранспортным средством в результате дорожного несчастного случая</t>
  </si>
  <si>
    <t>V81.2</t>
  </si>
  <si>
    <t>Лицо, находившееся в поезде или железнодорожном транспортном средстве и пострадавшее при его столкновении с подвижным составом или от удара подвижным составом</t>
  </si>
  <si>
    <t>V81.3</t>
  </si>
  <si>
    <t>Лицо, находившееся в поезде или железнодорожном транспортном средстве и пострадавшее при его столкновении с другим объектом</t>
  </si>
  <si>
    <t>Столкновение железнодорожного транспорта БДУ</t>
  </si>
  <si>
    <t>V81.4</t>
  </si>
  <si>
    <t>Лицо, находившееся в поезде или железнодорожном транспортном средстве и пострадавшее при посадке на поезд или железнодорожное средство или выходе из них</t>
  </si>
  <si>
    <t>V81.5</t>
  </si>
  <si>
    <t>Лицо, находившееся в поезде или железнодорожном транспортном средстве и пострадавшее при падении в поезде или в железнодорожном транспортном средстве</t>
  </si>
  <si>
    <t>Исключены: падение: . во время схождения транспорта с рельсов: . с предшествующим столкновением (V81.0-V81.3) . без предшествующего столкновения (V81.7) . при посадке или выходе (V81.4)</t>
  </si>
  <si>
    <t>V81.6</t>
  </si>
  <si>
    <t>Лицо, находившееся в поезде или железнодорожном транспортном средстве и пострадавшее при падении из поезда или из железнодорожного транспортного средства</t>
  </si>
  <si>
    <t>Исключены: падение: . во время схождения транспорта с рельсов: . с предшествующим столкновением (V81.0-V81.3) . без предшествующего столкновения (V81.7) . при посадке и выходе (V81.4)</t>
  </si>
  <si>
    <t>V81.7</t>
  </si>
  <si>
    <t>Лицо, находившееся в поезде или железнодорожном транспортном средстве и пострадавшее при схождении транспорта с рельсов без предшествующего столкновения</t>
  </si>
  <si>
    <t>V81.8</t>
  </si>
  <si>
    <t>Лицо, находившееся в поезде или железнодорожном транспортном средстве и пострадавшее в результате другого уточненного железнодорожного несчастного случая</t>
  </si>
  <si>
    <t>Взрыв или пожар Удар падающим(ей): . грунтом . горной породой . деревом Исключено: схождение транспорта с рельсов: . с предшествующим столкновением (V81.0-V81.3) . без предшествующего столкновения (V81.7)</t>
  </si>
  <si>
    <t>V81.9</t>
  </si>
  <si>
    <t>Лицо, находившееся в поезде или железнодорожном транспортом средстве и пострадавшее в результате неуточненного железнодорожного несчастного случая</t>
  </si>
  <si>
    <t>Несчастный случай, связанный с железнодорожным транспортом, БДУ</t>
  </si>
  <si>
    <t>V82</t>
  </si>
  <si>
    <t>Лицо, находившееся в трамвае и пострадавшее в результате дорожного несчастного случая</t>
  </si>
  <si>
    <t>Включено: лицо, находившееся вне трамвая</t>
  </si>
  <si>
    <t>V82.0</t>
  </si>
  <si>
    <t>Лицо, находившееся в трамвае и пострадавшее при его столкновении с мототранспортным средством в результате недорожного несчастного случая</t>
  </si>
  <si>
    <t>V82.1</t>
  </si>
  <si>
    <t>Лицо, находившееся в трамвае и пострадавшее при его столкновении с мототранспортным средством в результате дорожного несчастного случая</t>
  </si>
  <si>
    <t>V82.2</t>
  </si>
  <si>
    <t>Лицо, находившееся в трамвае и пострадавшее при его столкновении с подвижным составом или от удара подвижным составом</t>
  </si>
  <si>
    <t>V82.3</t>
  </si>
  <si>
    <t>Лицо, находившееся в трамвае и пострадавшее при его столкновении с другим объектом</t>
  </si>
  <si>
    <t>Исключено: столкновение с повозкой, запряженной животным, или с животным под седлом (V82.8)</t>
  </si>
  <si>
    <t>V82.4</t>
  </si>
  <si>
    <t>Лицо, пострадавшее при входе в трамвай или выходе из него</t>
  </si>
  <si>
    <t>V82.5</t>
  </si>
  <si>
    <t>Лицо, находившееся в трамвае и пострадавшее при падении в трамвае</t>
  </si>
  <si>
    <t>Исключено: падение: . при входе или выходе (V82.4) . при предшествующем столкновении (V82.0-V82.3)</t>
  </si>
  <si>
    <t>V82.6</t>
  </si>
  <si>
    <t>Лицо, пострадавшее при падении из трамвая</t>
  </si>
  <si>
    <t>V82.7</t>
  </si>
  <si>
    <t>Лицо, находившееся в трамвае и пострадавшее при схождении трамвая с рельсов без предшествующего столкновения</t>
  </si>
  <si>
    <t>V82.8</t>
  </si>
  <si>
    <t>Лицо, находившееся в трамвае и пострадавшее в результате других уточненных транспортных несчастных случаев</t>
  </si>
  <si>
    <t>Столкновение с поездом или другим немоторным транспортным средством</t>
  </si>
  <si>
    <t>V82.9</t>
  </si>
  <si>
    <t>Лицо, находившееся в трамвае и пострадавшее в результате неуточненного дорожного несчастного случая</t>
  </si>
  <si>
    <t>Несчастный случай, связанный с трамваем, БДУ</t>
  </si>
  <si>
    <t>V83</t>
  </si>
  <si>
    <t>Лицо, находившееся в специальном транспортном средстве, используемом преимущественно на территории промышленных предприятий, пострадавшее в результате транспортного несчастного случая</t>
  </si>
  <si>
    <t>Исключено: транспортное средство при стационарном использовании или находящееся на техническом обслуживании (W31.-)</t>
  </si>
  <si>
    <t>V83.0</t>
  </si>
  <si>
    <t>Водитель специального, используемого в промышленности транспортного средства,  пострадавший в результате дорожного несчастного случая</t>
  </si>
  <si>
    <t>V83.1</t>
  </si>
  <si>
    <t>Пассажир специального, используемого в промышленности транспортного средства, пострадавший в результате  дорожного несчастного случая</t>
  </si>
  <si>
    <t>V83.2</t>
  </si>
  <si>
    <t>Лицо, находившееся вне специального, используемого в промышленности транспортного средства, пострадавшее в результате дорожного несчастного случая</t>
  </si>
  <si>
    <t>V83.3</t>
  </si>
  <si>
    <t>Лицо без дополнительного уточнения, находившееся в специальном, используемом в промышленности транспортном средстве, пострадавшее в результате дорожного несчастного случая</t>
  </si>
  <si>
    <t>V83.4</t>
  </si>
  <si>
    <t>Лицо, пострадавшее при посадке или высадке из специального, используемого в промышленности транспортного средства</t>
  </si>
  <si>
    <t>V83.5</t>
  </si>
  <si>
    <t>Водитель специального, используемого в промышленности транспортного средства, пострадавший в результате недорожного несчастного случая</t>
  </si>
  <si>
    <t>V83.6</t>
  </si>
  <si>
    <t>Пассажир специального, используемого в промышленности транспортного средства, пострадавший в результате недорожного несчастного случая</t>
  </si>
  <si>
    <t>V83.7</t>
  </si>
  <si>
    <t>Лицо, находившееся вне специального, используемого в промышленности транспортного средства, пострадавшее в результате недорожного несчастного случая</t>
  </si>
  <si>
    <t>V83.9</t>
  </si>
  <si>
    <t>Лицо без дополнительного уточнения, находившееся в специальном, используемом в промышленности транспортном средстве, пострадавшее в результате недорожного несчастного случая</t>
  </si>
  <si>
    <t>Несчастный случай, связанный со специальным транспортным средством, используемым в промышленности, БДУ</t>
  </si>
  <si>
    <t>V84</t>
  </si>
  <si>
    <t>Лицо, находившееся в специальном транспортном средстве, используемом преимущественно в сельском хозяйстве, пострадавшее в результате транспортного несчастного случая</t>
  </si>
  <si>
    <t>Исключено: транспортное средство при стационарном использовании или находящееся на техническом обслуживании (W30.-)</t>
  </si>
  <si>
    <t>V84.0</t>
  </si>
  <si>
    <t>Водитель специального транспортного средства, используемого в сельском хозяйстве, пострадавший в результате дорожного несчастного случая</t>
  </si>
  <si>
    <t>V84.1</t>
  </si>
  <si>
    <t>Пассажир специального транспортного средства, используемого в сельском хозяйстве, пострадавший в результате дорожного несчастного случая</t>
  </si>
  <si>
    <t>V84.2</t>
  </si>
  <si>
    <t>Лицо, находившееся вне специального транспортного средства, используемого в сельском хозяйстве, пострадавшее в результате дорожного несчастного случая</t>
  </si>
  <si>
    <t>V84.3</t>
  </si>
  <si>
    <t>Лицо без дополнительного уточнения, находившееся в специальном транспортном средстве, используемом в сельском хозяйстве, пострадавшее в результате дорожного несчастного случая</t>
  </si>
  <si>
    <t>V84.4</t>
  </si>
  <si>
    <t>Лицо, пострадавшее при посадке на специальное транспортное средство, используемое в сельском хозяйстве, или высадке из него</t>
  </si>
  <si>
    <t>V84.5</t>
  </si>
  <si>
    <t>Водитель специального транспортного средства, используемого в сельском хозяйстве, пострадавший в результате недорожного несчастного случая</t>
  </si>
  <si>
    <t>V84.6</t>
  </si>
  <si>
    <t>Пассажир специального транспортного средства, используемого в сельском хозяйстве, пострадавший в результате недорожного несчастного случая</t>
  </si>
  <si>
    <t>V84.7</t>
  </si>
  <si>
    <t>Лицо, находившееся вне специального транспортного средства, используемого в сельском хозяйстве, пострадавшее в результате недорожного несчастного случая</t>
  </si>
  <si>
    <t>V84.9</t>
  </si>
  <si>
    <t>Лицо без дополнительного уточнения, находившееся в специальном транспортном средстве, используемом в сельском хозяйстве, пострадавшее в результате недорожного несчастного случая</t>
  </si>
  <si>
    <t>Несчастный случай, связанный со специальным сельскохозяйственным транспортным средством, БДУ</t>
  </si>
  <si>
    <t>V85</t>
  </si>
  <si>
    <t>Лицо, находившееся в специальном транспортном средстве, используемом в строительстве, пострадавшее в результате транспортного несчастного случая</t>
  </si>
  <si>
    <t>V85.0</t>
  </si>
  <si>
    <t>Водитель специального транспортного средства, используемого в строительстве, пострадавший в результате дорожного несчастного случая</t>
  </si>
  <si>
    <t>V85.1</t>
  </si>
  <si>
    <t>Пассажир специального транспортного средства, используе мого в строительстве, пострадавший в результате дорожного несчастного случая</t>
  </si>
  <si>
    <t>V85.2</t>
  </si>
  <si>
    <t>Лицо, находившееся вне специального транспортного средства, используемого в строительстве, пострадавшее в результате дорожного несчастного случая</t>
  </si>
  <si>
    <t>V85.3</t>
  </si>
  <si>
    <t>Лицо без дополнительного уточнения, находившееся в специальном транспортном средстве, используемом в строительстве, пострадавшее в результате дорожного несчастного случая</t>
  </si>
  <si>
    <t>V85.4</t>
  </si>
  <si>
    <t>Лицо, пострадавшее при посадке на специальное транспортное средство, используемое в строительстве, или высадке из него</t>
  </si>
  <si>
    <t>V85.5</t>
  </si>
  <si>
    <t>Водитель специального транспортного средства, используемого в строительстве, пострадавший в результате недорожного несчастного случая</t>
  </si>
  <si>
    <t>V85.6</t>
  </si>
  <si>
    <t>Пассажир специального транспортного средства, используемого в строительстве, пострадавший в результате недорожного несчастного случая</t>
  </si>
  <si>
    <t>V85.7</t>
  </si>
  <si>
    <t>Лицо, находившееся вне специального транспортного средства, используемого в строительстве, пострадавшее в результате недорожного несчастного случая</t>
  </si>
  <si>
    <t>V85.9</t>
  </si>
  <si>
    <t>Лицо, находившееся в специальном транспортном средстве,используемого в строительстве, пострадавшее в результате недорожного несчастного случая</t>
  </si>
  <si>
    <t>Несчастный случай, связанный со специальным строительным транспортным средством, БДУ</t>
  </si>
  <si>
    <t>V86</t>
  </si>
  <si>
    <t>Лицо, находившееся в вездеходе или в другом моторном транспортном средстве, предназначенном преимущественно для передвижения вне дорог, пострадавшее в результате транспортного несчастного случая</t>
  </si>
  <si>
    <t>V86.0</t>
  </si>
  <si>
    <t>Водитель вездехода или другого недорожного мототранспортного средства, пострадавший в результате дорожного несчастного случая</t>
  </si>
  <si>
    <t>V86.1</t>
  </si>
  <si>
    <t>Пассажир вездехода или другого недорожного мототранспортного средства, пострадавший в результате дорожного несчастного случая</t>
  </si>
  <si>
    <t>V86.2</t>
  </si>
  <si>
    <t>Лицо, находившееся вне вездехода или другого недорожного мототранспортного средства и пострадавшее в результате дорожного несчастного случая</t>
  </si>
  <si>
    <t>V86.3</t>
  </si>
  <si>
    <t>Лицо без дополнительного уточнения, находившееся в вездеходе или другом недорожном мототранспортном средстве и пострадавшее в результате дорожного несчастного случая</t>
  </si>
  <si>
    <t>V86.4</t>
  </si>
  <si>
    <t>Лицо, пострадавшее при посадке на вездеход или или высадке из него или другого недорожного мототранспортного средства</t>
  </si>
  <si>
    <t>V86.5</t>
  </si>
  <si>
    <t>Водитель вездехода или другого недорожного мототранспортного средства, пострадавший в результате недорожного несчастного случая</t>
  </si>
  <si>
    <t>V86.6</t>
  </si>
  <si>
    <t>Пассажир вездехода или другого недорожного мототранспортного средства, пострадавший в результате недорожного несчастного случая</t>
  </si>
  <si>
    <t>V86.7</t>
  </si>
  <si>
    <t>Лицо, находившееся вне вездехода или другого недорожного мототранспортного средства, пострадавшее в результате недорожного несчастного случая</t>
  </si>
  <si>
    <t>V86.9</t>
  </si>
  <si>
    <t>Лицо без дополнительного уточнения, находившееся в вездеходе или другом недорожном мототранспортном средстве, пострадавшее в результате недорожного несчастного случая</t>
  </si>
  <si>
    <t>Несчастный случай, связанный с вездеходом, БДУ Несчастный случай, связанный с недорожным мототранспортным средством, БДУ</t>
  </si>
  <si>
    <t>V87</t>
  </si>
  <si>
    <t>Дорожный несчастный случай уточненного характера, но с неизвестным способом передвижения пострадавшего</t>
  </si>
  <si>
    <t>Исключено: столкновение, включающее: . велосипедиста (V10-V19) . пешехода (V01-V09)</t>
  </si>
  <si>
    <t>V87.0</t>
  </si>
  <si>
    <t>Лицо, пострадавшее при столкновении (дорожном) автомобиля с двух- или трехколесным мототранспортным средством</t>
  </si>
  <si>
    <t>V87.1</t>
  </si>
  <si>
    <t>Лицо, пострадавшее при столкновении (дорожном) другого мототранспортного средства с двух- или трехколесным мототранспортным средством</t>
  </si>
  <si>
    <t>V87.2</t>
  </si>
  <si>
    <t>Лицо, пострадавшее при столкновении (дорожном) автомобиля с пикапом или фургоном</t>
  </si>
  <si>
    <t>V87.3</t>
  </si>
  <si>
    <t>Лицо, пострадавшее при столкновении (дорожном) автомобиля с автобусом</t>
  </si>
  <si>
    <t>V87.4</t>
  </si>
  <si>
    <t>Лицо, пострадавшее при столкновении (дорожном) автомобиля с тяжелым грузовым транспортным средством</t>
  </si>
  <si>
    <t>V87.5</t>
  </si>
  <si>
    <t>Лицо, пострадавшее при столкновении (дорожном) тяжелого грузового транспортного средства с автобусом</t>
  </si>
  <si>
    <t>V87.6</t>
  </si>
  <si>
    <t>Лицо, пострадавшее при столкновении (дорожном) поезда или другого железнодорожного транспорта с автомобилем</t>
  </si>
  <si>
    <t>V87.7</t>
  </si>
  <si>
    <t>Лицо, пострадавшее при столкновении (дорожном) других уточненных мототранспортных средств</t>
  </si>
  <si>
    <t>V87.8</t>
  </si>
  <si>
    <t>Лицо, пострадавшее в результате других уточненных транс портных (дорожных) несчастных случаев без столкновения, связанных с мототранспортным средством</t>
  </si>
  <si>
    <t>V87.9</t>
  </si>
  <si>
    <t>Лицо, пострадавшее в других уточненных транспортных (дорожных) несчастных случаях (со столкновением) (без столкновения), связанных с немоторным транспортным средством</t>
  </si>
  <si>
    <t>V88</t>
  </si>
  <si>
    <t>Недорожный несчастный случай уточненного характера, но с неизвестным способом передвижения пострадавшего</t>
  </si>
  <si>
    <t>V88.0</t>
  </si>
  <si>
    <t>Лицо, пострадавшее при столкновении (недорожном) легкового автомобиля с двух или трехколесным мототранспортным средством</t>
  </si>
  <si>
    <t>V88.1</t>
  </si>
  <si>
    <t>Лицо, пострадавшее при столкновении (недорожном) другого мототранспортного средства с двух или трехколесным мототранспортным средством</t>
  </si>
  <si>
    <t>V88.2</t>
  </si>
  <si>
    <t>Лицо, пострадавшее при столкновении (недорожном) легкового автомобиля с пикапом или автофургоном</t>
  </si>
  <si>
    <t>V88.3</t>
  </si>
  <si>
    <t>Лицо, пострадавшее при столкновении (недорожном) легкового автомобиля с автобусом</t>
  </si>
  <si>
    <t>V88.4</t>
  </si>
  <si>
    <t>Лицо, пострадавшее при столкновении (недорожном) легкового автомобиля с тяжелым грузовым автомобилем</t>
  </si>
  <si>
    <t>V88.5</t>
  </si>
  <si>
    <t>Лицо, пострадавшее при столкновении (недорожном) тяжелого грузового автомобиля и автобуса</t>
  </si>
  <si>
    <t>V88.6</t>
  </si>
  <si>
    <t>Лицо, пострадавшее при столкновении (недорожном) поезда или другого железнодорожного транспортного средства с легковым автомобилем</t>
  </si>
  <si>
    <t>V88.7</t>
  </si>
  <si>
    <t>Лицо, пострадавшее при столкновении (недорожном) других уточненных мототранспортных средств</t>
  </si>
  <si>
    <t>V88.8</t>
  </si>
  <si>
    <t>Лицо, пострадавшее в результате других уточненных недорожных транспортных несчастных случаев без столкновения, произошедших с мототранспортным средством</t>
  </si>
  <si>
    <t>V88.9</t>
  </si>
  <si>
    <t>Лицо, пострадавшее в результате другого уточненного недорожного несчастного случая (со столкновением) (без столкновения), произошедшего с немоторным транспортным средством</t>
  </si>
  <si>
    <t>V89</t>
  </si>
  <si>
    <t>Несчастный случай, связанный с моторным или немоторным транспортным средством неуточненного вида</t>
  </si>
  <si>
    <t>V89.0</t>
  </si>
  <si>
    <t>Лицо, пострадавшее в результате неуточненного недорожного несчастного случая с мототранспортным средством</t>
  </si>
  <si>
    <t>Несчастный случай (недорожный), связанный с мототранс портным средством БДУ</t>
  </si>
  <si>
    <t>V89.1</t>
  </si>
  <si>
    <t>Лицо, пострадавшее в результате недорожного несчастного случая, связанного с неуточненным немоторным транспортным средством</t>
  </si>
  <si>
    <t>Несчастный случай (недорожный), связанный с немоторным транспортным средством БДУ</t>
  </si>
  <si>
    <t>V89.2</t>
  </si>
  <si>
    <t>Лицо, пострадавшее в результате неуточненного мототранспортного дорожного несчастного случая</t>
  </si>
  <si>
    <t>Мототранспортный несчастный случай (МТС) БДУ Дорожное (транспортное) происшествие (ДТП) БДУ</t>
  </si>
  <si>
    <t>V89.3</t>
  </si>
  <si>
    <t>Лицо, пострадавшее в результате дорожного несчастного случая с неуточненным немоторным транспортным средством</t>
  </si>
  <si>
    <t>Дорожный несчастный случай, связанный с немоторным транспортным средством БДУ</t>
  </si>
  <si>
    <t>V89.9</t>
  </si>
  <si>
    <t>Лицо, пострадавшее в результате неуточненного транспортного несчастного случая</t>
  </si>
  <si>
    <t>Столкновение БДУ</t>
  </si>
  <si>
    <t>V90-V94</t>
  </si>
  <si>
    <t>НЕСЧАСТНЫЕ СЛУЧАИ НА ВОДНОМ ТРАНСПОРТЕ</t>
  </si>
  <si>
    <t>Включены: несчастные случаи, связанные с водным транспортом, используемым в целях отдыха и развлечения\nСледующие четвертые знаки используются с рубриками V90-V94:</t>
  </si>
  <si>
    <t>V90</t>
  </si>
  <si>
    <t>Погружение в воду и утопление в результате аварии на водном транспортном средстве</t>
  </si>
  <si>
    <t>Включены: погружение в воду и утопление вследствие: . опрокидывания лодки . затопления лодки . падения или выпрыгивания с: . горящего судна . разрушенного водного транспортного средства . другой аварии на водном транспортном средстве Исключено: погружение в воду или утопление, связанное с водным транспортным средством, не вызванное аварией на нем (V92.-)</t>
  </si>
  <si>
    <t>V90.0</t>
  </si>
  <si>
    <t>Торговое судно</t>
  </si>
  <si>
    <t>V90.1</t>
  </si>
  <si>
    <t>Пассажирское судно</t>
  </si>
  <si>
    <t>Паром Пассажирский пароход, совершающий регулярные рейсы</t>
  </si>
  <si>
    <t>V90.2</t>
  </si>
  <si>
    <t>Рыбацкий сейнер</t>
  </si>
  <si>
    <t>V90.3</t>
  </si>
  <si>
    <t>Другое водное транспортное средство с мотором</t>
  </si>
  <si>
    <t>Судно на воздушной подушке (в открытых водах) Судно на подводных крыльях</t>
  </si>
  <si>
    <t>V90.4</t>
  </si>
  <si>
    <t>Парусная лодка</t>
  </si>
  <si>
    <t>Яхта</t>
  </si>
  <si>
    <t>V90.5</t>
  </si>
  <si>
    <t>Каноэ или каяк</t>
  </si>
  <si>
    <t>V90.6</t>
  </si>
  <si>
    <t>Надувная лодка (без мотора)</t>
  </si>
  <si>
    <t>V90.7</t>
  </si>
  <si>
    <t>Водные лыжи</t>
  </si>
  <si>
    <t>V90.8</t>
  </si>
  <si>
    <t>Другие немоторные водные транспортные средства</t>
  </si>
  <si>
    <t>Доска для серфинга Виндсерфинг</t>
  </si>
  <si>
    <t>V90.9</t>
  </si>
  <si>
    <t>Неуточненное водное транспортное средство</t>
  </si>
  <si>
    <t>Лодка БДУ Корабль БДУ Водное транспортное средство БДУ</t>
  </si>
  <si>
    <t>V91</t>
  </si>
  <si>
    <t>Другие повреждения в результате аварии на водном транспортном средстве</t>
  </si>
  <si>
    <t>Включены: любая травма, кроме погружения в воду и утопления, в результате аварии на водном транспортном средстве ожог при пожаре на судне раздавливание между судами при их столкновении раздавливание спасательной шлюпкой после оставления судна падение в результате столкновения или другой аварии на водном транспортном средстве удар упавшим предметом в результате аварии на водном транспортном средстве травма, полученная при аварии на водном транспортном средстве, связанной со столкновением удар о лодку или ее часть при падении или выпрыгивании из поврежденной лодки Исключены: случаи ожога при локализованном пожаре или взрыве на борту судна (V93.-)</t>
  </si>
  <si>
    <t>V91.0</t>
  </si>
  <si>
    <t>V91.1</t>
  </si>
  <si>
    <t>V91.2</t>
  </si>
  <si>
    <t>V91.3</t>
  </si>
  <si>
    <t>V91.4</t>
  </si>
  <si>
    <t>V91.5</t>
  </si>
  <si>
    <t>V91.6</t>
  </si>
  <si>
    <t>V91.7</t>
  </si>
  <si>
    <t>V91.8</t>
  </si>
  <si>
    <t>V91.9</t>
  </si>
  <si>
    <t>V92</t>
  </si>
  <si>
    <t>Погружение в воду и утопление, связанное с водным транспортным средством, не вызванное аварией на нем</t>
  </si>
  <si>
    <t>Включены: погружение в воду или утопление в результате несчастного случая, такого, как: . падение: . со сходней . с судна . за борт . сбрасывание за борт при качке . смывание за борт Исключены: погружение в воду или утопление пловца или водолаза, добровольно прыгающего с лодки в неаварийной ситуации (W69.-, W73.-)</t>
  </si>
  <si>
    <t>V92.0</t>
  </si>
  <si>
    <t>V92.1</t>
  </si>
  <si>
    <t>V92.2</t>
  </si>
  <si>
    <t>V92.3</t>
  </si>
  <si>
    <t>V92.4</t>
  </si>
  <si>
    <t>V92.5</t>
  </si>
  <si>
    <t>V92.6</t>
  </si>
  <si>
    <t>V92.7</t>
  </si>
  <si>
    <t>V92.8</t>
  </si>
  <si>
    <t>V92.9</t>
  </si>
  <si>
    <t>V93</t>
  </si>
  <si>
    <t>Несчастный случай на борту водного транспортного средства, не вызванный аварией на нем и не приведший к погружению в воду и утоплению</t>
  </si>
  <si>
    <t>Включены: случайное отравление газами или парами на судне поражение в результате неисправности атомного реактора на водном транспортном средстве раздавливание упавшим на корабль предметом воздействие чрезмерно высокой температуры в: . котельной . машинном отделении . конденсаторном отделении . кочегарке взрыв парового котла на пароходе падение с одного уровня судна на другой падение на лестнице или на трапе судна травмы на водном транспорте, вызванные машинами и механизмами: . палубы . машинного отделения . камбуза . прачечной . погрузочно-разгрузочными локализованный пожар на судне авария в машинном отделении судна</t>
  </si>
  <si>
    <t>V94</t>
  </si>
  <si>
    <t>Другие и неуточненные несчастные случаи на водном транспорте</t>
  </si>
  <si>
    <t>Включены: случаи с лицом, не находившемся на водном транспортном средстве удар лодкой при катании на водных лыжах</t>
  </si>
  <si>
    <t>V94.0</t>
  </si>
  <si>
    <t>V94.1</t>
  </si>
  <si>
    <t>V94.2</t>
  </si>
  <si>
    <t>V94.3</t>
  </si>
  <si>
    <t>V94.4</t>
  </si>
  <si>
    <t>V94.5</t>
  </si>
  <si>
    <t>V94.6</t>
  </si>
  <si>
    <t>V94.7</t>
  </si>
  <si>
    <t>V94.8</t>
  </si>
  <si>
    <t>V94.9</t>
  </si>
  <si>
    <t>V95-V97</t>
  </si>
  <si>
    <t>НЕСЧАСТНЫЕ СЛУЧАИ НА ВОЗДУШНОМ ТРАНСПОРТЕ И ПРИ КОСМИЧЕСКИХ ПОЛЕТАХ</t>
  </si>
  <si>
    <t>V95</t>
  </si>
  <si>
    <t>Авария оснащенного силовым двигателем воздушного транспортного средства, ставшая причиной травмы находившегося в нем лица</t>
  </si>
  <si>
    <t>Включены: столкновение с любым  объектом (закрепленным,  воздушного способным двигаться или  транспортного средства движущимся)  (оснащенного силовым поломка  двигателем) или на взрыв  воздушном транспортном пожар  средстве вынужденная посадка</t>
  </si>
  <si>
    <t>V95.0</t>
  </si>
  <si>
    <t>Авария вертолета, ставшая причиной травмы лица, находившегося на нем</t>
  </si>
  <si>
    <t>V95.1</t>
  </si>
  <si>
    <t>Авария сверхлегкого, микролегкого или оснащенного силовым двигателем планера, ставшая причиной травмы лица, находившегося на нем</t>
  </si>
  <si>
    <t>V95.2</t>
  </si>
  <si>
    <t>Авария другого воздушного транспортного средства с фиксированным крылом, ставшая причиной травмы лица, находившегося на нем</t>
  </si>
  <si>
    <t>V95.3</t>
  </si>
  <si>
    <t>Авария коммерческого воздушного транспортного средства с фиксированным крылом, ставшая причиной травмы лица, находившегося на нем</t>
  </si>
  <si>
    <t>V95.4</t>
  </si>
  <si>
    <t>Аврия космического транспортного средства, ставшая причиной травмы лица, находившегося на нем</t>
  </si>
  <si>
    <t>V95.8</t>
  </si>
  <si>
    <t>Авария воздушного транспортного средства другого типа, ставшая причиной травмы лица, находившегося на нем</t>
  </si>
  <si>
    <t>V95.9</t>
  </si>
  <si>
    <t>Авария неуточненного воздушного транспортного средства, ставшая причиной травмы лица, находившегося на нем</t>
  </si>
  <si>
    <t>Несчастный случай с воздушным транспортным средством БДУ Авария воздушного транспортного средства БДУ</t>
  </si>
  <si>
    <t>V96</t>
  </si>
  <si>
    <t>Авария не оснащенного силовым двигателем воздушного транспортного средства, ставшая причиной травмы лица, находившегося на нем</t>
  </si>
  <si>
    <t>Включены: столкновение с любым  объектом (закрепленным,  способным двигаться или  воздушного движущимся)  транспортного средства, поломка  не оснащенного силовым взрыв  двигателем пожар  вынужденная посадка</t>
  </si>
  <si>
    <t>V96.0</t>
  </si>
  <si>
    <t>Авария воздушного шара, ставшая причиной травмы лица, находившегося на нем</t>
  </si>
  <si>
    <t>V96.1</t>
  </si>
  <si>
    <t>Авария дельтаплана, ставшая причиной травмы лица, находившегося на нем</t>
  </si>
  <si>
    <t>V96.2</t>
  </si>
  <si>
    <t>Авария планера (не оснащенного силовым двигателем), ставшая причиной травмы лица, находившегося на нем</t>
  </si>
  <si>
    <t>V96.8</t>
  </si>
  <si>
    <t>Авария другого воздушного транспортного средства, не оснащенного силовым двигателем, ставшая причиной травмы лица, находившегося на нем</t>
  </si>
  <si>
    <t>Аэростат с наблюдателем</t>
  </si>
  <si>
    <t>V96.9</t>
  </si>
  <si>
    <t>Авария неуточненного воздушного транспортного средства, не оснащенного силовым двигателем, ставшая причиной травмы лица, находившегося на нем</t>
  </si>
  <si>
    <t>Несчастный случай, связанный с воздушным транспортным средством, не оснащенным силовым двигателем, БДУ</t>
  </si>
  <si>
    <t>V97</t>
  </si>
  <si>
    <t>Другие уточненные аварии воздушного транспортного средства</t>
  </si>
  <si>
    <t>Включены: случаи с лицами, не находившимися на воздушном транспортном средстве</t>
  </si>
  <si>
    <t>V97.0</t>
  </si>
  <si>
    <t>Лицо, находившееся в воздушном транспортном средстве, пострадавшее в результате других уточненных аварий воздушных транспортных средств</t>
  </si>
  <si>
    <t>Падение в воздушном транспортном средстве при аварии или падение из него либо на него Исключена: травма при посадке или выходе (V97.1)</t>
  </si>
  <si>
    <t>V97.1</t>
  </si>
  <si>
    <t>Лицо, пострадавшее при посадке в воздушное транспортное средство или выходе из него</t>
  </si>
  <si>
    <t>V97.2</t>
  </si>
  <si>
    <t>Парашютист, пострадавший при аварии воздушного транспортного средства</t>
  </si>
  <si>
    <t>Исключено: лицо, катапультировавшееся после аварии воздушного транспортного средства (V95-V96)</t>
  </si>
  <si>
    <t>V97.3</t>
  </si>
  <si>
    <t>Лицо, находившееся на земле и пострадавшее в результате аварии воздушного транспортного средства</t>
  </si>
  <si>
    <t>Удар предметом, выпавшим из воздушного транспортного средства Травма, причиненная вращающимся пропеллером Засасывание в сопло реактивного двигателя</t>
  </si>
  <si>
    <t>V97.8</t>
  </si>
  <si>
    <t>Другие несчастные случаи, связанные с воздушным транспортным средством, не классифицированные в других рубриках</t>
  </si>
  <si>
    <t>Травма, нанесенная механизмами воздушного транспортного средства Исключены: авария воздушного транспортного средства БДУ (V95.9) влияние изменения атмосферного давления при взлете или посадке (W94.-)</t>
  </si>
  <si>
    <t>V98-V99</t>
  </si>
  <si>
    <t>ДРУГИЕ И НЕУТОЧНЕННЫЕ ТРАНСПОРТНЫЕ НЕСЧАСТНЫЕ СЛУЧАИ</t>
  </si>
  <si>
    <t>Исключен: транспортный несчастный случай, вид транспортного средства не уточнен (V89.-)</t>
  </si>
  <si>
    <t>V98</t>
  </si>
  <si>
    <t>Другие уточненные транспортные несчастные случаи</t>
  </si>
  <si>
    <t>Включены: несчастные случаи, связанные с: . кабельной безрельсовой (подвесной) вагонеткой . буером . сухопутной яхтой . кресельным горнолыжным подъемником с индивидуальными креслами . гондольным горнолыжным подъемником захват или волочение  падение или выпрыгивание из  кабельной(ую) повреждение предметом,  безрельсовой(ую) брошенным из или в  вагонетки(ой)(у)</t>
  </si>
  <si>
    <t>V99</t>
  </si>
  <si>
    <t>Транспортный несчастный случай неуточненный</t>
  </si>
  <si>
    <t>W00-X59</t>
  </si>
  <si>
    <t>ДРУГИЕ ВНЕШНИЕ ПРИЧИНЫ ТРАВМ ПРИ НЕСЧАСТНЫХ СЛУЧАЯХ</t>
  </si>
  <si>
    <t>W00-W19</t>
  </si>
  <si>
    <t>ПАДЕНИЯ</t>
  </si>
  <si>
    <t>(См. вышеуказанные подрубрики кодов места происшествия)\nИсключены: нападение (Y01-Y02) падение: . с животного (V80.-) . внутри или из горящего здания (X00.-) . в огонь (X00-X04, X08-X09) . в воду (с погружением в воду или утоплением) (W65-W74) . в машинное отделение (работающее) (W28-W31) . внутри или из транспортного средства (V01-V99) преднамеренное самоповреждение (X80-X81)</t>
  </si>
  <si>
    <t>W00</t>
  </si>
  <si>
    <t>Падение на поверхности одного уровня, покрытой льдом или снегом</t>
  </si>
  <si>
    <t>Исключено: падение с упоминанием о: . катании на коньках и лыжах (W02.-) . лестнице и ступенях (W10.-)</t>
  </si>
  <si>
    <t>W01</t>
  </si>
  <si>
    <t>Падение на поверхности одного уровня в результате поскальзывания, ложного шага или спотыкания</t>
  </si>
  <si>
    <t>Исключено: падение на льду или снегу (W00.-)</t>
  </si>
  <si>
    <t>W02</t>
  </si>
  <si>
    <t>Падение при катании на коньках, лыжах, роликовых коньках или роликовой доске</t>
  </si>
  <si>
    <t>W03</t>
  </si>
  <si>
    <t>Другое падение на поверхности одного уровня в результате столкновения с другим лицом или толчка</t>
  </si>
  <si>
    <t>Включено: падение при столкновении пешехода (перевозочного средства) с другим пешеходом (перевозочным средством) Исключены: раздавливание или затаптывание бегущей толпой (W52.-) падение на льду или снегу (W00.-)</t>
  </si>
  <si>
    <t>W04</t>
  </si>
  <si>
    <t>Падение лица при переносе его другими лицами или при оказании ему поддержки другим лицом</t>
  </si>
  <si>
    <t>Включено: лицо, случайно упавшее при его переносе</t>
  </si>
  <si>
    <t>W05</t>
  </si>
  <si>
    <t>Падение, связанное с инвалидной коляской</t>
  </si>
  <si>
    <t>W06</t>
  </si>
  <si>
    <t>Падение, связанное с кроватью</t>
  </si>
  <si>
    <t>W07</t>
  </si>
  <si>
    <t>Падение, связанное со стулом</t>
  </si>
  <si>
    <t>W08</t>
  </si>
  <si>
    <t>Падение, связанное с другими предметами обстановки</t>
  </si>
  <si>
    <t>W09</t>
  </si>
  <si>
    <t>Падение, связанное с оборудованием спортивной площадки</t>
  </si>
  <si>
    <t>Исключено: падение, связанное с оборудованием, предназначенным для развлечений (W31.-)</t>
  </si>
  <si>
    <t>W10</t>
  </si>
  <si>
    <t>Падение на лестнице и ступенях или с лестницы и ступеней</t>
  </si>
  <si>
    <t>Включены: падение (на) (с): . эскалаторе . пандуса . связанное со льдом и снегом на ступенях и лестнице . рампы</t>
  </si>
  <si>
    <t>W11</t>
  </si>
  <si>
    <t>Падение на приставной лестнице и с нее</t>
  </si>
  <si>
    <t>W12</t>
  </si>
  <si>
    <t>Падение на строительных лесах и с них</t>
  </si>
  <si>
    <t>W13</t>
  </si>
  <si>
    <t>Падение со (из) здания или сооружения</t>
  </si>
  <si>
    <t>Включены: падение со (из) (сквозь) таких устройств или сооружений, как: . балкон . мост . здание . флагшток . этаж . перила . крыша . башня . вышка . виадук . стена . окно Исключены: обвал здания или сооружения (W20.-) падение или прыжок из горящего здания (X00.-)</t>
  </si>
  <si>
    <t>W14</t>
  </si>
  <si>
    <t>Падение с дерева</t>
  </si>
  <si>
    <t>W15</t>
  </si>
  <si>
    <t>Падение со скалы (крутого обрыва)</t>
  </si>
  <si>
    <t>W16</t>
  </si>
  <si>
    <t>Ныряние или прыжок в воду, приведшие к травме, отличной от утопления или погружения в воду</t>
  </si>
  <si>
    <t>Включены: удар о: . дно при прыжке или нырянии на мелководье . стенку или бортик плавательного бассейна . водную поверхность Исключены: случайное погружение в воду или утопление (W65-W74) ныряние с недостаточным обеспечением воздухом (W81.-) влияние давления воздуха при нырянии (W94.-)</t>
  </si>
  <si>
    <t>W17</t>
  </si>
  <si>
    <t>Другое падение с одного уровня на другой</t>
  </si>
  <si>
    <t>Включены: падение из (в) такие образования или устройства, как: . пещера . док . стог сена . яма . углубление (выбоина) . карьер . шахта . цистерна . колодец</t>
  </si>
  <si>
    <t>W18</t>
  </si>
  <si>
    <t>Другие случаи падения на поверхности одного уровня</t>
  </si>
  <si>
    <t>Включены: падение: . при столкновении с предметом . из (в) туалета (с) . на поверхности одного уровня БДУ</t>
  </si>
  <si>
    <t>W19</t>
  </si>
  <si>
    <t>Падение неуточненное</t>
  </si>
  <si>
    <t>Включено: случайное падение БДУ</t>
  </si>
  <si>
    <t>W20-W49</t>
  </si>
  <si>
    <t>ВОЗДЕЙСТВИЕ НЕЖИВЫХ МЕХАНИЧЕСКИХ СИЛ</t>
  </si>
  <si>
    <t>(См. вышеуказанные подрубрики кодов места происшествия)\nИсключены: нападение (X85-Y09) соприкосновение или столкновение с животными или людьми (W50-W64) преднамеренное самоповреждение (X60-X84)</t>
  </si>
  <si>
    <t>W20</t>
  </si>
  <si>
    <t>Удар брошенным, рушащимся или падающим предметом</t>
  </si>
  <si>
    <t>Включены: удар обвалившейся породой, не вызвавшей состояния асфиксии или удушения удар при обрушивании здания, кроме обрушивания при пожаре удар падающим(ей): . горной породой . камнем . деревом Исключены: обрушивание горящего здания (X00.-) удар падающим предметом при: . стихийном бедствии (X34-X39) . несчастном случае, связанном с механическим оборудованием (W24.-, W28-W31) . транспортном несчастном случае (V01-V99) удар предметом, приведенным в движение: . взрывом (W35-W40) . огнестрельным оружием (W32-W34) удар спортивным оборудованием (W21.-)</t>
  </si>
  <si>
    <t>W21</t>
  </si>
  <si>
    <t>Удар о спортивное оборудование или спортивным оборудованием</t>
  </si>
  <si>
    <t>Включены: удар: . выбитым или брошенным мячом . хоккейной клюшкой или шайбой</t>
  </si>
  <si>
    <t>W22</t>
  </si>
  <si>
    <t>Удар о другой предмет или другим предметом</t>
  </si>
  <si>
    <t>Включен: удар о стену</t>
  </si>
  <si>
    <t>W23</t>
  </si>
  <si>
    <t>Зацепление, раздавливание, сжатие или защемление в объекте или между объектами</t>
  </si>
  <si>
    <t>Включены: зацепление, защемление, раздавливание или сжатие: . между  { складывающийся . движущимися  { предмет, раздвигающаобъектами  { яся дверь, дверной . неподвижным  такими, { проем, упаковочная и движущимися  как { клеть, отжимное объектами  { устройство стиральной . в объекте  { машины Исключены: травмы, вызванные: . режущими или колющими инструментами (W25-W27) . механизмами для подъема и передачи (W24.-) . механизмами (W28-W31) . несиловыми ручными инструментами (W27.-) . транспортным средством (V01-V99) удар брошенным, рушащимся или падающим предметом (W20.-)</t>
  </si>
  <si>
    <t>W24</t>
  </si>
  <si>
    <t>Соприкосновение с подъемными и передаточными устройствами, не классифицированными в других рубриках</t>
  </si>
  <si>
    <t>Включены: соприкосновения с: . цепным подъемником . ремнем передачи . шкивом . тросом . передаточным ремнем или кабелем . лебедкой . поволокой Исключены: транспортные несчастные случаи (V01-V99)</t>
  </si>
  <si>
    <t>W25</t>
  </si>
  <si>
    <t>Соприкосновение с острым краем стекла</t>
  </si>
  <si>
    <t>Исключены: падение, затрагивающее стекло (W00-W19) разлетевшиеся осколки стекла вследствие взрыва или стрельбы из огнестрельного оружия (W32-W40)</t>
  </si>
  <si>
    <t>W26</t>
  </si>
  <si>
    <t>Соприкосновение с ножом, шпагой или кинжалом</t>
  </si>
  <si>
    <t>W27</t>
  </si>
  <si>
    <t>Соприкосновение с ручным инструментом без силового двигателя</t>
  </si>
  <si>
    <t>Включены: соприкосновения с: . топором . консервным ножом БДУ . стамеской . ручной пилой . вилами . мотыгой . штыком ледоруба . иглой . ножом для разрезания бумаги . граблями . ножницами . отверткой . швейной машиной ручной . лопатой</t>
  </si>
  <si>
    <t>W28</t>
  </si>
  <si>
    <t>Соприкосновение с силовой газонокосилкой</t>
  </si>
  <si>
    <t>Исключено: повреждение электрическим током (W86.-)</t>
  </si>
  <si>
    <t>W29</t>
  </si>
  <si>
    <t>Соприкосновение с другими силовыми ручными инструментами и бытовыми машинами</t>
  </si>
  <si>
    <t>Включены: соприкосновения с: . смесителем . силовым(ой): . консервным ножом . цепной пилой . инструментом для самоделок . садовым инструментом . секатором . ножом . швейной машиной . сушильным агрегатом . стиральной машиной Исключено: повреждение электрическим током (W86.-)</t>
  </si>
  <si>
    <t>W30</t>
  </si>
  <si>
    <t>Соприкосновение с сельскохозяйственными механизмами</t>
  </si>
  <si>
    <t>Включены: соприкосновения с: . сельскохозяйственными машинами на конной тяге (или тяге другим животным) . уборочным комбайном . деррик-краном для уборки сена . сельскохозяйственной машиной БДУ . сенокосилкой или сенокопнителем . молотилкой Исключены: соприкосновения с самоходными или буксируемыми транспортным средством сельскохозяйственными машинами (V01-V99) повреждение электрическим током (W86.-)</t>
  </si>
  <si>
    <t>W31</t>
  </si>
  <si>
    <t>Соприкосновение с другими и неуточненными машинами</t>
  </si>
  <si>
    <t>Включены: соприкосновения с: . машиной БДУ . оборудованием, предназначенным для развлечения Исключены: соприкосновения с самоходными или буксируемыми транспортным средством машинами (V01-V99) повреждение электрическим током (W86.-)</t>
  </si>
  <si>
    <t>W32</t>
  </si>
  <si>
    <t>Выстрел из ручного огнестрельного оружия</t>
  </si>
  <si>
    <t>Включены: выстрел из: . ружья . пистолета . револьвера Исключен: выстрел из ракетницы (W34.-)</t>
  </si>
  <si>
    <t>W33</t>
  </si>
  <si>
    <t>Выстрел из винтовки, дробового ружья и крупнокалиберного огнестрельного оружия</t>
  </si>
  <si>
    <t>Включены: выстрел из: . армейской винтовки . охотничьего ружья . пулемета Исключен: выстрел из пневматического ружья (W34.-)</t>
  </si>
  <si>
    <t>W34</t>
  </si>
  <si>
    <t>Выстрел из другого и неуточненного огнестрельного оружия</t>
  </si>
  <si>
    <t>Включены: выстрел из: . пневматического ружья . оружия ВВ . ракетницы огнестрельное ранение БДУ выстрел БДУ</t>
  </si>
  <si>
    <t>W35</t>
  </si>
  <si>
    <t>Взрыв, разрыв парового котла</t>
  </si>
  <si>
    <t>W36</t>
  </si>
  <si>
    <t>Взрыв, разрыв газового баллона</t>
  </si>
  <si>
    <t>Включены: взрыв, разрыв: . контейнера с аэрозолем . баллона с воздухом . цистерны со сжатым газом</t>
  </si>
  <si>
    <t>W37</t>
  </si>
  <si>
    <t>Разрыв автомобильной шины, трубопровода или шланга, находившихся под давлением</t>
  </si>
  <si>
    <t>W38</t>
  </si>
  <si>
    <t>Взрыв, разрыв другого уточненного устройства, находившегося под давлением</t>
  </si>
  <si>
    <t>W39</t>
  </si>
  <si>
    <t>Залп фейерверка</t>
  </si>
  <si>
    <t>W40</t>
  </si>
  <si>
    <t>Взрыв других веществ</t>
  </si>
  <si>
    <t>Включены: взрывчатые материалы взрывчатый газ взрыв (на) (в): . БДУ . свалке . заводе . зернохранилище . военном складе</t>
  </si>
  <si>
    <t>W41</t>
  </si>
  <si>
    <t>Воздействие струи под давлением</t>
  </si>
  <si>
    <t>Включено: гидравлической струи пневматической струи</t>
  </si>
  <si>
    <t>W42</t>
  </si>
  <si>
    <t>Воздействие шума</t>
  </si>
  <si>
    <t>Включено: звуковых волн сверхзвуковых волн</t>
  </si>
  <si>
    <t>W43</t>
  </si>
  <si>
    <t>Включено: инфразвуковых волн</t>
  </si>
  <si>
    <t>W44</t>
  </si>
  <si>
    <t>Попадание инородного тела в или через глаз или естественное</t>
  </si>
  <si>
    <t>отверстие Исключены: попадание разъедающих жидкостей (X49.-) вдыхание или заглатывание инородного тела с закупоркой дыхательных путей (W78-W80)</t>
  </si>
  <si>
    <t>W45</t>
  </si>
  <si>
    <t>Проникновение инородного тела через кожу</t>
  </si>
  <si>
    <t>Включены: проникновение: . края жесткой бумаги . ногтя . обломка крышки консервной банки . занозы Исключены: соприкосновение с: . ручными инструментами (несиловыми) (силовыми) (W27-W29) . ножом, саблей или кинжалом (W26.-) . острым стеклом (W25.-) удар предметом (W20-W22)</t>
  </si>
  <si>
    <t>W49</t>
  </si>
  <si>
    <t>Воздействие других и неуточненных неживых механических сил</t>
  </si>
  <si>
    <t>Включены: аномальные силы тяготения (G)</t>
  </si>
  <si>
    <t>W50-W64</t>
  </si>
  <si>
    <t>ВОЗДЕЙСТВИЕ ЖИВЫХ МЕХАНИЧЕСКИХ СИЛ</t>
  </si>
  <si>
    <t>(См. вышеуказанные подрубрики кодов места происшествия)\nИсключены: укусы ядовитые (X20-X29) ужаливание (ядовитое) (X20-X29)</t>
  </si>
  <si>
    <t>W50</t>
  </si>
  <si>
    <t>Удар, толчок, пинок, выкручивание, укус или оцарапывание другим лицом</t>
  </si>
  <si>
    <t>Исключены: нападение (X85-Y09) удар предметом (W20-W22)</t>
  </si>
  <si>
    <t>W51</t>
  </si>
  <si>
    <t>Удар другого лица или столкновение с ним</t>
  </si>
  <si>
    <t>Исключено: падение в результате столкновения пешехода (перевозочного средства) с другим пешеходом (перевозочным средством) (W03.-)</t>
  </si>
  <si>
    <t>W52</t>
  </si>
  <si>
    <t>Раздавливание, толчок или затаптывание толпой или при паническом бегстве людей</t>
  </si>
  <si>
    <t>W53</t>
  </si>
  <si>
    <t>Укус крысы</t>
  </si>
  <si>
    <t>W54</t>
  </si>
  <si>
    <t>Укус или удар, нанесенный собакой</t>
  </si>
  <si>
    <t>W55</t>
  </si>
  <si>
    <t>Укус или удар, нанесенный другими млекопитающими</t>
  </si>
  <si>
    <t>Исключен: контакт с морским животным (W56.-)</t>
  </si>
  <si>
    <t>W56</t>
  </si>
  <si>
    <t>Контакт с морским животным</t>
  </si>
  <si>
    <t>Укус или удар, нанесенный морским животным</t>
  </si>
  <si>
    <t>W57</t>
  </si>
  <si>
    <t>Укус или ужаливание неядовитым насекомым и другими неядовитыми членистоногими</t>
  </si>
  <si>
    <t>W58</t>
  </si>
  <si>
    <t>Укус или удар, нанесенный крокодилом</t>
  </si>
  <si>
    <t>W59</t>
  </si>
  <si>
    <t>Укус или раздавливание другими рептилиями</t>
  </si>
  <si>
    <t>Включены: ящерица змея неядовитая</t>
  </si>
  <si>
    <t>W60</t>
  </si>
  <si>
    <t>Контакт с шипами и колючками растений или листьями с острыми краями</t>
  </si>
  <si>
    <t>W64</t>
  </si>
  <si>
    <t>Воздействие других и неуточненных живых механических сил</t>
  </si>
  <si>
    <t>W65-W74</t>
  </si>
  <si>
    <t>СЛУЧАЙНОЕ УТОПЛЕНИЕ И ПОГРУЖЕНИЕ В ВОДУ</t>
  </si>
  <si>
    <t>(См. вышеуказанные подрубрики кодов места происшествия)\nИсключены: погружение в воду и утопление при: . воздействии сил природы (X34-X39) . транспортных несчастных случаях (V01-V99) . несчастных случаях на водных транспортных средствах (V90.-, V92.-)</t>
  </si>
  <si>
    <t>W65</t>
  </si>
  <si>
    <t>Утопление и погружение в воду во время принятия ванны</t>
  </si>
  <si>
    <t>W66</t>
  </si>
  <si>
    <t>Утопление и погружение в воду в результате падения в ванну</t>
  </si>
  <si>
    <t>W67</t>
  </si>
  <si>
    <t>Утопление и погружение в воду во время нахождения в плавательном бассейне</t>
  </si>
  <si>
    <t>W68</t>
  </si>
  <si>
    <t>Утопление и погружение в воду в результате падения в плавательный бассейн</t>
  </si>
  <si>
    <t>W69</t>
  </si>
  <si>
    <t>Утопление и погружение в воду во время нахождения в естественном водоеме</t>
  </si>
  <si>
    <t>Включены: озеро открытое море река ручей</t>
  </si>
  <si>
    <t>W70</t>
  </si>
  <si>
    <t>Утопление и погружение в воду в результате падения в естественный водоем</t>
  </si>
  <si>
    <t>W73</t>
  </si>
  <si>
    <t>Другие уточненные случаи утопления и погружения в воду</t>
  </si>
  <si>
    <t>Включены: противопожарная емкость для воды резервуар</t>
  </si>
  <si>
    <t>W74</t>
  </si>
  <si>
    <t>Случаи утопления и погружения в воду неуточненные</t>
  </si>
  <si>
    <t>Включены: утопление БДУ падение в воду БДУ</t>
  </si>
  <si>
    <t>W75-W84</t>
  </si>
  <si>
    <t>ДРУГИЕ НЕСЧАСТНЫЕ СЛУЧАИ С УГРОЗОЙ ДЫХАНИЮ</t>
  </si>
  <si>
    <t>(См. вышеуказанные подрубрики кодов места происшествия)</t>
  </si>
  <si>
    <t>W75</t>
  </si>
  <si>
    <t>Случайное удушение и удавление в кровати</t>
  </si>
  <si>
    <t>Включены: закрытие дыхательных путей и удушение: . постельным бельем . материнским телом . подушкой</t>
  </si>
  <si>
    <t>W76</t>
  </si>
  <si>
    <t>Другие случайные повешения и удавления</t>
  </si>
  <si>
    <t>W77</t>
  </si>
  <si>
    <t>Угроза дыханию в результате засыпания сыпучими веществами,обвалившейся землей и другими породами</t>
  </si>
  <si>
    <t>Включено: засыпание породой БДУ Исключено: засыпание породой при стихийных бедствиях (X34-X39) засыпание породой без асфиксии или удушения (W20.-)</t>
  </si>
  <si>
    <t>W78</t>
  </si>
  <si>
    <t>Вдыхание содержимого желудка</t>
  </si>
  <si>
    <t>Включены: асфиксия  закупорка дыхательных  рвотными массами путей  (срыгиваемой пищей) удушение  аспирация (попадание в дыхательные пути) рвоты БДУ сдавливание трахеи  прерывание дыхания  рвотными массами в закрытие дыхательных  пищеводе путей  Исключены: повреждение, за исключением асфиксии или закупорки дыхательных путей, вызванное рвотными массами (W44.-) закупорка пищевода рвотными массами без упоминания об асфиксии или закупорке дыхательных путей (W44.-)</t>
  </si>
  <si>
    <t>W79</t>
  </si>
  <si>
    <t>Вдыхание и заглатывание пищи, приводящее к закупорке дыхательных путей</t>
  </si>
  <si>
    <t>Включены: асфиксия  закупорка дыхательных  пищей (включая кость или путей  фруктовые косточки) удушение  аспирация пищи (любой) БДУ сдавливание трахеи  прерывание дыхания  закрытие дыхательных  пищей в пищеводе путей  закупорка глотки пищей (комком) Исключены: вдыхание рвотных масс (W78.-) повреждение, за исключением асфиксии или закупорки дыхательных путей, вызванное пищей (W44.-) закупорка пищевода пищей без упоминания об асфиксии или закупорке дыхательных путей (W44.-)</t>
  </si>
  <si>
    <t>W80</t>
  </si>
  <si>
    <t>Вдыхание и заглатывание другого инородного тела, приводящее к закупорке дыхательных путей</t>
  </si>
  <si>
    <t>Включены: асфиксия, вызванная  любым предметом, за исклюзакупорка дыхательных  чением пищи или рвотных путей  масс, проникшим через нос удушение  или рот аспирация (в дыхательные пути) инородного тела, за исключением пищи или рвотных масс БДУ сдавливание трахеи  прерывание дыхания  инородным телом в закрытие дыхательных путей  пищеводе инородное тело в носу закупорка глотки инородным телом Исключены: аспирация рвотных масс или пищи (W78-W79) повреждение, за исключением асфиксии и закупорки дыхательных путей, вызванное инородным телом (W44.-) закупорка пищевода инородным телом без упоминания об асфиксии или закупорке дыхательных путей (W44.-)</t>
  </si>
  <si>
    <t>W81</t>
  </si>
  <si>
    <t>Случайное или преднамеренное попадание в среду с низким содержанием кислорода</t>
  </si>
  <si>
    <t>Включены: случайное попадание в холодильную камеру или другое герметически закрывающееся помещение повреждение, связанное с недостаточным обеспечением воздухом при нырянии Исключено: удушение пластиковым мешком (W83.-)</t>
  </si>
  <si>
    <t>W83</t>
  </si>
  <si>
    <t>Другие случаи уточненной угрозы дыханию</t>
  </si>
  <si>
    <t>Включено: удушение пластиковым мешком</t>
  </si>
  <si>
    <t>W84</t>
  </si>
  <si>
    <t>Угроза дыханию неуточненная</t>
  </si>
  <si>
    <t>Включены: асфиксия БДУ аспирация БДУ удушение БДУ</t>
  </si>
  <si>
    <t>W85-W99</t>
  </si>
  <si>
    <t>НЕСЧАСТНЫЕ СЛУЧАИ, ВЫЗВАННЫЕ ВОЗДЕЙСТВИЕМ ЭЛЕКТРИЧЕСКОГО ТОКА, ИЗЛУЧЕНИЯ И КРАЙНИХ ЗНАЧЕНИЙ УРОВНЕЙ ТЕМПЕРАТУРЫ ОКРУЖАЮЩЕЙ СРЕДЫ ИЛИ АТМОСФЕРНОГО ДАВЛЕНИЯ</t>
  </si>
  <si>
    <t>(См. вышеуказанные подрубрики кодов места происшествия)\nИсключены: воздействие: . природного(ой): . холода (X31.-) . тепла (X30.-) . радиации БДУ (X39.-) . солнечного света (X32.-) жертва удара молнии (X33.-)</t>
  </si>
  <si>
    <t>W85</t>
  </si>
  <si>
    <t>Несчастный случай, связанный с линией электропередачи</t>
  </si>
  <si>
    <t>W86</t>
  </si>
  <si>
    <t>Несчастный случай, связанный с источником электрического тока уточненным</t>
  </si>
  <si>
    <t>Включены: ожог или другая травма, вызванная электрическим током БДУ электрошок БДУ смерть от поражения электрическим током БДУ</t>
  </si>
  <si>
    <t>W87</t>
  </si>
  <si>
    <t>Несчастный случай, связанный с источником электрического тока неуточненным</t>
  </si>
  <si>
    <t>W88</t>
  </si>
  <si>
    <t>Воздействие ионизирующего излучения</t>
  </si>
  <si>
    <t>Включены: воздействие радиоактивных изотопов воздействие рентгеновских лучей</t>
  </si>
  <si>
    <t>W89</t>
  </si>
  <si>
    <t>Воздействие искусственных видимых и ультрафиолетовых лучей</t>
  </si>
  <si>
    <t>Включено: воздействие лучей при электросварке (дуговой)</t>
  </si>
  <si>
    <t>W90</t>
  </si>
  <si>
    <t>Воздействие другого неионизирующего излучения</t>
  </si>
  <si>
    <t>Включены: воздействие: . инфракрасного  . лазерного  излучения . радиочастотного</t>
  </si>
  <si>
    <t>W91</t>
  </si>
  <si>
    <t>Воздействие излучения неуточненного типа</t>
  </si>
  <si>
    <t>W92</t>
  </si>
  <si>
    <t>Воздействие чрезмерного тепла от искусственного источника</t>
  </si>
  <si>
    <t>W93</t>
  </si>
  <si>
    <t>Воздействие чрезмерного холода от искусственного источника</t>
  </si>
  <si>
    <t>Включены: контакт с сухим льдом вдыхание паров: . жидкого: . воздуха . водорода . азота длительное пребывание в рефрижераторе</t>
  </si>
  <si>
    <t>W94</t>
  </si>
  <si>
    <t>Воздействие высокого и низкого атмосферного давления и изменений атмосферного давления</t>
  </si>
  <si>
    <t>Включены: влияние: . высокого давления при быстром погружении в воду снижение давления при подъеме на поверхность после (из): . глубоководного погружения . подземелья проживание или длительное пребывание на большой высоте как причина: . аноксии . бародонталгии . бароотита . гипоксии . горной болезни внезапное изменение атмосферного давления в воздушном транспортном средстве во время взлета или посадки</t>
  </si>
  <si>
    <t>W99</t>
  </si>
  <si>
    <t>Воздействие других и неуточненных искусственно созданных факторов внешней среды</t>
  </si>
  <si>
    <t>X00-X09</t>
  </si>
  <si>
    <t>ВОЗДЕЙСТВИЕ ДЫМА, ОГНЯ И ПЛАМЕНИ</t>
  </si>
  <si>
    <t>(См. вышеуказанные подрубрики кодов места происшествия)\nВключен: пожар, возникший от молнии\nИсключены: поджог (X97.-) вторичный пожар, возникший при взрыве (W35-W40) транспортный несчастный случай (V01-V99)</t>
  </si>
  <si>
    <t>X00</t>
  </si>
  <si>
    <t>Воздействие неконтролируемого огня (пожара) в здании или сооружении</t>
  </si>
  <si>
    <t>Обрушивание  Падение из  горящего здания или Удар предметом, выпавшим из  сооружения Выпрыгивание из  Воспламенение  Возгорание  Расплавление  обстановки, мебели Тление</t>
  </si>
  <si>
    <t>X01</t>
  </si>
  <si>
    <t>Воздействие неконтролируемого огня (пожара) вне здания или сооружения</t>
  </si>
  <si>
    <t>Включен: лесной пожар</t>
  </si>
  <si>
    <t>X02</t>
  </si>
  <si>
    <t>Воздействие контролируемого огня в здании или сооружении</t>
  </si>
  <si>
    <t>Включено: воздействие огня в: . камине . печи</t>
  </si>
  <si>
    <t>X03</t>
  </si>
  <si>
    <t>Воздействие контролируемого огня вне здания или сооружения</t>
  </si>
  <si>
    <t>Включено: воздействие огня костра</t>
  </si>
  <si>
    <t>X04</t>
  </si>
  <si>
    <t>Повреждение при загорании легковоспламеняющихся веществ</t>
  </si>
  <si>
    <t>Включены: воспламенение: . газолина . керосина . бензина</t>
  </si>
  <si>
    <t>X05</t>
  </si>
  <si>
    <t>Повреждение при воспламенении или расплавлении ночной пижамы (рубашки)</t>
  </si>
  <si>
    <t>X06</t>
  </si>
  <si>
    <t>Повреждение при воспламенении или расплавлении другой одежды и дополнений к ней</t>
  </si>
  <si>
    <t>Включены: воспламенение  расплавление  пластмассовых украшений</t>
  </si>
  <si>
    <t>X08</t>
  </si>
  <si>
    <t>Воздействие других уточненных источников дыма, огня и пламени</t>
  </si>
  <si>
    <t>X09</t>
  </si>
  <si>
    <t>Воздействие неуточненных источников дыма, огня и пламени</t>
  </si>
  <si>
    <t>Включены: загорание БДУ сжигание БДУ</t>
  </si>
  <si>
    <t>X10-X19</t>
  </si>
  <si>
    <t>СОПРИКОСНОВЕНИЕ С ГОРЯЧИМИ И РАСКАЛЕННЫМИ ВЕЩЕСТВАМИ (ПРЕДМЕТАМИ)</t>
  </si>
  <si>
    <t>(См. вышеуказанные подрубрики кодов места происшествия)\nИсключены: воздействие: . чрезмерно высокой природной температуры (X30.-) . огня и пламени (X00-X09)</t>
  </si>
  <si>
    <t>X10</t>
  </si>
  <si>
    <t>Соприкосновение с горячими напитками, пищевыми продуктами, жирами и кулинарными маслами</t>
  </si>
  <si>
    <t>X11</t>
  </si>
  <si>
    <t>Соприкосновение с горячей водой из крана</t>
  </si>
  <si>
    <t>Включено: с горячей водой в: . ведре . кадке горячей водой, текущей из: . шланга . крана</t>
  </si>
  <si>
    <t>X12</t>
  </si>
  <si>
    <t>Соприкосновение с другими горячими жидкостями</t>
  </si>
  <si>
    <t>Включено: с водой, согретой на плите Исключено: с раскаленным (жидким) металлом (X18.-)</t>
  </si>
  <si>
    <t>X13</t>
  </si>
  <si>
    <t>Воздействие пара и горячих испарений</t>
  </si>
  <si>
    <t>X14</t>
  </si>
  <si>
    <t>Воздействие горячего воздуха и газов</t>
  </si>
  <si>
    <t>Включено: вдыхание горячего воздуха и газов</t>
  </si>
  <si>
    <t>X15</t>
  </si>
  <si>
    <t>Соприкосновение с горячими бытовыми приборами</t>
  </si>
  <si>
    <t>Включены: с: печью электрической или газовой плитой самоваром, чайником кастрюлей (стеклянной) (металлической) кухонной плитой тостером Исключено: с обогревательными приборами (X16.-)</t>
  </si>
  <si>
    <t>X16</t>
  </si>
  <si>
    <t>Соприкосновение с горячими обогревательными приборами, радиаторами отопления и трубами</t>
  </si>
  <si>
    <t>X17</t>
  </si>
  <si>
    <t>Соприкосновение с горячими двигателями, машинами и инструментами</t>
  </si>
  <si>
    <t>Исключены: с: с горячими обогревательными приборами, радиаторами и трубами (X16.-) горячими бытовыми приборами (X15.-)</t>
  </si>
  <si>
    <t>X18</t>
  </si>
  <si>
    <t>Соприкосновение с другими раскаленными металлами</t>
  </si>
  <si>
    <t>Включено: с жидким металлом</t>
  </si>
  <si>
    <t>X19</t>
  </si>
  <si>
    <t>Соприкосновение с другими и неуточненными горячими и раскаленными веществами и предметами</t>
  </si>
  <si>
    <t>Исключено: с предметами, обычно не горячими, например, с предметами, раскаленными вследствие пожара в доме (X00-X09)</t>
  </si>
  <si>
    <t>X20-X29</t>
  </si>
  <si>
    <t>КОНТАКТ С ЯДОВИТЫМИ ЖИВОТНЫМИ И РАСТЕНИЯМИ</t>
  </si>
  <si>
    <t>(См. вышеуказанные подрубрики кодов места происшествия)\nВключены: с химическими веществами, выделяемыми: . животными . насекомыми ядами, выделяемыми через зубы, волоски, иглы, щупальца и другой аппарат животных для выброса яда\nИсключено: употребление ядовитых животных или растений в пищу (X49.-)</t>
  </si>
  <si>
    <t>X20</t>
  </si>
  <si>
    <t>Контакт с ядовитыми змеями и ящерицами</t>
  </si>
  <si>
    <t>Включены: с: коброй гюрзой эфой щитомордником гадюкой ядозубом мамбой гремучей змеей морской змеей змеей (ядовитой) Исключен: с ящерицей (неядовитой) (W59.-) со змеей (неядовитой) (W59.-)</t>
  </si>
  <si>
    <t>X21</t>
  </si>
  <si>
    <t>Контакт с ядовитыми пауками</t>
  </si>
  <si>
    <t>Включены: с пауком "черная вдова" с тарантулом</t>
  </si>
  <si>
    <t>X22</t>
  </si>
  <si>
    <t>Контакт со скорпионом</t>
  </si>
  <si>
    <t>X23</t>
  </si>
  <si>
    <t>Контакт с шершнями, осами и пчелами</t>
  </si>
  <si>
    <t>Включен: с "желтым жакетом" (yellow jacket)</t>
  </si>
  <si>
    <t>X24</t>
  </si>
  <si>
    <t>Контакт с многоножками и ядовитыми тысяченожками (тропическими)</t>
  </si>
  <si>
    <t>X25</t>
  </si>
  <si>
    <t>Контакт с другими уточненными ядовитыми членистоногими</t>
  </si>
  <si>
    <t>Включен: с муравьями с гусеницами</t>
  </si>
  <si>
    <t>X26</t>
  </si>
  <si>
    <t>Контакт с ядовитыми морскими животными и растениями</t>
  </si>
  <si>
    <t>Включены: с: коралловыми полипами медузами нематоцистами морскими: . анемонами . огурцами . ежами Исключены: с неядовитыми морскими животными (W56.-) с морскими змеями (X20.-)</t>
  </si>
  <si>
    <t>X27</t>
  </si>
  <si>
    <t>Контакт с другими уточненными ядовитыми животными</t>
  </si>
  <si>
    <t>X28</t>
  </si>
  <si>
    <t>Контакт с другими уточненными ядовитыми растениями</t>
  </si>
  <si>
    <t>Включено: попадание ядовитых веществ или токсинов через кожу при уколе колючками, иглами или другими путями Исключены: употребление в пищу ядовитых растений (X49.-) колотая рана БДУ, вызванная колючками или иглами растения (W60.-)</t>
  </si>
  <si>
    <t>X29</t>
  </si>
  <si>
    <t>Контакт с неуточненными ядовитыми растениями и животными</t>
  </si>
  <si>
    <t>Включены: ужаливание (ядовитое) БДУ укус ядовитый БДУ</t>
  </si>
  <si>
    <t>X30-X39</t>
  </si>
  <si>
    <t>ВОЗДЕЙСТВИЕ СИЛ ПРИРОДЫ</t>
  </si>
  <si>
    <t>X30</t>
  </si>
  <si>
    <t>Воздействие чрезмерно высокой природной температуры</t>
  </si>
  <si>
    <t>Включены: чрезмерно высокая внешняя температура как причина солнечного удара воздействие высокой температуры БДУ Исключено: воздействие чрезмерно высокой температуры искусственного происхождения (W92.-)</t>
  </si>
  <si>
    <t>X31</t>
  </si>
  <si>
    <t>Воздействие чрезмерно низкой природной температуры</t>
  </si>
  <si>
    <t>Включены: чрезмерно низкая внешняя температура как причина: . ознобления БДУ . отморожения ноги или руки воздействие: . холода БДУ . погодных условий Исключены: воздействие холода искусственного происхождения (W93.-) контакт с сухим льдом (W93.-) вдыхание сжиженного газа (W93.-)</t>
  </si>
  <si>
    <t>X32</t>
  </si>
  <si>
    <t>Воздействие солнечного света</t>
  </si>
  <si>
    <t>X33</t>
  </si>
  <si>
    <t>Жертва удара молнии</t>
  </si>
  <si>
    <t>Исключены: пожар, вызванный молнией (X00-X09) травма вследствие вызванного молнией падения дерева или другого объекта (W20.-)</t>
  </si>
  <si>
    <t>X34</t>
  </si>
  <si>
    <t>Жертва землетрясения</t>
  </si>
  <si>
    <t>X35</t>
  </si>
  <si>
    <t>Жертва извержения вулкана</t>
  </si>
  <si>
    <t>X36</t>
  </si>
  <si>
    <t>Жертва снежного обвала, оползня и их подвижек грунта</t>
  </si>
  <si>
    <t>Включен: сель, связанный с природными катаклизмами Исключены: землетрясение (X34.-) транспортный несчастный случай, обусловленный столкновением с неподвижным снежным обвалом или оползнем (V01-V99)</t>
  </si>
  <si>
    <t>X37</t>
  </si>
  <si>
    <t>Жертва разрушительного шторма</t>
  </si>
  <si>
    <t>Включены: бурана ливня циклона урагана торнадо проливных дождей снесение транспортного средства с дороги во время шторма Исключены: разрушение дамбы или другого искусственного сооружения, вызвавшее подвижки грунта (X36.-) транспортный несчастный случай, происшедший после шторма (V01-V99)</t>
  </si>
  <si>
    <t>X38</t>
  </si>
  <si>
    <t>Жертва наводнения</t>
  </si>
  <si>
    <t>Включены: наводнение: . вызванное отдаленным штормом . вызванное таянием снегов при природных катаклизмах . вызванное непосредственно штормом Исключены: наводнение, вызванное разрушением дамбы или другого искусственного сооружения (X36.-) приливная волна: . БДУ (X39.-) . вызванная штормом (X37.-)</t>
  </si>
  <si>
    <t>X39</t>
  </si>
  <si>
    <t>Воздействие других и неуточненных сил природы</t>
  </si>
  <si>
    <t>Включены: естественная радиация БДУ приливная волна БДУ Исключено: внешнее воздействие БДУ (X59.-)</t>
  </si>
  <si>
    <t>X40-X49</t>
  </si>
  <si>
    <t>СЛУЧАЙНОЕ ОТРАВЛЕНИЕ И ВОЗДЕЙСТВИЕ ЯДОВИТЫМИ ВЕЩЕСТВАМИ</t>
  </si>
  <si>
    <t>(См. вышеуказанные подрубрики кодов места происшествия)\nПримечание. Уточненный перечень лекарственных средств и других веществ, классифицированных в трехзначных рубриках, см. в Таблице лекарственных средств и химических веществ в Алфавитном указателе. Наличие алкоголя вместе с веществами, указанными ниже, можно идентифицировать путем использования дополнительных кодов Y90-Y91.\nВключены: случайная передозировка, неправильное назначение лекарственного средства, прием его по ошибке или невниманию несчастные случаи при использовании лекарственных средств, медикаментов и биологических веществ при терапевтических и хирургических процедурах отравление, не уточненнное как случайное или преднамеренное\nИсключены: введение лекарственного средства с целью убийства или самоубийства, с целью нанесения вреда или при других обстоятельствах, классифицированных в рубриках X60-X69, X85-X90, Y10-Y19 соответствующее назначению, правильно введенное в терапевтических или профилактических дозах лекарственное средство как причина неблагоприятной реакции (Y40-Y59)</t>
  </si>
  <si>
    <t>X40</t>
  </si>
  <si>
    <t>Случайное отравление и воздействие неопиоидными анальгетиками, жаропонижающими и противоревматическими средствами</t>
  </si>
  <si>
    <t>Включены: производные 4-аминофенола нестероидные противовоспалительные средства производные пиразолона салицилаты</t>
  </si>
  <si>
    <t>X41</t>
  </si>
  <si>
    <t>Случайное отравление и воздействие противосудорожными, седативными, снотворными, противопаркинсоническими и психотропными средствами, не классифицированные в других рубриках</t>
  </si>
  <si>
    <t>Включены: антидепрессанты барбитураты производные гидантоина иминостилбены соединения метаквалона нейролептики психостимуляторы сукцинимиды и оксазолидинедионы транквилизаторы</t>
  </si>
  <si>
    <t>X42</t>
  </si>
  <si>
    <t>Случайное отравление и воздействие наркотиками и психодислептиками (галлюциногенами), не классифицированные в других рубриках</t>
  </si>
  <si>
    <t>Включены: каннабис (производные) кокаин кодеин героин лизергид (LSD) мескалин метадон морфин опиум (алкалоиды)</t>
  </si>
  <si>
    <t>X43</t>
  </si>
  <si>
    <t>Случайное отравление и воздействие другими лекарственными средствами, влияющими на вегетативную нервную систему</t>
  </si>
  <si>
    <t>Включены: парасимпатолитические (антихолинергические и антимускаринные средства) и спазмолитические средства парасимпатомиметические (холинергические) средства симпатолитические (антидренергические) средства симпатомиметические (адренергические) средства</t>
  </si>
  <si>
    <t>X44</t>
  </si>
  <si>
    <t>Случайное отравление и воздействие другими и неуточненными лекарственными средствами, медикаментами и биологическими субстанциями</t>
  </si>
  <si>
    <t>Включены: средства, преимущественно влияющие на гладкую и скелетную мускулатуру и дыхательную систему анестезирующие средства (общего действия) (местного действия) препараты, влияющие на: . сердечно-сосудистую систему . желудочно-кишечный тракт гормоны и их синтетические заменители системные и гематологические средства антибиотики системного действия и другие противоинфекционные средства газы терапевтического назначения вакцины вещества, влияющие на водный баланс, и лекарственные средства, влияющие на минеральный обмен и обмен мочевой кислоты</t>
  </si>
  <si>
    <t>X45</t>
  </si>
  <si>
    <t>Случайное отравление и воздействие алкоголем</t>
  </si>
  <si>
    <t>Включены: спирт: . БДУ . бутиловый (1-бутанол) . этиловый (этанол) . изопропиловый (2-пропанол) . метиловый (метанол) . пропиловый (1-пропанол) сивушное масло</t>
  </si>
  <si>
    <t>X46</t>
  </si>
  <si>
    <t>Случайное отравление и воздействие органическими растворителями, галогенсодержащими углеводородами и их парами</t>
  </si>
  <si>
    <t>Включены: бензол и его гомологи четыреххлористый углерод (тетрахлорметан) хлорфторуглероды нефть (производные)</t>
  </si>
  <si>
    <t>X47</t>
  </si>
  <si>
    <t>Случайное отравление и воздействие другими газами и парообразными веществами</t>
  </si>
  <si>
    <t>Включены: окись углерода слезоточивый газ отработанный газ двигателя (мототранспортного средства) окислы азота двуокись серы бытовой газ Исключены: пары и дымы металлов (X49.-)</t>
  </si>
  <si>
    <t>X48</t>
  </si>
  <si>
    <t>Случайное отравление и воздействие пестицидами</t>
  </si>
  <si>
    <t>Включены: фумиганты фунгициды гербициды инсектициды родентициды средства для протравливания древесины Исключены: удобрения и средства для подкормки растений (X49.-)</t>
  </si>
  <si>
    <t>X49</t>
  </si>
  <si>
    <t>Случайное отравление и воздействие другими и неуточненными химическими и ядовитыми веществами</t>
  </si>
  <si>
    <t>Включены: разъедающие ароматические вещества, кислоты и едкие щелочи клеи и адгезивные вещества металлы, включая дымы и пары красители и краски удобрения и средства для подкормки растений яды БДУ ядовитые продукты питания и ядовитые растения мыла и детергенты Исключены: контакты с ядовитыми животными и растениями (X20-X29)</t>
  </si>
  <si>
    <t>X50-X57</t>
  </si>
  <si>
    <t>ПЕРЕНАПРЯЖЕНИЕ, ПУТЕШЕСТВИЯ И ЛИШЕНИЯ</t>
  </si>
  <si>
    <t>(См. вышеуказанные подрубрики кодов места происшествия)\nИсключены: нападение (X85-Y09) транспортные несчастные случаи (V01-V99)</t>
  </si>
  <si>
    <t>X50</t>
  </si>
  <si>
    <t>Перенапряжение и резкие или повторяющиеся движения</t>
  </si>
  <si>
    <t>Включены: поднятие: . тяжелого предмета . тяжестей марафонский бег гребля</t>
  </si>
  <si>
    <t>X51</t>
  </si>
  <si>
    <t>Путешествия и передвижения</t>
  </si>
  <si>
    <t>X52</t>
  </si>
  <si>
    <t>Продолжительное пребывание в состоянии невесомости</t>
  </si>
  <si>
    <t>Включена: невесомость в (моделируемом) космическом транспортном средстве</t>
  </si>
  <si>
    <t>X53</t>
  </si>
  <si>
    <t>Отсутствие пищи</t>
  </si>
  <si>
    <t>Включены: отсутствие пищи как причина: . истощения . недоедания . голодания Исключено: в результате оставления без внимания или без ухода (Y06.-)</t>
  </si>
  <si>
    <t>X54</t>
  </si>
  <si>
    <t>Отсутствие воды</t>
  </si>
  <si>
    <t>Включены: отсутствие воды как причина: . обезвоживания . изнурения Исключено: в результате оставления без внимания или без ухода (Y06.-)</t>
  </si>
  <si>
    <t>X57</t>
  </si>
  <si>
    <t>Лишения неуточненные</t>
  </si>
  <si>
    <t>Включена: нищета</t>
  </si>
  <si>
    <t>X58-X59</t>
  </si>
  <si>
    <t>СЛУЧАЙНОЕ ВОЗДЕЙСТВИЕ ДРУГИХ И НЕУТОЧНЕННЫХ ФАКТОРОВ</t>
  </si>
  <si>
    <t>X58</t>
  </si>
  <si>
    <t>Воздействие других уточненных факторов</t>
  </si>
  <si>
    <t>X59</t>
  </si>
  <si>
    <t>Воздействие неуточненного фактора</t>
  </si>
  <si>
    <t>Включены: несчастный случай БДУ неблагоприятное воздействие БДУ</t>
  </si>
  <si>
    <t>X60-X84</t>
  </si>
  <si>
    <t>ПРЕДНАМЕРЕННОЕ САМОПОВРЕЖДЕНИЕ</t>
  </si>
  <si>
    <t>(См. вышеуказанные подрубрики кодов места происшествия)\nВключены: преднамеренное самоповреждение путем отравления или травмирования самоубийство (попытка)</t>
  </si>
  <si>
    <t>X60</t>
  </si>
  <si>
    <t>Преднамеренное самоотравление и воздействие неопиоидными анальгетиками, жаропонижающими и противоревматическими средствами</t>
  </si>
  <si>
    <t>Включены: производные 4-аминофенола нестероидные противовоспалительные препараты производные пиразолона салицилаты</t>
  </si>
  <si>
    <t>X61</t>
  </si>
  <si>
    <t>Преднамеренное самоотравление и воздействие противосудорожными,седативными, снотворными, противопаркинсоническими и психотропными средствами, не классифицированные в других рубриках</t>
  </si>
  <si>
    <t>X62</t>
  </si>
  <si>
    <t>Преднамеренное самоотравление и воздействие наркотиками и психодислептиками (галлюциногенами), не классифицированные в других рубриках</t>
  </si>
  <si>
    <t>Включены: каннабис (производные) кокаин кодеин героин лизергид (LSD) мескалин метадон морфий опиум (алкалоиды)</t>
  </si>
  <si>
    <t>X63</t>
  </si>
  <si>
    <t>Преднамеренное самоотравление и воздействие другими лекарственными средствами, действующими на вегетативную нервную систему</t>
  </si>
  <si>
    <t>Включены: парасимпатолитические (антихолинергические и антимускаринные средства) и спазмолитические средства парасимпатомиметические (холинергические) средства симпатолитические (антиадренергические) средства симпатомиметические (адренергические) средства</t>
  </si>
  <si>
    <t>X64</t>
  </si>
  <si>
    <t>Преднамеренное самоотравление и воздействие другими и неуточненными лекарственными средствами, медикаментами и биологическими веществами</t>
  </si>
  <si>
    <t>Включены: средства, преимущественно влияющие на гладкую и скелетную мускулатуру и дыхательную систему анестезирующие средства (общего действия) (местного действия) препараты, влияющие на: . сердечно-сосудистую систему . желудочно-кишечный тракт гормоны и их синтетические заменители системные и гематологические средства антибиотики системного действия и другие противоинфекционные средства газы терапевтического назначения препараты местного действия вакцины вещества, влияющие на водный баланс, и лекарственные средства, влияющие на минеральный обмен и обмен мочевой кислоты</t>
  </si>
  <si>
    <t>X65</t>
  </si>
  <si>
    <t>Преднамеренное самоотравление и воздействие алкоголем</t>
  </si>
  <si>
    <t>X66</t>
  </si>
  <si>
    <t>Преднамеренное самоотравление и воздействие органическими растворителями, галогенсодержащими углеводородами и их парами</t>
  </si>
  <si>
    <t>X67</t>
  </si>
  <si>
    <t>Преднамеренное самоотравление и воздействие другими газами и парообразными веществами</t>
  </si>
  <si>
    <t>Включены: окись углерода слезоточивый газ отработанный газ двигателя (мототранспортного средства) окислы азота двуокись серы бытовой газ Исключены: пары и дымы металлов (X69.-)</t>
  </si>
  <si>
    <t>X68</t>
  </si>
  <si>
    <t>Преднамеренное самоотравление и воздействие пестицидами</t>
  </si>
  <si>
    <t>Включены: фумиганты фунгициды гербициды инсектициды родентициды средства для протравливания древесины Исключено: удобрения и средства для подкормки растений (X69.-)</t>
  </si>
  <si>
    <t>X69</t>
  </si>
  <si>
    <t>Преднамеренное самоотравление и воздействие другими и неуточненными химическими и ядовитыми веществами</t>
  </si>
  <si>
    <t>Включены: разъедающие ароматические вещества, кислоты и едкие щелочи клеи и адгезивные вещества металлы, включая дымы и пары красители и краски удобрения и средства для подкормки растений яды БДУ ядовитые продукты питания и ядовитые растения мыла и детергенты</t>
  </si>
  <si>
    <t>X70</t>
  </si>
  <si>
    <t>Преднамеренное самоповреждение путем повешения, удавления и удушения</t>
  </si>
  <si>
    <t>X71</t>
  </si>
  <si>
    <t>Преднамеренное самоповреждение путем погружения в воду и утопления</t>
  </si>
  <si>
    <t>X72</t>
  </si>
  <si>
    <t>Преднамеренное самоповреждение путем выстрела из ручного огнестрельного оружия</t>
  </si>
  <si>
    <t>X73</t>
  </si>
  <si>
    <t>Преднамеренное самоповреждение путем выстрела из винтовки, дробового ружья и крупнокалиберного огнестрельного оружия</t>
  </si>
  <si>
    <t>X74</t>
  </si>
  <si>
    <t>Преднамеренное самоповреждение путем выстрела из другого и неуточненного огнестрельного оружия</t>
  </si>
  <si>
    <t>X75</t>
  </si>
  <si>
    <t>Преднамеренное самоповреждение путем использования взрывчатых веществ</t>
  </si>
  <si>
    <t>X76</t>
  </si>
  <si>
    <t>Преднамеренное самоповреждение дымом, огнем и пламенем</t>
  </si>
  <si>
    <t>X77</t>
  </si>
  <si>
    <t>Преднамеренное самоповреждение паром, горячими испарениями и горячими предметами</t>
  </si>
  <si>
    <t>X78</t>
  </si>
  <si>
    <t>Преднамеренное самоповреждение острым предметом</t>
  </si>
  <si>
    <t>X79</t>
  </si>
  <si>
    <t>Преднамеренное самоповреждение тупым предметом</t>
  </si>
  <si>
    <t>X80</t>
  </si>
  <si>
    <t>Преднамеренное самоповреждение путем прыжка с высоты</t>
  </si>
  <si>
    <t>Включено: преднамеренное падение с одного уровня на другой</t>
  </si>
  <si>
    <t>X81</t>
  </si>
  <si>
    <t>Преднамеренное самоповреждение путем прыжка под движущийся объект или лежания перед ним</t>
  </si>
  <si>
    <t>X82</t>
  </si>
  <si>
    <t>Преднамеренное самоповреждение посредством аварии моторного транспортного средства</t>
  </si>
  <si>
    <t>Включены: преднамеренное столкновение с: . мототранспортным средством . поездом . трамваем Исключено: посредством аварии самолета (X83.-)</t>
  </si>
  <si>
    <t>X83</t>
  </si>
  <si>
    <t>Преднамеренное самоповреждение посредством других уточненных действий</t>
  </si>
  <si>
    <t>Включены: преднамеренное самоповреждение посредством: . воздействия едких веществ, исключая ядовитые . аварии самолета . поражения электрическим током</t>
  </si>
  <si>
    <t>X84</t>
  </si>
  <si>
    <t>Преднамеренное самоповреждение посредством неуточненных действий</t>
  </si>
  <si>
    <t>X85-Y09</t>
  </si>
  <si>
    <t>НАПАДЕНИЕ</t>
  </si>
  <si>
    <t>(См. вышеуказанные подрубрики кодов места происшествия)\nВключены: убийства повреждения, причиненные другим лицом с целью нанесения травм или убийства с помощью любых средств\nИсключены: повреждения вследствие: . предусмотренных законом действий (Y35.-) . военных действий (Y36.-)</t>
  </si>
  <si>
    <t>X85</t>
  </si>
  <si>
    <t>Нападение с применением лекарственных средств, медикаментов и биологических веществ</t>
  </si>
  <si>
    <t>Включены: убийство путем отравления: . биологическими веществами . лекарственными средствами . медикаментами</t>
  </si>
  <si>
    <t>X86</t>
  </si>
  <si>
    <t>Нападение с применением едких веществ</t>
  </si>
  <si>
    <t>Исключено: с применением едких газов (X88.-)</t>
  </si>
  <si>
    <t>X87</t>
  </si>
  <si>
    <t>Нападение с применением пестицидов</t>
  </si>
  <si>
    <t>Включено: с применением средств для протравливания древесины Исключено: с применением средств для подкормки растений и удобрений (X89.-)</t>
  </si>
  <si>
    <t>X88</t>
  </si>
  <si>
    <t>Нападение  с применением газов и парообразных веществ</t>
  </si>
  <si>
    <t>X89</t>
  </si>
  <si>
    <t>Нападение с применением других уточненных химических и ядовитых веществ</t>
  </si>
  <si>
    <t>Включено: с применением средств для подкормки растений и удобрений</t>
  </si>
  <si>
    <t>X90</t>
  </si>
  <si>
    <t>Нападение с применением неуточненных химических или ядовитых веществ</t>
  </si>
  <si>
    <t>Включено: убийство путем отравления БДУ</t>
  </si>
  <si>
    <t>X91</t>
  </si>
  <si>
    <t>Нападение путем повешения, удушения и удавления</t>
  </si>
  <si>
    <t>X92</t>
  </si>
  <si>
    <t>Нападение путем утопления и погружения в воду</t>
  </si>
  <si>
    <t>X93</t>
  </si>
  <si>
    <t>Нападение путем выстрела из ручного огнестрельного оружия</t>
  </si>
  <si>
    <t>X94</t>
  </si>
  <si>
    <t>Нападение путем выстрела из винтовки, дробового ружья и огнестрельного оружия крупного калибра</t>
  </si>
  <si>
    <t>X95</t>
  </si>
  <si>
    <t>Нападение путем выстрела из другого и неуточненного огнестрельного оружия</t>
  </si>
  <si>
    <t>X96</t>
  </si>
  <si>
    <t>Нападение путем использования взрывчатых веществ</t>
  </si>
  <si>
    <t>Исключено: путем использования зажигательной смеси (X97.-)</t>
  </si>
  <si>
    <t>X97</t>
  </si>
  <si>
    <t>Нападение с применением дыма, огня и пламени</t>
  </si>
  <si>
    <t>Включены: поджог использование: . сигарет . зажигательной смеси</t>
  </si>
  <si>
    <t>X98</t>
  </si>
  <si>
    <t>Нападение с применением пара, горячих испарений и горячих предметов</t>
  </si>
  <si>
    <t>X99</t>
  </si>
  <si>
    <t>Нападение с применением острого предмета</t>
  </si>
  <si>
    <t>Включено: ранение БДУ</t>
  </si>
  <si>
    <t>Y00</t>
  </si>
  <si>
    <t>Нападение с применением тупого предмета</t>
  </si>
  <si>
    <t>Y01</t>
  </si>
  <si>
    <t>Нападение путем сталкивания с высоты</t>
  </si>
  <si>
    <t>Y02</t>
  </si>
  <si>
    <t>Нападение путем толкания под движущийся объект или укладывания жертвы перед ним</t>
  </si>
  <si>
    <t>Y03</t>
  </si>
  <si>
    <t>Нападение путем наезда моторным транспортным средством</t>
  </si>
  <si>
    <t>Включены: преднамеренный удар или наезд мототранспортным средством</t>
  </si>
  <si>
    <t>Y04</t>
  </si>
  <si>
    <t>Нападение путем применения физической силы</t>
  </si>
  <si>
    <t>Включена: драка или схватка без оружия Исключены: нападение путем: . удавления (X91.-) . погружения в воду (X92.-) . использования оружия (X93-X95, X99.-, Y00.-) сексуальное нападение с применением физической силы (Y05.-)</t>
  </si>
  <si>
    <t>Y05</t>
  </si>
  <si>
    <t>Сексуальное нападение с применением физической силы</t>
  </si>
  <si>
    <t>Включены: изнасилование (попытка) содомия (попытка)</t>
  </si>
  <si>
    <t>Y06</t>
  </si>
  <si>
    <t>Лишение ухода или оставление без присмотра</t>
  </si>
  <si>
    <t>Y06.0</t>
  </si>
  <si>
    <t>Супругом или партнером</t>
  </si>
  <si>
    <t>Y06.1</t>
  </si>
  <si>
    <t>Родителем</t>
  </si>
  <si>
    <t>Y06.2</t>
  </si>
  <si>
    <t>Знакомым или другом</t>
  </si>
  <si>
    <t>Y06.8</t>
  </si>
  <si>
    <t>Другими уточненными лицами</t>
  </si>
  <si>
    <t>Y06.9</t>
  </si>
  <si>
    <t>Неуточненным лицом</t>
  </si>
  <si>
    <t>Y07</t>
  </si>
  <si>
    <t>Другие формы плохого обращения</t>
  </si>
  <si>
    <t>Включены: психическая жестокость физическая жестокость сексуальная жестокость мучения Исключены: лишение присмотра и ухода (Y06.-) сексуальное нападение с применением физической силы (Y05.-)</t>
  </si>
  <si>
    <t>Y07.0</t>
  </si>
  <si>
    <t>Y07.1</t>
  </si>
  <si>
    <t>Y07.2</t>
  </si>
  <si>
    <t>Y07.3</t>
  </si>
  <si>
    <t>Официальными лицами</t>
  </si>
  <si>
    <t>Y07.8</t>
  </si>
  <si>
    <t>Y07.9</t>
  </si>
  <si>
    <t>Y08</t>
  </si>
  <si>
    <t>Нападение другими уточненными способами</t>
  </si>
  <si>
    <t>Y09</t>
  </si>
  <si>
    <t>Нападение неуточненным способом</t>
  </si>
  <si>
    <t>Включены: политическое убийство (попытка) БДУ истребление людей (попытка) БДУ человекоубийство (неслучайное) нанесение смертельного повреждения (попытка) БДУ</t>
  </si>
  <si>
    <t>Y10-Y34</t>
  </si>
  <si>
    <t>ПОВРЕЖДЕНИЕ С НЕОПРЕДЕЛЕННЫМИ НАМЕРЕНИЯМИ</t>
  </si>
  <si>
    <t>(См. вышеуказанные подрубрики кодов места происшествия)\nПримечание. Этот блок включает случаи, когда доступной информации недостаточно, чтобы медицинские и юридические эксперты могли сделать вывод о том, является ли данный инцидент несчастным случаем, самоповреждением или насилием с целью убийства или нанесения повреждений. Сюда включены самоповреждения, исключая отравления, при отсутствии указаний на их характер - случайный или преднамеренный.</t>
  </si>
  <si>
    <t>Y10</t>
  </si>
  <si>
    <t>Отравление и воздействие неопиоидными анальгетиками, жаропонижающими и потиворевматическими средствами с неопределенными намерениями</t>
  </si>
  <si>
    <t>Y11</t>
  </si>
  <si>
    <t>Отравление и воздействие противосудорожными, седативными, снотворными, противопаркинсоническими и психотропными средствами, не классифицированное в других рубриках, с неопределенными намерениями</t>
  </si>
  <si>
    <t>Y12</t>
  </si>
  <si>
    <t>Отравление и воздействие наркотиками и психодислептиками (галлюциногенами), не классифицированное в других рубриках, с неопределенными намерениями</t>
  </si>
  <si>
    <t>Y13</t>
  </si>
  <si>
    <t>Отравление и воздействие другими лекарственными средствами, влияющими на вегетативную нервную систему, с неопределенными намерениями</t>
  </si>
  <si>
    <t>Включены: парасимпатолитические (антихолинергические и антимускаринные средства) и спазмолитические средства парасимпатомиметические средства (холинергетики) симпатолитические средства (антиадренергетики) симпатомиметические средства (адренергетики)</t>
  </si>
  <si>
    <t>Y14</t>
  </si>
  <si>
    <t>Отравление и воздействие другими и неуточненными лекарственными средствами, медикаментами и биологическими веществами с неопределенными намерениями</t>
  </si>
  <si>
    <t>Y15</t>
  </si>
  <si>
    <t>Отравление и воздействие алкоголем с неопределенными намерениями</t>
  </si>
  <si>
    <t>Включены: спирт: . БДУ . бутиловый (1-бутанол) . этиловый спирт (этанол) . изопропиловый спирт (2-пропанол) . метиловый спирт (метанол) . пропиловый спирт (1-пропанол) сивушное масло</t>
  </si>
  <si>
    <t>Y16</t>
  </si>
  <si>
    <t>Отравление и воздействие органическими растворителями и галогенсодержащими углеводородами и их парами с неопределенными намерениями</t>
  </si>
  <si>
    <t>Y17</t>
  </si>
  <si>
    <t>Отравление и воздействие другими газами и парообразными веществами с неопределенными намерениями</t>
  </si>
  <si>
    <t>Включены: окись углерода слезоточивый газ отработанные газы двигателя (мототранспортного средства) окислы азота двуокись серы бытовой газ Исключены: дымы и пары металлов (Y19.-)</t>
  </si>
  <si>
    <t>Y18</t>
  </si>
  <si>
    <t>Отравление и воздействие пестицидами с неопределенными намерениями</t>
  </si>
  <si>
    <t>Включены: фумиганты фунгициды гербициды инсектициды родентициды средства для протравливания древесины Исключены: удобрения и средства для подкормки растений (Y19.-)</t>
  </si>
  <si>
    <t>Y19</t>
  </si>
  <si>
    <t>Отравление  и воздействие другими и неуточненными химическими и ядовитыми веществами с неопределенными намерениями</t>
  </si>
  <si>
    <t>Y20</t>
  </si>
  <si>
    <t>Повешение, удушение и удавление с неопределенными намерениями</t>
  </si>
  <si>
    <t>Y21</t>
  </si>
  <si>
    <t>Погружение в воду и утопление с неопределенными намерениями</t>
  </si>
  <si>
    <t>Y22</t>
  </si>
  <si>
    <t>Повреждение в результате выстрела из ручного огнестрельного оружия с неопределенными намерениями</t>
  </si>
  <si>
    <t>Y23</t>
  </si>
  <si>
    <t>Повреждение в результате выстрела из винтовки, дробового ружья и крупнокалиберного огнестрельного оружия с неопределенными намерениями</t>
  </si>
  <si>
    <t>Y24</t>
  </si>
  <si>
    <t>Повреждение в результате выстрела из другого и неуточненного огнестрельного оружия с неопределенными намерениями</t>
  </si>
  <si>
    <t>Y25</t>
  </si>
  <si>
    <t>Контакт со взрывчатым веществом с неопределенными намерениями</t>
  </si>
  <si>
    <t>Y26</t>
  </si>
  <si>
    <t>Воздействие дымом, огнем и пламенем с неопределенными намерениями</t>
  </si>
  <si>
    <t>Y27</t>
  </si>
  <si>
    <t>Контакт с паром, горячими испарениями и горячими предметами с неопределенными намерениями</t>
  </si>
  <si>
    <t>Y28</t>
  </si>
  <si>
    <t>Контакт с острым предметом с неопределенными намерениями</t>
  </si>
  <si>
    <t>Y29</t>
  </si>
  <si>
    <t>Контакт с тупым предметом с неопределенными намерениями</t>
  </si>
  <si>
    <t>Y30</t>
  </si>
  <si>
    <t>Падение, прыжок или сталкивание с высоты с неопределенными намерениями</t>
  </si>
  <si>
    <t>Включена: жертва падения с одного уровня на другой, не уточненного как случайное или преднамеренное</t>
  </si>
  <si>
    <t>Y31</t>
  </si>
  <si>
    <t>Падение, лежание или бег перед движущимся объектом или на него с неопределенными намерениями</t>
  </si>
  <si>
    <t>Y32</t>
  </si>
  <si>
    <t>Авария моторного транспортного средства с неопределенными намерениями</t>
  </si>
  <si>
    <t>Y33</t>
  </si>
  <si>
    <t>Другие уточненные повреждения, не уточненные как случайные или преднамеренные</t>
  </si>
  <si>
    <t>Y34</t>
  </si>
  <si>
    <t>Неуточненные повреждения с неопределенными намерениями</t>
  </si>
  <si>
    <t>Y35-Y36</t>
  </si>
  <si>
    <t>ДЕЙСТВИЯ, ПРЕДУСМОТРЕННЫЕ ЗАКОНОМ, И ВОЕННЫЕ ОПЕРАЦИИ</t>
  </si>
  <si>
    <t>Y35</t>
  </si>
  <si>
    <t>Действия, предусмотренные законом</t>
  </si>
  <si>
    <t>Y35.0</t>
  </si>
  <si>
    <t>Повреждения в результате действий, предусмотренных законом, включая повреждения огнестрельным оружием</t>
  </si>
  <si>
    <t>Пулевое ранение Повреждение, произведенное: . предметом . револьвером . дробью или резиновой пулей Пуля БДУ</t>
  </si>
  <si>
    <t>Y35.1</t>
  </si>
  <si>
    <t>Повреждения в результате действий, предусмотренных законом, сопровождающиеся взрывом</t>
  </si>
  <si>
    <t>Повреждение, вызванное: . динамитом . взрывной миной . гранатой . бомбой</t>
  </si>
  <si>
    <t>Y35.2</t>
  </si>
  <si>
    <t>Повреждения в результате действий, предусмотренных законом, с использованием газа</t>
  </si>
  <si>
    <t>Асфиксия, вызванная газом Повреждение слезоточивым газом Отравление газом</t>
  </si>
  <si>
    <t>Y35.3</t>
  </si>
  <si>
    <t>Повреждения в результате действий, предусмотренных законом, с использованием тупых предметов</t>
  </si>
  <si>
    <t>Удар, пинок: . дубинкой . тупым предметом . палкой</t>
  </si>
  <si>
    <t>Y35.4</t>
  </si>
  <si>
    <t>Повреждения в результате действий, предусмотренных законом, с использованием острых предметов</t>
  </si>
  <si>
    <t>Порез Штыковое ранение Колотая рана</t>
  </si>
  <si>
    <t>Y35.5</t>
  </si>
  <si>
    <t>Предусмотренная законом смертная казнь</t>
  </si>
  <si>
    <t>Все виды казни, предусмотренные постановлением судебных или правительственных органов (постоянных или временных), такие, как: . удушение газом . обезглавливание (гильотиной) . казнь на электрическом стуле . повешение . отравление . расстрел</t>
  </si>
  <si>
    <t>Y35.6</t>
  </si>
  <si>
    <t>Предусмотренное законом нанесение повреждений другими уточненными средствами</t>
  </si>
  <si>
    <t>Избиение</t>
  </si>
  <si>
    <t>Y35.7</t>
  </si>
  <si>
    <t>Предусмотренное законом нанесение повреждений неуточнен ными средствами</t>
  </si>
  <si>
    <t>Y36</t>
  </si>
  <si>
    <t>Военные действия</t>
  </si>
  <si>
    <t>Примечание: Повреждения в результате боевых операций, полученные после прекращения военных действий классифицированы в рубрике Y36.8. Включены: травмы у военнослужащих и гражданских лиц, связанные с военными действиями и гражданскими беспорядками</t>
  </si>
  <si>
    <t>Y36.0</t>
  </si>
  <si>
    <t>Повреждения в результате военных действий, причиненные взрывом военно-морского оружия</t>
  </si>
  <si>
    <t>Глубинной бомбы Морской мины Мины БДУ в открытом море или гавани Снаряда морской артиллерии Торпеды Подводным взрывом</t>
  </si>
  <si>
    <t>Y36.1</t>
  </si>
  <si>
    <t>Повреждения в результате военных действий, причиненные разрушением самолета</t>
  </si>
  <si>
    <t>Повреждение при: . загорании самолета . взрыве самолета . поражении самолета снарядом Раздавливание упавшим самолетом</t>
  </si>
  <si>
    <t>Y36.2</t>
  </si>
  <si>
    <t>Военные операции, вызвавшие повреждения другими видами взрывов или осколками</t>
  </si>
  <si>
    <t>Случайные взрывы: . на военном складе . личного оружия Противотанковой бомбой (осколками) Взрывом БДУ Разрывом: . БДУ . артиллерийского снаряда . затворного механизма . оружейного ствола . мины Осколками: . артиллерийского снаряда . бомбы . гранаты . управляемого снаряда . фугасной бомбы . ракеты . мины . шрапнели Мины БДУ</t>
  </si>
  <si>
    <t>Y36.3</t>
  </si>
  <si>
    <t>Повреждения в результате военных действий, причиненные огнем, пожаром и горячими веществами</t>
  </si>
  <si>
    <t>Асфиксия  вызванные огнем, возникшие в ре зультате прямого действия зажиОжоги  гательных устройств или косвенно го действия любого оружия обычноДругие повреждения  го типа Вызванные бензиновой бомбой</t>
  </si>
  <si>
    <t>Y36.4</t>
  </si>
  <si>
    <t>Повреждения в результате военных действий, причиненные огнестрельным оружием и другими видами обычного вооружения</t>
  </si>
  <si>
    <t>Боевое ранение Штыковое ранение Ранение пулей (из): . винтовки . пулемета . пистолета . дробового ружья . резиновой (винтовочной) Утопление во время боевых действий БДУ Ранение пороховым зарядом (дробового ружья)</t>
  </si>
  <si>
    <t>Y36.5</t>
  </si>
  <si>
    <t>Военные операции с использованием ядерного оружия</t>
  </si>
  <si>
    <t>Действие взрывной волны Действие ионизирующей радиации в связи с использованием ядерного оружия Действие светового излучения Тепловое воздействие Другое прямое и вторичное воздействие ядерного оружия</t>
  </si>
  <si>
    <t>Y36.6</t>
  </si>
  <si>
    <t>Военные операции, связанные с использованием биологического оружия</t>
  </si>
  <si>
    <t>Y36.7</t>
  </si>
  <si>
    <t>Военные операции, связанные с использованием химического и другого вида оружия массового уничтожения</t>
  </si>
  <si>
    <t>Газы, дымы, химические вещества Лазеры</t>
  </si>
  <si>
    <t>Y36.8</t>
  </si>
  <si>
    <t>Повреждения, полученные в результате боевых операций после прекращения военных действий</t>
  </si>
  <si>
    <t>Повреждения при взрыве бомб или мин, установленных в ходе боевых операций, если взрыв произошел после прекращения военных действий Повреждения, полученные в результате боевых операций после прекращения военных действий, классифицированные в рубриках Y36.0-Y36.7 или Y36.9</t>
  </si>
  <si>
    <t>Y36.9</t>
  </si>
  <si>
    <t>Повреждения, причиненные неуточненными военными действиями</t>
  </si>
  <si>
    <t>Y40-Y84</t>
  </si>
  <si>
    <t>ОСЛОЖНЕНИЯ ТЕРАПЕВТИЧЕСКИХ И ХИРУРГИЧЕСКИХ ВМЕШАТЕЛЬСТВ</t>
  </si>
  <si>
    <t>Включены: осложнения, связанные с медицинскими приборами и устройствами любые неблагоприятные реакции, связанные с соответствующими назначениями, правильно введенными в терапевтических или профилактических дозах лекарственными средствами случайное нанесение вреда больному во время хирургического и терапевтического вмешательства хирургические и терапевтические процедуры как причина анормальной реакции пациента или отдаленного осложнения без упоминания о случайном нанесении вреда больному во время их выполнения\nИсключены: случайная передозировка, неправильное назначение или прием лекарственного средства по ошибке (X40-X44)</t>
  </si>
  <si>
    <t>Y40-Y59</t>
  </si>
  <si>
    <t>ЛЕКАРСТВЕННЫЕ СРЕДСТВА, МЕДИКАМЕНТЫ И БИОЛОГИЧЕСКИЕ ВЕЩЕСТВА, ЯВЛЯЮЩИЕСЯ ПРИЧИНОЙ НЕБЛАГОПРИЯТНЫХ РЕАКЦИЙ ПРИ ТЕРАПЕВТИЧЕСКОМ ПРИМЕНЕНИИ</t>
  </si>
  <si>
    <t>Примечание. Перечень специфических лекарственных средств, классифицированных в четырехзначных подрубриках, см. в Таблице лекарственных средств и химических веществ в Алфавитном указателе.\nИсключены: несчастные случаи, обусловленные несовершенной техникой введения лекарств, медикаментов или биологических веществ во время терапевтических и хирургических процедур (Y60-Y69)</t>
  </si>
  <si>
    <t>Y40</t>
  </si>
  <si>
    <t>Антибиотики системного действия</t>
  </si>
  <si>
    <t>Исключены: антибиотики местного применения (Y56.-) противоопухолевые антибиотики (Y43.3)</t>
  </si>
  <si>
    <t>Y40.0</t>
  </si>
  <si>
    <t>Пенициллины</t>
  </si>
  <si>
    <t>Y40.1</t>
  </si>
  <si>
    <t>Цефалоспорины и другие бета-лактамные антибиотики</t>
  </si>
  <si>
    <t>Y40.2</t>
  </si>
  <si>
    <t>Препараты хлорамфениколовой группы</t>
  </si>
  <si>
    <t>Y40.3</t>
  </si>
  <si>
    <t>Макролиды</t>
  </si>
  <si>
    <t>Y40.4</t>
  </si>
  <si>
    <t>Тетрациклины</t>
  </si>
  <si>
    <t>Y40.5</t>
  </si>
  <si>
    <t>Аминогликозиды</t>
  </si>
  <si>
    <t>Стрептомицин</t>
  </si>
  <si>
    <t>Y40.6</t>
  </si>
  <si>
    <t>Рифамицины</t>
  </si>
  <si>
    <t>Y40.7</t>
  </si>
  <si>
    <t>Противогрибковые антибиотики системного действия</t>
  </si>
  <si>
    <t>Y40.8</t>
  </si>
  <si>
    <t>Другие системные антибиотики</t>
  </si>
  <si>
    <t>Y40.9</t>
  </si>
  <si>
    <t>Системные антибиотики неуточненные</t>
  </si>
  <si>
    <t>Y41</t>
  </si>
  <si>
    <t>Другие противоинфекционные и противопаразитарные средства системного действия</t>
  </si>
  <si>
    <t>Исключены: противоинфекционные препараты местного применения (Y56.-)</t>
  </si>
  <si>
    <t>Y41.0</t>
  </si>
  <si>
    <t>Сульфаниламидные препараты</t>
  </si>
  <si>
    <t>Y41.1</t>
  </si>
  <si>
    <t>Антимикобактериальные препараты</t>
  </si>
  <si>
    <t>Исключены: рифамицины (Y40.6) стрептомицин (Y40.5)</t>
  </si>
  <si>
    <t>Y41.2</t>
  </si>
  <si>
    <t>Противомалярийные препараты и средства, действующие на других простейших, паразитирующих в крови</t>
  </si>
  <si>
    <t>Исключены: производные гидроксихинолина (Y41.8)</t>
  </si>
  <si>
    <t>Y41.3</t>
  </si>
  <si>
    <t>Другие средства для лечения протозойных инфекций</t>
  </si>
  <si>
    <t>Y41.4</t>
  </si>
  <si>
    <t>Антигельминтные средства</t>
  </si>
  <si>
    <t>Y41.5</t>
  </si>
  <si>
    <t>Противовирусные лекарственные средства</t>
  </si>
  <si>
    <t>Исключены: амантадин (Y46.7) цитарабин (Y43.1)</t>
  </si>
  <si>
    <t>Y41.8</t>
  </si>
  <si>
    <t>Другие уточненные системные противоинфекционные и противопаразитарные средства</t>
  </si>
  <si>
    <t>Производные гидроксихинолина Исключены: противомалярийные препараты (Y41.2)</t>
  </si>
  <si>
    <t>Y41.9</t>
  </si>
  <si>
    <t>Системные противоинфекционные и противопаразитарные препараты неуточненные</t>
  </si>
  <si>
    <t>Y42</t>
  </si>
  <si>
    <t>Гормоны и их синтетические заменители и антагонисты, не классифицированные в других рубриках</t>
  </si>
  <si>
    <t>Исключены: минералокортикоиды и их антагонисты (Y54.0-Y54.1) гормональные препараты группы окситоцина (Y55.0) паратиреоидные гормоны и их производные (Y54.7)</t>
  </si>
  <si>
    <t>Y42.0</t>
  </si>
  <si>
    <t>Глюкокортикоиды и их синтетические аналоги</t>
  </si>
  <si>
    <t>Исключены: глюкокортикоиды местного применения (Y56.-)</t>
  </si>
  <si>
    <t>Y42.1</t>
  </si>
  <si>
    <t>Тиреоидные гормоны и их заменители</t>
  </si>
  <si>
    <t>Y42.2</t>
  </si>
  <si>
    <t>Антитиреоидные препараты</t>
  </si>
  <si>
    <t>Y42.3</t>
  </si>
  <si>
    <t>Инсулин и пероральные гипогликемические (противодиабетические) препараты</t>
  </si>
  <si>
    <t>Y42.4</t>
  </si>
  <si>
    <t>Пероральные контрацептивы</t>
  </si>
  <si>
    <t>Поли- и однокомпонентные препараты</t>
  </si>
  <si>
    <t>Y42.5</t>
  </si>
  <si>
    <t>Другие эстрогены и прогестогены</t>
  </si>
  <si>
    <t>Смеси и их заменители</t>
  </si>
  <si>
    <t>Y42.6</t>
  </si>
  <si>
    <t>Антигонадотропины, антиэстрогены, антиандрогены,не классифицированные в других рубриках</t>
  </si>
  <si>
    <t>Тамоксифен</t>
  </si>
  <si>
    <t>Y42.7</t>
  </si>
  <si>
    <t>Андрогены и их анаболические аналоги</t>
  </si>
  <si>
    <t>Y42.8</t>
  </si>
  <si>
    <t>Другие и неуточненные гормоны и их синтетические заменители</t>
  </si>
  <si>
    <t>Гормоны передней доли гипофиза</t>
  </si>
  <si>
    <t>Y42.9</t>
  </si>
  <si>
    <t>Другие и неуточненные антагонисты гормонов</t>
  </si>
  <si>
    <t>Y43</t>
  </si>
  <si>
    <t>Препараты преимущественно системного действия</t>
  </si>
  <si>
    <t>Исключены: витамины НКДР (Y57.7)</t>
  </si>
  <si>
    <t>Y43.0</t>
  </si>
  <si>
    <t>Противоаллергические и противорвотные средства</t>
  </si>
  <si>
    <t>Исключены: нейролептики - производные фенотиазина (Y49.3)</t>
  </si>
  <si>
    <t>Y43.1</t>
  </si>
  <si>
    <t>Противоопухолевые антиметаболиты</t>
  </si>
  <si>
    <t>Цитарабин</t>
  </si>
  <si>
    <t>Y43.2</t>
  </si>
  <si>
    <t>Противоопухолевые природные препараты</t>
  </si>
  <si>
    <t>Y43.3</t>
  </si>
  <si>
    <t>Другие противоопухолевые препараты</t>
  </si>
  <si>
    <t>Противоопухолевые антибиотики Исключен: тамоксифен (Y42.6)</t>
  </si>
  <si>
    <t>Y43.4</t>
  </si>
  <si>
    <t>Иммунодепрессивные средства</t>
  </si>
  <si>
    <t>Y43.5</t>
  </si>
  <si>
    <t>Средства, повышающие кислотность и щелочность</t>
  </si>
  <si>
    <t>Y43.6</t>
  </si>
  <si>
    <t>Ферменты, не классифицированные в других рубриках</t>
  </si>
  <si>
    <t>Y43.8</t>
  </si>
  <si>
    <t>Другие лекарственные средства, преимущественно системного действия, не классифицированные в других рубриках</t>
  </si>
  <si>
    <t>Антагонисты тяжелых металлов</t>
  </si>
  <si>
    <t>Y43.9</t>
  </si>
  <si>
    <t>Лекарственные препараты системного действия неуточненные</t>
  </si>
  <si>
    <t>Y44</t>
  </si>
  <si>
    <t>Препараты, влияющие преимущественно на компоненты крови</t>
  </si>
  <si>
    <t>Y44.0</t>
  </si>
  <si>
    <t>Препараты железа и другие препараты для лечения гипохромной анемии</t>
  </si>
  <si>
    <t>Y44.1</t>
  </si>
  <si>
    <t>Витамин B12, фолиевая кислота и другие препараты для лечения мегалобластной анемии</t>
  </si>
  <si>
    <t>Y44.2</t>
  </si>
  <si>
    <t>Антикоагулянты</t>
  </si>
  <si>
    <t>Y44.3</t>
  </si>
  <si>
    <t>Антагонисты антикоагулянтов, витамин K и другие коагулянты</t>
  </si>
  <si>
    <t>Y44.4</t>
  </si>
  <si>
    <t>Противотромбические препараты (ингибиторы агрегации тромбоцитов)</t>
  </si>
  <si>
    <t>Исключены: ацетилсалициловая кислота (Y45.1) дипиридамол (Y52.3)</t>
  </si>
  <si>
    <t>Y44.5</t>
  </si>
  <si>
    <t>Тромболитические препараты</t>
  </si>
  <si>
    <t>Y44.6</t>
  </si>
  <si>
    <t>Нативная кровь и продукты крови</t>
  </si>
  <si>
    <t>Исключен: иммуноглобулин (Y59.3)</t>
  </si>
  <si>
    <t>Y44.7</t>
  </si>
  <si>
    <t>Заменители плазмы</t>
  </si>
  <si>
    <t>Y44.9</t>
  </si>
  <si>
    <t>Другие и неуточненные препараты, влияющие на состав крови</t>
  </si>
  <si>
    <t>Y45</t>
  </si>
  <si>
    <t>Аналгезирующие, жаропонижающие и противовоспалительные средства</t>
  </si>
  <si>
    <t>Y45.0</t>
  </si>
  <si>
    <t>Опиоидные и родственные аналгезирующие средства</t>
  </si>
  <si>
    <t>Y45.1</t>
  </si>
  <si>
    <t>Салицилаты</t>
  </si>
  <si>
    <t>Y45.2</t>
  </si>
  <si>
    <t>Производные пропионовой кислоты</t>
  </si>
  <si>
    <t>Производные пропаноиновой кислоты</t>
  </si>
  <si>
    <t>Y45.3</t>
  </si>
  <si>
    <t>Другие нестероидные противовоспалительные лекарственные средства (NSAID)</t>
  </si>
  <si>
    <t>Y45.4</t>
  </si>
  <si>
    <t>Противоревматические средства</t>
  </si>
  <si>
    <t>Исключены: хлорохин (Y41.2) глюкокортикоиды (Y42.0) салицилаты (Y45.1)</t>
  </si>
  <si>
    <t>Y45.5</t>
  </si>
  <si>
    <t>Производные 4-аминофенола</t>
  </si>
  <si>
    <t>Y45.8</t>
  </si>
  <si>
    <t>Другие аналгезирующие, жаропонижающие и противовоспалительные средства</t>
  </si>
  <si>
    <t>Y45.9</t>
  </si>
  <si>
    <t>Аналгезирующие, жаропонижающие и противовоспалительные средства неуточненные</t>
  </si>
  <si>
    <t>Y46</t>
  </si>
  <si>
    <t>Противосудорожные и противопаркинсонические средства</t>
  </si>
  <si>
    <t>Исключены: ацетазоламид (Y54.2) барбитураты НКДР (Y47.0) бензодиазепины (Y47.1) паральдегиды (Y47.3)</t>
  </si>
  <si>
    <t>Y46.0</t>
  </si>
  <si>
    <t>Сукцинимиды</t>
  </si>
  <si>
    <t>Y46.1</t>
  </si>
  <si>
    <t>Оксазолидиндионы</t>
  </si>
  <si>
    <t>Y46.2</t>
  </si>
  <si>
    <t>Производные гидантоина</t>
  </si>
  <si>
    <t>Y46.3</t>
  </si>
  <si>
    <t>Деоксибарбитураты</t>
  </si>
  <si>
    <t>Y46.4</t>
  </si>
  <si>
    <t>Иминостилбены</t>
  </si>
  <si>
    <t>Карбамазепин</t>
  </si>
  <si>
    <t>Y46.5</t>
  </si>
  <si>
    <t>Вальпроевая кислота</t>
  </si>
  <si>
    <t>Y46.6</t>
  </si>
  <si>
    <t>Другие и неуточненные противосудорожные средства</t>
  </si>
  <si>
    <t>Y46.7</t>
  </si>
  <si>
    <t>Противопаркинсонические лекарственные средства</t>
  </si>
  <si>
    <t>Амантадин</t>
  </si>
  <si>
    <t>Y46.8</t>
  </si>
  <si>
    <t>Антиспастические лекарственные средства</t>
  </si>
  <si>
    <t>Исключены: бензодиазепины (Y47.1)</t>
  </si>
  <si>
    <t>Y47</t>
  </si>
  <si>
    <t>Седативные, снотворные и анксиолитические (противотревожные) средства</t>
  </si>
  <si>
    <t>Y47.0</t>
  </si>
  <si>
    <t>Барбитураты, не классифицированные в других рубриках</t>
  </si>
  <si>
    <t>Исключены: деоксибарбитураты (Y46.3) тиобарбитураты (Y48.1)</t>
  </si>
  <si>
    <t>Y47.1</t>
  </si>
  <si>
    <t>Бензодиазепины</t>
  </si>
  <si>
    <t>Y47.2</t>
  </si>
  <si>
    <t>Производные хлора</t>
  </si>
  <si>
    <t>Y47.3</t>
  </si>
  <si>
    <t>Паральдегиды</t>
  </si>
  <si>
    <t>Y47.4</t>
  </si>
  <si>
    <t>Соединения брома</t>
  </si>
  <si>
    <t>Y47.5</t>
  </si>
  <si>
    <t>Различные седативные и снотворные средства, не классифицированные в других рубриках</t>
  </si>
  <si>
    <t>Y47.8</t>
  </si>
  <si>
    <t>Другие седативные, снотворные и анксиолитические средства</t>
  </si>
  <si>
    <t>Метаквалон</t>
  </si>
  <si>
    <t>Y47.9</t>
  </si>
  <si>
    <t>Седативные, снотворные и анксиолитические средства неуточненные</t>
  </si>
  <si>
    <t>Снотворные: . капли  . порошки  БДУ . таблетки</t>
  </si>
  <si>
    <t>Y48</t>
  </si>
  <si>
    <t>Обезболивающие и терапевтические газы</t>
  </si>
  <si>
    <t>Y48.0</t>
  </si>
  <si>
    <t>Анестезирующие средства, применяющиеся в виде ингаляций</t>
  </si>
  <si>
    <t>Y48.1</t>
  </si>
  <si>
    <t>Парентеральные обезболивающие препараты</t>
  </si>
  <si>
    <t>Тиобарбитураты</t>
  </si>
  <si>
    <t>Y48.2</t>
  </si>
  <si>
    <t>Другие и неуточненные обезболивающие вещества общего действия</t>
  </si>
  <si>
    <t>Y48.3</t>
  </si>
  <si>
    <t>Местноанестезирующие средства</t>
  </si>
  <si>
    <t>Y48.4</t>
  </si>
  <si>
    <t>Обезболивающие средства неуточненные</t>
  </si>
  <si>
    <t>Y48.5</t>
  </si>
  <si>
    <t>Терапевтические газы</t>
  </si>
  <si>
    <t>Y49</t>
  </si>
  <si>
    <t>Психотропные средства, не классифицированные в других рубриках</t>
  </si>
  <si>
    <t>Исключены: препараты, снижающие аппетит (анорексигенные средства) (Y57.0) барбитураты НКДР (Y47.0) бензодиазепины (Y47.1) кофеин (Y50.2) кокаин (Y48.3) метаквалон (Y47.8)</t>
  </si>
  <si>
    <t>Y49.0</t>
  </si>
  <si>
    <t>Трициклические и тетрациклические антидепрессанты</t>
  </si>
  <si>
    <t>Y49.1</t>
  </si>
  <si>
    <t>Ингибиторы моноаминоксидазы</t>
  </si>
  <si>
    <t>Y49.2</t>
  </si>
  <si>
    <t>Другие и неуточненные антидепрессанты</t>
  </si>
  <si>
    <t>Y49.3</t>
  </si>
  <si>
    <t>Антипсихотические и нейролептические препараты фенотиазинового ряда</t>
  </si>
  <si>
    <t>Y49.4</t>
  </si>
  <si>
    <t>Нейролептики - производные бутирофенона и тиоксантена</t>
  </si>
  <si>
    <t>Y49.5</t>
  </si>
  <si>
    <t>Другие антипсихотические и нейролептические препараты</t>
  </si>
  <si>
    <t>Исключена: раувольфия (Y52.5)</t>
  </si>
  <si>
    <t>Y49.6</t>
  </si>
  <si>
    <t>Психодислептики (галлюциногены)</t>
  </si>
  <si>
    <t>Y49.7</t>
  </si>
  <si>
    <t>Психостимулирующие средства, характеризующиеся возможностью пристрастия к ним</t>
  </si>
  <si>
    <t>Y49.8</t>
  </si>
  <si>
    <t>Другие психотропные препараты, не классифицированные в других рубриках</t>
  </si>
  <si>
    <t>Y49.9</t>
  </si>
  <si>
    <t>Психотропные средства неуточненные</t>
  </si>
  <si>
    <t>Y50</t>
  </si>
  <si>
    <t>Препараты, стимулирующие центральную нервную систему, не классифицированные в других рубриках</t>
  </si>
  <si>
    <t>Y50.0</t>
  </si>
  <si>
    <t>Аналептические средства</t>
  </si>
  <si>
    <t>Y50.1</t>
  </si>
  <si>
    <t>Антагонисты опиоидных рецепторов</t>
  </si>
  <si>
    <t>Y50.2</t>
  </si>
  <si>
    <t>Метилксантины, не классифицированные в других рубриках</t>
  </si>
  <si>
    <t>Кофеин Исключены: аминофиллин (Y55.6) теобромин (Y55.6) теофиллин (Y55.6)</t>
  </si>
  <si>
    <t>Y50.8</t>
  </si>
  <si>
    <t>Другие стимуляторы центральной нервной системы</t>
  </si>
  <si>
    <t>Y50.9</t>
  </si>
  <si>
    <t>Стимуляторы центральной нервной системы неуточненные</t>
  </si>
  <si>
    <t>Y51</t>
  </si>
  <si>
    <t>Препараты, действующие преимущественно на вегетативную нервную систему</t>
  </si>
  <si>
    <t>Y51.0</t>
  </si>
  <si>
    <t>Ингибиторы холинэстеразы</t>
  </si>
  <si>
    <t>Y51.1</t>
  </si>
  <si>
    <t>Другие парасимпатомиметические (холинергические) средства</t>
  </si>
  <si>
    <t>Y51.2</t>
  </si>
  <si>
    <t>Ганглиоблокирующие средства, не классифицированные в других рубриках</t>
  </si>
  <si>
    <t>Y51.3</t>
  </si>
  <si>
    <t>Другие парасимпатолитические (антихолинергические и антимускаринные) и спазмолитические средства, не классифицированные в других рубриках</t>
  </si>
  <si>
    <t>Папаверин</t>
  </si>
  <si>
    <t>Y51.4</t>
  </si>
  <si>
    <t>Агонисты преимущественно альфа-адренорецепторов, не классифицированные в других рубриках</t>
  </si>
  <si>
    <t>Метараминол</t>
  </si>
  <si>
    <t>Y51.5</t>
  </si>
  <si>
    <t>Агонисты преимущественно бета-адренорецепторов, не классифицированные в других рубриках</t>
  </si>
  <si>
    <t>Исключен: салбутамол (Y55.6)</t>
  </si>
  <si>
    <t>Y51.6</t>
  </si>
  <si>
    <t>Антагонисты альфа-адренорецепторов, не классифицированные в других рубриках</t>
  </si>
  <si>
    <t>Исключены: алкалоиды спорыньи (Y55.0)</t>
  </si>
  <si>
    <t>Y51.7</t>
  </si>
  <si>
    <t>Антагонисты бета-адренорецепторов, не классифицированные в других рубриках</t>
  </si>
  <si>
    <t>Y51.8</t>
  </si>
  <si>
    <t>Центральнодействующие и адренергические нейронблокирующие средства, не классифицированные в других рубриках</t>
  </si>
  <si>
    <t>Исключены: клофелин (Y52.5) гуанетидин (Y52.5)</t>
  </si>
  <si>
    <t>Y51.9</t>
  </si>
  <si>
    <t>Другие и неуточненные лекарства, действующие преимущественно на вегетативную нервную систему</t>
  </si>
  <si>
    <t>Средства, стимулирующие альфа- и бета-адренорецепторы</t>
  </si>
  <si>
    <t>Y52</t>
  </si>
  <si>
    <t>Препараты, действующие преимущественно на сердечно-сосудистую систему</t>
  </si>
  <si>
    <t>Исключен: метараминол (Y51.4)</t>
  </si>
  <si>
    <t>Y52.0</t>
  </si>
  <si>
    <t>Сердечные гликозиды и препараты аналогичного действия</t>
  </si>
  <si>
    <t>Y52.1</t>
  </si>
  <si>
    <t>Блокаторы кальциевых каналов</t>
  </si>
  <si>
    <t>Y52.2</t>
  </si>
  <si>
    <t>Другие противоаритмические препараты, не классифицированные в других рубриках</t>
  </si>
  <si>
    <t>Исключены: антагонисты бета-адренорецепторов (Y51.7)</t>
  </si>
  <si>
    <t>Y52.3</t>
  </si>
  <si>
    <t>Коронарорасширяющие средства, не классифицированные в других рубриках</t>
  </si>
  <si>
    <t>Дипиридамол Исключены: антагонисты бета-адренорецепторов (Y51.7) блокаторы кальциевых каналов (Y52.1)</t>
  </si>
  <si>
    <t>Y52.4</t>
  </si>
  <si>
    <t>Ингибиторы ангиотензинконвертирующих ферментов</t>
  </si>
  <si>
    <t>Y52.5</t>
  </si>
  <si>
    <t>Другие гипотензивные средства, не классифицированные в других рубриках</t>
  </si>
  <si>
    <t>Клонидин Гуанетидин Раувольфия Исключены: антагонисты бета-адренорецепторов (Y51.7) блокаторы кальциевых каналов (Y52.1) диуретики (Y54.0-Y54.5)</t>
  </si>
  <si>
    <t>Y52.6</t>
  </si>
  <si>
    <t>Антигиперлипидемические и антиатеросклеротические препараты</t>
  </si>
  <si>
    <t>Y52.7</t>
  </si>
  <si>
    <t>Препараты, расширяющие периферические сосуды</t>
  </si>
  <si>
    <t>Никотиновая кислота (производные) Исключен: папаверин (Y51.3)</t>
  </si>
  <si>
    <t>Y52.8</t>
  </si>
  <si>
    <t>Антиварикозные (венотонические) лекарственные средства, включая склерозирующие агенты</t>
  </si>
  <si>
    <t>Y52.9</t>
  </si>
  <si>
    <t>Другие и неуточненные препараты, действующие преимущественно на сердечно-сосудистую систему</t>
  </si>
  <si>
    <t>Y53</t>
  </si>
  <si>
    <t>Препараты, действующие преимущественно на органы пищеварения</t>
  </si>
  <si>
    <t>Y53.0</t>
  </si>
  <si>
    <t>Антагонисты гистаминовых H2-рецепторов</t>
  </si>
  <si>
    <t>Y53.1</t>
  </si>
  <si>
    <t>Другие антациды и средства, угнетающие желудочную секрецию</t>
  </si>
  <si>
    <t>Y53.2</t>
  </si>
  <si>
    <t>Раздражающие слабительные средства</t>
  </si>
  <si>
    <t>Y53.3</t>
  </si>
  <si>
    <t>Солевые и осмотические слабительные средства</t>
  </si>
  <si>
    <t>Y53.4</t>
  </si>
  <si>
    <t>Другие слабительные</t>
  </si>
  <si>
    <t>Препараты, стимулирующие перистальтику кишечника</t>
  </si>
  <si>
    <t>Y53.5</t>
  </si>
  <si>
    <t>Препараты, стимулирующие пищеварение</t>
  </si>
  <si>
    <t>Y53.6</t>
  </si>
  <si>
    <t>Противодиарейные средства</t>
  </si>
  <si>
    <t>Исключены: антибиотики системного действия и другие противоинфекционные и противопаразитарные средства (Y40-Y41)</t>
  </si>
  <si>
    <t>Y53.7</t>
  </si>
  <si>
    <t>Рвотные средства</t>
  </si>
  <si>
    <t>Y53.8</t>
  </si>
  <si>
    <t>Другие препараты, действующие преимущественно на желудочно-кишечный тракт</t>
  </si>
  <si>
    <t>Y53.9</t>
  </si>
  <si>
    <t>Препараты, действующие преимущественно на желудочно-кишечный тракт, неуточненные</t>
  </si>
  <si>
    <t>Y54</t>
  </si>
  <si>
    <t>Препараты, влияющие преимущественно на водный баланс, минеральный обмен и обмен мочевой кислоты</t>
  </si>
  <si>
    <t>Y54.0</t>
  </si>
  <si>
    <t>Минералокортикоиды</t>
  </si>
  <si>
    <t>Y54.1</t>
  </si>
  <si>
    <t>Антагонисты минералокортикоидов (антагонисты альдостерона)</t>
  </si>
  <si>
    <t>Y54.2</t>
  </si>
  <si>
    <t>Ингибиторы карбоангидразы</t>
  </si>
  <si>
    <t>Ацетазоламид</t>
  </si>
  <si>
    <t>Y54.3</t>
  </si>
  <si>
    <t>Производные бензотиадиазина</t>
  </si>
  <si>
    <t>Y54.4</t>
  </si>
  <si>
    <t>"Петлевые" диуретики</t>
  </si>
  <si>
    <t>Y54.5</t>
  </si>
  <si>
    <t>Другие диуретики</t>
  </si>
  <si>
    <t>Y54.6</t>
  </si>
  <si>
    <t>Препараты, влияющие на электролитный, энергетический и водный баланс</t>
  </si>
  <si>
    <t>Регистратационные соли для перорального применения</t>
  </si>
  <si>
    <t>Y54.7</t>
  </si>
  <si>
    <t>Препараты, влияющие на обмен кальция</t>
  </si>
  <si>
    <t>Гормоны паращитовидных желез и их производные Витамины группы D</t>
  </si>
  <si>
    <t>Y54.8</t>
  </si>
  <si>
    <t>Средства, влияющие на обмен мочевой кислоты</t>
  </si>
  <si>
    <t>Y54.9</t>
  </si>
  <si>
    <t>Минеральные соли, не классифицированные в других рубриках</t>
  </si>
  <si>
    <t>Y55</t>
  </si>
  <si>
    <t>Препараты, действующие преимущественно на гладкую и скелетную мускулатуру и органы дыхания</t>
  </si>
  <si>
    <t>Y55.0</t>
  </si>
  <si>
    <t>Гормональные препараты группы окситоцина</t>
  </si>
  <si>
    <t>Алкалоиды спорыньи Исключены: эстрогены, прогестогены и их антагонисты (Y42.5-Y42.6)</t>
  </si>
  <si>
    <t>Y55.1</t>
  </si>
  <si>
    <t>Миорелаксанты (блокаторы h-холинорецепторов скелетных мышц)</t>
  </si>
  <si>
    <t>Исключенs: антиспастические препараты (Y46.8)</t>
  </si>
  <si>
    <t>Y55.2</t>
  </si>
  <si>
    <t>Другие и неуточненные препараты, влияющие преимущественно на мускулатуру</t>
  </si>
  <si>
    <t>Y55.3</t>
  </si>
  <si>
    <t>Противокашлевые средства</t>
  </si>
  <si>
    <t>Y55.4</t>
  </si>
  <si>
    <t>Отхаркивающие средства</t>
  </si>
  <si>
    <t>Y55.5</t>
  </si>
  <si>
    <t>Лекарственные средства, используемые при насморке</t>
  </si>
  <si>
    <t>Y55.6</t>
  </si>
  <si>
    <t>Антиастматические средства, не классифицированные в других рубриках</t>
  </si>
  <si>
    <t>Аминофиллин Сальбутамол Теобромин Теофиллин Исключены: антагонисты бета-адренорецепторов (Y51.5) гормоны гипофиза (Y42.8)</t>
  </si>
  <si>
    <t>Y55.7</t>
  </si>
  <si>
    <t>Другие и неуточненные препараты, действующие на органы дыхания</t>
  </si>
  <si>
    <t>Y56</t>
  </si>
  <si>
    <t>Препараты местного действия, влияющие преимущественно на кожу и слизистые оболочки, и средства, применяемые в офтальмологической, оториноларингологической и стоматологической практике</t>
  </si>
  <si>
    <t>Включены: глюкокортикоиды местного действия</t>
  </si>
  <si>
    <t>Y56.0</t>
  </si>
  <si>
    <t>Противогрибковые, противоинфекционные и противовоспалительные средства местного действия, не классифицированные в других рубриках</t>
  </si>
  <si>
    <t>Y56.1</t>
  </si>
  <si>
    <t>Противозудные средства</t>
  </si>
  <si>
    <t>Y56.2</t>
  </si>
  <si>
    <t>Вяжущие средства и детергенты местного действия</t>
  </si>
  <si>
    <t>Y56.3</t>
  </si>
  <si>
    <t>Смягчающие, уменьшающие раздражение и защитные средства</t>
  </si>
  <si>
    <t>Y56.4</t>
  </si>
  <si>
    <t>Кератолитические, кератопластические и другие лекарственные средства и препараты для лечения волос</t>
  </si>
  <si>
    <t>Y56.5</t>
  </si>
  <si>
    <t>Лекарственные средства и препараты, применяемые в офтальмологической практике</t>
  </si>
  <si>
    <t>Y56.6</t>
  </si>
  <si>
    <t>Лекарственные средства и препараты, применяемые в отоларингологической практике</t>
  </si>
  <si>
    <t>Y56.7</t>
  </si>
  <si>
    <t>Лекарственные средства,применяемые местно в стоматологической практике</t>
  </si>
  <si>
    <t>Y56.8</t>
  </si>
  <si>
    <t>Другие препараты местного применения</t>
  </si>
  <si>
    <t>Спермициды</t>
  </si>
  <si>
    <t>Y56.9</t>
  </si>
  <si>
    <t>Препараты местного применения неуточненные</t>
  </si>
  <si>
    <t>Y57</t>
  </si>
  <si>
    <t>Другие и неуточненные лекарственные средства и медикаменты</t>
  </si>
  <si>
    <t>Y57.0</t>
  </si>
  <si>
    <t>Препараты, угнетающие аппетит (анорексигенные средства)</t>
  </si>
  <si>
    <t>Y57.1</t>
  </si>
  <si>
    <t>Липотропные средства</t>
  </si>
  <si>
    <t>Y57.2</t>
  </si>
  <si>
    <t>Противоядия и комплексоны, не классифицированные в других рубриках</t>
  </si>
  <si>
    <t>Y57.3</t>
  </si>
  <si>
    <t>Специальные средства для лечения алкоголизма, вызывающие непереносимость алкоголя</t>
  </si>
  <si>
    <t>Y57.4</t>
  </si>
  <si>
    <t>Фармацевтические добавки</t>
  </si>
  <si>
    <t>Y57.5</t>
  </si>
  <si>
    <t>Рентгеноконтрастные среды</t>
  </si>
  <si>
    <t>Y57.6</t>
  </si>
  <si>
    <t>Другие диагностические препараты</t>
  </si>
  <si>
    <t>Y57.7</t>
  </si>
  <si>
    <t>Витамины, не классифицированные в других рубриках</t>
  </si>
  <si>
    <t>Исключены: никотиновая кислота (Y52.7) витамин B12 (Y44.1) витамин D (Y54.7) витамин K (Y44.3)</t>
  </si>
  <si>
    <t>Y57.8</t>
  </si>
  <si>
    <t>Другие лекарственные средства и медикаменты</t>
  </si>
  <si>
    <t>Y57.9</t>
  </si>
  <si>
    <t>Лекарственные средства и медикаменты неуточненные</t>
  </si>
  <si>
    <t>Y58</t>
  </si>
  <si>
    <t>Бактериальные вакцины</t>
  </si>
  <si>
    <t>Y58.0</t>
  </si>
  <si>
    <t>Вакцина БЦЖ</t>
  </si>
  <si>
    <t>Y58.1</t>
  </si>
  <si>
    <t>Брюшнотифозная и паратифозная вакцины</t>
  </si>
  <si>
    <t>Y58.2</t>
  </si>
  <si>
    <t>Холерная вакцина</t>
  </si>
  <si>
    <t>Y58.3</t>
  </si>
  <si>
    <t>Чумная вакцина</t>
  </si>
  <si>
    <t>Y58.4</t>
  </si>
  <si>
    <t>Столбнячная вакцина</t>
  </si>
  <si>
    <t>Y58.5</t>
  </si>
  <si>
    <t>Дифтерийная вакцина</t>
  </si>
  <si>
    <t>Y58.6</t>
  </si>
  <si>
    <t>Коклюшная вакцина, включая комбинированные вакцины с коклюшным компонентом</t>
  </si>
  <si>
    <t>Y58.8</t>
  </si>
  <si>
    <t>Смешанные бактериальные вакцины, кроме комбинированных вакцин с коклюшным компонентом</t>
  </si>
  <si>
    <t>Y58.9</t>
  </si>
  <si>
    <t>Другие и неуточненные бактериальные вакцины</t>
  </si>
  <si>
    <t>Y59</t>
  </si>
  <si>
    <t>Другие и неуточненные вакцины и биологические вещества</t>
  </si>
  <si>
    <t>Y59.0</t>
  </si>
  <si>
    <t>Вирусная вакцина</t>
  </si>
  <si>
    <t>Y59.1</t>
  </si>
  <si>
    <t>Риккетсиозная вакцина</t>
  </si>
  <si>
    <t>Y59.2</t>
  </si>
  <si>
    <t>Вакцина против простейших</t>
  </si>
  <si>
    <t>Y59.3</t>
  </si>
  <si>
    <t>Иммуноглобулин</t>
  </si>
  <si>
    <t>Y59.8</t>
  </si>
  <si>
    <t>Другие уточненные вакцины и биологические вещества</t>
  </si>
  <si>
    <t>Y59.9</t>
  </si>
  <si>
    <t>Вакцины и биологические вещества неуточненные</t>
  </si>
  <si>
    <t>Y60-Y69</t>
  </si>
  <si>
    <t>СЛУЧАЙНОЕ НАНЕСЕНИЕ ВРЕДА БОЛЬНОМУ ПРИ ВЫПОЛНЕНИИ ТЕРАПЕВТИЧЕСКИХ И ХИРУРГИЧЕСКИХ ВМЕШАТЕЛЬСТВ</t>
  </si>
  <si>
    <t>Исключены: медицинские приборы и устройства как причина несчастных случаев при их использовании для диагностики и лечения (Y70-Y82) хирургические и терапевтические вмешательства как причина анормальной реакции пациента без упоминания о случайном нанесении вреда больному во время их выполнения (Y83-Y84)</t>
  </si>
  <si>
    <t>Y60</t>
  </si>
  <si>
    <t>Случайный порез, укол, перфорация или кровотечение при выполнении хирургической и терапевтической процедуры</t>
  </si>
  <si>
    <t>Y60.0</t>
  </si>
  <si>
    <t>При проведении хирургической операции</t>
  </si>
  <si>
    <t>Y60.1</t>
  </si>
  <si>
    <t>При проведении инфузии и трансфузии</t>
  </si>
  <si>
    <t>Y60.2</t>
  </si>
  <si>
    <t>При почечном диализе или другой перфузии</t>
  </si>
  <si>
    <t>Y60.3</t>
  </si>
  <si>
    <t>При проведении инъекции или иммунизации</t>
  </si>
  <si>
    <t>Y60.4</t>
  </si>
  <si>
    <t>При эндоскопическом исследовании</t>
  </si>
  <si>
    <t>Y60.5</t>
  </si>
  <si>
    <t>При катетеризации сердца</t>
  </si>
  <si>
    <t>Y60.6</t>
  </si>
  <si>
    <t>При аспирации жидкости или ткани, пункции и другой катетеризации</t>
  </si>
  <si>
    <t>Y60.7</t>
  </si>
  <si>
    <t>При применении клизмы</t>
  </si>
  <si>
    <t>Y60.8</t>
  </si>
  <si>
    <t>При проведении другой терапевтической или хирургической процедуры</t>
  </si>
  <si>
    <t>Y60.9</t>
  </si>
  <si>
    <t>При проведении неуточненной хирургической или терапевти ческой процедуры</t>
  </si>
  <si>
    <t>Y61</t>
  </si>
  <si>
    <t>Случайное оставление инородного тела в организме при выполнении хирургической и терапевтической процедуры</t>
  </si>
  <si>
    <t>Y61.0</t>
  </si>
  <si>
    <t>Y61.1</t>
  </si>
  <si>
    <t>Y61.2</t>
  </si>
  <si>
    <t>Y61.3</t>
  </si>
  <si>
    <t>Y61.4</t>
  </si>
  <si>
    <t>Y61.5</t>
  </si>
  <si>
    <t>Y61.6</t>
  </si>
  <si>
    <t>Y61.7</t>
  </si>
  <si>
    <t>При удалении катетера или тампона</t>
  </si>
  <si>
    <t>Y61.8</t>
  </si>
  <si>
    <t>При проведении другой хирургической или терапевтической процедуры</t>
  </si>
  <si>
    <t>Y61.9</t>
  </si>
  <si>
    <t>Y62</t>
  </si>
  <si>
    <t>Недостаточная стерильность при выполнении хирургических и терапевтических процедур</t>
  </si>
  <si>
    <t>Y62.0</t>
  </si>
  <si>
    <t>При выполнении хирургической операции</t>
  </si>
  <si>
    <t>Y62.1</t>
  </si>
  <si>
    <t>При проведении инфузии или трансфузии</t>
  </si>
  <si>
    <t>Y62.2</t>
  </si>
  <si>
    <t>Y62.3</t>
  </si>
  <si>
    <t>Y62.4</t>
  </si>
  <si>
    <t>Y62.5</t>
  </si>
  <si>
    <t>Y62.6</t>
  </si>
  <si>
    <t>Y62.8</t>
  </si>
  <si>
    <t>Y62.9</t>
  </si>
  <si>
    <t>При проведении неуточненной хирургической или терапевтической процедуры</t>
  </si>
  <si>
    <t>Y63</t>
  </si>
  <si>
    <t>Ошибочность дозировки при проведении хирургических и терапевтических процедур</t>
  </si>
  <si>
    <t>Исключены: случайная передозировка лекарства или введение по ошибке другого лекарственного средства (X40-X44)</t>
  </si>
  <si>
    <t>Y63.0</t>
  </si>
  <si>
    <t>Введение чрезмерного количества крови или другой жидкости во время трансфузии или инфузии</t>
  </si>
  <si>
    <t>Y63.1</t>
  </si>
  <si>
    <t>Неправильное разведение вводимой жидкости</t>
  </si>
  <si>
    <t>Y63.2</t>
  </si>
  <si>
    <t>Передозировка при лучевой терапии</t>
  </si>
  <si>
    <t>Y63.3</t>
  </si>
  <si>
    <t>Случайное облучение больного при выполнении медицинской процедуры</t>
  </si>
  <si>
    <t>Y63.4</t>
  </si>
  <si>
    <t>Несоответствие дозировки при лечении электрошоком или инсулиновым шоком</t>
  </si>
  <si>
    <t>Y63.5</t>
  </si>
  <si>
    <t>Несоответствующая (чрезмерно высокая или чрезмерно низкая) температура при местной аппликации или наложении повязки</t>
  </si>
  <si>
    <t>Y63.6</t>
  </si>
  <si>
    <t>Неприменение необходимого лекарственного средства, медикамента или биологического вещества</t>
  </si>
  <si>
    <t>Y63.8</t>
  </si>
  <si>
    <t>Ошибочность дозировки во время других хирургических или терапевтических процедур</t>
  </si>
  <si>
    <t>Y63.9</t>
  </si>
  <si>
    <t>Ошибочность дозировки при проведении неуточненных хирургических и терапевтических процедур</t>
  </si>
  <si>
    <t>Y64</t>
  </si>
  <si>
    <t>Загрязненные медицинские или биологические вещества</t>
  </si>
  <si>
    <t>Y64.0</t>
  </si>
  <si>
    <t>Загрязненные медицинские или биологические вещества, использованные для трансфузии или инфузии</t>
  </si>
  <si>
    <t>Y64.1</t>
  </si>
  <si>
    <t>Загрязненные медицинские или биологические вещества, использованные для инъекции или иммунизации</t>
  </si>
  <si>
    <t>Y64.8</t>
  </si>
  <si>
    <t>Загрязненные медицинские или биологические вещества, введенные другим способом</t>
  </si>
  <si>
    <t>Y64.9</t>
  </si>
  <si>
    <t>Загрязненные медицинские или биологические вещества, введенные неуточненным способом</t>
  </si>
  <si>
    <t>Загрязненные медицинские или биологические вещества, введенные неуточненным способом, БДУ</t>
  </si>
  <si>
    <t>Y65</t>
  </si>
  <si>
    <t>Другие несчастные случаи во время оказания хирургической и терапевтической помощи</t>
  </si>
  <si>
    <t>Y65.0</t>
  </si>
  <si>
    <t>Несовместимость перелитой крови</t>
  </si>
  <si>
    <t>Y65.1</t>
  </si>
  <si>
    <t>Использование для вливания ошибочно взятой жидкости</t>
  </si>
  <si>
    <t>Y65.2</t>
  </si>
  <si>
    <t>Дефект в наложении шва или лигатуры во время хирургической операции</t>
  </si>
  <si>
    <t>Y65.3</t>
  </si>
  <si>
    <t>Неправильное положение эндотрахеальной трубки при даче наркоза</t>
  </si>
  <si>
    <t>Y65.4</t>
  </si>
  <si>
    <t>Дефект введения или удаления другой трубки или инструмента</t>
  </si>
  <si>
    <t>Y65.5</t>
  </si>
  <si>
    <t>Выполнение операции, не соответствующей показаниям</t>
  </si>
  <si>
    <t>Y65.8</t>
  </si>
  <si>
    <t>Другие уточненные несчастные случаи во время оказания терапевтической и хирургической помощи</t>
  </si>
  <si>
    <t>Y66</t>
  </si>
  <si>
    <t>Непредоставление хирургической и терапевтической помощи</t>
  </si>
  <si>
    <t>Преждевременное прекращение хирургической и терапевтической помощи</t>
  </si>
  <si>
    <t>Y69</t>
  </si>
  <si>
    <t>Несчастный случай во время оказания хирургической и терапевтической помощи неуточненный</t>
  </si>
  <si>
    <t>Y70-Y82</t>
  </si>
  <si>
    <t>МЕДИЦИНСКИЕ ПРИБОРЫ И УСТРОЙСТВА, С КОТОРЫМИ СВЯЗАНЫ НЕСЧАСТНЫЕ СЛУЧАИ, ВОЗНИКШИЕ ПРИ ИХ ИСПОЛЬЗОВАНИИ ДЛЯ ДИАГНОСТИЧЕСКИХ И ТЕРАПЕВТИЧЕСКИХ ЦЕЛЕЙ</t>
  </si>
  <si>
    <t>Следующие четырехзначные подрубрики приведены для использования\nс рубриками Y70-Y82:</t>
  </si>
  <si>
    <t>Y70</t>
  </si>
  <si>
    <t>Приборы для анестезии, с которыми связаны несчастные случаи</t>
  </si>
  <si>
    <t>Y70.0</t>
  </si>
  <si>
    <t>Оборудование для диагностики и мониторинга</t>
  </si>
  <si>
    <t>Y70.1</t>
  </si>
  <si>
    <t>Терапевтические (нехирургические) и реабилитационные приборы и устройства</t>
  </si>
  <si>
    <t>Y70.2</t>
  </si>
  <si>
    <t>Протезы или другие имплантаты, материалы и соответствующие устройства</t>
  </si>
  <si>
    <t>Y70.3</t>
  </si>
  <si>
    <t>Хирургические инструменты, материалы и оборудование (включая шовный материал)</t>
  </si>
  <si>
    <t>Y70.8</t>
  </si>
  <si>
    <t>Различное медицинское оборудование, ранее не классифицированное в других рубриках</t>
  </si>
  <si>
    <t>Y71</t>
  </si>
  <si>
    <t>Приборы и устройства для диагностики и лечения болезней сердечно-сосудистой системы, с которыми связаны несчастные случаи</t>
  </si>
  <si>
    <t>Y71.0</t>
  </si>
  <si>
    <t>Y71.1</t>
  </si>
  <si>
    <t>Y71.2</t>
  </si>
  <si>
    <t>Y71.3</t>
  </si>
  <si>
    <t>Y71.8</t>
  </si>
  <si>
    <t>Y72</t>
  </si>
  <si>
    <t>Приборы и устройства, используемые в оториноларингологической практике, с которыми связаны несчастные случаи</t>
  </si>
  <si>
    <t>Y72.0</t>
  </si>
  <si>
    <t>Y72.1</t>
  </si>
  <si>
    <t>Y72.2</t>
  </si>
  <si>
    <t>Y72.3</t>
  </si>
  <si>
    <t>Y72.8</t>
  </si>
  <si>
    <t>Y73</t>
  </si>
  <si>
    <t>Приборы и устройства, используемые в гастроэнтерологической и урологической практике, с которыми связаны несчастные случаи</t>
  </si>
  <si>
    <t>Y73.0</t>
  </si>
  <si>
    <t>Y73.1</t>
  </si>
  <si>
    <t>Y73.2</t>
  </si>
  <si>
    <t>Y73.3</t>
  </si>
  <si>
    <t>Y73.8</t>
  </si>
  <si>
    <t>Y74</t>
  </si>
  <si>
    <t>Приборы и устройства общебольничного и для индивидуального пользования, с которыми связаны несчастные случаи</t>
  </si>
  <si>
    <t>Y74.0</t>
  </si>
  <si>
    <t>Y74.1</t>
  </si>
  <si>
    <t>Y74.2</t>
  </si>
  <si>
    <t>Y74.3</t>
  </si>
  <si>
    <t>Y74.8</t>
  </si>
  <si>
    <t>Y75</t>
  </si>
  <si>
    <t>Приборы и устройства, используемые в неврологической практике, с которыми связаны несчастные случаи</t>
  </si>
  <si>
    <t>Y75.0</t>
  </si>
  <si>
    <t>Y75.1</t>
  </si>
  <si>
    <t>Y75.2</t>
  </si>
  <si>
    <t>Y75.3</t>
  </si>
  <si>
    <t>Y75.8</t>
  </si>
  <si>
    <t>Y76</t>
  </si>
  <si>
    <t>Приборы и устройства, используемые в акушерской и гинекологической практике, с которыми связаны несчастные случаи</t>
  </si>
  <si>
    <t>Y76.0</t>
  </si>
  <si>
    <t>Y76.1</t>
  </si>
  <si>
    <t>Y76.2</t>
  </si>
  <si>
    <t>Y76.3</t>
  </si>
  <si>
    <t>Y76.8</t>
  </si>
  <si>
    <t>Y77</t>
  </si>
  <si>
    <t>Приборы и устройства, используемые в офтальмологической практике, с которыми связаны несчастные случаи</t>
  </si>
  <si>
    <t>Y77.0</t>
  </si>
  <si>
    <t>Y77.1</t>
  </si>
  <si>
    <t>Y77.2</t>
  </si>
  <si>
    <t>Y77.3</t>
  </si>
  <si>
    <t>Y77.8</t>
  </si>
  <si>
    <t>Y78</t>
  </si>
  <si>
    <t>Радиологические приборы и устройства, с которыми связаны несчастные случаи</t>
  </si>
  <si>
    <t>Y78.0</t>
  </si>
  <si>
    <t>Y78.1</t>
  </si>
  <si>
    <t>Y78.2</t>
  </si>
  <si>
    <t>Y78.3</t>
  </si>
  <si>
    <t>Y78.8</t>
  </si>
  <si>
    <t>Y79</t>
  </si>
  <si>
    <t>Ортопедические приборы и устройства, с которыми связаны несчастные случаи</t>
  </si>
  <si>
    <t>Y79.0</t>
  </si>
  <si>
    <t>Y79.1</t>
  </si>
  <si>
    <t>Y79.2</t>
  </si>
  <si>
    <t>Y79.3</t>
  </si>
  <si>
    <t>Y79.8</t>
  </si>
  <si>
    <t>Y80</t>
  </si>
  <si>
    <t>Физиотерапевтические приборы и устройства, с которыми связаны несчастные случаи</t>
  </si>
  <si>
    <t>Y80.0</t>
  </si>
  <si>
    <t>Y80.1</t>
  </si>
  <si>
    <t>Y80.2</t>
  </si>
  <si>
    <t>Y80.3</t>
  </si>
  <si>
    <t>Y80.8</t>
  </si>
  <si>
    <t>Y81</t>
  </si>
  <si>
    <t>Приборы и устройства, применяемые в общей и пластической хирургии, с которыми связаны несчастные случаи</t>
  </si>
  <si>
    <t>Y81.0</t>
  </si>
  <si>
    <t>Y81.1</t>
  </si>
  <si>
    <t>Y81.2</t>
  </si>
  <si>
    <t>Y81.3</t>
  </si>
  <si>
    <t>Y81.8</t>
  </si>
  <si>
    <t>Y82</t>
  </si>
  <si>
    <t>Другие и неуточненные медицинские приборы и устройства, с которыми связаны несчастные случаи</t>
  </si>
  <si>
    <t>Y82.0</t>
  </si>
  <si>
    <t>Y82.1</t>
  </si>
  <si>
    <t>Y82.2</t>
  </si>
  <si>
    <t>Y82.3</t>
  </si>
  <si>
    <t>Y82.8</t>
  </si>
  <si>
    <t>Y83-Y84</t>
  </si>
  <si>
    <t>ХИРУРГИЧЕСКИЕ И ДРУГИЕ МЕДИЦИНСКИЕ ПРОЦЕДУРЫ КАК ПРИЧИНА АНОРМАЛЬНОЙ РЕАКЦИИ ИЛИ ПОЗДНЕГО ОСЛОЖНЕНИЯ У ПАЦИЕНТА БЕЗ УПОМИНАНИЯ О СЛУЧАЙНОМ НАНЕСЕНИИ ЕМУ ВРЕДА ВО ВРЕМЯ ИХ ВЫПОЛНЕНИЯ</t>
  </si>
  <si>
    <t>Y83</t>
  </si>
  <si>
    <t>Хирургические операции и другие хирургические процедуры как причина анормальной реакции или позднего осложнения у пациента без упоминания о случайном нанесении ему вреда во время их выполнения</t>
  </si>
  <si>
    <t>Y83.0</t>
  </si>
  <si>
    <t>Хирургическая операция с трансплантацией цельного органа</t>
  </si>
  <si>
    <t>Y83.1</t>
  </si>
  <si>
    <t>Хирургическая операция с имплантацией искусственного внутреннего устройства</t>
  </si>
  <si>
    <t>Y83.2</t>
  </si>
  <si>
    <t>Хирургическая операция с наложением анастомоза, шунта или трансплантата</t>
  </si>
  <si>
    <t>Y83.3</t>
  </si>
  <si>
    <t>Хирургическая операция с образованием наружной стомы</t>
  </si>
  <si>
    <t>Y83.4</t>
  </si>
  <si>
    <t>Другие виды восстановительной хирургии</t>
  </si>
  <si>
    <t>Y83.5</t>
  </si>
  <si>
    <t>Ампутация конечности(ей)</t>
  </si>
  <si>
    <t>Y83.6</t>
  </si>
  <si>
    <t>Удаление другого органа (частичное) (полное)</t>
  </si>
  <si>
    <t>Y83.8</t>
  </si>
  <si>
    <t>Другие хирургические операции</t>
  </si>
  <si>
    <t>Y83.9</t>
  </si>
  <si>
    <t>Хирургическая операция неуточненная</t>
  </si>
  <si>
    <t>Y84</t>
  </si>
  <si>
    <t>Другие медицинские процедуры как причина анормальной реакции или позднего осложнения у пациента без упоминания о случайном нанесении ему вреда во время их выполнения</t>
  </si>
  <si>
    <t>Y84.0</t>
  </si>
  <si>
    <t>Катетеризация сердца</t>
  </si>
  <si>
    <t>Y84.1</t>
  </si>
  <si>
    <t>Почечный диализ</t>
  </si>
  <si>
    <t>Y84.2</t>
  </si>
  <si>
    <t>Радиологическая процедура и лучевая терапия</t>
  </si>
  <si>
    <t>Y84.3</t>
  </si>
  <si>
    <t>Шоковая терапия</t>
  </si>
  <si>
    <t>Y84.4</t>
  </si>
  <si>
    <t>Аспирация жидкости</t>
  </si>
  <si>
    <t>Y84.5</t>
  </si>
  <si>
    <t>Введение желудочного или дуоденального зонда</t>
  </si>
  <si>
    <t>Y84.6</t>
  </si>
  <si>
    <t>Катетеризация мочевых путей</t>
  </si>
  <si>
    <t>Y84.7</t>
  </si>
  <si>
    <t>Взятие пробы крови</t>
  </si>
  <si>
    <t>Y84.8</t>
  </si>
  <si>
    <t>Другие медицинские процедуры</t>
  </si>
  <si>
    <t>Y84.9</t>
  </si>
  <si>
    <t>Медицинская процедура неуточненная</t>
  </si>
  <si>
    <t>Y85-Y89</t>
  </si>
  <si>
    <t>ПОСЛЕДСТВИЯ ВОЗДЕЙСТВИЯ ВНЕШНИХ ПРИЧИН ЗАБОЛЕВАЕМОСТИ И СМЕРТНОСТИ</t>
  </si>
  <si>
    <t>Примечание. Рубрики Y85-Y89 должны использоваться для обозначения обстоятельств как причины смерти, нарушения или инвалидности от последствий или отдаленных проявлений, которые сами классифицированы в других рубриках. Понятие "последствия" включает состояния, описанные как таковые или как отдаленные проявления, развившиеся через год или более после происшедшего события.</t>
  </si>
  <si>
    <t>Y85</t>
  </si>
  <si>
    <t>Последствия транспортного несчастного случая</t>
  </si>
  <si>
    <t>Y85.0</t>
  </si>
  <si>
    <t>Последствия несчастного случая, связанного с мототранспортным средством</t>
  </si>
  <si>
    <t>Y85.9</t>
  </si>
  <si>
    <t>Последствия несчастного случая, связанного с другим и неуточненным транспортным средством</t>
  </si>
  <si>
    <t>Y86</t>
  </si>
  <si>
    <t>Последствия других несчастных случаев</t>
  </si>
  <si>
    <t>Y87</t>
  </si>
  <si>
    <t>Последствия умышленного самоповреждения, нападения и событий(повреждений), не уточненных как случайные или преднамеренные</t>
  </si>
  <si>
    <t>Y87.0</t>
  </si>
  <si>
    <t>Последствия умышленного самоповреждения</t>
  </si>
  <si>
    <t>Y87.1</t>
  </si>
  <si>
    <t>Последствия нападения</t>
  </si>
  <si>
    <t>Y87.2</t>
  </si>
  <si>
    <t>Последствия событий (повреждений), не уточненных как случайные или преднамеренные</t>
  </si>
  <si>
    <t>Y88</t>
  </si>
  <si>
    <t>Последствия терапевтических и хирургических вмешательств как внешних причин заболеваемости и смертности</t>
  </si>
  <si>
    <t>Y88.0</t>
  </si>
  <si>
    <t>Последствия неблагоприятного воздействия лекарственных средств, медикаментов и биологических веществ, примененных в терапевтических целях</t>
  </si>
  <si>
    <t>Y88.1</t>
  </si>
  <si>
    <t>Последствия случайного нанесения вреда пациенту во время выполнения хирургических и терапевтических процедур</t>
  </si>
  <si>
    <t>Y88.2</t>
  </si>
  <si>
    <t>Последствия несчастных случаев, связанных с применением медицинского оборудования в диагностических и терапев тических целях</t>
  </si>
  <si>
    <t>Y88.3</t>
  </si>
  <si>
    <t>Последствия хирургических и терапевтических процедур как причин анормальной реакции или позднего осложнения у пациента без упоминания о случайном нанесении ему вреда во время их выполнения</t>
  </si>
  <si>
    <t>Y89</t>
  </si>
  <si>
    <t>Последствия других внешних причин</t>
  </si>
  <si>
    <t>Y89.0</t>
  </si>
  <si>
    <t>Последствия в результате действий, предусмотренных законом</t>
  </si>
  <si>
    <t>Y89.1</t>
  </si>
  <si>
    <t>Последствия военных действий</t>
  </si>
  <si>
    <t>Y89.9</t>
  </si>
  <si>
    <t>Последствия неуточненных внешних причин</t>
  </si>
  <si>
    <t>Y90-Y98</t>
  </si>
  <si>
    <t>ДОПОЛНИТЕЛЬНЫЕ ФАКТОРЫ, ИМЕЮЩИЕ ОТНОШЕНИЕ К ПРИЧИНАМ ЗАБОЛЕВАЕМОСТИ И СМЕРТНОСТИ, КЛАССИФИЦИРОВАННЫМ В ДРУГИХ РУБРИКАХ</t>
  </si>
  <si>
    <t>Примечание. Данные рубрики используются для предоставления дополнительной информации о причинах заболеваемости и смертности. Они не должны использоваться в качестве основных кодов при статистической разработке заболеваемости или смертности по единичной причине.</t>
  </si>
  <si>
    <t>Y90</t>
  </si>
  <si>
    <t>Доказательство влияния алкоголя, определенного по его содержанию  в крови</t>
  </si>
  <si>
    <t>Y90.0</t>
  </si>
  <si>
    <t>Содержание алкоголя в крови менее, чем 20 мг/100 мл</t>
  </si>
  <si>
    <t>Y90.1</t>
  </si>
  <si>
    <t>Содержание алкоголя в крови 20-39 мг/100 мл</t>
  </si>
  <si>
    <t>Y90.2</t>
  </si>
  <si>
    <t>Содержание алкоголя в крови 40-59 мг/100 мл</t>
  </si>
  <si>
    <t>Y90.3</t>
  </si>
  <si>
    <t>Содержание алкоголя в крови 60-79 мг/100 мл</t>
  </si>
  <si>
    <t>Y90.4</t>
  </si>
  <si>
    <t>Содержание алкоголя в крови 80-99 мг/100 мл</t>
  </si>
  <si>
    <t>Y90.5</t>
  </si>
  <si>
    <t>Содержание алкоголя в крови 100-119 мг/100 мл</t>
  </si>
  <si>
    <t>Y90.6</t>
  </si>
  <si>
    <t>Содержание алкоголя в крови 120-199 мг/100 мл</t>
  </si>
  <si>
    <t>Y90.7</t>
  </si>
  <si>
    <t>Содержание алкоголя в крови 200-239 мг/100 мл</t>
  </si>
  <si>
    <t>Y90.8</t>
  </si>
  <si>
    <t>Содержание алкоголя в крови 240 мг/100 мл или более</t>
  </si>
  <si>
    <t>Y90.9</t>
  </si>
  <si>
    <t>Присутствие алкоголя в крови, содержание не уточнено</t>
  </si>
  <si>
    <t>Y91</t>
  </si>
  <si>
    <t>Доказательство влияния алкоголя, определенного по степени опьянения</t>
  </si>
  <si>
    <t>Исключено: доказательство влияния алкоголя, определенного по его содержанию в крови (Y90.-)</t>
  </si>
  <si>
    <t>Y91.0</t>
  </si>
  <si>
    <t>Алкогольная интоксикация легкой степени</t>
  </si>
  <si>
    <t>Запах алкоголя при выдыхании, легкие нарушения поведенческих функций и реакций или незначительные трудности координации движений.</t>
  </si>
  <si>
    <t>Y91.1</t>
  </si>
  <si>
    <t>Алкогольная интоксикация средней степени</t>
  </si>
  <si>
    <t>Запах алкоголя при выдыхании, умеренно выраженные нарушения поведенческих функций и реакций или координации движений.</t>
  </si>
  <si>
    <t>Y91.2</t>
  </si>
  <si>
    <t>Алкогольная интоксикация тяжелой степени</t>
  </si>
  <si>
    <t>Выраженные нарушения поведенческих функций и реакций, координации движений или утрата способности к взаимодействию.</t>
  </si>
  <si>
    <t>Y91.3</t>
  </si>
  <si>
    <t>Алкогольная интоксикация очень тяжелой степени</t>
  </si>
  <si>
    <t>Очень тяжелые нарушения поведенческих функций и реакций, координации движений или утрата способности к взаимодействию.</t>
  </si>
  <si>
    <t>Y91.9</t>
  </si>
  <si>
    <t>Алкогольное опьянение неуточненное</t>
  </si>
  <si>
    <t>Предполагаемое алкогольное опьянение БДУ</t>
  </si>
  <si>
    <t>Y95</t>
  </si>
  <si>
    <t>Состояние госпитализма</t>
  </si>
  <si>
    <t>Y96</t>
  </si>
  <si>
    <t>Факторы, имеющие отношение к работе</t>
  </si>
  <si>
    <t>Y97</t>
  </si>
  <si>
    <t>Факторы, связанные с загрязнением окружающей среды</t>
  </si>
  <si>
    <t>Y98</t>
  </si>
  <si>
    <t>Факторы, связанные с образом жизни</t>
  </si>
  <si>
    <t>Z00-Z99</t>
  </si>
  <si>
    <t>ФАКТОРЫ, ВЛИЯЮЩИЕ НА СОСТОЯНИЕ ЗДОРОВЬЯ НАСЕЛЕНИЯ И ОБРАЩЕНИЯ В УЧРЕЖДЕНИЯ ЗДРАВООХРАНЕНИЯ</t>
  </si>
  <si>
    <t>Примечание. Данный класс не следует использовать для проведения сравнений на международном уровне или для первичного кодирования причин смерти.\nРубрики Z00-Z99 предназначены для тех случаев, когда в качестве\n"диагноза" или "проблемы" указаны не болезнь, травма или внешняя\nпричина, относящиеся к разделам A00-Y89, а иные обстоятельства.\nТакое положение может возникнуть в основном в двух случаях.\nа) Когда инвалид, в данное время необязательно являющийся больным, обращается в учреждение здравоохранения с какой-либо специальной целью, например для получения незначительной по объему помощи или для обслуживания в связи с текущим состоянием: в качестве донора органа или ткани, для профилактической вакцинации или обсуждения проблемы, которая сама по себе не вызвана болезнью или травмой.\nб) Когда имеют место какие-либо обстоятельства или проблемы, влияющие на здоровье, однако в данный момент сами по себе не являющиеся болезнью или травмой. Такие факторы могут быть обнаружены в ходе обследований состояния здоровья населения, во время которых индивид может быть болен или здоров; они также могут быть зарегистрированы как дополнительные обстоятельства, которые следует иметь в виду при обращении за помощью по поводу какого-либо заболевания или повреждения.\nЭтот класс содержит следующие блоки:\nZ00-Z13 Обращения в учреждения здравоохранения для медицинского осмотра и обследования\nZ20-Z29 Потенциальная опасность для здоровья, связанная с инфекционными болезнями\nZ30-Z39 Обращения в учреждения здравоохранения в связи с обстоятельствами, относящимися к репродуктивной функции\nZ40-Z54 Обращения в учреждения здравоохранения в связи с необходимостью проведения специфических процедур и получения медицинской помощи\nZ55-Z65 Потенциальная опасность для здоровья, связанная с социально-экономическими и психосоциальными обстоятельствами\nZ70-Z76 Обращения в учреждения здравоохранения в связи с другими обстоятельствами\nZ80-Z99 Потенциальная опасность для здоровья, связанная с личным или семейным анамнезом и определенными обстоятельствами, влияющими на здоровье</t>
  </si>
  <si>
    <t>Z00-Z13</t>
  </si>
  <si>
    <t>ОБРАЩЕНИЯ В УЧРЕЖДЕНИЯ ЗДРАВООХРАНЕНИЯ ДЛЯ МЕДИЦИНСКОГО ОСМОТРА И ОБСЛЕДОВАНИЯ</t>
  </si>
  <si>
    <t>Примечание. Неспецифические отклонения от нормы, обнаруженные в ходе этих обследований, следует кодировать рубриками R70-R94.\nИсключены: обследования в связи с беременностью и репродуктивной функцией (Z30-Z36, Z39.-)</t>
  </si>
  <si>
    <t>Z00</t>
  </si>
  <si>
    <t>Общий осмотр и обследование лиц, не имеющих жалоб или установ ленного диагноза</t>
  </si>
  <si>
    <t>Исключены: медицинское обследование в административных целях (Z02.-) специальные скрининговые обследования (Z11-Z13)</t>
  </si>
  <si>
    <t>Z00.0</t>
  </si>
  <si>
    <t>Общий медицинский осмотр</t>
  </si>
  <si>
    <t>Проверка здоровья БДУ Периодический осмотр (ежегодный) (физикальный) Исключены: общая проверка здоровья: . определенных групп населения (Z10.-) . ребенка грудного и раннего возраста (Z00.1)</t>
  </si>
  <si>
    <t>Z00.1</t>
  </si>
  <si>
    <t>Рутинное обследование состояния здоровья ребенка</t>
  </si>
  <si>
    <t>Проведение тестов для оценки развития ребенка грудного или раннего возраста Исключено: наблюдения за здоровьем подкидышей или других здоровых детей грудного или раннего возраста (Z76.1-Z76.2)</t>
  </si>
  <si>
    <t>Z00.2</t>
  </si>
  <si>
    <t>Обследование в период быстрого роста в детстве</t>
  </si>
  <si>
    <t>Z00.3</t>
  </si>
  <si>
    <t>Обследование с целью оценки состояния развития подростка</t>
  </si>
  <si>
    <t>Состояние пубертатного развития</t>
  </si>
  <si>
    <t>Z00.4</t>
  </si>
  <si>
    <t>Общее психиатрическое обследование, не классифицированное в других рубриках</t>
  </si>
  <si>
    <t>Исключено: обследование в судебно-медицинских целях (Z04.6)</t>
  </si>
  <si>
    <t>Z00.5</t>
  </si>
  <si>
    <t>Обследование потенциального донора органов и тканей</t>
  </si>
  <si>
    <t>Z00.6</t>
  </si>
  <si>
    <t>Обследование для сравнения с нормой или контролем в ходе клинических научных программ</t>
  </si>
  <si>
    <t>Z00.8</t>
  </si>
  <si>
    <t>Другие общие осмотры</t>
  </si>
  <si>
    <t>Медицинский осмотр в ходе массовых обследований населения</t>
  </si>
  <si>
    <t>Z01</t>
  </si>
  <si>
    <t>Другие специальные осмотры и обследования лиц, не имеющих жалоб или установленного диагноза</t>
  </si>
  <si>
    <t>Включено: рутинное обследование определенных систем Исключены: обследование: . в административных целях (Z02.-) . при подозрении на заболевания (состояния) (не подтвержденные) (Z03.-) специальные скрининговые обследования (Z11-Z13)</t>
  </si>
  <si>
    <t>Z01.0</t>
  </si>
  <si>
    <t>Обследование глаз и зрения</t>
  </si>
  <si>
    <t>Исключено: обследование в связи с получением водительских прав (Z02.4)</t>
  </si>
  <si>
    <t>Z01.1</t>
  </si>
  <si>
    <t>Обследование ушей и слуха</t>
  </si>
  <si>
    <t>Z01.2</t>
  </si>
  <si>
    <t>Стоматологическое обследование</t>
  </si>
  <si>
    <t>Z01.3</t>
  </si>
  <si>
    <t>Определение кровяного давления</t>
  </si>
  <si>
    <t>Z01.4</t>
  </si>
  <si>
    <t>Гинекологическое обследование (общее) (рутинное)</t>
  </si>
  <si>
    <t>Исследование шеечных мазков по Папаниколау Исследование тазовых органов (ежегодное) (периодическое) Исключены: пробы или обследования для установления беременности (Z32.-) рутинное обследование в связи с контрацепцией (Z30.4-Z30.5)</t>
  </si>
  <si>
    <t>Z01.5</t>
  </si>
  <si>
    <t>Диагностические кожные и сенсибилизационные тесты</t>
  </si>
  <si>
    <t>Аллергологические тесты Кожные тесты для определения: . бактериального заболевания . повышенной чувствительности</t>
  </si>
  <si>
    <t>Z01.6</t>
  </si>
  <si>
    <t>Радиологическое обследование, не классифицированное в других рубриках</t>
  </si>
  <si>
    <t>Рутинная: . рентгенография грудной клетки . маммография</t>
  </si>
  <si>
    <t>Z01.7</t>
  </si>
  <si>
    <t>Лабораторное обследование</t>
  </si>
  <si>
    <t>Z01.8</t>
  </si>
  <si>
    <t>Другое уточненное специальное обследование</t>
  </si>
  <si>
    <t>Z01.9</t>
  </si>
  <si>
    <t>Специальное обследование неуточненное</t>
  </si>
  <si>
    <t>Z02</t>
  </si>
  <si>
    <t>Обследование и обращение в административных целях</t>
  </si>
  <si>
    <t>Z02.0</t>
  </si>
  <si>
    <t>Обследование в связи с поступлением в учебные заведения</t>
  </si>
  <si>
    <t>Осмотр в связи с поступлением в дошкольное учреждение (образовательное)</t>
  </si>
  <si>
    <t>Z02.1</t>
  </si>
  <si>
    <t>Обследование перед поступлением на работу</t>
  </si>
  <si>
    <t>Исключены: профессиональные осмотры (Z10.0)</t>
  </si>
  <si>
    <t>Z02.2</t>
  </si>
  <si>
    <t>Обследование в связи с поступлением в учреждение длительного пребывания</t>
  </si>
  <si>
    <t>Исключены: обследование перед помещением в тюрьму (Z02.8) рутинная обща проверка здоровья лиц, проживающих в специальных учреждениях (Z10.1)</t>
  </si>
  <si>
    <t>Z02.3</t>
  </si>
  <si>
    <t>Обследование призывников в вооруженные силы</t>
  </si>
  <si>
    <t>Исключена: общая проверка здоровья персонала вооруженных сил (Z10.2)</t>
  </si>
  <si>
    <t>Z02.4</t>
  </si>
  <si>
    <t>Обследование в связи с получением водительских прав</t>
  </si>
  <si>
    <t>Z02.5</t>
  </si>
  <si>
    <t>Обследование в связи с занятием спортом</t>
  </si>
  <si>
    <t>Исключены: тесты на содержание в крови алкоголя или наркотического средства (Z04.0) общее обследование членов спортивных команд (Z10.3)</t>
  </si>
  <si>
    <t>Z02.6</t>
  </si>
  <si>
    <t>Обследование в связи со страхованием</t>
  </si>
  <si>
    <t>Z02.7</t>
  </si>
  <si>
    <t>Обращение в связи с получением медицинских документов</t>
  </si>
  <si>
    <t>Получение медицинских свидетельств о: . причине смерти . профессиональной пригодности . нетрудоспособности . инвалидности Исключены: обращения по поводу общего медицинского обследования (Z00-Z01, Z02.0-Z02.6, Z02.8-Z02.9, Z10.-)</t>
  </si>
  <si>
    <t>Z02.8</t>
  </si>
  <si>
    <t>Другие обследования в административных целях</t>
  </si>
  <si>
    <t>Обследование при: . помещении в тюрьму . поездке в летний лагерь . усыновлении . иммиграции . натурализации . вступлении а брак Исключено: наблюдение за здоровьем подкидышей или других здоровых детей грудного или раннего возраста (Z76.1-Z76.2)</t>
  </si>
  <si>
    <t>Z02.9</t>
  </si>
  <si>
    <t>Обследование в административных целях неуточненное</t>
  </si>
  <si>
    <t>Z03</t>
  </si>
  <si>
    <t>Медицинское наблюдение и оценка при подозрении на заболевание или патологическое состояние</t>
  </si>
  <si>
    <t>Включены: случаи, характеризующиеся некоторыми требующими изучения симптомами или очевидными признаками отклонения от нормы, которые, как показывают последующие обследования и наблюдения, не требуют дальнейшего лечения или медицинской помощи Исключены: случаи жалоб, вызванных страхом болезни, у лица с неустановленным диагнозом (Z71.1)</t>
  </si>
  <si>
    <t>Z03.0</t>
  </si>
  <si>
    <t>Наблюдение при подозрении на туберкулез</t>
  </si>
  <si>
    <t>Z03.1</t>
  </si>
  <si>
    <t>Наблюдение при подозрении на злокачественную опухоль</t>
  </si>
  <si>
    <t>Z03.2</t>
  </si>
  <si>
    <t>Наблюдение при подозрении на психическое заболевание и нарушение поведения</t>
  </si>
  <si>
    <t>Наблюдение при: . диссоциальном поведении  . совершенном поджоге  без проявлений психи. бандитизме  ческого расстройства . краже в магазинах</t>
  </si>
  <si>
    <t>Z03.3</t>
  </si>
  <si>
    <t>Наблюдение при подозрении на расстройство нервной системы</t>
  </si>
  <si>
    <t>Z03.4</t>
  </si>
  <si>
    <t>Наблюдение при подозрении на инфаркт миокарда</t>
  </si>
  <si>
    <t>Z03.5</t>
  </si>
  <si>
    <t>Наблюдение при подозрении на другую болезнь сердечно-сосудистой системы</t>
  </si>
  <si>
    <t>Z03.6</t>
  </si>
  <si>
    <t>Наблюдение при подозрении на токсическое действие проглоченных веществ</t>
  </si>
  <si>
    <t>Наблюдение при подозрении на: . неблагоприятное действие лекарственных средств . отравление</t>
  </si>
  <si>
    <t>Z03.8</t>
  </si>
  <si>
    <t>Наблюдение при подозрении на другие болезни или состояния</t>
  </si>
  <si>
    <t>Z03.9</t>
  </si>
  <si>
    <t>Наблюдение при подозрении на заболевание или состояние неуточненное</t>
  </si>
  <si>
    <t>Z04</t>
  </si>
  <si>
    <t>Обследование и наблюдение с другими целями</t>
  </si>
  <si>
    <t>Включено: обследование в судебно-медицинских целях</t>
  </si>
  <si>
    <t>Z04.0</t>
  </si>
  <si>
    <t>Тест на содержание в крови алкоголя и наркотических веществ</t>
  </si>
  <si>
    <t>Исключено: наличие в крови: . алкоголя (R78.0) . наркотических веществ (R78.-)</t>
  </si>
  <si>
    <t>Z04.1</t>
  </si>
  <si>
    <t>Обследование и наблюдение после транспортного происшествия</t>
  </si>
  <si>
    <t>Исключено: после несчастного случая на производстве (Z04.2)</t>
  </si>
  <si>
    <t>Z04.2</t>
  </si>
  <si>
    <t>Обследование и наблюдение после несчастного случая на производстве</t>
  </si>
  <si>
    <t>Z04.3</t>
  </si>
  <si>
    <t>Обследование и наблюдение после другого несчастного случая</t>
  </si>
  <si>
    <t>Z04.4</t>
  </si>
  <si>
    <t>Обследование и наблюдение при заявлении об изнасиловании или совращении</t>
  </si>
  <si>
    <t>Обследование жертвы или предполагаемого преступника при заявлении об изнасиловании или совращении</t>
  </si>
  <si>
    <t>Z04.5</t>
  </si>
  <si>
    <t>Обследование и наблюдение после другой причиненной травмы</t>
  </si>
  <si>
    <t>Обследование жертвы или предполагаемого преступника после другой причиненной травмы</t>
  </si>
  <si>
    <t>Z04.6</t>
  </si>
  <si>
    <t>Общее психиатрическое обследование по запросу учреждения</t>
  </si>
  <si>
    <t>Z04.8</t>
  </si>
  <si>
    <t>Обследование и наблюдение по другим уточненным поводам</t>
  </si>
  <si>
    <t>Просьба о выдаче заключения специалиста</t>
  </si>
  <si>
    <t>Z04.9</t>
  </si>
  <si>
    <t>Обследование и наблюдение по неуточненным поводам</t>
  </si>
  <si>
    <t>Обследование БДУ</t>
  </si>
  <si>
    <t>Z08</t>
  </si>
  <si>
    <t>Последующее обследование после лечения злокачественного новообразования</t>
  </si>
  <si>
    <t>Включены: медицинское наблюдение и контроль после лечения Исключены: последующая медицинская помощь и состояние выздоровления (Z42-Z51, Z54.-)</t>
  </si>
  <si>
    <t>Z08.0</t>
  </si>
  <si>
    <t>Последующее обследование после хирургического удаления злокачественного новообразования</t>
  </si>
  <si>
    <t>Z08.1</t>
  </si>
  <si>
    <t>Последующее обследование после радиотерапии злокачествен ного новообразования</t>
  </si>
  <si>
    <t>Исключен: курс радиотерапии (поддерживающий) (Z51.0)</t>
  </si>
  <si>
    <t>Z08.2</t>
  </si>
  <si>
    <t>Последующее обследование после химиотерапии злокачественного новообразования</t>
  </si>
  <si>
    <t>Исключена: поддерживающая химиотерапия (Z51.1)</t>
  </si>
  <si>
    <t>Z08.7</t>
  </si>
  <si>
    <t>Последующее обследование после комбинированного лечения злокачественного новообразования</t>
  </si>
  <si>
    <t>Z08.8</t>
  </si>
  <si>
    <t>Последующее обследование после применения другого метода лечения злокачественного новообразования</t>
  </si>
  <si>
    <t>Z08.9</t>
  </si>
  <si>
    <t>Последующее обследование после применения неуточненного метода лечения злокачественного новообразования</t>
  </si>
  <si>
    <t>Z09</t>
  </si>
  <si>
    <t>Последующее обследование после лечения состояний, не относящихся к злокачественным новообразованиям</t>
  </si>
  <si>
    <t>Включены: медицинское наблюдение и контроль после лечения Исключены: последующая медицинская помощь и состояние выздоровления (Z42-Z51, Z54.-) медицинское наблюдение и контроль после лечения злокачественного новообразования (Z08.-) контроль за: . контрацепцией (Z30.4-Z30.5) . протезами и другими медицинскими устройствами (Z44-Z46)</t>
  </si>
  <si>
    <t>Z09.0</t>
  </si>
  <si>
    <t>Последующее обследование после хирургического вмешательства по поводу других состояний</t>
  </si>
  <si>
    <t>Z09.1</t>
  </si>
  <si>
    <t>Последующее обследование после радиотерапии по поводу других состояний</t>
  </si>
  <si>
    <t>Z09.2</t>
  </si>
  <si>
    <t>Последующее обследование после химиотерапии по поводу других состояний</t>
  </si>
  <si>
    <t>Исключена: поддерживающая химиотерапия (Z51.1-Z51.2)</t>
  </si>
  <si>
    <t>Z09.3</t>
  </si>
  <si>
    <t>Последующее обследование после психотерапии</t>
  </si>
  <si>
    <t>Z09.4</t>
  </si>
  <si>
    <t>Последующее обследование после лечения перелома</t>
  </si>
  <si>
    <t>Z09.7</t>
  </si>
  <si>
    <t>Последующее обследование после комбинированного лечения по поводу других состояний</t>
  </si>
  <si>
    <t>Z09.8</t>
  </si>
  <si>
    <t>Последующее обследование после другого вида лечения по поводу других состояний</t>
  </si>
  <si>
    <t>Z09.9</t>
  </si>
  <si>
    <t>Последующее обследование после неуточненного вида лечения по поводу других состояний</t>
  </si>
  <si>
    <t>Z10</t>
  </si>
  <si>
    <t>Рутинная общая проверка здоровья определенных подгрупп населения</t>
  </si>
  <si>
    <t>Исключено: медицинское обследование в административных целях (Z02.-)</t>
  </si>
  <si>
    <t>Z10.0</t>
  </si>
  <si>
    <t>Профессиональное медицинское обследование</t>
  </si>
  <si>
    <t>Исключено: обследование перед поступлением на работу(Z02.1)</t>
  </si>
  <si>
    <t>Z10.1</t>
  </si>
  <si>
    <t>Рутинная общая проверка здоровья лиц, проживающих в специальных учреждениях</t>
  </si>
  <si>
    <t>Исключено: обследование в связи с поступлением в учреждение длительного пребывания (Z02.2)</t>
  </si>
  <si>
    <t>Z10.2</t>
  </si>
  <si>
    <t>Рутинная общая проверка здоровья персонала вооруженных сил</t>
  </si>
  <si>
    <t>Исключено: обследование призывников в вооруженные силы(Z02.3)</t>
  </si>
  <si>
    <t>Z10.3</t>
  </si>
  <si>
    <t>Рутинная общая проверка здоровья членов спортивных команд</t>
  </si>
  <si>
    <t>Исключены: тесты на содержание в крови алкоголя и наркотических веществ (Z04.0) обследование в связи с занятием спортом (Z02.5)</t>
  </si>
  <si>
    <t>Z10.8</t>
  </si>
  <si>
    <t>Рутинная общая проверка здоровья других определенных групп населения</t>
  </si>
  <si>
    <t>Школьники Студенты</t>
  </si>
  <si>
    <t>Z11</t>
  </si>
  <si>
    <t>Специальное скрининговое обследование с целью выявления инфекционных и паразитарных болезней</t>
  </si>
  <si>
    <t>Z11.0</t>
  </si>
  <si>
    <t>Специальное скрининговое обследование с целью выявления кишечных инфекционных болезней</t>
  </si>
  <si>
    <t>Z11.1</t>
  </si>
  <si>
    <t>Специальное скрининговое обследование с целью выявления туберкулеза дыхательных путей</t>
  </si>
  <si>
    <t>Z11.2</t>
  </si>
  <si>
    <t>Специальное скрининговое обследование с целью выявления других бактериальных болезней</t>
  </si>
  <si>
    <t>Z11.3</t>
  </si>
  <si>
    <t>Специальное скрининговое обследование с целью выявления инфекций, передающихся преимущественно половым путем</t>
  </si>
  <si>
    <t>Z11.4</t>
  </si>
  <si>
    <t>Специальное скрининговое обследование с целью выявления инфицирования вирусом иммунодефицита человека (ВИЧ)</t>
  </si>
  <si>
    <t>Z11.5</t>
  </si>
  <si>
    <t>Специальное скрининговое обследование с целью выявления других вирусных болезней</t>
  </si>
  <si>
    <t>Исключены: вирусные кишечные инфекции (Z11.0)</t>
  </si>
  <si>
    <t>Z11.6</t>
  </si>
  <si>
    <t>Специальное скрининговое обследование с целью выявления других протозойных болезней и гельминтозов</t>
  </si>
  <si>
    <t>Исключены: протозойные кишечные болезни (Z11.0)</t>
  </si>
  <si>
    <t>Z11.8</t>
  </si>
  <si>
    <t>Специальное скрининговое обследование с целью выявления других инфекционных и паразитарных болезней</t>
  </si>
  <si>
    <t>Хламидийные  Риккетсиозные  Спирохетозные  болезни Микотические</t>
  </si>
  <si>
    <t>Z11.9</t>
  </si>
  <si>
    <t>Специальное скрининговое обследование с целью выявления инфекционных и паразитарных болезней неуточненных</t>
  </si>
  <si>
    <t>Z12</t>
  </si>
  <si>
    <t>Специальное скрининговое обследование с целью выявления злокачественных новообразований</t>
  </si>
  <si>
    <t>Z12.0</t>
  </si>
  <si>
    <t>Специальное скрининговое обследование с целью выявления новообразования желудка</t>
  </si>
  <si>
    <t>Z12.1</t>
  </si>
  <si>
    <t>Специальное скрининговое обследование с целью выявления новообразований желудочно-кишечного тракта</t>
  </si>
  <si>
    <t>Z12.2</t>
  </si>
  <si>
    <t>Специальное скрининговое обследование с целью выявления новообразования органов дыхания</t>
  </si>
  <si>
    <t>Z12.3</t>
  </si>
  <si>
    <t>Специальное скрининговое обследование с целью выявления новообразований молочной железы</t>
  </si>
  <si>
    <t>Исключена: рутинная маммография (Z01.6)</t>
  </si>
  <si>
    <t>Z12.4</t>
  </si>
  <si>
    <t>Специальное скрининговое обследование с целью выявления новообразования шейки матки</t>
  </si>
  <si>
    <t>Исключено: когда проводится как рутинное обследование или как часть общего гинекологического обследования (Z01.4)</t>
  </si>
  <si>
    <t>Z12.5</t>
  </si>
  <si>
    <t>Специальное скрининговое обследование с целью выявления новообразования простаты</t>
  </si>
  <si>
    <t>Z12.6</t>
  </si>
  <si>
    <t>Специальное скрининговое обследование с целью выявления новообразования мочевого пузыря</t>
  </si>
  <si>
    <t>Z12.8</t>
  </si>
  <si>
    <t>Специальное скрининговое обследование с целью выявления новообразований других органов</t>
  </si>
  <si>
    <t>Z12.9</t>
  </si>
  <si>
    <t>Специальное скрининговое обследование с целью выявления новообразования неуточненного</t>
  </si>
  <si>
    <t>Z13</t>
  </si>
  <si>
    <t>Специальное скрининговое обследование с целью выявления других болезней и нарушений</t>
  </si>
  <si>
    <t>Z13.0</t>
  </si>
  <si>
    <t>Специальное скрининговое обследование с целью выявления болезней крови и кроветворных органов, а также некоторых нарушений, вовлекающих иммунный механизм</t>
  </si>
  <si>
    <t>Z13.1</t>
  </si>
  <si>
    <t>Специальное скрининговое обследование с целью выявления сахарного диабета</t>
  </si>
  <si>
    <t>Z13.2</t>
  </si>
  <si>
    <t>Специальное скрининговое обследование с целью выявления расстройств питания</t>
  </si>
  <si>
    <t>Z13.3</t>
  </si>
  <si>
    <t>Специальное скрининговое обследование с целью выявления психических расстройств и нарушений поведения</t>
  </si>
  <si>
    <t>Алкоголизм Депрессия Умственная отсталость</t>
  </si>
  <si>
    <t>Z13.4</t>
  </si>
  <si>
    <t>Специальное скрининговое обследование с целью выявления отклонений от нормального развития в детстве</t>
  </si>
  <si>
    <t>Исключены: рутинные тесты для определения уровня развития ребенка грудного или раннего возраста (Z00.1)</t>
  </si>
  <si>
    <t>Z13.5</t>
  </si>
  <si>
    <t>Специальное скрининговое обследование с целью выявления болезней глаза и уха</t>
  </si>
  <si>
    <t>Z13.6</t>
  </si>
  <si>
    <t>Специальное скрининговое обследование с целью выявления нарушений сердечно-сосудистой системы</t>
  </si>
  <si>
    <t>Z13.7</t>
  </si>
  <si>
    <t>Специальное скрининговое обследование с целью выявления врожденных аномалий, деформаций и хромосомных нарушений</t>
  </si>
  <si>
    <t>Z13.8</t>
  </si>
  <si>
    <t>Специальное скрининговое обследование с целью выявления других уточненных болезней и состояний</t>
  </si>
  <si>
    <t>Болезни зубов Болезни эндокринной системы и нарушения обмена веществ Исключен: сахарный диабет (Z13.1)</t>
  </si>
  <si>
    <t>Z13.9</t>
  </si>
  <si>
    <t>Специальное скрининговое обследование неуточненное</t>
  </si>
  <si>
    <t>Z20-Z29</t>
  </si>
  <si>
    <t>ПОТЕНЦИАЛЬНАЯ ОПАСНОСТЬ ДЛЯ ЗДОРОВЬЯ, СВЯЗАННАЯ С ИНФЕКЦИОННЫМИ БОЛЕЗНЯМИ</t>
  </si>
  <si>
    <t>Z20</t>
  </si>
  <si>
    <t>Контакт с больным и возможность заражения инфекционными болезнями</t>
  </si>
  <si>
    <t>Z20.0</t>
  </si>
  <si>
    <t>Контакт с больным и возможность заражения инфекционными болезнями кишечника</t>
  </si>
  <si>
    <t>Z20.1</t>
  </si>
  <si>
    <t>Контакт с больным и возможность заражения туберкулезом</t>
  </si>
  <si>
    <t>Z20.2</t>
  </si>
  <si>
    <t>Контакт с больным и возможность заражения инфекционной болезнью, передаваемой преимущественно половым путем</t>
  </si>
  <si>
    <t>Z20.3</t>
  </si>
  <si>
    <t>Контакт с больным и возможность заражения бешенством</t>
  </si>
  <si>
    <t>Z20.4</t>
  </si>
  <si>
    <t>Контакт с больным и возможность заражения краснухой</t>
  </si>
  <si>
    <t>Z20.5</t>
  </si>
  <si>
    <t>Контакт с больным и возможность заражения вирусным гепатитом</t>
  </si>
  <si>
    <t>Z20.6</t>
  </si>
  <si>
    <t>Контакт с больным и возможность заражения вирусом иммунодефицита человека (ВИЧ)</t>
  </si>
  <si>
    <t>Исключены: бессимптомная инфекция, вызванная вирусом иммунодефицита человека (ВИЧ) инфекционный статус (Z21)</t>
  </si>
  <si>
    <t>Z20.7</t>
  </si>
  <si>
    <t>Контакт с больным и возможность заражения педикулезом, акариазом и другими инвазиями</t>
  </si>
  <si>
    <t>Z20.8</t>
  </si>
  <si>
    <t>Контакт с больным и возможность заражения другими инфекционными болезнями</t>
  </si>
  <si>
    <t>Z20.9</t>
  </si>
  <si>
    <t>Контакт с больным и возможность заражения другими неуточненными инфекционными болезнями</t>
  </si>
  <si>
    <t>Z21</t>
  </si>
  <si>
    <t>Бессимптомный инфекционный статус, вызванный вирусом иммунодефицита человека (ВИЧ)</t>
  </si>
  <si>
    <t>ВИЧ-позитивные БДУ Исключены: контакт с больным и возможность заражения вирусом иммунодефицита человека (ВИЧ) (Z20.6) болезнь, вызванная вирусом иммунодефицита человека (ВИЧ) (B20-B24) лабораторное подтверждение наличия вируса иммунодефицита человека (ВИЧ) (R75)</t>
  </si>
  <si>
    <t>Z22</t>
  </si>
  <si>
    <t>Носительство возбудителя инфекционной болезни</t>
  </si>
  <si>
    <t>Включено: подозрение на носительство возбудителя болезни</t>
  </si>
  <si>
    <t>Z22.0</t>
  </si>
  <si>
    <t>Носительство возбудителя брюшного тифа</t>
  </si>
  <si>
    <t>Z22.1</t>
  </si>
  <si>
    <t>Носительство возбудителей других желудочно-кишечных болезней</t>
  </si>
  <si>
    <t>Z22.2</t>
  </si>
  <si>
    <t>Носительство возбудителя дифтерии</t>
  </si>
  <si>
    <t>Z22.3</t>
  </si>
  <si>
    <t>Носительство возбудителей других уточненных бактериальных болезней</t>
  </si>
  <si>
    <t>Носительство: . менингококков . стафилококков . стрептококков</t>
  </si>
  <si>
    <t>Z22.4</t>
  </si>
  <si>
    <t>Носительство возбудителей инфекционных болезней, передаваемых преимущественно половым путем</t>
  </si>
  <si>
    <t>Носительство возбудителя: . гонореи . сифилиса</t>
  </si>
  <si>
    <t>Z22.5</t>
  </si>
  <si>
    <t>Носительство возбудителя вирусного гепатита</t>
  </si>
  <si>
    <t>Носительство поверхностного антигена вируса гепатита B (HBsAg)</t>
  </si>
  <si>
    <t>Z22.6</t>
  </si>
  <si>
    <t>Носительство человеческого T-лимфотропного вируса типа I (HTLV-1)</t>
  </si>
  <si>
    <t>Z22.8</t>
  </si>
  <si>
    <t>Носительство возбудителя другой инфекционной болезни</t>
  </si>
  <si>
    <t>Z22.9</t>
  </si>
  <si>
    <t>Носительство возбудителя инфекционной болезни неуточненной</t>
  </si>
  <si>
    <t>Z23</t>
  </si>
  <si>
    <t>Необходимость иммунизации против одной бактериальной болезни</t>
  </si>
  <si>
    <t>Исключены: иммунизация: . против комбинаций болезней (Z27.-) . непроведенная (Z28.-)</t>
  </si>
  <si>
    <t>Z23.0</t>
  </si>
  <si>
    <t>Необходимость иммунизации только против холеры</t>
  </si>
  <si>
    <t>Z23.1</t>
  </si>
  <si>
    <t>Необходимость иммунизации только против брюшного тифа и паратифа</t>
  </si>
  <si>
    <t>Z23.2</t>
  </si>
  <si>
    <t>Необходимость иммунизации против туберкулеза (БЦЖ)</t>
  </si>
  <si>
    <t>Z23.3</t>
  </si>
  <si>
    <t>Необходимость иммунизации против чумы</t>
  </si>
  <si>
    <t>Z23.4</t>
  </si>
  <si>
    <t>Необходимость иммунизации против туляремии</t>
  </si>
  <si>
    <t>Z23.5</t>
  </si>
  <si>
    <t>Необходимость иммунизации только против столбняка</t>
  </si>
  <si>
    <t>Z23.6</t>
  </si>
  <si>
    <t>Необходимость иммунизации только против дифтерии</t>
  </si>
  <si>
    <t>Z23.7</t>
  </si>
  <si>
    <t>Необходимость иммунизации только против коклюша</t>
  </si>
  <si>
    <t>Z23.8</t>
  </si>
  <si>
    <t>Необходимость иммунизации против другой одной бактериальной болезни</t>
  </si>
  <si>
    <t>Z24</t>
  </si>
  <si>
    <t>Необходимость иммунизации против одной определенной вирусной болезни</t>
  </si>
  <si>
    <t>Исключены: иммунизация: . против комбинации болезней (Z27.-) . непроведенная (Z28.-)</t>
  </si>
  <si>
    <t>Z24.0</t>
  </si>
  <si>
    <t>Необходимость иммунизации против полиомиелита</t>
  </si>
  <si>
    <t>Z24.1</t>
  </si>
  <si>
    <t>Необходимость иммунизации против вирусного энцефалита, передаваемого членистоногими</t>
  </si>
  <si>
    <t>Z24.2</t>
  </si>
  <si>
    <t>Необходимость иммунизации против бешенства</t>
  </si>
  <si>
    <t>Z24.3</t>
  </si>
  <si>
    <t>Необходимость иммунизации против желтой лихорадки</t>
  </si>
  <si>
    <t>Z24.4</t>
  </si>
  <si>
    <t>Необходимость иммунизации только против кори</t>
  </si>
  <si>
    <t>Z24.5</t>
  </si>
  <si>
    <t>Необходимость иммунизации только против краснухи</t>
  </si>
  <si>
    <t>Z24.6</t>
  </si>
  <si>
    <t>Необходимость иммунизации против вирусного гепатита</t>
  </si>
  <si>
    <t>Z25</t>
  </si>
  <si>
    <t>Необходимость иммунизации против одной из других вирусных болезней</t>
  </si>
  <si>
    <t>Z25.0</t>
  </si>
  <si>
    <t>Необходимость иммунизации только против эпидемического паротита</t>
  </si>
  <si>
    <t>Z25.1</t>
  </si>
  <si>
    <t>Необходимость иммунизации против гриппа</t>
  </si>
  <si>
    <t>Z25.8</t>
  </si>
  <si>
    <t>Необходимость иммунизации против другой уточненной одной вирусной болезни</t>
  </si>
  <si>
    <t>Z26</t>
  </si>
  <si>
    <t>Необходимость иммунизации против одной из других инфекционных болезней</t>
  </si>
  <si>
    <t>Z26.0</t>
  </si>
  <si>
    <t>Необходимость иммунизации против лейшманиоза</t>
  </si>
  <si>
    <t>Z26.8</t>
  </si>
  <si>
    <t>Необходимость иммунизации против другой уточненной одной инфекционной болезни</t>
  </si>
  <si>
    <t>Z26.9</t>
  </si>
  <si>
    <t>Необходимость иммунизации против неуточненной инфекционной болезни</t>
  </si>
  <si>
    <t>Необходимость иммунизации БДУ</t>
  </si>
  <si>
    <t>Z27</t>
  </si>
  <si>
    <t>Необходимость иммунизации против комбинаций инфекционных болезней</t>
  </si>
  <si>
    <t>Исключена: непроведенная иммунизация (Z28.-)</t>
  </si>
  <si>
    <t>Z27.0</t>
  </si>
  <si>
    <t>Необходимость иммунизации против холеры и брюшного тифа-паратифа</t>
  </si>
  <si>
    <t>Z27.1</t>
  </si>
  <si>
    <t>Необходимость иммунизации против дифтерии-столбняка-коклюша (КДС)</t>
  </si>
  <si>
    <t>Z27.2</t>
  </si>
  <si>
    <t>Необходимость иммунизации против дифтерии-столбняка-коклюша и брюшного тифа-паратифа</t>
  </si>
  <si>
    <t>Z27.3</t>
  </si>
  <si>
    <t>Необходимость иммунизации против дифтерии-столбняка-коклюша и полиомиелита</t>
  </si>
  <si>
    <t>Z27.4</t>
  </si>
  <si>
    <t>Необходимость иммунизации против кори-эпидемического паротита-краснухи</t>
  </si>
  <si>
    <t>Z27.8</t>
  </si>
  <si>
    <t>Необходимость иммунизации против других комбинаций инфекционных болезней</t>
  </si>
  <si>
    <t>Z27.9</t>
  </si>
  <si>
    <t>Необходимость иммунизации против неуточненных комбинацийинфекционных болезней</t>
  </si>
  <si>
    <t>Z28</t>
  </si>
  <si>
    <t>Непроведенная иммунизация</t>
  </si>
  <si>
    <t>Z28.0</t>
  </si>
  <si>
    <t>Иммунизация не проведена из-за медицинских противопоказаний</t>
  </si>
  <si>
    <t>Z28.1</t>
  </si>
  <si>
    <t>Иммунизация не проведена из-за отказа пациента по причине его убеждений или группового давления</t>
  </si>
  <si>
    <t>Z28.2</t>
  </si>
  <si>
    <t>Иммунизация не проведена из-за отказа пациента по другой или неуточненной причине</t>
  </si>
  <si>
    <t>Z28.8</t>
  </si>
  <si>
    <t>Иммунизация не проведена по другой причине</t>
  </si>
  <si>
    <t>Z28.9</t>
  </si>
  <si>
    <t>Иммунизация не проведена по неуточненной причине</t>
  </si>
  <si>
    <t>Z29</t>
  </si>
  <si>
    <t>Необходимость других профилактических мер</t>
  </si>
  <si>
    <t>Исключены: десенсибилизация к аллергенам (Z51.6) профилактическая хирургия (Z40.-)</t>
  </si>
  <si>
    <t>Z29.0</t>
  </si>
  <si>
    <t>Изоляция</t>
  </si>
  <si>
    <t>Госпитализация, имеющая целью оградить индивида от его окружения или изолировать его после контакта с инфекционными больными</t>
  </si>
  <si>
    <t>Z29.1</t>
  </si>
  <si>
    <t>Профилактическая иммунотерапия</t>
  </si>
  <si>
    <t>Введение иммуноглобулина</t>
  </si>
  <si>
    <t>Z29.2</t>
  </si>
  <si>
    <t>Другой вид профилактической химиотерапии</t>
  </si>
  <si>
    <t>Химиопрофилактика Введение антибиотиков с профилактической целью</t>
  </si>
  <si>
    <t>Z29.8</t>
  </si>
  <si>
    <t>Другие уточненные профилактические меры</t>
  </si>
  <si>
    <t>Z29.9</t>
  </si>
  <si>
    <t>Неуточненная профилактическая мера</t>
  </si>
  <si>
    <t>Z30-Z39</t>
  </si>
  <si>
    <t>ОБРАЩЕНИЯ В УЧРЕЖДЕНИЯ ЗДРАВООХРАНЕНИЯ В СВЯЗИ С ОБСТОЯТЕЛЬСТВАМИ, ОТНОСЯЩИМИСЯ К РЕПРОДУКТИВНОЙ ФУНКЦИИ</t>
  </si>
  <si>
    <t>Z30</t>
  </si>
  <si>
    <t>Наблюдение за применением противозачаточных средств</t>
  </si>
  <si>
    <t>Z30.0</t>
  </si>
  <si>
    <t>Общие советы и консультации по контрацепции</t>
  </si>
  <si>
    <t>Совет по вопросам планирования семьи БДУ Начальное предписание противозачаточных средств</t>
  </si>
  <si>
    <t>Z30.1</t>
  </si>
  <si>
    <t>Введение (внутриматочного) противозачаточного средства</t>
  </si>
  <si>
    <t>Z30.2</t>
  </si>
  <si>
    <t>Стерилизация</t>
  </si>
  <si>
    <t>Госпитализация для перевязки маточных труб или семявыносящего протока</t>
  </si>
  <si>
    <t>Z30.3</t>
  </si>
  <si>
    <t>Вызывание менструаций</t>
  </si>
  <si>
    <t>Прерывание беременности Регуляция менструального цикла</t>
  </si>
  <si>
    <t>Z30.4</t>
  </si>
  <si>
    <t>Наблюдение за применением противозачаточных лекарственных средств</t>
  </si>
  <si>
    <t>Выдача повторного рецепта на противозачаточные пилюли или другие противозачаточные средства Рутинное медицинское обследование в связи с контрацепцией</t>
  </si>
  <si>
    <t>Z30.5</t>
  </si>
  <si>
    <t>Наблюдение за применением (внутриматочного) противозачаточного средства</t>
  </si>
  <si>
    <t>Проверка, повторное введение или удаление (внутриматочного) противозачаточного средства</t>
  </si>
  <si>
    <t>Z30.8</t>
  </si>
  <si>
    <t>Другой вид наблюдения за применением контрацепции</t>
  </si>
  <si>
    <t>Подсчет сперматозоидов после вазэктомии</t>
  </si>
  <si>
    <t>Z30.9</t>
  </si>
  <si>
    <t>Наблюдение за применением контрацепции неуточненное</t>
  </si>
  <si>
    <t>Z31</t>
  </si>
  <si>
    <t>Восстановление и сохранение детородной функции</t>
  </si>
  <si>
    <t>Исключены: осложнения, связанные c искусственным оплодотворением(N98.-)</t>
  </si>
  <si>
    <t>Z31.0</t>
  </si>
  <si>
    <t>Тубопластика или вазопластика после ранее проведенной стерилизации</t>
  </si>
  <si>
    <t>Z31.1</t>
  </si>
  <si>
    <t>Искусственное оплодотворение</t>
  </si>
  <si>
    <t>Z31.2</t>
  </si>
  <si>
    <t>Оплодотворение</t>
  </si>
  <si>
    <t>Госпитализация с целью искусственного оплодотворения или имплантация яйцеклетки</t>
  </si>
  <si>
    <t>Z31.3</t>
  </si>
  <si>
    <t>Другие методы, способствующие оплодотворению</t>
  </si>
  <si>
    <t>Z31.4</t>
  </si>
  <si>
    <t>Исследования и пробы по восстановлению детородной функции</t>
  </si>
  <si>
    <t>Продувание маточных труб Подсчет сперматозоидов Исключен: подсчет сперматозоидов после вазэктомии (Z30.8)</t>
  </si>
  <si>
    <t>Z31.5</t>
  </si>
  <si>
    <t>Генетическое консультирование</t>
  </si>
  <si>
    <t>Z31.6</t>
  </si>
  <si>
    <t>Общее консультирование и советы по восстановлению детородной функции</t>
  </si>
  <si>
    <t>Z31.8</t>
  </si>
  <si>
    <t>Другие меры по восстановлению детородной функции</t>
  </si>
  <si>
    <t>Z31.9</t>
  </si>
  <si>
    <t>Мера по восстановлению детородной функции неуточненная</t>
  </si>
  <si>
    <t>Z32</t>
  </si>
  <si>
    <t>Обследование и тесты для установления беременности</t>
  </si>
  <si>
    <t>Z32.0</t>
  </si>
  <si>
    <t>Беременность, (еще) не подтвержденная</t>
  </si>
  <si>
    <t>Z32.1</t>
  </si>
  <si>
    <t>Беременность подтвержденная</t>
  </si>
  <si>
    <t>Z33</t>
  </si>
  <si>
    <t>Состояние, свойственное беременности</t>
  </si>
  <si>
    <t>Состояние беременности БДУ</t>
  </si>
  <si>
    <t>Z34</t>
  </si>
  <si>
    <t>Наблюдение за течением нормальной беременности</t>
  </si>
  <si>
    <t>Z34.0</t>
  </si>
  <si>
    <t>Наблюдение за течением нормальной первой беременности</t>
  </si>
  <si>
    <t>Z34.8</t>
  </si>
  <si>
    <t>Наблюдение за течением другой нормальной беременности</t>
  </si>
  <si>
    <t>Z34.9</t>
  </si>
  <si>
    <t>Наблюдение за течением нормальной беременности неуточненной</t>
  </si>
  <si>
    <t>Z35</t>
  </si>
  <si>
    <t>Наблюдение за течением беременности у женщины, подвергающейся высокому риску</t>
  </si>
  <si>
    <t>Z35.0</t>
  </si>
  <si>
    <t>Наблюдение за течением беременности у женщины с бесплодием в анамнезе</t>
  </si>
  <si>
    <t>Z35.1</t>
  </si>
  <si>
    <t>Наблюдение за течением беременности у женщины с абортивными выкидышами в анамнезе</t>
  </si>
  <si>
    <t>Наблюдение за беременностью у женщины, в анамнезе которой: . гидатиформный занос . пузырный занос Исключены: случаи привычного выкидыша: . требующие помощи во время беременности (O26.2) . при отсутствии текущей беременности (N96)</t>
  </si>
  <si>
    <t>Z35.2</t>
  </si>
  <si>
    <t>Наблюдение за течением беременности у женщины с другим отягощенным анамнезом, касающимся деторождения или акушерских проблем</t>
  </si>
  <si>
    <t>Наблюдение за беременностью у женщины, имеющей в анамнезе: . состояния, классифицированные в рубриках O10-O92 . неонатальную смерть . мертворождение</t>
  </si>
  <si>
    <t>Z35.3</t>
  </si>
  <si>
    <t>Наблюдение за течением беременности у женщины с недостаточной предродовой помощью в анамнезе</t>
  </si>
  <si>
    <t>Беременность: . маскируемая . скрываемая</t>
  </si>
  <si>
    <t>Z35.4</t>
  </si>
  <si>
    <t>Наблюдение за течением беременности у многорожавшей женщины</t>
  </si>
  <si>
    <t>Исключено: это состояние при отсутствии текущей беременности (Z64.1)</t>
  </si>
  <si>
    <t>Z35.5</t>
  </si>
  <si>
    <t>Наблюдение за старой первородящей</t>
  </si>
  <si>
    <t>Z35.6</t>
  </si>
  <si>
    <t>Наблюдение за очень юной первородящей</t>
  </si>
  <si>
    <t>Z35.7</t>
  </si>
  <si>
    <t>Наблюдение за беременностью у женщины, подверженной высокой степени риска вследствие социальных проблем</t>
  </si>
  <si>
    <t>Z35.8</t>
  </si>
  <si>
    <t>Наблюдение за беременностью у женщины, подверженной другой высокой степени риска</t>
  </si>
  <si>
    <t>Z35.9</t>
  </si>
  <si>
    <t>Наблюдение за беременностью у женщины, подверженной высокой степени риска неуточненного характера</t>
  </si>
  <si>
    <t>Z36</t>
  </si>
  <si>
    <t>Дородовое обследование с целью выявления патологии у плода(антенатальный скрининг)</t>
  </si>
  <si>
    <t>Исключены: нарушения при антенатальном скрининге матери (O28.-) рутинная пренатальная помощь (Z34-Z35)</t>
  </si>
  <si>
    <t>Z36.0</t>
  </si>
  <si>
    <t>Антенатальный скрининг для выявления хромосомных аномалий</t>
  </si>
  <si>
    <t>Амниоцентез Пробы плаценты (взятые вагинально)</t>
  </si>
  <si>
    <t>Z36.1</t>
  </si>
  <si>
    <t>Антенатальный скрининг для выявления повышенного уровня альфа-фетопротеина в амниотической жидкости</t>
  </si>
  <si>
    <t>Z36.2</t>
  </si>
  <si>
    <t>Другой вид антенатального скрининга, основанный на амниоцентезе</t>
  </si>
  <si>
    <t>Z36.3</t>
  </si>
  <si>
    <t>Антенатальный скрининг с помощью ультразвука или других физических методов для выявления аномалий развития</t>
  </si>
  <si>
    <t>Z36.4</t>
  </si>
  <si>
    <t>Антенатальный скрининг с помощью ультразвука или других физических методов для выявления задержки роста плода</t>
  </si>
  <si>
    <t>Z36.5</t>
  </si>
  <si>
    <t>Антенатальный скрининг для выявления изоиммунизации</t>
  </si>
  <si>
    <t>Z36.8</t>
  </si>
  <si>
    <t>Другой вид антенатального скрининга</t>
  </si>
  <si>
    <t>Скрининг с целью выявления гемоглобинопатии</t>
  </si>
  <si>
    <t>Z36.9</t>
  </si>
  <si>
    <t>Неуточненный вид антенатального скрининга</t>
  </si>
  <si>
    <t>Z37</t>
  </si>
  <si>
    <t>Исход родов</t>
  </si>
  <si>
    <t>Примечание. Эта рубрика предназначена для использования в качестве дополнительного кода с целью идентификации исхода родов в документах, относящихся к матери.</t>
  </si>
  <si>
    <t>Z37.0</t>
  </si>
  <si>
    <t>Один живорожденный</t>
  </si>
  <si>
    <t>Z37.1</t>
  </si>
  <si>
    <t>Один мертворожденный</t>
  </si>
  <si>
    <t>Z37.2</t>
  </si>
  <si>
    <t>Двойня, оба живорожденные</t>
  </si>
  <si>
    <t>Z37.3</t>
  </si>
  <si>
    <t>Двойня, один живорожденный, другой мертворожденный</t>
  </si>
  <si>
    <t>Z37.4</t>
  </si>
  <si>
    <t>Двойня, оба мертворожденные</t>
  </si>
  <si>
    <t>Z37.5</t>
  </si>
  <si>
    <t>Другие многоплодные роды, все живорожденные</t>
  </si>
  <si>
    <t>Z37.6</t>
  </si>
  <si>
    <t>Другие многоплодные роды, есть живорожденные и мертворожденные</t>
  </si>
  <si>
    <t>Z37.7</t>
  </si>
  <si>
    <t>Другие многоплодные роды, все мертворожденные</t>
  </si>
  <si>
    <t>Z37.9</t>
  </si>
  <si>
    <t>Неуточненный исход родов</t>
  </si>
  <si>
    <t>Многоплодные роды БДУ Роды одним плодом БДУ</t>
  </si>
  <si>
    <t>Z38</t>
  </si>
  <si>
    <t>Живорожденные младенцы, согласно месту рождения</t>
  </si>
  <si>
    <t>Z38.0</t>
  </si>
  <si>
    <t>Один ребенок, рожденный в стационаре</t>
  </si>
  <si>
    <t>Z38.1</t>
  </si>
  <si>
    <t>Один ребенок, рожденный вне стационара</t>
  </si>
  <si>
    <t>Z38.2</t>
  </si>
  <si>
    <t>Один ребенок, рожденный в неуточненном месте</t>
  </si>
  <si>
    <t>Живорожденный ребенок БДУ</t>
  </si>
  <si>
    <t>Z38.3</t>
  </si>
  <si>
    <t>Двойня, рожденная в стационаре</t>
  </si>
  <si>
    <t>Z38.4</t>
  </si>
  <si>
    <t>Двойня, рожденная вне стационара</t>
  </si>
  <si>
    <t>Z38.5</t>
  </si>
  <si>
    <t>Двойня, рожденная в неуточненном месте</t>
  </si>
  <si>
    <t>Z38.6</t>
  </si>
  <si>
    <t>Другие новорожденные из многоплодных родов, родившиеся в стационаре</t>
  </si>
  <si>
    <t>Z38.7</t>
  </si>
  <si>
    <t>Другие новорожденные из многоплодных родов, родившиеся вне стационара</t>
  </si>
  <si>
    <t>Z38.8</t>
  </si>
  <si>
    <t>Другие новорожденные из многоплодных родов, родившиеся в неуточненном месте</t>
  </si>
  <si>
    <t>Z39</t>
  </si>
  <si>
    <t>Послеродовая помощь и обследование</t>
  </si>
  <si>
    <t>Z39.0</t>
  </si>
  <si>
    <t>Помощь и обследование непосредственно после родов</t>
  </si>
  <si>
    <t>Помощь и наблюдение при неосложненных случаях Исключена: помощь при послеродовых осложнениях - см. Алфавитный указатель</t>
  </si>
  <si>
    <t>Z39.1</t>
  </si>
  <si>
    <t>Помощь и обследование кормящей матери</t>
  </si>
  <si>
    <t>Наблюдение за лактацией Исключено: нарушение лактации (O92.-)</t>
  </si>
  <si>
    <t>Z39.2</t>
  </si>
  <si>
    <t>Рутинное послеродовое наблюдение</t>
  </si>
  <si>
    <t>Z40-Z54</t>
  </si>
  <si>
    <t>ОБРАЩЕНИЯ В УЧРЕЖДЕНИЯ ЗДРАВООХРАНЕНИЯ В СВЯЗИ С НЕОБХОДИМОСТЬЮ ПРОВЕДЕНИЯ СПЕЦИФИЧЕСКИХ ПРОЦЕДУР И ПОЛУЧЕНИЯ МЕДИЦИНСКОЙ ПОМОЩИ</t>
  </si>
  <si>
    <t>Примечание. Рубрики Z40-Z54 предназначены для кодирования причин, дающих основание для получения медицинской помощи. Они могут быть использованы для тех случаев, когда больные, ранее лечившиеся по поводу какой-либо болезни или травмы, получают последующую или профилактическую помощь или помощь, необходимую для выздоровления или закрепления результатов лечения, для лечения остаточных явлений, а также для устранения или предупреждения рецидивов.\nИсключено: последующее обследование при медицинском наблюдении после лечения (Z08-Z09)</t>
  </si>
  <si>
    <t>Z40</t>
  </si>
  <si>
    <t>Профилактическое хирургическое вмешательство</t>
  </si>
  <si>
    <t>Z40.0</t>
  </si>
  <si>
    <t>Профилактическое хирургическое вмешательство при наличии факторов риска, со злокачественной опухолью</t>
  </si>
  <si>
    <t>Госпитализация с целью профилактического удаления органа</t>
  </si>
  <si>
    <t>Z40.8</t>
  </si>
  <si>
    <t>Другой вид профилактического хирургического вмешательства</t>
  </si>
  <si>
    <t>Z40.9</t>
  </si>
  <si>
    <t>Профилактическое хирургическое вмешательство неуточненное</t>
  </si>
  <si>
    <t>Z41</t>
  </si>
  <si>
    <t>Процедуры, проводимые не с лечебными целями</t>
  </si>
  <si>
    <t>Z41.0</t>
  </si>
  <si>
    <t>Трансплантация волосистого участка кожи</t>
  </si>
  <si>
    <t>Z41.1</t>
  </si>
  <si>
    <t>Другие виды восстановительного хирургического вмешательства с целью устранения недостатков внешности</t>
  </si>
  <si>
    <t>Имплантация молочных желез Исключено: послеоперационное и посттравматическое восстановительное оперативное вмешательство (Z42.-)</t>
  </si>
  <si>
    <t>Z41.2</t>
  </si>
  <si>
    <t>Принятое или ритуальное обрезание</t>
  </si>
  <si>
    <t>Z41.3</t>
  </si>
  <si>
    <t>Прокалывание ушей</t>
  </si>
  <si>
    <t>Z41.8</t>
  </si>
  <si>
    <t>Другие процедуры, не имеющие лечебных целей</t>
  </si>
  <si>
    <t>Z41.9</t>
  </si>
  <si>
    <t>Неуточненная процедура, не имеющая лечебных целей</t>
  </si>
  <si>
    <t>Z42</t>
  </si>
  <si>
    <t>Последующая помощь с применением восстановительного хирургического вмешательства</t>
  </si>
  <si>
    <t>Включены: послеоперационное и посттравматическое восстановительное оперативное вмешательство замещение рубцовой ткани Исключено: восстановительное хирургическое вмешательство: . как метод лечения текущей травмы - кодируется в соответствующей травме (см. Алфавитный указатель) . как не имеющая лечебных целей косметическая операция (Z41.1)</t>
  </si>
  <si>
    <t>Z42.0</t>
  </si>
  <si>
    <t>Последующая помощь с применением восстановительной хирургии в области головы и шеи</t>
  </si>
  <si>
    <t>Z42.1</t>
  </si>
  <si>
    <t>Последующая помощь с применением восстановительной хирургии грудных желез</t>
  </si>
  <si>
    <t>Z42.2</t>
  </si>
  <si>
    <t>Последующая помощь с применением восстановительной хирургии других частей туловища</t>
  </si>
  <si>
    <t>Z42.3</t>
  </si>
  <si>
    <t>Последующая помощь с применением восстановительной хирургии верхних конечностей</t>
  </si>
  <si>
    <t>Z42.4</t>
  </si>
  <si>
    <t>Последующая помощь с применением восстановительной хирургии нижних конечностей</t>
  </si>
  <si>
    <t>Z42.8</t>
  </si>
  <si>
    <t>Последующая помощь с применением восстановительной хирургии других частей тела</t>
  </si>
  <si>
    <t>Z42.9</t>
  </si>
  <si>
    <t>Последующая помощь с применением восстановительной хирургии неуточненная</t>
  </si>
  <si>
    <t>Z43</t>
  </si>
  <si>
    <t>Уход за искусственными отверстиями</t>
  </si>
  <si>
    <t>Включены: закрытие зондирование или бужирование исправление удаление катетера обработка или промывание Исключены: состояние, связанное с наличием искусственного отверстия, не нуждающегося в уходе (Z93.-) осложнения, связанные с наружной стомой (J95.0,</t>
  </si>
  <si>
    <t>K91.4,</t>
  </si>
  <si>
    <t>N99.5)</t>
  </si>
  <si>
    <t>примерка и подгонка протеза и другого устройства (Z44-Z46)</t>
  </si>
  <si>
    <t>Z43.0</t>
  </si>
  <si>
    <t>Уход за трахеостомой</t>
  </si>
  <si>
    <t>Z43.1</t>
  </si>
  <si>
    <t>Уход за гастростомой</t>
  </si>
  <si>
    <t>Z43.2</t>
  </si>
  <si>
    <t>Уход за илеостомой</t>
  </si>
  <si>
    <t>Z43.3</t>
  </si>
  <si>
    <t>Уход за колостомой</t>
  </si>
  <si>
    <t>Z43.4</t>
  </si>
  <si>
    <t>Уход за другим искусственным отверстием пищеварительного тракта</t>
  </si>
  <si>
    <t>Z43.5</t>
  </si>
  <si>
    <t>Уход за цистостомой</t>
  </si>
  <si>
    <t>Z43.6</t>
  </si>
  <si>
    <t>Уход за другим искусственным отверстием мочевого тракта</t>
  </si>
  <si>
    <t>Нефростомой Уретростомой Уретеростомой</t>
  </si>
  <si>
    <t>Z43.7</t>
  </si>
  <si>
    <t>Уход за искусственным влагалищем</t>
  </si>
  <si>
    <t>Z43.8</t>
  </si>
  <si>
    <t>Уход за другими уточненными искусственными отверстиями</t>
  </si>
  <si>
    <t>Z43.9</t>
  </si>
  <si>
    <t>Уход за неуточненным искусственным отверстием</t>
  </si>
  <si>
    <t>Z44</t>
  </si>
  <si>
    <t>Примерка и подгонка наружного протезного устройства</t>
  </si>
  <si>
    <t>Исключено: наличие протезного устройства (Z97.-)</t>
  </si>
  <si>
    <t>Z44.0</t>
  </si>
  <si>
    <t>Примерка и подгонка искусственной руки (всей) (части)</t>
  </si>
  <si>
    <t>Z44.1</t>
  </si>
  <si>
    <t>Примерка и подгонка искусственной ноги (всей) (части)</t>
  </si>
  <si>
    <t>Z44.2</t>
  </si>
  <si>
    <t>Примерка и подгонка искусственного глаза</t>
  </si>
  <si>
    <t>Исключено: механическое осложнение глазного протеза (T85.3)</t>
  </si>
  <si>
    <t>Z44.3</t>
  </si>
  <si>
    <t>Примерка и подгонка наружного протеза молочной железы</t>
  </si>
  <si>
    <t>Z44.8</t>
  </si>
  <si>
    <t>Примерка и подгонка других внешних протезных устройств</t>
  </si>
  <si>
    <t>Z44.9</t>
  </si>
  <si>
    <t>Примерка и подгонка неуточненного внешнего протезного устройства</t>
  </si>
  <si>
    <t>Z45</t>
  </si>
  <si>
    <t>Установка и регулировка имплантированного устройства</t>
  </si>
  <si>
    <t>Исключены: нарушение функционирования устройства или другое связанное с ним осложнение - см.Алфавитный указатель наличие протезов и других устройств (Z95-Z97)</t>
  </si>
  <si>
    <t>Z45.0</t>
  </si>
  <si>
    <t>Установка и регулировка искусственного водителя ритма сердца</t>
  </si>
  <si>
    <t>Контроль и тестирование генератора пульса (батарейка)</t>
  </si>
  <si>
    <t>Z45.1</t>
  </si>
  <si>
    <t>Установка и регулировка капельницы</t>
  </si>
  <si>
    <t>Z45.2</t>
  </si>
  <si>
    <t>Установка и регулировка средства контроля состояния сосудов</t>
  </si>
  <si>
    <t>Z45.3</t>
  </si>
  <si>
    <t>Установка и регулировка имплантированного слухового устройства</t>
  </si>
  <si>
    <t>Устройство, обеспечивающее костную проводимость Кохлеарное устройство</t>
  </si>
  <si>
    <t>Z45.8</t>
  </si>
  <si>
    <t>Установка и регулировка других имплантированных приспособлений</t>
  </si>
  <si>
    <t>Z45.9</t>
  </si>
  <si>
    <t>Установка и регулировка неуточненного имплантированного приспособления</t>
  </si>
  <si>
    <t>Z46</t>
  </si>
  <si>
    <t>Примерка и подгонка других устройств</t>
  </si>
  <si>
    <t>Исключены: только выдача повторных предписаний (Z76.0) нарушение функционирования устройства или другое осложнение, связанное с ним - см. Алфавитный указатель наличие протезов и других устройств (Z95-Z97)</t>
  </si>
  <si>
    <t>Z46.0</t>
  </si>
  <si>
    <t>Примерка и подгонка очков и контактных линз</t>
  </si>
  <si>
    <t>Z46.1</t>
  </si>
  <si>
    <t>Примерка и подгонка слухового аппарата</t>
  </si>
  <si>
    <t>Z46.2</t>
  </si>
  <si>
    <t>Примерка и подгонка других устройств, имеющих отношение к нервной системе и органам чувств</t>
  </si>
  <si>
    <t>Z46.3</t>
  </si>
  <si>
    <t>Примерка и подгонка зубного протезного устройства</t>
  </si>
  <si>
    <t>Z46.4</t>
  </si>
  <si>
    <t>Примерка и подгонка ортодонтического устройства</t>
  </si>
  <si>
    <t>Z46.5</t>
  </si>
  <si>
    <t>Примерка и подгонка илеостомы и других кишечных приспособлений</t>
  </si>
  <si>
    <t>Z46.6</t>
  </si>
  <si>
    <t>Примерка и подгонка приспособления для мочевыделения</t>
  </si>
  <si>
    <t>Z46.7</t>
  </si>
  <si>
    <t>Примерка и подгонка ортопедического устройства</t>
  </si>
  <si>
    <t>Ортопедической(ого): . скобы . съемного протеза . корсета . обуви</t>
  </si>
  <si>
    <t>Z46.8</t>
  </si>
  <si>
    <t>Примерка и подгонка другого уточненного ортопедического устройства</t>
  </si>
  <si>
    <t>Кресла на колесах</t>
  </si>
  <si>
    <t>Z46.9</t>
  </si>
  <si>
    <t>Примерка и подгонка другого неуточненного средства</t>
  </si>
  <si>
    <t>Z47</t>
  </si>
  <si>
    <t>Другие виды последующей ортопедической помощи</t>
  </si>
  <si>
    <t>Исключены: помощь, включающая реабилитационные процедуры (Z50.-) осложнения, связанные с внутренними ортопедическими устройствами, имплантатами или трансплантатами (T84.-) последующее обследование после лечения перелома (Z09.4)</t>
  </si>
  <si>
    <t>Z47.0</t>
  </si>
  <si>
    <t>Удаление пластинки после сращения перелома, а также другого внутреннего фиксирующего устройства</t>
  </si>
  <si>
    <t>Удаление: . гвоздей . пластинок . стержней . винтов Исключено: удаление наружного фиксирующего устройства (Z47.8)</t>
  </si>
  <si>
    <t>Z47.8</t>
  </si>
  <si>
    <t>Другой уточненный вид последующей ортопедической помощи</t>
  </si>
  <si>
    <t>Замена, поверка или удаление: . наружного фиксирующего или вытяжного устройства . гипсовой повязки</t>
  </si>
  <si>
    <t>Z47.9</t>
  </si>
  <si>
    <t>Последующая ортопедическая помощь неуточненная</t>
  </si>
  <si>
    <t>Z48</t>
  </si>
  <si>
    <t>Другие виды последующей хирургической помощи</t>
  </si>
  <si>
    <t>Исключены: уход за искусственным отверстием (Z43.-) примерка и подгонка протеза и другого устройства (Z44-Z46) последующее обследование после: . операции (Z09.0) . лечения перелома (Z09.4) последующая ортопедическая помощь (Z47.-)</t>
  </si>
  <si>
    <t>Z48.0</t>
  </si>
  <si>
    <t>Уход за хирургическими повязками и швами</t>
  </si>
  <si>
    <t>Смена повязок Удаление швов</t>
  </si>
  <si>
    <t>Z48.8</t>
  </si>
  <si>
    <t>Другие уточненные виды последующей хирургической помощи</t>
  </si>
  <si>
    <t>Z48.9</t>
  </si>
  <si>
    <t>Последующая хирургическая помощь неуточненная</t>
  </si>
  <si>
    <t>Z49</t>
  </si>
  <si>
    <t>Помощь, включающая диализ</t>
  </si>
  <si>
    <t>Включены: подготовка и проведение диализа Исключено: состояние, связанное с почечным диализом (Z99.2)</t>
  </si>
  <si>
    <t>Z49.0</t>
  </si>
  <si>
    <t>Подготовительные процедуры для проведения диализа</t>
  </si>
  <si>
    <t>Z49.1</t>
  </si>
  <si>
    <t>Экстракорпоральный диализ</t>
  </si>
  <si>
    <t>Диализ (почечный) БДУ</t>
  </si>
  <si>
    <t>Z49.2</t>
  </si>
  <si>
    <t>Другой вид диализа</t>
  </si>
  <si>
    <t>Перитонеальный диализ</t>
  </si>
  <si>
    <t>Z50</t>
  </si>
  <si>
    <t>Помощь, включающая использование реабилитационных процедур</t>
  </si>
  <si>
    <t>Исключены: консультации (Z70-Z71)</t>
  </si>
  <si>
    <t>Z50.0</t>
  </si>
  <si>
    <t>Реабилитация при заболеваниях сердца</t>
  </si>
  <si>
    <t>Z50.1</t>
  </si>
  <si>
    <t>Другой вид физиотерапии</t>
  </si>
  <si>
    <t>Лечебная и корригирующая гимнастика</t>
  </si>
  <si>
    <t>Z50.2</t>
  </si>
  <si>
    <t>Реабилитация лиц, страдающих алкоголизмом</t>
  </si>
  <si>
    <t>Z50.3</t>
  </si>
  <si>
    <t>Реабилитация лиц, страдающих наркоманией</t>
  </si>
  <si>
    <t>Z50.4</t>
  </si>
  <si>
    <t>Психотерапия, не классифицированная в других рубриках</t>
  </si>
  <si>
    <t>Z50.5</t>
  </si>
  <si>
    <t>Речевая терапия</t>
  </si>
  <si>
    <t>Z50.6</t>
  </si>
  <si>
    <t>Неоперативное лечение косоглазия</t>
  </si>
  <si>
    <t>Z50.7</t>
  </si>
  <si>
    <t>Трудовая терапия и профессиональная реабилитация, не классифицированная в других рубриках</t>
  </si>
  <si>
    <t>Z50.8</t>
  </si>
  <si>
    <t>Лечение, включающее другие виды реабилитационных процедур</t>
  </si>
  <si>
    <t>Реабилитация при курении Обучение приемам самообслуживания НКДР</t>
  </si>
  <si>
    <t>Z50.9</t>
  </si>
  <si>
    <t>Лечение, включающее реабилитационную процедуру неуточненную</t>
  </si>
  <si>
    <t>Реабилитация БДУ</t>
  </si>
  <si>
    <t>Z51</t>
  </si>
  <si>
    <t>Другие виды медицинской помощи</t>
  </si>
  <si>
    <t>Исключено: последующее обследование после лечения (Z08-Z09)</t>
  </si>
  <si>
    <t>Z51.0</t>
  </si>
  <si>
    <t>Курс радиотерапии (поддерживающий)</t>
  </si>
  <si>
    <t>Z51.1</t>
  </si>
  <si>
    <t>Химиотерапия по поводу новообразования</t>
  </si>
  <si>
    <t>Z51.2</t>
  </si>
  <si>
    <t>Другие виды химиотерапии</t>
  </si>
  <si>
    <t>Поддерживающая химиотерапия БДУ Исключена: профилактическая химиотерапия с целью иммунизации (Z23-Z27, Z29.-)</t>
  </si>
  <si>
    <t>Z51.3</t>
  </si>
  <si>
    <t>Переливание крови без уточненного диагноза</t>
  </si>
  <si>
    <t>Z51.4</t>
  </si>
  <si>
    <t>Подготовительные процедуры для последующего лечения, не классифицированные в других рубриках</t>
  </si>
  <si>
    <t>Исключены: подготовительные процедуры для проведения диализа (Z49.0)</t>
  </si>
  <si>
    <t>Z51.5</t>
  </si>
  <si>
    <t>Паллиативная помощь</t>
  </si>
  <si>
    <t>Z51.6</t>
  </si>
  <si>
    <t>Десенсибилизация к аллергенам</t>
  </si>
  <si>
    <t>Z51.8</t>
  </si>
  <si>
    <t>Другой уточненный вид медицинской помощи</t>
  </si>
  <si>
    <t>Исключено: предоставление помощи во время отдыха (Z75.5)</t>
  </si>
  <si>
    <t>Z51.9</t>
  </si>
  <si>
    <t>Медицинская помощь неуточненная</t>
  </si>
  <si>
    <t>Z52</t>
  </si>
  <si>
    <t>Доноры органов и тканей</t>
  </si>
  <si>
    <t>Исключено: обследование потенциального донора (Z00.5)</t>
  </si>
  <si>
    <t>Z52.0</t>
  </si>
  <si>
    <t>Донор крови</t>
  </si>
  <si>
    <t>Z52.1</t>
  </si>
  <si>
    <t>Донор кожи</t>
  </si>
  <si>
    <t>Z52.2</t>
  </si>
  <si>
    <t>Донор кости</t>
  </si>
  <si>
    <t>Z52.3</t>
  </si>
  <si>
    <t>Донор костного мозга</t>
  </si>
  <si>
    <t>Z52.4</t>
  </si>
  <si>
    <t>Донор почки</t>
  </si>
  <si>
    <t>Z52.5</t>
  </si>
  <si>
    <t>Донор роговицы</t>
  </si>
  <si>
    <t>Z52.8</t>
  </si>
  <si>
    <t>Донор другого уточненного органа или ткани</t>
  </si>
  <si>
    <t>Z52.9</t>
  </si>
  <si>
    <t>Донор неуточненного органа или ткани</t>
  </si>
  <si>
    <t>Донор БДУ</t>
  </si>
  <si>
    <t>Z53</t>
  </si>
  <si>
    <t>Обращения в учреждения здравоохранения в связи с невыполненными специфическими процедурами</t>
  </si>
  <si>
    <t>Z53.0</t>
  </si>
  <si>
    <t>Процедура не выполнена из-за наличия противопоказаний</t>
  </si>
  <si>
    <t>Z53.1</t>
  </si>
  <si>
    <t>Процедура не выполнена из-за отказа больного по убеждениям или из-за группового давления</t>
  </si>
  <si>
    <t>Z53.2</t>
  </si>
  <si>
    <t>Процедура не выполнена из-за отказа больного по другим и неуточненным причинам</t>
  </si>
  <si>
    <t>Z53.8</t>
  </si>
  <si>
    <t>Процедура не выполнена по другим причинам</t>
  </si>
  <si>
    <t>Z53.9</t>
  </si>
  <si>
    <t>Процедура не выполнена по неуточненной причине</t>
  </si>
  <si>
    <t>Z54</t>
  </si>
  <si>
    <t>Состояние выздоровления</t>
  </si>
  <si>
    <t>Z54.0</t>
  </si>
  <si>
    <t>Состояние выздоровления после хирургического вмешательства</t>
  </si>
  <si>
    <t>Z54.1</t>
  </si>
  <si>
    <t>Состояние выздоровления после радиотерапии</t>
  </si>
  <si>
    <t>Z54.2</t>
  </si>
  <si>
    <t>Состояние выздоровления после химиотерапии</t>
  </si>
  <si>
    <t>Z54.3</t>
  </si>
  <si>
    <t>Состояние выздоровления после психотерапии</t>
  </si>
  <si>
    <t>Z54.4</t>
  </si>
  <si>
    <t>Состояние выздоровления после лечения перелома</t>
  </si>
  <si>
    <t>Z54.7</t>
  </si>
  <si>
    <t>Состояние выздоровления после комбинированного лечения</t>
  </si>
  <si>
    <t>Состояние выздоровления после любой комбинации методов лечения, классифицированных в Z54.0-Z54.4</t>
  </si>
  <si>
    <t>Z54.8</t>
  </si>
  <si>
    <t>Состояние выздоровления после другого лечения</t>
  </si>
  <si>
    <t>Z54.9</t>
  </si>
  <si>
    <t>Состояние выздоровления после неуточненного вида лечения</t>
  </si>
  <si>
    <t>Z55-Z65</t>
  </si>
  <si>
    <t>ПОТЕНЦИАЛЬНАЯ ОПАСНОСТЬ ДЛЯ ЗДОРОВЬЯ, СВЯЗАННАЯ С СОЦИАЛЬНО-ЭКОНОМИЧЕСКИМИ И ПСИХОСОЦИАЛЬНЫМИ ОБСТОЯТЕЛЬСТВАМИ</t>
  </si>
  <si>
    <t>Z55</t>
  </si>
  <si>
    <t>Проблемы, связанные с обучением и грамотностью</t>
  </si>
  <si>
    <t>Исключены: нарушения психологического развития (F80-F89)</t>
  </si>
  <si>
    <t>Z55.0</t>
  </si>
  <si>
    <t>Неграмотность или низкий уровень грамотности</t>
  </si>
  <si>
    <t>Z55.1</t>
  </si>
  <si>
    <t>Отсутствие способности к обучению</t>
  </si>
  <si>
    <t>Z55.2</t>
  </si>
  <si>
    <t>Провал на экзаменах</t>
  </si>
  <si>
    <t>Z55.3</t>
  </si>
  <si>
    <t>Отставание в учебе</t>
  </si>
  <si>
    <t>Z55.4</t>
  </si>
  <si>
    <t>Плохая адаптация к учебному процессу, конфликты с учителями и соучениками</t>
  </si>
  <si>
    <t>Z55.8</t>
  </si>
  <si>
    <t>Другие проблемы, связанные с образованием и грамотностью</t>
  </si>
  <si>
    <t>Неадекватное обучение</t>
  </si>
  <si>
    <t>Z55.9</t>
  </si>
  <si>
    <t>Проблема, связанная с обучением и грамотностью неуточненная</t>
  </si>
  <si>
    <t>Z56</t>
  </si>
  <si>
    <t>Проблемы, связанные с работой и безработицей</t>
  </si>
  <si>
    <t>Исключены: воздействие производственных факторов риска (Z57.-) проблемы, связанные с обстоятельствами жилищного и экономического характера (Z59.-)</t>
  </si>
  <si>
    <t>Z56.0</t>
  </si>
  <si>
    <t>Отсутствие работы неуточненное</t>
  </si>
  <si>
    <t>Z56.1</t>
  </si>
  <si>
    <t>Смена работы</t>
  </si>
  <si>
    <t>Z56.2</t>
  </si>
  <si>
    <t>Угроза потерять работу</t>
  </si>
  <si>
    <t>Z56.3</t>
  </si>
  <si>
    <t>Напряженное рабочее расписание</t>
  </si>
  <si>
    <t>Z56.4</t>
  </si>
  <si>
    <t>Конфликт с начальником и сослуживцами</t>
  </si>
  <si>
    <t>Z56.5</t>
  </si>
  <si>
    <t>Неподходящая работа</t>
  </si>
  <si>
    <t>Тяжелые условия труда</t>
  </si>
  <si>
    <t>Z56.6</t>
  </si>
  <si>
    <t>Другое физическое и психическое напряжение в работе</t>
  </si>
  <si>
    <t>Z56.7</t>
  </si>
  <si>
    <t>Другие и неуточненные проблемы, связанные с работой</t>
  </si>
  <si>
    <t>Z57</t>
  </si>
  <si>
    <t>Воздействие производственных факторов риска</t>
  </si>
  <si>
    <t>Z57.0</t>
  </si>
  <si>
    <t>Неблагоприятное воздействие производственного шума</t>
  </si>
  <si>
    <t>Z57.1</t>
  </si>
  <si>
    <t>Неблагоприятное воздействие производственной радиации</t>
  </si>
  <si>
    <t>Z57.2</t>
  </si>
  <si>
    <t>Неблагоприятное воздействие производственной пыли</t>
  </si>
  <si>
    <t>Z57.3</t>
  </si>
  <si>
    <t>Неблагоприятное воздействие других производственных загрязнителей воздуха</t>
  </si>
  <si>
    <t>Z57.4</t>
  </si>
  <si>
    <t>Неблагоприятное воздействие токсичных веществ, используемых в сельском хозяйстве</t>
  </si>
  <si>
    <t>Неблагоприятное воздействие твердых, жидких, газообразных и парообразных веществ</t>
  </si>
  <si>
    <t>Z57.5</t>
  </si>
  <si>
    <t>Неблагоприятное воздействие токсичных веществ в других производствах</t>
  </si>
  <si>
    <t>Z57.6</t>
  </si>
  <si>
    <t>Неблагоприятное воздействие производственных экстремальных температур</t>
  </si>
  <si>
    <t>Z57.7</t>
  </si>
  <si>
    <t>Неблагоприятное воздействие производственной вибрации</t>
  </si>
  <si>
    <t>Z57.8</t>
  </si>
  <si>
    <t>Неблагоприятное воздействие других факторов риска</t>
  </si>
  <si>
    <t>Z57.9</t>
  </si>
  <si>
    <t>Неблагоприятное воздействие неуточненных факторов риска</t>
  </si>
  <si>
    <t>Z58</t>
  </si>
  <si>
    <t>Проблемы, связанные с физическими факторами окружающей среды</t>
  </si>
  <si>
    <t>Исключено: воздействие производственных факторов риска (Z57.-)</t>
  </si>
  <si>
    <t>Z58.0</t>
  </si>
  <si>
    <t>Z58.1</t>
  </si>
  <si>
    <t>Воздействие загрязнения воздуха</t>
  </si>
  <si>
    <t>Z58.2</t>
  </si>
  <si>
    <t>Воздействие загрязнения воды</t>
  </si>
  <si>
    <t>Z58.3</t>
  </si>
  <si>
    <t>Воздействие загрязнения почвы</t>
  </si>
  <si>
    <t>Z58.4</t>
  </si>
  <si>
    <t>Воздействие радиационного загрязнения</t>
  </si>
  <si>
    <t>Z58.5</t>
  </si>
  <si>
    <t>Воздействие другого загрязнения</t>
  </si>
  <si>
    <t>Z58.6</t>
  </si>
  <si>
    <t>Неадекватное снабжение питьевой водой</t>
  </si>
  <si>
    <t>Исключено: влияние жажды (T73.1)</t>
  </si>
  <si>
    <t>Z58.8</t>
  </si>
  <si>
    <t>Другие проблемы, связанные с физическими факторами окружающей среды</t>
  </si>
  <si>
    <t>Z58.9</t>
  </si>
  <si>
    <t>Проблемы, связанные с физическими факторами окружающей среды, неуточненные</t>
  </si>
  <si>
    <t>Z59</t>
  </si>
  <si>
    <t>Проблемы, связанные с обстоятельствами жилищного и экономического характера</t>
  </si>
  <si>
    <t>Исключено: неадекватное снабжение питьевой водой (Z58.6)</t>
  </si>
  <si>
    <t>Z59.0</t>
  </si>
  <si>
    <t>Отсутствие жилища (бездомность)</t>
  </si>
  <si>
    <t>Z59.1</t>
  </si>
  <si>
    <t>Неудовлетворительные жилищные условия</t>
  </si>
  <si>
    <t>Отсутствие отопления Ограниченность жилой площади Технические недостатки в доме, препятствующие соответствующему уходу Неудовлетворительное окружение Исключены: проблемы, связанные с физическими факторами окружающей среды (Z58.-)</t>
  </si>
  <si>
    <t>Z59.2</t>
  </si>
  <si>
    <t>Конфликты с соседями, постояльцами, хозяевами</t>
  </si>
  <si>
    <t>Z59.3</t>
  </si>
  <si>
    <t>Проблемы, связанные с нахождением в учреждении постоянного проживания</t>
  </si>
  <si>
    <t>Проживание в школьном пансионе Исключены: воспитательные учреждения (Z62.2)</t>
  </si>
  <si>
    <t>Z59.4</t>
  </si>
  <si>
    <t>Отсутствие адекватной пищи</t>
  </si>
  <si>
    <t>Исключены: влияние голода (T73.0) неприемлемая диета или вредные привычки в приеме пищи (Z72.4) недостаточность питания (E40-E46)</t>
  </si>
  <si>
    <t>Z59.5</t>
  </si>
  <si>
    <t>Крайняя нищета</t>
  </si>
  <si>
    <t>Z59.6</t>
  </si>
  <si>
    <t>Низкий уровень дохода</t>
  </si>
  <si>
    <t>Z59.7</t>
  </si>
  <si>
    <t>Недостаточность социального страхования и латеральной поддержки</t>
  </si>
  <si>
    <t>Z59.8</t>
  </si>
  <si>
    <t>Другие проблемы, касающиеся экономических и жилищных условий</t>
  </si>
  <si>
    <t>Невозможность получить кредит Проживание в одиночестве Проблемы с кредиторами</t>
  </si>
  <si>
    <t>Z59.9</t>
  </si>
  <si>
    <t>Проблема, касающаяся экономических и жилищных условий, неуточненная</t>
  </si>
  <si>
    <t>Z60</t>
  </si>
  <si>
    <t>Проблемы, связанные с адаптацией к изменению образа жизни</t>
  </si>
  <si>
    <t>Z60.0</t>
  </si>
  <si>
    <t>Уход на пенсию (в отставку) Синдром одиночества</t>
  </si>
  <si>
    <t>Z60.1</t>
  </si>
  <si>
    <t>Нетипичная ситуация с родителями</t>
  </si>
  <si>
    <t>Проблемы, связанные с воспитанием ребенка одним родителем или другим человеком, сожительствующим с одним из биологических родителей</t>
  </si>
  <si>
    <t>Z60.2</t>
  </si>
  <si>
    <t>Проживание в одиночестве</t>
  </si>
  <si>
    <t>Z60.3</t>
  </si>
  <si>
    <t>Трудности, связанные с принятием другой культуры</t>
  </si>
  <si>
    <t>Миграция Изменения в социальном статусе</t>
  </si>
  <si>
    <t>Z60.4</t>
  </si>
  <si>
    <t>Социальная изоляция и остракизм</t>
  </si>
  <si>
    <t>Социальная изоляция и остракизм на основе личностных характеристик, таких, как необычная внешность, болезнь или поведение. Исключена: жертва враждебной дискриминации по расовому или религиозному признаку (Z60.5)</t>
  </si>
  <si>
    <t>Z60.5</t>
  </si>
  <si>
    <t>Жертва ощущаемой дискриминации или гонения</t>
  </si>
  <si>
    <t>Преследование или дискриминация (предполагаемые или реальные), основанные на принадлежности к некоторым группам (по цвету кожи, религии, этническому происхождению и т.д.), а не личностных характеристиках. Исключены: социальная изоляция и остракизм (Z60.4)</t>
  </si>
  <si>
    <t>Z60.8</t>
  </si>
  <si>
    <t>Другие проблемы, связанные с социальным окружением</t>
  </si>
  <si>
    <t>Z60.9</t>
  </si>
  <si>
    <t>Проблема, связанная с факторами социального окружения неуточненная</t>
  </si>
  <si>
    <t>Z61</t>
  </si>
  <si>
    <t>Проблемы, связанные с неблагоприятными жизненными событиями в детстве</t>
  </si>
  <si>
    <t>Исключен: синдром жестокого обращения (T74.-)</t>
  </si>
  <si>
    <t>Z61.0</t>
  </si>
  <si>
    <t>Потеря в детстве любимых родственников</t>
  </si>
  <si>
    <t>Потеря эмоционально близких родственников, таких, как родители, брат или сестра, очень близкий друг или любимый человек, вследствие смерти, длительного отсутствия или отстранения.</t>
  </si>
  <si>
    <t>Z61.1</t>
  </si>
  <si>
    <t>Отлучение ребенка от дома</t>
  </si>
  <si>
    <t>Помещение в приют, больницу или другое учреждение, вызывающее психологический стресс, или призыв в армию из дома на длительный период.</t>
  </si>
  <si>
    <t>Z61.2</t>
  </si>
  <si>
    <t>Изменение семейных взаимоотношений родственников в детстве</t>
  </si>
  <si>
    <t>Появление другого лица в семье в результате неблагоприятных для ребенка изменений во взаимоотношениях родственников (это может быть новый брак родителей или рождение другого ребенка).</t>
  </si>
  <si>
    <t>Z61.3</t>
  </si>
  <si>
    <t>События, приводящие к снижению самооценки в детстве</t>
  </si>
  <si>
    <t>События, завершающиеся самооценкой ребенка (например, неудача каком-либо деле с высокой личной ответственностью, обнаружение или раскрытие постыдных или бесчестных эпизодов личной или семейной жизни и другие факторы, дающие повод к самоуничижению).</t>
  </si>
  <si>
    <t>Z61.4</t>
  </si>
  <si>
    <t>Проблемы, связанные с возможным сексуальным изнасилованием ребенка лицом, принадлежащим к группе первичной поддержки</t>
  </si>
  <si>
    <t>Проблемы, связанные с какой-либо формой физического контакта между взрослым членом семьи и ребенком или другими способами, вызывающими сексуальное возбуждение и независимо от желания ребенка приводящее к половому контакту (например, прикосновения или манипуляции с половыми органами, намеренное обнажение половых органов или молочных желез).</t>
  </si>
  <si>
    <t>Z61.5</t>
  </si>
  <si>
    <t>Проблемы, связанные с возможным изнасилованием ребенка посторонним лицом</t>
  </si>
  <si>
    <t>Проблемы, связанные с различными манипуляциями с половыми органами и молочными железами, с раздеванием, ласками и другими действиями с ребенком, склоняющими или имеющими целью склонять его к половому акту, лицом, значительно более старшим по возрасту, не являющимся членом семьи и использующим свой статус или положение, либо действующим против желания ребенка.</t>
  </si>
  <si>
    <t>Z61.6</t>
  </si>
  <si>
    <t>Проблемы, связанные с возможным физическим насилием по отношению к ребенку</t>
  </si>
  <si>
    <t>Проблемы, связанные с инцидентами, при которых ребенку в прошлом были нанесены травмы кем-либо из взрослых, проживающих в доме, требующие медицинского ухода (переломы, явные кровоподтеки), либо при которых ребенок подвергся жестоким формам насилия (избиение тяжелыми или острыми предметами, ожоги или связывание).</t>
  </si>
  <si>
    <t>Z61.7</t>
  </si>
  <si>
    <t>Личные потрясения, перенесенные в детстве</t>
  </si>
  <si>
    <t>Переживания, которые могут оказать влияние на будущее ребенка, вызванные например, похищением, природными катаклизмами с угрозой для жизни, увечьем, угрожающим безопасности или собственному восприятию, или травмой, нанесенной дорогому для ребенка человеку в его присутствии.</t>
  </si>
  <si>
    <t>Z61.8</t>
  </si>
  <si>
    <t>Другие неблагоприятные жизненные события в детстве</t>
  </si>
  <si>
    <t>Z61.9</t>
  </si>
  <si>
    <t>Неблагоприятное жизненное событие в детстве неуточненное</t>
  </si>
  <si>
    <t>Z62</t>
  </si>
  <si>
    <t>Другие проблемы, связанные с воспитанием ребенка</t>
  </si>
  <si>
    <t>Z62.0</t>
  </si>
  <si>
    <t>Неадекватность заботы и контроля со стороны родителей</t>
  </si>
  <si>
    <t>Неинформированность родителей о том, что делает ребенок и где он находится, плохой контроль за ним, отсутствие постоянной заботы о нем и попыток предупредить рискованные ситуации, в которых он может оказаться.</t>
  </si>
  <si>
    <t>Z62.1</t>
  </si>
  <si>
    <t>Излишняя опека со стороны родителей</t>
  </si>
  <si>
    <t>Система воспитания, результатом которой является инфантильность и отсутствие у ребенка самостоятельности и независимости.</t>
  </si>
  <si>
    <t>Z62.2</t>
  </si>
  <si>
    <t>Воспитание в закрытом учреждении</t>
  </si>
  <si>
    <t>Групповое воспитание, при котором ответственность родителей в значительной степени переложена на персонал различных форм учреждений (таких, как дома ребенка, приюты для сирот, школы-интернаты) или терапевтическая помощь в течение длительного времени в больнице, учреждении для выздоравливающих или санатории, когда ребенок находится по крайней мере без одного родителя.</t>
  </si>
  <si>
    <t>Z62.3</t>
  </si>
  <si>
    <t>Враждебное отношение и несправедливые претензии к ребенку</t>
  </si>
  <si>
    <t>Негативное отношение родителей к ребенку как к личности, резкость и постоянная раздражительность по отношению к некоторым моментам в поведении ребенка (например, постоянные оскорбления за любые поступки в доме или напрасные обвинения ребенка).</t>
  </si>
  <si>
    <t>Z62.4</t>
  </si>
  <si>
    <t>Эмоциональная заброшенность детей</t>
  </si>
  <si>
    <t>Тон разговора родителей с ребенком пренебрежительный или безразличный. Отсутствие интереса к ребенку, чуткого отношения к его трудностям, похвалы и поддержки, раздражительная реакция на нарушение в поведении ребенка и отсутствие ласкового и теплого отношения к ребенку.</t>
  </si>
  <si>
    <t>Z62.5</t>
  </si>
  <si>
    <t>Другие проблемы, связанные с недостатками в воспитании</t>
  </si>
  <si>
    <t>Отсутствие обучающего и игрового опыта у ребенка</t>
  </si>
  <si>
    <t>Z62.6</t>
  </si>
  <si>
    <t>Неприемлемое давление со стороны родителей и другие отрицательные факторы воспитания</t>
  </si>
  <si>
    <t>Родители заставляют ребенка делать то, что выходит за рамки принятых норм, не соответствует половой принадлежности (например, одевание мальчика в девичье платье), возрасту (например, требование от ребенка еще недоступной ему ответственности за свои поступки), его желанию или возможностям.</t>
  </si>
  <si>
    <t>Z62.8</t>
  </si>
  <si>
    <t>Другие уточненные проблемы, связанные с воспитанием ребенка</t>
  </si>
  <si>
    <t>Z62.9</t>
  </si>
  <si>
    <t>Проблема, связанная с воспитанием ребенка, неуточненная</t>
  </si>
  <si>
    <t>Z63</t>
  </si>
  <si>
    <t>Другие проблемы, связанные с близкими людьми, включая семейные обстоятельства</t>
  </si>
  <si>
    <t>Исключены: синдром жестокого обращения (T74.-) проблемы, связанные с: . неблагоприятными жизненными событиями в детстве (Z61.-) . воспитанием (Z62.-)</t>
  </si>
  <si>
    <t>Z63.0</t>
  </si>
  <si>
    <t>Проблемы, связанные с взаимоотношениями супругов или партнеров</t>
  </si>
  <si>
    <t>Разногласия между супругами (партнерами), ведущие к длительной или выраженной утрате контроля взаимоотношений, враждебности, нежеланию понять друг друга или постоянной атмосфере грубого межличностного насилия (избиения, драки).</t>
  </si>
  <si>
    <t>Z63.1</t>
  </si>
  <si>
    <t>Проблемы взаимоотношений с родителями или родственниками жены или мужа</t>
  </si>
  <si>
    <t>Z63.2</t>
  </si>
  <si>
    <t>Недостаточная поддержка семьи</t>
  </si>
  <si>
    <t>Z63.3</t>
  </si>
  <si>
    <t>Отсутствие члена семьи</t>
  </si>
  <si>
    <t>Z63.4</t>
  </si>
  <si>
    <t>Исчезновение или смерть члена семьи</t>
  </si>
  <si>
    <t>Чувство вины перед умершим</t>
  </si>
  <si>
    <t>Z63.5</t>
  </si>
  <si>
    <t>Распад семьи в результате разделения или развода</t>
  </si>
  <si>
    <t>Отчужденность</t>
  </si>
  <si>
    <t>Z63.6</t>
  </si>
  <si>
    <t>Зависимый член семьи, нуждающийся в уходе в домашних условиях</t>
  </si>
  <si>
    <t>Z63.7</t>
  </si>
  <si>
    <t>Другие стрессовые жизненные события, влияющие на семью и экономические условия</t>
  </si>
  <si>
    <t>Беспокойство (нормальное) о заболевшем члене семьи Связанные со здоровьем проблемы в семье Болезнь или нарушение у члена семьи Изолированная семья</t>
  </si>
  <si>
    <t>Z63.8</t>
  </si>
  <si>
    <t>Другие уточненные проблемы, связанные с группой первичной поддержки</t>
  </si>
  <si>
    <t>Разногласия в семье БДУ Чрезмерный эмоциональный уровень в семье Неадекватные или расстроенные взаимоотношения в семье</t>
  </si>
  <si>
    <t>Z63.9</t>
  </si>
  <si>
    <t>Проблемы, связанные с группой первичной поддержки, неуточненные</t>
  </si>
  <si>
    <t>Z64</t>
  </si>
  <si>
    <t>Проблемы, связанные с определенными психосоциальными обстоятельствами</t>
  </si>
  <si>
    <t>Z64.0</t>
  </si>
  <si>
    <t>Проблемы, связанные с нежелательной беременностью</t>
  </si>
  <si>
    <t>Исключено: наблюдение за течением беременности у женщины, подвергающейся риску вследствие социальных проблем (Z35.7)</t>
  </si>
  <si>
    <t>Z64.1</t>
  </si>
  <si>
    <t>Проблемы, связанные с многодетностью</t>
  </si>
  <si>
    <t>Исключено: наблюдение за течением беременности у многорожаюшей женщины (Z35.4)</t>
  </si>
  <si>
    <t>Z64.2</t>
  </si>
  <si>
    <t>Поиск и использование физических, пищевых и химических веществ, известных как вредные и опасные</t>
  </si>
  <si>
    <t>Исключена: наркотическая зависимость - см. Алфавитный указатель</t>
  </si>
  <si>
    <t>Z64.3</t>
  </si>
  <si>
    <t>Поиск и принятие действий поведенческого и психологического характера, известных как вредные и опасные</t>
  </si>
  <si>
    <t>Z64.4</t>
  </si>
  <si>
    <t>Конфликт с советником</t>
  </si>
  <si>
    <t>Конфликт с: . лицом, ответственным за испытуемого . социальным работником</t>
  </si>
  <si>
    <t>Z65</t>
  </si>
  <si>
    <t>Проблемы, связанные с другими психосоциальными обстоятельствами</t>
  </si>
  <si>
    <t>Исключена: текущая травма - см.Алфавитный указатель</t>
  </si>
  <si>
    <t>Z65.0</t>
  </si>
  <si>
    <t>Обвинение в гражданском или уголовном преступлении без заключения в тюрьму</t>
  </si>
  <si>
    <t>Z65.1</t>
  </si>
  <si>
    <t>Тюремное заключение и другое вынужденное лишение свободы</t>
  </si>
  <si>
    <t>Z65.2</t>
  </si>
  <si>
    <t>Проблемы, связанные с освобождением из тюрьмы</t>
  </si>
  <si>
    <t>Z65.3</t>
  </si>
  <si>
    <t>Проблемы, связанные с другими юридическими обстоятельствами</t>
  </si>
  <si>
    <t>Арест Опекунство ребенка или хлопоты об алиментах Судебная тяжба Судебное преследование</t>
  </si>
  <si>
    <t>Z65.4</t>
  </si>
  <si>
    <t>Жертва преступления и терроризма</t>
  </si>
  <si>
    <t>Жертва пытки</t>
  </si>
  <si>
    <t>Z65.5</t>
  </si>
  <si>
    <t>Жертва стихийного бедствия, военных и других враждебных действий</t>
  </si>
  <si>
    <t>Исключена: жертва ощущаемой дискриминации или гонения (Z60.5)</t>
  </si>
  <si>
    <t>Z65.8</t>
  </si>
  <si>
    <t>Другие уточненные проблемы, связанные с обстоятельствами психологического характера</t>
  </si>
  <si>
    <t>Z65.9</t>
  </si>
  <si>
    <t>Проблема, связанная с неуточненными обстоятельствами пси хологического характера</t>
  </si>
  <si>
    <t>Z70-Z76</t>
  </si>
  <si>
    <t>ОБРАЩЕНИЯ В УЧРЕЖДЕНИЯ ЗДРАВООХРАНЕНИЯ В СВЯЗИ С ДРУГИМИ ОБСТОЯТЕЛЬСТВАМИ</t>
  </si>
  <si>
    <t>Z70</t>
  </si>
  <si>
    <t>Консультации, касающиеся сексуальных отношений, поведения и ориентации</t>
  </si>
  <si>
    <t>Исключено: консультирование по поводу контрацепции или детородной функции (Z30-Z31)</t>
  </si>
  <si>
    <t>Z70.0</t>
  </si>
  <si>
    <t>Консультировнаие, касающееся отношения к сексуальным вопросам</t>
  </si>
  <si>
    <t>Лицо, испытывающее смущение, робость или другое затруднение в связи с сексуальными вопрсами</t>
  </si>
  <si>
    <t>Z70.1</t>
  </si>
  <si>
    <t>Консультирование, касающееся сексуального поведения или сексуальной ориентации</t>
  </si>
  <si>
    <t>Пациент, озабоченный: . импотенцией . отсутствием реакции . промискуитетом . сексуальной ориентацией</t>
  </si>
  <si>
    <t>Z70.2</t>
  </si>
  <si>
    <t>Консультирование, касающееся сексуального поведения и ориентации третьей стороны</t>
  </si>
  <si>
    <t>Совет, касающийся сексуального поведения или ориентации: . ребенка . партнера . супруга</t>
  </si>
  <si>
    <t>Z70.3</t>
  </si>
  <si>
    <t>Консультирование, касающееся сложных проблем, связанных с сексуальными отношениями, поведением и ориентацией</t>
  </si>
  <si>
    <t>Z70.8</t>
  </si>
  <si>
    <t>Другая консультация, касающаяся секса</t>
  </si>
  <si>
    <t>Половое воспитание</t>
  </si>
  <si>
    <t>Z70.9</t>
  </si>
  <si>
    <t>Консультация по сексуальным вопросам неуточненная</t>
  </si>
  <si>
    <t>Z71</t>
  </si>
  <si>
    <t>Обращения в учреждения здравоохранения для получения других консультаций и медицинских советов, не классифицированные в других рубриках</t>
  </si>
  <si>
    <t>Исключены: консультирование по поводу контрацепции или детородной функции (Z30-Z31) консультаирование, касающееся отношения к сексуальным вопросам (Z70.-)</t>
  </si>
  <si>
    <t>Z71.0</t>
  </si>
  <si>
    <t>Обращение за консультацией по  поручению другого лица</t>
  </si>
  <si>
    <t>Получение совета или лечебных рекомендаций для отсутствующего третьего лица Исключено: беспокойство (нормальное) о заболевшем члене семьи (Z63.7)</t>
  </si>
  <si>
    <t>Z71.1</t>
  </si>
  <si>
    <t>Жалобы, вызванные страхом болезни, при отсутствии диагностированной болезни</t>
  </si>
  <si>
    <t>Вызвавшее страх состояние не обнаружено Обращение здорового человека, вызванное страхом болезни "Мнимый больной" Исключены: медицинское наблюдение и оценка при подозрении на заболевание или патологическое состояние (Z03.-)</t>
  </si>
  <si>
    <t>Z71.2</t>
  </si>
  <si>
    <t>Обращение за разъяснениями результатов исследования</t>
  </si>
  <si>
    <t>Z71.3</t>
  </si>
  <si>
    <t>Консультирование по вопросам питания</t>
  </si>
  <si>
    <t>Консультирование по вопросам питания и соответствующее наблюдение (в связи с): . БДУ . колитом . сахарным диабетом . пищевой аллергией или непереносимостью пищи . гастритом . гиперхолестеринемией . гипогликемией . ожирением</t>
  </si>
  <si>
    <t>Z71.4</t>
  </si>
  <si>
    <t>Консультирование и наблюдение по поводу алкоголизма</t>
  </si>
  <si>
    <t>Исключена: реабилитация лиц, страдающих алкоголизмом(Z50.2)</t>
  </si>
  <si>
    <t>Z71.5</t>
  </si>
  <si>
    <t>Консультирование и наблюдение по поводу наркомании</t>
  </si>
  <si>
    <t>Исключена: реабилитация лиц, страдающих наркоманией (Z50.3)</t>
  </si>
  <si>
    <t>Z71.6</t>
  </si>
  <si>
    <t>Консультирование и наблюдение по поводу курения</t>
  </si>
  <si>
    <t>Исключена: реабилитация при курении (Z50.8)</t>
  </si>
  <si>
    <t>Z71.7</t>
  </si>
  <si>
    <t>Консультирование по вопросам, связанным с вирусом иммунодефицита человека (ВИЧ)</t>
  </si>
  <si>
    <t>Z71.8</t>
  </si>
  <si>
    <t>Другое уточненное консультирование</t>
  </si>
  <si>
    <t>Консультация по поводу кровного родства</t>
  </si>
  <si>
    <t>Z71.9</t>
  </si>
  <si>
    <t>Консультирование  неуточненное</t>
  </si>
  <si>
    <t>Медицинский совет БДУ</t>
  </si>
  <si>
    <t>Z72</t>
  </si>
  <si>
    <t>Проблемы, связанные с образом жизни</t>
  </si>
  <si>
    <t>Исключены: проблемы, связанные с: . трудностями поддержания нормального образа жизни (Z73.-) . социально-экономическими и психосоциальными обстоятельствами (Z55-Z65)</t>
  </si>
  <si>
    <t>Z72.0</t>
  </si>
  <si>
    <t>Употребление табака</t>
  </si>
  <si>
    <t>Исключена: табачная зависимость (F17.2)</t>
  </si>
  <si>
    <t>Z72.1</t>
  </si>
  <si>
    <t>Употребление алкоголя</t>
  </si>
  <si>
    <t>Исключена: алкогольная зависимость (F10.2)</t>
  </si>
  <si>
    <t>Z72.2</t>
  </si>
  <si>
    <t>Использование наркотиков</t>
  </si>
  <si>
    <t>Исключено: злоупотребление веществами, не вызывающими зависимость (F55) наркотическая зависимость (F11-F16, F19 с общим четвертым знаком 2)</t>
  </si>
  <si>
    <t>Z72.3</t>
  </si>
  <si>
    <t>Недостаток физической активности</t>
  </si>
  <si>
    <t>Z72.4</t>
  </si>
  <si>
    <t>Неприемлемый пищевой рацион и вредные привычки в приеме пищи</t>
  </si>
  <si>
    <t>Исключены: поведенческие расстройства приема пищи детского и подросткового возраста (F98.2-F98.3) расстройства приема пищи (F50.-) отсутствие адекватной пищи (Z59.4) недостаточность питания и другие расстройства питания (E40-E64)</t>
  </si>
  <si>
    <t>Z72.5</t>
  </si>
  <si>
    <t>Сексуальное поведение с высокой степенью риска</t>
  </si>
  <si>
    <t>Z72.6</t>
  </si>
  <si>
    <t>Склонность к азартным играм и пари</t>
  </si>
  <si>
    <t>Исключено: компульсивное или патологическое влечение к азартным играм (F63.0)</t>
  </si>
  <si>
    <t>Z72.8</t>
  </si>
  <si>
    <t>Другие проблемы, связанные с образом жизни</t>
  </si>
  <si>
    <t>Поведение, приводящее к самоповреждениям</t>
  </si>
  <si>
    <t>Z72.9</t>
  </si>
  <si>
    <t>Проблема, связанная с образом жизни, неуточненная</t>
  </si>
  <si>
    <t>Z73</t>
  </si>
  <si>
    <t>Проблемы, связанные с трудностями поддержания нормального образа жизни</t>
  </si>
  <si>
    <t>Исключены: проблемы, связанные с социально-экономическими и психосоциальными обстоятельствами (Z55-Z65)</t>
  </si>
  <si>
    <t>Z73.0</t>
  </si>
  <si>
    <t>Переутомление</t>
  </si>
  <si>
    <t>Состояние истощения жизненных сил</t>
  </si>
  <si>
    <t>Z73.1</t>
  </si>
  <si>
    <t>Акцентуированные личностные черты</t>
  </si>
  <si>
    <t>Поведенческая структура типа A (характеризуется неумеренной амбицией, потребностью в высоких достижениях, нетерпимостью, некомпетентностью и назойливостью)</t>
  </si>
  <si>
    <t>Z73.2</t>
  </si>
  <si>
    <t>Недостаточность отдыха и расслабления</t>
  </si>
  <si>
    <t>Z73.3</t>
  </si>
  <si>
    <t>Стрессовое состояние, не классифицированное в других рубриках</t>
  </si>
  <si>
    <t>Физическое и умственное напряжение БДУ Исключено: относящееся к занятости или безработице (Z56.-)</t>
  </si>
  <si>
    <t>Z73.4</t>
  </si>
  <si>
    <t>Неадекватные социальные навыки, не классифицированные в других рубриках</t>
  </si>
  <si>
    <t>Z73.5</t>
  </si>
  <si>
    <t>Конфликт, связанный с социальной ролью, не классифицированный в других рубриках</t>
  </si>
  <si>
    <t>Z73.6</t>
  </si>
  <si>
    <t>Ограничения деятельности, вызванные снижением или утратой трудоспособности</t>
  </si>
  <si>
    <t>Исключена: зависимость от лица, обеспечивающего помощь и уход (Z74.-)</t>
  </si>
  <si>
    <t>Z73.8</t>
  </si>
  <si>
    <t>Другие проблемы, связанные с трудностями в поддержании жизненного уклада</t>
  </si>
  <si>
    <t>Z73.9</t>
  </si>
  <si>
    <t>Проблема, связанная с трудностью в поддержании жизненного уклада, неуточненная</t>
  </si>
  <si>
    <t>Z74</t>
  </si>
  <si>
    <t>Проблемы, связанные с зависимостью от лица, обеспечивающего помощь и уход</t>
  </si>
  <si>
    <t>Исключена: зависимость от механизма или другого приспособления НКДР (Z99.-)</t>
  </si>
  <si>
    <t>Z74.0</t>
  </si>
  <si>
    <t>Ограничение способности передвигаться</t>
  </si>
  <si>
    <t>Прикованность к постели Прикованность к инвалидному креслу</t>
  </si>
  <si>
    <t>Z74.1</t>
  </si>
  <si>
    <t>Потребность в помощи при самообслуживании</t>
  </si>
  <si>
    <t>Z74.2</t>
  </si>
  <si>
    <t>Потребность в помощи по ведению домашнего хозяйства при отсутствии члена семьи, способного оказать помощь</t>
  </si>
  <si>
    <t>Z74.3</t>
  </si>
  <si>
    <t>Потребность в постоянном наблюдении</t>
  </si>
  <si>
    <t>Z74.8</t>
  </si>
  <si>
    <t>Другие проблемы, связанные с зависимостью от лица, обеспечивающего помощь и уход</t>
  </si>
  <si>
    <t>Z74.9</t>
  </si>
  <si>
    <t>Проблема, связанная с зависимостью от лица, обеспечивающего помощь и уход, неуточненная</t>
  </si>
  <si>
    <t>Z75</t>
  </si>
  <si>
    <t>Проблемы, связанные с медицинским обеспечением и другой медицинской помощью</t>
  </si>
  <si>
    <t>Z75.0</t>
  </si>
  <si>
    <t>Отсутствие медицинской помощи на дому</t>
  </si>
  <si>
    <t>Исключено: отсутствие другого члена семьи, способного оказывать помощь (Z74.2)</t>
  </si>
  <si>
    <t>Z75.1</t>
  </si>
  <si>
    <t>Лицо, ожидающее госпитализации в соответствующее учреждение для получения помощи</t>
  </si>
  <si>
    <t>Z75.2</t>
  </si>
  <si>
    <t>Другой период ожидания обследования и назначения лечения</t>
  </si>
  <si>
    <t>Z75.3</t>
  </si>
  <si>
    <t>Отсутствие или недоступность служб медицинской помощи</t>
  </si>
  <si>
    <t>Исключено: отсутствие места в больнице (Z75.1)</t>
  </si>
  <si>
    <t>Z75.4</t>
  </si>
  <si>
    <t>Отсутствие или недоступность других учреждений, предоставляющих помощь</t>
  </si>
  <si>
    <t>Z75.5</t>
  </si>
  <si>
    <t>Предоставление помощи во время отдыха</t>
  </si>
  <si>
    <t>Обеспечение ухода больному, обычно обслуживаемому дома, с целью предоставления членам семьи возможности отдыха Передышка в уходе</t>
  </si>
  <si>
    <t>Z75.8</t>
  </si>
  <si>
    <t>Другие проблемы, связанные с медицинской помощью и другими видами ухода за больным</t>
  </si>
  <si>
    <t>Z75.9</t>
  </si>
  <si>
    <t>Неуточненная проблема, касающаяся медицинской помощи и других видов ухода за больным</t>
  </si>
  <si>
    <t>Z76</t>
  </si>
  <si>
    <t>Обращение в учреждения здравоохранения в связи с другими обсто ятельствами</t>
  </si>
  <si>
    <t>Z76.0</t>
  </si>
  <si>
    <t>Выдача повторного рецепта</t>
  </si>
  <si>
    <t>Выдача повторного рецепта на: . приспособление . медикаменты . очки Исключены: выдача медицинского свидетельства (Z02.7) выдача повторного рецепта на противозачаточные средства (Z30.4)</t>
  </si>
  <si>
    <t>Z76.1</t>
  </si>
  <si>
    <t>Наблюдение за здоровьем за подкидышем и уход за ним</t>
  </si>
  <si>
    <t>Z76.2</t>
  </si>
  <si>
    <t>Наблюдение за другим здоровым ребенком грудного и раннего возраста и уход за ним</t>
  </si>
  <si>
    <t>Врачебный или сестринский уход или наблюдение за здоровым ребенком в следующих ситуациях: . неблагоприятные социально-экономические домашние условия . ожидание помещения в приют или усыновление . болезнь матери . количество детей в доме, затрудняющее или исключающее обеспечение нормального ухода</t>
  </si>
  <si>
    <t>Z76.3</t>
  </si>
  <si>
    <t>Здоровый человек, сопровождающий больного</t>
  </si>
  <si>
    <t>Z76.4</t>
  </si>
  <si>
    <t>Другие лица, нуждающиеся в помощи учреждений здравоохранения</t>
  </si>
  <si>
    <t>Исключены: бездомные (Z59.0)</t>
  </si>
  <si>
    <t>Z76.5</t>
  </si>
  <si>
    <t>Симуляция болезни (сознательная симуляция)</t>
  </si>
  <si>
    <t>Лицо, симулирующее болезнь (с очевидной мотивацией) Исключены: фиктивные нарушения (F68.1) "вечный" больной (F68.1)</t>
  </si>
  <si>
    <t>Z76.8</t>
  </si>
  <si>
    <t>Лица, обращающиеся в службы здравоохранения в другич уточненных обстоятельствах</t>
  </si>
  <si>
    <t>Z76.9</t>
  </si>
  <si>
    <t>Лицо, обращающееся в службы здравоохранения в неуточненных обстоятельствах</t>
  </si>
  <si>
    <t>Z80-Z99</t>
  </si>
  <si>
    <t>ПОТЕНЦИАЛЬНАЯ ОПАСНОСТЬ ДЛЯ ЗДОРОВЬЯ, СВЯЗАННАЯ С ЛИЧНЫМ И СЕМЕЙНЫМ АНАМНЕЗОМ И ОПРЕДЕЛЕННЫМИ СОСТОЯНИЯМИ, ВЛИЯЮЩИМИ НА ЗДОРОВЬЕ</t>
  </si>
  <si>
    <t>Исключены: последующее обследование (Z08-Z09) последующая медицинская помощь и состояние выздоровления (Z42-Z51, Z54.-) случаи, когда семейный или личный анамнез является причиной проведения специального скрининга или другого обследования или осмотра (Z00-Z13) случаи, когда возможность повреждения плода является основанием для наблюдения или проведения соответствующих действий во время беременности (O35.-)</t>
  </si>
  <si>
    <t>Z80</t>
  </si>
  <si>
    <t>В семейном анамнезе злокачественное новообразование</t>
  </si>
  <si>
    <t>Z80.0</t>
  </si>
  <si>
    <t>В семейном анамнезе злокачественное новообразование желудочно-кишечного тракта</t>
  </si>
  <si>
    <t>Состояния, классифицируемые в рубриках C15-C26</t>
  </si>
  <si>
    <t>Z80.1</t>
  </si>
  <si>
    <t>В семейном анамнезе злокачественное новообразование трахеи, бронхов и легкого</t>
  </si>
  <si>
    <t>Состояния, классифицируемые в рубриках C33-C34</t>
  </si>
  <si>
    <t>Z80.2</t>
  </si>
  <si>
    <t>В семейном анамнезе злокачественное новообразование органов дыхания и грудной клетки</t>
  </si>
  <si>
    <t>Состояния, классифицируемые в рубриках C30-C32, C37-C39</t>
  </si>
  <si>
    <t>Z80.3</t>
  </si>
  <si>
    <t>В семейном анамнезе злокачественное новообразование молочной железы</t>
  </si>
  <si>
    <t>Состояния, классифицируемые в рубрике C50.-</t>
  </si>
  <si>
    <t>Z80.4</t>
  </si>
  <si>
    <t>В семейном анамнезе злокачественное новообразование половых органов</t>
  </si>
  <si>
    <t>Состояния, классифицируемые в рубриках C51-C63</t>
  </si>
  <si>
    <t>Z80.5</t>
  </si>
  <si>
    <t>В семейном анамнезе злокачественное новообразование мочевых органов</t>
  </si>
  <si>
    <t>Состояния, классифицируемые в рубриках C64-C68</t>
  </si>
  <si>
    <t>Z80.6</t>
  </si>
  <si>
    <t>В семейном анамнезе лейкоз</t>
  </si>
  <si>
    <t>Состояния, классифицируемые в рубриках C91-C95</t>
  </si>
  <si>
    <t>Z80.7</t>
  </si>
  <si>
    <t>В семейном анамнезе другие новообразования лимфоидной, кроветворной и родственных им тканей</t>
  </si>
  <si>
    <t>Состояния, классифицируемые в рубриках C81-C90, C96.-</t>
  </si>
  <si>
    <t>Z80.8</t>
  </si>
  <si>
    <t>В семейном анамнезе злокачественные новообразования других органов или систем</t>
  </si>
  <si>
    <t>Состояния, классифицируемые в рубриках C00-C14, C40-C49, C69-C79, C97</t>
  </si>
  <si>
    <t>Z80.9</t>
  </si>
  <si>
    <t>В семейном анамнезе злокачественное новообразование неуточненное</t>
  </si>
  <si>
    <t>Состояния, классифицируемые в рубрике C80</t>
  </si>
  <si>
    <t>Z81</t>
  </si>
  <si>
    <t>В семейном анамнезе психические расстройства и расстройства поведения</t>
  </si>
  <si>
    <t>Z81.0</t>
  </si>
  <si>
    <t>В семейном анамнезе умственная отсталость</t>
  </si>
  <si>
    <t>Состояния, классифицируемые в рубриках F70-F79</t>
  </si>
  <si>
    <t>Z81.1</t>
  </si>
  <si>
    <t>В семейном анамнезе алкогольная зависимость</t>
  </si>
  <si>
    <t>Состояния, классифицируемые в рубрике F10.-</t>
  </si>
  <si>
    <t>Z81.2</t>
  </si>
  <si>
    <t>В семейном анамнезе курение</t>
  </si>
  <si>
    <t>Состояния, классифицируемые в рубрике F17.-</t>
  </si>
  <si>
    <t>Z81.3</t>
  </si>
  <si>
    <t>В семейном анамнезе злоупотребление психоактивными лекарственными средствами</t>
  </si>
  <si>
    <t>Состояния, классифицируемые в рубриках F11-F16, F18-F19</t>
  </si>
  <si>
    <t>Z81.4</t>
  </si>
  <si>
    <t>В семейном анамнезе злоупотребление другими средствами, вызывающими зависимость</t>
  </si>
  <si>
    <t>Состояния, классифицируемые в рубрике F55</t>
  </si>
  <si>
    <t>Z81.8</t>
  </si>
  <si>
    <t>В семейном анамнезе другие психические расстройства и расстройства поведения</t>
  </si>
  <si>
    <t>Состояния, классифицируемые в рубриках F00-F99</t>
  </si>
  <si>
    <t>Z82</t>
  </si>
  <si>
    <t>В семейном анамнезе некоторые болезни, снижающие трудоспособность, и хронические болезни, ведущие к инвалидности</t>
  </si>
  <si>
    <t>Z82.0</t>
  </si>
  <si>
    <t>В семейном анамнезе эпилепсия и другие болезни нервной системы</t>
  </si>
  <si>
    <t>Состояния, классифицируемые в рубриках G00-G99</t>
  </si>
  <si>
    <t>Z82.1</t>
  </si>
  <si>
    <t>В семейном анамнезе слепота и потеря зрения</t>
  </si>
  <si>
    <t>Состояния, классифицируемые в рубрике H54,-</t>
  </si>
  <si>
    <t>Z82.2</t>
  </si>
  <si>
    <t>В семейном анамнезе глухота и потеря слуха</t>
  </si>
  <si>
    <t>Состояния, классифицируемые в рубриках H90-H91</t>
  </si>
  <si>
    <t>Z82.3</t>
  </si>
  <si>
    <t>В семейном анамнезе инсульт</t>
  </si>
  <si>
    <t>Состояния, классифицируемые в рубриках I60-I64</t>
  </si>
  <si>
    <t>Z82.4</t>
  </si>
  <si>
    <t>В семейном анамнезе ишемическая болезнь сердца и другие болезни сердечно-сосудистой системы</t>
  </si>
  <si>
    <t>Состояния, классифицируемые в рубриках I00-I52, I65-I99</t>
  </si>
  <si>
    <t>Z82.5</t>
  </si>
  <si>
    <t>В семейном анамнезе астма и другие хронические болезни нижних дыхательных путей</t>
  </si>
  <si>
    <t>Состояния, классифицируемые в рубриках J40-J47</t>
  </si>
  <si>
    <t>Z82.6</t>
  </si>
  <si>
    <t>В семейном анамнезе артрит и другие болезни костно-мышечной системы и соединительной ткани</t>
  </si>
  <si>
    <t>Состояния, классифицируемые в рубриках M00-M99</t>
  </si>
  <si>
    <t>Z82.7</t>
  </si>
  <si>
    <t>В семейном анамнезе врожденные аномалии, деформации и хромосомные нарушения</t>
  </si>
  <si>
    <t>Состояния, классифицируемые в рубриках Q00-Q99</t>
  </si>
  <si>
    <t>Z82.8</t>
  </si>
  <si>
    <t>В семейном анамнезе другие состояния, снижающие трудоспособность, и хронические заболевания, ведущие к инвалидности, не классифицированные в других рубриках</t>
  </si>
  <si>
    <t>Z83</t>
  </si>
  <si>
    <t>В семейном анамнезе другие специфические нарушения</t>
  </si>
  <si>
    <t>Исключен: контакт с больным или возможность заражения инфекционной болезнью в семье (Z20.-)</t>
  </si>
  <si>
    <t>Z83.0</t>
  </si>
  <si>
    <t>В семейном анамнезе болзнь, вызванная вирусом иммунодефицита человека (ВИЧ)</t>
  </si>
  <si>
    <t>Состояния, классифицируемые в рубриках B20-B24</t>
  </si>
  <si>
    <t>Z83.1</t>
  </si>
  <si>
    <t>В семейном анамнезе другие инфекционные и паразитарные болезни</t>
  </si>
  <si>
    <t>Состояния, классифицируемые в рубриках A00-B19, B25-B94, B99</t>
  </si>
  <si>
    <t>Z83.2</t>
  </si>
  <si>
    <t>В семейном анамнезе болезни крови и кроветворных органов и некоторые нарушения, вовлекающие иммунный механизм</t>
  </si>
  <si>
    <t>Состояния, классифицируемые в рубриках D50-D89</t>
  </si>
  <si>
    <t>Z83.3</t>
  </si>
  <si>
    <t>В семейном анамнезе сахарный диабет</t>
  </si>
  <si>
    <t>Состояния, классифицируемые в рубриках E10-E14</t>
  </si>
  <si>
    <t>Z83.4</t>
  </si>
  <si>
    <t>В семейном анамнезе другие болезни эндокринной системы и болезни обмена веществ</t>
  </si>
  <si>
    <t>Состояния, классифицируемые в рубриках E00-E07, E15-E90</t>
  </si>
  <si>
    <t>Z83.5</t>
  </si>
  <si>
    <t>В семейном анамнезе болезни глаз и уха</t>
  </si>
  <si>
    <t>Состояния, классифицируемые в рубриках H00-H53, H55-H83, H92-H95 Исключены: в семейном анамнезе: . слепота и потеря зрения (Z82.1) . глухота и потеря слуха (Z82.2)</t>
  </si>
  <si>
    <t>Z83.6</t>
  </si>
  <si>
    <t>В семейном анамнезе болезни дыхательной системы</t>
  </si>
  <si>
    <t>Состояния, классифицируемые в рубриках J00-J39, J60-J99 Исключены: в семейном анамнезе хронические болезни нижних дыхательных путей (Z82.5)</t>
  </si>
  <si>
    <t>Z83.7</t>
  </si>
  <si>
    <t>В семейном анамнезе болезни системы пищеварения</t>
  </si>
  <si>
    <t>Состояния, классифицируемые в рубриках K00-K93</t>
  </si>
  <si>
    <t>Z84</t>
  </si>
  <si>
    <t>В семейном анамнезе другие патологические состояния</t>
  </si>
  <si>
    <t>Z84.0</t>
  </si>
  <si>
    <t>В семейном анамнезе болезни кожи и подкожной клетчатки</t>
  </si>
  <si>
    <t>Состояния, классифицируемые в рубриках L00-L99</t>
  </si>
  <si>
    <t>Z84.1</t>
  </si>
  <si>
    <t>В семейном анамнезе нарушения почек и мочеточника</t>
  </si>
  <si>
    <t>Состояния, классифицируемые в рубриках N00-N29</t>
  </si>
  <si>
    <t>Z84.2</t>
  </si>
  <si>
    <t>В семейном анамнезе другие болезни мочеполовой системы</t>
  </si>
  <si>
    <t>Состояния, классифицируемые в рубриках N30-N99</t>
  </si>
  <si>
    <t>Z84.3</t>
  </si>
  <si>
    <t>В семейном анамнезе кровное родство</t>
  </si>
  <si>
    <t>Z84.8</t>
  </si>
  <si>
    <t>В семейном анамнезе другие уточненные состояния</t>
  </si>
  <si>
    <t>Z85</t>
  </si>
  <si>
    <t>В личном анамнезе злокачественное новообразование</t>
  </si>
  <si>
    <t>Исключены: последующая медицинская помощь и состояние выздоровления (Z42-Z51, Z54.-) последующее обследование после лечения злокачественного новообразования (Z08.-)</t>
  </si>
  <si>
    <t>Z85.0</t>
  </si>
  <si>
    <t>В личном анамнезе злокачественное новообразование желудочно-кишечного тракта</t>
  </si>
  <si>
    <t>Z85.1</t>
  </si>
  <si>
    <t>В личном анамнезе злокачественное новообразование трахеи, бронхов и легкого</t>
  </si>
  <si>
    <t>Z85.2</t>
  </si>
  <si>
    <t>В личном анамнезе злокачественное новообразование других органов дыхания и грудной клетки</t>
  </si>
  <si>
    <t>Z85.3</t>
  </si>
  <si>
    <t>В личном анамнезе злокачественное новообразование молочной железы</t>
  </si>
  <si>
    <t>Z85.4</t>
  </si>
  <si>
    <t>В личном анамнезе злокачественное новообразование половых органов</t>
  </si>
  <si>
    <t>Z85.5</t>
  </si>
  <si>
    <t>В личном анамнезе злокачественное новообразование мочевых органов</t>
  </si>
  <si>
    <t>Z85.6</t>
  </si>
  <si>
    <t>В личном анамнезе лейкоз</t>
  </si>
  <si>
    <t>Z85.7</t>
  </si>
  <si>
    <t>В личном анамнезе злокачественное новообразование лимфоидной, кроветворной и родственных им тканей</t>
  </si>
  <si>
    <t>Z85.8</t>
  </si>
  <si>
    <t>В личном анамнезе злокачественное новообразование других органов и систем</t>
  </si>
  <si>
    <t>Z85.9</t>
  </si>
  <si>
    <t>В личном анамнезе злокачественное новообразование неуточненное</t>
  </si>
  <si>
    <t>Состояния, классифицируемые в рубриках C80</t>
  </si>
  <si>
    <t>Z86</t>
  </si>
  <si>
    <t>В личном анамнезе некоторые другие болезни</t>
  </si>
  <si>
    <t>Исключены: последующая медицинская помощь и состояние выздоровления (Z42-Z51, Z54.-)</t>
  </si>
  <si>
    <t>Z86.0</t>
  </si>
  <si>
    <t>В личном анамнезе другие новообразования</t>
  </si>
  <si>
    <t>Состояния, классифицируемые в рубриках D00-D48 Исключены: злокачественные новообразования (Z85.-)</t>
  </si>
  <si>
    <t>Z86.1</t>
  </si>
  <si>
    <t>В личном анамнезе инфекционные и паразитарные болезни</t>
  </si>
  <si>
    <t>Состояния, классифицируемые в рубриках A00-B89, B99 Исключены: последствия инфекционных и паразитарных болезней (B90-B94)</t>
  </si>
  <si>
    <t>Z86.2</t>
  </si>
  <si>
    <t>В личном анамнезе болезни крови и кроветворных органов и отдельные нарушения, вовлекающие иммунный механизм</t>
  </si>
  <si>
    <t>Z86.3</t>
  </si>
  <si>
    <t>В личном анамнезе болезни эндокринной системы, нарушения питания и обмена веществ</t>
  </si>
  <si>
    <t>Состояния, классифицируемые в рубриках E00-E90</t>
  </si>
  <si>
    <t>Z86.4</t>
  </si>
  <si>
    <t>В личном анамнезе злоупотребление психоактивными веществами</t>
  </si>
  <si>
    <t>Состояния, классифицируемые в рубриках F10-F19 Исключены: текущая зависимость (F10-F19 с общим четвертым знаком .2) проблемы, связанные с употреблением: . алкоголя (Z72.1) . наркотиков (Z72.2) . табака (Z72.0)</t>
  </si>
  <si>
    <t>Z86.5</t>
  </si>
  <si>
    <t>В личном анамнезе другие психические и поведенческие расстройства</t>
  </si>
  <si>
    <t>Состояния, классифицируемые в рубриках F00-F09, F20-F99</t>
  </si>
  <si>
    <t>Z86.6</t>
  </si>
  <si>
    <t>В личном анамнезе болезни нервной системы и органов чувств</t>
  </si>
  <si>
    <t>Состояния, классифицируемые в рубриках G00-G99, H00-H95</t>
  </si>
  <si>
    <t>Z86.7</t>
  </si>
  <si>
    <t>В личном анамнезе болезни системы кровообращения</t>
  </si>
  <si>
    <t>Состояния, классифицируемые в рубриках I00-I99 Исключены: перенесенный инфаркт миокарда (I25.2) постинфарктный синдром (I24.1) последствия цереброваскуляной болезни (I69.-)</t>
  </si>
  <si>
    <t>Z87</t>
  </si>
  <si>
    <t>В личном анамнезе другие болезни и патологические состояния</t>
  </si>
  <si>
    <t>Z87.0</t>
  </si>
  <si>
    <t>В личном анамнезе болезни органов дыхания</t>
  </si>
  <si>
    <t>Состояния, классифицируемые в рубриках J00-J99</t>
  </si>
  <si>
    <t>Z87.1</t>
  </si>
  <si>
    <t>В личном анамнезе болезни органов пищеварения</t>
  </si>
  <si>
    <t>Z87.2</t>
  </si>
  <si>
    <t>В личном анамнезе болезни кожи и подкожной клетчатки</t>
  </si>
  <si>
    <t>Z87.3</t>
  </si>
  <si>
    <t>В личном анамнезе болезни костно-мышечной системы и соединительной ткани</t>
  </si>
  <si>
    <t>Z87.4</t>
  </si>
  <si>
    <t>В личном анамнезе болезни мочеполовой системы</t>
  </si>
  <si>
    <t>Состояния, классифицируемые в рубриках N00-N99</t>
  </si>
  <si>
    <t>Z87.5</t>
  </si>
  <si>
    <t>В личном анамнезе осложнения беременности, родов и послеродового периода</t>
  </si>
  <si>
    <t>Состояния, классифицируемые в рубриках O00-O99 В личном анамнезе трофобластическая болезнь Исключены: привычный выкидыш (N96) наблюдение за течением беременности у женщины с неблагоприятным акушерским анамнезом (Z35.-)</t>
  </si>
  <si>
    <t>Z87.6</t>
  </si>
  <si>
    <t>В личном анамнезе некоторые состояния, возникающие в перинатальный период</t>
  </si>
  <si>
    <t>Состояния, классифицируемые в рубриках P00-P96</t>
  </si>
  <si>
    <t>Z87.7</t>
  </si>
  <si>
    <t>В личном анамнезе врожденные аномалии, деформации и хромосомные нарузения</t>
  </si>
  <si>
    <t>Z87.8</t>
  </si>
  <si>
    <t>В личном анамнезе другие уточненные состояния</t>
  </si>
  <si>
    <t>Состояния, классифицируемые в рубриках S00-T98</t>
  </si>
  <si>
    <t>Z88</t>
  </si>
  <si>
    <t>В личном анамнезе аллергия к лекарственным средствам, медикаментам и биологическим веществам</t>
  </si>
  <si>
    <t>Z88.0</t>
  </si>
  <si>
    <t>В личном анамнезе аллергия к пенициллину</t>
  </si>
  <si>
    <t>Z88.1</t>
  </si>
  <si>
    <t>В личном анамнезе аллергия к другим антибиотикам</t>
  </si>
  <si>
    <t>Z88.2</t>
  </si>
  <si>
    <t>В личном анамнезе аллергия к сульфаниламидным препаратам</t>
  </si>
  <si>
    <t>Z88.3</t>
  </si>
  <si>
    <t>В личном анамнезе аллергия к другим противоинфекционным средствам</t>
  </si>
  <si>
    <t>Z88.4</t>
  </si>
  <si>
    <t>В личном анамнезе аллергия к анестезирующему средству</t>
  </si>
  <si>
    <t>Z88.5</t>
  </si>
  <si>
    <t>В личном анамнезе аллергия к наркотическому средству</t>
  </si>
  <si>
    <t>Z88.6</t>
  </si>
  <si>
    <t>В личном анамнезе аллергия к аналгезирующему средству</t>
  </si>
  <si>
    <t>Z88.7</t>
  </si>
  <si>
    <t>В личном анамнезе аллергия к сыворотке или вакцине</t>
  </si>
  <si>
    <t>Z88.8</t>
  </si>
  <si>
    <t>В личном анамнезе аллергия к другим лекарственным средствам, медикаментам и биологическим веществам</t>
  </si>
  <si>
    <t>Z88.9</t>
  </si>
  <si>
    <t>В личном анамнезе аллергия к неуточненным лекарственным средствам, медикаментам и биологическим веществам</t>
  </si>
  <si>
    <t>Z89</t>
  </si>
  <si>
    <t>Приобретенное отсутствие конечности</t>
  </si>
  <si>
    <t>Включены: потеря конечности: . послеоперационная . посттравматическая Исключены: приобретенная деформация конечностей (M20-M21) врожденное отсутствие конечностей (Q71-Q73)</t>
  </si>
  <si>
    <t>Z89.0</t>
  </si>
  <si>
    <t>Приобретенное отсутствие пальца (пальцев), включая большой палец, одностороннее</t>
  </si>
  <si>
    <t>Z89.1</t>
  </si>
  <si>
    <t>Приобретенное отсутствие кисти и запястья</t>
  </si>
  <si>
    <t>Z89.2</t>
  </si>
  <si>
    <t>Приобретенное отсутствие верхней конечности выше запястья</t>
  </si>
  <si>
    <t>Руки БДУ</t>
  </si>
  <si>
    <t>Z89.3</t>
  </si>
  <si>
    <t>Приобретенное отсутствие обеих верхних конечностей (на любом уровне)</t>
  </si>
  <si>
    <t>Приобретенное отсутствие пальца (пальцев) двустороннее</t>
  </si>
  <si>
    <t>Z89.4</t>
  </si>
  <si>
    <t>Приобретенное отсутствие стопы и голеностопного сустава</t>
  </si>
  <si>
    <t>Приобретенное отсутствие пальца (пальцев) ноги</t>
  </si>
  <si>
    <t>Z89.5</t>
  </si>
  <si>
    <t>Приобретенное отсутствие ноги до или ниже колена</t>
  </si>
  <si>
    <t>Z89.6</t>
  </si>
  <si>
    <t>Приобретенное отсутствие ноги выше колена</t>
  </si>
  <si>
    <t>Ноги БДУ</t>
  </si>
  <si>
    <t>Z89.7</t>
  </si>
  <si>
    <t>Приобретенное отсутствие обеих нижних конечностей (любого уровня за исключением только пальцев)</t>
  </si>
  <si>
    <t>Z89.8</t>
  </si>
  <si>
    <t>Приобретенное отсутствие верхних и нижних конечностей (на любом уровне)</t>
  </si>
  <si>
    <t>Z89.9</t>
  </si>
  <si>
    <t>Приобретенное отсутствие конечности неуточненное</t>
  </si>
  <si>
    <t>Z90</t>
  </si>
  <si>
    <t>Приобретенное отсутствие органов, не классифицированное в других рубриках</t>
  </si>
  <si>
    <t>Включена: послеоперационная или посттравматическая потеря части тела НКДР Исключены: врожденное отсутствие органов - см. Алфавитный указатель послеоперационное отсутствие: . эндокринных желез (E89.-) . селезенки (D73.0)</t>
  </si>
  <si>
    <t>Z90.0</t>
  </si>
  <si>
    <t>Приобретенное отсутствие части головы или шеи</t>
  </si>
  <si>
    <t>Глаза Горла Носа Исключено: зубов (K08.1)</t>
  </si>
  <si>
    <t>Z90.1</t>
  </si>
  <si>
    <t>Приобретенное отсутствие молочной железы (молочных желез)</t>
  </si>
  <si>
    <t>Z90.2</t>
  </si>
  <si>
    <t>Приобретенное отсутствие легкого (или части его)</t>
  </si>
  <si>
    <t>Z90.3</t>
  </si>
  <si>
    <t>Приобретенное отсутствие части желудка</t>
  </si>
  <si>
    <t>Z90.4</t>
  </si>
  <si>
    <t>Приобретенное отсутствие других отделов пищеварительного тракта</t>
  </si>
  <si>
    <t>Z90.5</t>
  </si>
  <si>
    <t>Приобретенное отсутствие почки</t>
  </si>
  <si>
    <t>Z90.6</t>
  </si>
  <si>
    <t>Приобретенное отсутствие других отделов мочевого тракта</t>
  </si>
  <si>
    <t>Z90.7</t>
  </si>
  <si>
    <t>Приобретенное отсутствие полового органа (органов)</t>
  </si>
  <si>
    <t>Z90.8</t>
  </si>
  <si>
    <t>Приобретенное отсутствие другого органа</t>
  </si>
  <si>
    <t>Z91</t>
  </si>
  <si>
    <t>В личном анамнезе наличие факторов риска, не классифицированных в других рубриках</t>
  </si>
  <si>
    <t>Исключены: воздействие загрязнения и другие проблемы, касающиеся физических факторов окружающей среды (Z58.-) воздействие производственных факторов риска (Z57.-) в личном анамнезе злоупотребление психоактивными веществами (Z86.4)</t>
  </si>
  <si>
    <t>Z91.0</t>
  </si>
  <si>
    <t>В личном анамнезе аллергия к другим веществам, помимо лекарственных средств и биологических веществ</t>
  </si>
  <si>
    <t>Исключена: в личном анамнезе аллергия к лекарственным средствам и биологическим веществам (Z88.-)</t>
  </si>
  <si>
    <t>Z91.1</t>
  </si>
  <si>
    <t>В личном анамнезе невыполнение лечебных процедур и несоблюдение режима</t>
  </si>
  <si>
    <t>Z91.2</t>
  </si>
  <si>
    <t>В личном анамнезе неудовлетворительное соблюдение мер личной гигиены</t>
  </si>
  <si>
    <t>Z91.3</t>
  </si>
  <si>
    <t>В личном анамнезе нарушение режима сна-бодрствования</t>
  </si>
  <si>
    <t>Исключены: нарушения сна (G47.-)</t>
  </si>
  <si>
    <t>Z91.4</t>
  </si>
  <si>
    <t>В личном анамнезе психологическая травма, не классифицированная в других рубриках</t>
  </si>
  <si>
    <t>Z91.5</t>
  </si>
  <si>
    <t>В личном анамнезе самоповреждение</t>
  </si>
  <si>
    <t>Парасуицид Самоотравление Попытка самоубийства</t>
  </si>
  <si>
    <t>Z91.6</t>
  </si>
  <si>
    <t>В личном анамнезе другая физическая травма</t>
  </si>
  <si>
    <t>Z91.8</t>
  </si>
  <si>
    <t>В личном анамнезе другие уточненные факторы риска, не классифицированные в других рубриках</t>
  </si>
  <si>
    <t>Злоупотребление БДУ Плохое лечение БДУ</t>
  </si>
  <si>
    <t>Z92</t>
  </si>
  <si>
    <t>В личном анамнезе лечение</t>
  </si>
  <si>
    <t>Z92.0</t>
  </si>
  <si>
    <t>Личный анамнез применения противозачаточных средств</t>
  </si>
  <si>
    <t>Исключены: консультирование или текущая практика применения противозачаточных средств (Z30.-) наличие (внутриматочного) противозачаточного средства (Z97.5)</t>
  </si>
  <si>
    <t>Z92.1</t>
  </si>
  <si>
    <t>В личном анамнезе длительное (текущее) применение анти коагулянтов</t>
  </si>
  <si>
    <t>Z92.2</t>
  </si>
  <si>
    <t>В личном анамнезе длительное (текущее) применение других медикаментозных средств</t>
  </si>
  <si>
    <t>Аспирина</t>
  </si>
  <si>
    <t>Z92.3</t>
  </si>
  <si>
    <t>В личном анамнезе облучение</t>
  </si>
  <si>
    <t>Облучение в лечебных целях Исключены: воздействие излучения окружающей физической среды (Z58.4) воздействие радиации на производстве (Z57.1)</t>
  </si>
  <si>
    <t>Z92.4</t>
  </si>
  <si>
    <t>В личном анамнезе серьезная операция, не классифицированная в других рубриках</t>
  </si>
  <si>
    <t>Исключены: наличие искусственного отверстия (Z93.-) послеоперационные состояния (Z98.-) наличие функциональных имплантатов и трансплантатов (Z95-Z96) наличие трансплантированных органов или тканей (Z94.-)</t>
  </si>
  <si>
    <t>Z92.5</t>
  </si>
  <si>
    <t>В личном анамнезе реабилитационные процедуры</t>
  </si>
  <si>
    <t>Z92.8</t>
  </si>
  <si>
    <t>В личном анамнезе другие виды лечения</t>
  </si>
  <si>
    <t>Z92.9</t>
  </si>
  <si>
    <t>В личном анамнезе медицинское лечение неуточненное</t>
  </si>
  <si>
    <t>Z93</t>
  </si>
  <si>
    <t>Состояние, связанное с наличием искусственного отверстия</t>
  </si>
  <si>
    <t>Исключены: искусственное отверстие, требующее внимания или ухода (Z43.-) осложнения внешней стомы (J95.0, K91.4, N99.5)</t>
  </si>
  <si>
    <t>Z93.0</t>
  </si>
  <si>
    <t>Наличие трахеостомы</t>
  </si>
  <si>
    <t>Z93.1</t>
  </si>
  <si>
    <t>Наличие гастростомы</t>
  </si>
  <si>
    <t>Z93.2</t>
  </si>
  <si>
    <t>Наличие илеостомы</t>
  </si>
  <si>
    <t>Z93.3</t>
  </si>
  <si>
    <t>Наличие колостомы</t>
  </si>
  <si>
    <t>Z93.4</t>
  </si>
  <si>
    <t>Наличие другого искусственного отверстия желудочно-кишечного тракта</t>
  </si>
  <si>
    <t>Z93.5</t>
  </si>
  <si>
    <t>Наличие цистостомы</t>
  </si>
  <si>
    <t>Z93.6</t>
  </si>
  <si>
    <t>Наличие искусственных отверстий мочевого тракта</t>
  </si>
  <si>
    <t>Нефростомы Уретростомы Уретеростомы</t>
  </si>
  <si>
    <t>Z93.8</t>
  </si>
  <si>
    <t>Наличие другого искусственного отверстия</t>
  </si>
  <si>
    <t>Z93.9</t>
  </si>
  <si>
    <t>Наличие искусственного отверстия неуточненного</t>
  </si>
  <si>
    <t>Z94</t>
  </si>
  <si>
    <t>Наличие трансплантированных органов и тканей</t>
  </si>
  <si>
    <t>Включены: орган или ткань, замещенные гетеро- или гомотрансплантатом Исключены: осложнения, связанные с трансплантированным органом или тканью - см. Алфавитный указатель наличие: . сосудистого трансплантата (Z95.-) . искусственного сердечного клапана (Z95.3)</t>
  </si>
  <si>
    <t>Z94.0</t>
  </si>
  <si>
    <t>Наличие трансплантированной почки</t>
  </si>
  <si>
    <t>Z94.1</t>
  </si>
  <si>
    <t>Наличие трансплантированного сердца</t>
  </si>
  <si>
    <t>Исключено: состояние, связанное с наличием искусственного сердечного клапана (Z95.2-Z95.4)</t>
  </si>
  <si>
    <t>Z94.2</t>
  </si>
  <si>
    <t>Наличие трансплантированного легкого</t>
  </si>
  <si>
    <t>Z94.3</t>
  </si>
  <si>
    <t>Наличие трансплантированных сердца и легкого</t>
  </si>
  <si>
    <t>Z94.4</t>
  </si>
  <si>
    <t>Наличие трансплантированной печени</t>
  </si>
  <si>
    <t>Z94.5</t>
  </si>
  <si>
    <t>Наличие трансплантированной кожи</t>
  </si>
  <si>
    <t>Наличие аутогенного кожного трансплантата</t>
  </si>
  <si>
    <t>Z94.6</t>
  </si>
  <si>
    <t>Наличие трансплантированной кости</t>
  </si>
  <si>
    <t>Z94.7</t>
  </si>
  <si>
    <t>Наличие трансплантированной роговицы</t>
  </si>
  <si>
    <t>Z94.8</t>
  </si>
  <si>
    <t>Наличие других трансплантированных органов и тканей</t>
  </si>
  <si>
    <t>Костного мозга Кишечника Поджелудочной железы</t>
  </si>
  <si>
    <t>Z94.9</t>
  </si>
  <si>
    <t>Наличие трансплантированного органа и ткани неуточненных</t>
  </si>
  <si>
    <t>Z95</t>
  </si>
  <si>
    <t>Наличие сердечных и сосудистых имплантатов и трансплантатов</t>
  </si>
  <si>
    <t>Исключены: осложнения в связи с сердечными и сосудистыми устройствами, имплантатами и трансплантатами (T82.-)</t>
  </si>
  <si>
    <t>Z95.0</t>
  </si>
  <si>
    <t>Наличие искусственного водителя сердечного ритма</t>
  </si>
  <si>
    <t>Исключены: установка и регулировка искусственного водителя ритма сердца (Z45.0)</t>
  </si>
  <si>
    <t>Z95.1</t>
  </si>
  <si>
    <t>Наличие аортокоронарного шунтового трансплантата</t>
  </si>
  <si>
    <t>Z95.2</t>
  </si>
  <si>
    <t>Наличие протеза сердечного клапана</t>
  </si>
  <si>
    <t>Z95.3</t>
  </si>
  <si>
    <t>Наличие ксеногенного сердечного клапана</t>
  </si>
  <si>
    <t>Z95.4</t>
  </si>
  <si>
    <t>Наличие другого заменителя сердечного клапана</t>
  </si>
  <si>
    <t>Z95.5</t>
  </si>
  <si>
    <t>Наличие коронарного ангиопластичного имплантата и трансплантата</t>
  </si>
  <si>
    <t>Наличие протеза коронарной артерии Состояние после коронарной ангиопластики БДУ</t>
  </si>
  <si>
    <t>Z95.8</t>
  </si>
  <si>
    <t>Наличие других сердечных и сосудистых имплантатов и трансплантатов</t>
  </si>
  <si>
    <t>Наличие интраваскулярного протеза НКДР Состояние после периферической ангиопластики БДУ</t>
  </si>
  <si>
    <t>Z95.9</t>
  </si>
  <si>
    <t>Наличие сердечного и сосудистого имплантата и трансплантата неуточненных</t>
  </si>
  <si>
    <t>Z96</t>
  </si>
  <si>
    <t>Наличие других функциональных имплантатов</t>
  </si>
  <si>
    <t>Исключены: осложнения в связи с внутренними протезными устройствами, имплантатами и лоскутами (T82-T85) примерка и подгонка протеза и другого устройства (Z44-Z46)</t>
  </si>
  <si>
    <t>Z96.0</t>
  </si>
  <si>
    <t>Наличие мочеполовых имплантатов</t>
  </si>
  <si>
    <t>Z96.1</t>
  </si>
  <si>
    <t>Наличие интраокулярных линз</t>
  </si>
  <si>
    <t>Псевдофакия</t>
  </si>
  <si>
    <t>Z96.2</t>
  </si>
  <si>
    <t>Наличие отологических и аудиологических имплантатов</t>
  </si>
  <si>
    <t>Костнопроводящего слухового приспособления Кохлеарный имплантат Имплантат евстахиевой трубы Имплантат в отверстии барабанной перепонки Заменитель стремечка</t>
  </si>
  <si>
    <t>Z96.3</t>
  </si>
  <si>
    <t>Наличие искусственной гортани</t>
  </si>
  <si>
    <t>Z96.4</t>
  </si>
  <si>
    <t>Наличие имплантатов эндокринных желез</t>
  </si>
  <si>
    <t>Устройство для подачи инсулина</t>
  </si>
  <si>
    <t>Z96.5</t>
  </si>
  <si>
    <t>Наличие имплантатов зубов и челюсти</t>
  </si>
  <si>
    <t>Z96.6</t>
  </si>
  <si>
    <t>Наличие ортопедических имплантатов суставов</t>
  </si>
  <si>
    <t>Замещение сустава пальца Замещение тазобедренного сустава (частичное) (полное)</t>
  </si>
  <si>
    <t>Z96.7</t>
  </si>
  <si>
    <t>Наличие имплантатов других костей и сухожилий</t>
  </si>
  <si>
    <t>Черепная пластина</t>
  </si>
  <si>
    <t>Z96.8</t>
  </si>
  <si>
    <t>Наличие другого уточненного функционального имплантата</t>
  </si>
  <si>
    <t>Z96.9</t>
  </si>
  <si>
    <t>Наличие функционального имплантата неуточненного</t>
  </si>
  <si>
    <t>Z97</t>
  </si>
  <si>
    <t>Наличие других устройств</t>
  </si>
  <si>
    <t>Исключены: осложнения в связи с внутренними протезными устройствами, имплантатами и трансплантатами (T82-T85) примерка и подгонка протеза и другого устройства (Z44-Z46) наличие устройства для дренажа спинномозговой жидкости (Z98.2)</t>
  </si>
  <si>
    <t>Z97.0</t>
  </si>
  <si>
    <t>Наличие искусственного глаза</t>
  </si>
  <si>
    <t>Z97.1</t>
  </si>
  <si>
    <t>Наличие искусственной конечности (полной) (частичной)</t>
  </si>
  <si>
    <t>Z97.2</t>
  </si>
  <si>
    <t>Наличие зубного протезного устройства</t>
  </si>
  <si>
    <t>Z97.3</t>
  </si>
  <si>
    <t>Наличие очков и контактных линз</t>
  </si>
  <si>
    <t>Z97.4</t>
  </si>
  <si>
    <t>Наличие наружного слухового аппарата</t>
  </si>
  <si>
    <t>Z97.5</t>
  </si>
  <si>
    <t>Наличие (внутриматочного) контацептивного средства</t>
  </si>
  <si>
    <t>Исключены: контроль, повторное введение или удаление контрацептивного устройства (Z30.5) введение контрацептивного средства (Z30.1)</t>
  </si>
  <si>
    <t>Z97.8</t>
  </si>
  <si>
    <t>Наличие другого уточненного устройства</t>
  </si>
  <si>
    <t>Z98</t>
  </si>
  <si>
    <t>Другие послехирургические состояния</t>
  </si>
  <si>
    <t>Исключены: последующая медицинская помощь и состояние выздоровления (Z42-Z51, Z54.-) послеоперационные и постпроцедурные осложнения - см. Алфавитный указатель</t>
  </si>
  <si>
    <t>Z98.0</t>
  </si>
  <si>
    <t>Состояние, связанное с наложением кишечного анастомоза</t>
  </si>
  <si>
    <t>Z98.1</t>
  </si>
  <si>
    <t>Состояние, связанное с артродезом</t>
  </si>
  <si>
    <t>Z98.2</t>
  </si>
  <si>
    <t>Состояние, связанное с дренажным устройством цереброспинальной жидкости</t>
  </si>
  <si>
    <t>Шунт цереброспинальной жидкости</t>
  </si>
  <si>
    <t>Z98.8</t>
  </si>
  <si>
    <t>Другие уточненные послехирургические состояния</t>
  </si>
  <si>
    <t>Z99</t>
  </si>
  <si>
    <t>Зависимость от поддерживающих жизнедеятельность механизмов и устройств, не классифицированная в других рубриках</t>
  </si>
  <si>
    <t>Z99.0</t>
  </si>
  <si>
    <t>Зависимость от аспиратора</t>
  </si>
  <si>
    <t>Z99.1</t>
  </si>
  <si>
    <t>Зависимость от респиратора</t>
  </si>
  <si>
    <t>Z99.2</t>
  </si>
  <si>
    <t>Зависимость от почечного диализа</t>
  </si>
  <si>
    <t>Наличие артериовенозного шунта для диализа Состояние почечного диализа Исключены: подготовка к диализу, его проведение или курс (Z49.-)</t>
  </si>
  <si>
    <t>Z99.3</t>
  </si>
  <si>
    <t>Зависимость от кресла на колесах</t>
  </si>
  <si>
    <t>Z99.8</t>
  </si>
  <si>
    <t>Зависимость от других вспомогательных механизмов и устройств</t>
  </si>
  <si>
    <t>Z99.9</t>
  </si>
  <si>
    <t>Зависимость от поддерживающих жизнедеятельность механизмов и устройств неуточненных</t>
  </si>
  <si>
    <t>Острая с кровотечением</t>
  </si>
  <si>
    <t>Острая с прободением</t>
  </si>
  <si>
    <t>Острая с кровотечением и прободением</t>
  </si>
  <si>
    <t>Острая без кровотечения или прободения</t>
  </si>
  <si>
    <t>Хроническая или неуточненная с кровотечением</t>
  </si>
  <si>
    <t>Хроническая или неуточненная с прободением</t>
  </si>
  <si>
    <t>Хроническая или неуточненная с кровотечением и прободением</t>
  </si>
  <si>
    <t>Хроническая без кровотечения или прободения</t>
  </si>
  <si>
    <t>Не уточненная как острая или хроническая без кровотечения или прободения</t>
  </si>
  <si>
    <t>K27.0</t>
  </si>
  <si>
    <t>K27.1</t>
  </si>
  <si>
    <t>K27.2</t>
  </si>
  <si>
    <t>K27.3</t>
  </si>
  <si>
    <t>K27.4</t>
  </si>
  <si>
    <t>K27.5</t>
  </si>
  <si>
    <t>K27.6</t>
  </si>
  <si>
    <t>K27.7</t>
  </si>
  <si>
    <t>K27.9</t>
  </si>
  <si>
    <t>K28.0</t>
  </si>
  <si>
    <t>K28.1</t>
  </si>
  <si>
    <t>K28.2</t>
  </si>
  <si>
    <t>K28.3</t>
  </si>
  <si>
    <t>K28.4</t>
  </si>
  <si>
    <t>K28.5</t>
  </si>
  <si>
    <t>K28.6</t>
  </si>
  <si>
    <t>K28.7</t>
  </si>
  <si>
    <t>K28.9</t>
  </si>
  <si>
    <t>ID</t>
  </si>
  <si>
    <r>
      <rPr>
        <b/>
        <sz val="14"/>
        <color rgb="FF000000"/>
        <rFont val="Times New Roman"/>
        <family val="1"/>
        <charset val="204"/>
      </rPr>
      <t xml:space="preserve">I10-I15 </t>
    </r>
    <r>
      <rPr>
        <sz val="9"/>
        <color rgb="FF000000"/>
        <rFont val="Times New Roman"/>
        <family val="1"/>
        <charset val="204"/>
      </rPr>
      <t>(Бол-ни,характ-ся повыш-м кров.давлением)</t>
    </r>
  </si>
  <si>
    <t>I10-I15.9</t>
  </si>
  <si>
    <r>
      <rPr>
        <b/>
        <sz val="14"/>
        <color rgb="FF000000"/>
        <rFont val="Times New Roman"/>
        <family val="1"/>
        <charset val="204"/>
      </rPr>
      <t xml:space="preserve">I44-I49 </t>
    </r>
    <r>
      <rPr>
        <sz val="9"/>
        <color rgb="FF000000"/>
        <rFont val="Times New Roman"/>
        <family val="1"/>
        <charset val="204"/>
      </rPr>
      <t>(Предсердно-желуд.блокада и блокада пучка Гиса;остан.сердца;другие наруш.серд.ритма)</t>
    </r>
  </si>
  <si>
    <t>I44-I49.9</t>
  </si>
  <si>
    <r>
      <rPr>
        <b/>
        <sz val="14"/>
        <color rgb="FF000000"/>
        <rFont val="Times New Roman"/>
        <family val="1"/>
        <charset val="204"/>
      </rPr>
      <t xml:space="preserve">Z95.0 </t>
    </r>
    <r>
      <rPr>
        <sz val="9"/>
        <color rgb="FF000000"/>
        <rFont val="Times New Roman"/>
        <family val="1"/>
        <charset val="204"/>
      </rPr>
      <t xml:space="preserve">(налич.искусств.водителя серд.ритма)
</t>
    </r>
    <r>
      <rPr>
        <b/>
        <sz val="14"/>
        <color rgb="FF000000"/>
        <rFont val="Times New Roman"/>
        <family val="1"/>
        <charset val="204"/>
      </rPr>
      <t xml:space="preserve">Z95.1 </t>
    </r>
    <r>
      <rPr>
        <sz val="9"/>
        <color rgb="FF000000"/>
        <rFont val="Times New Roman"/>
        <family val="1"/>
        <charset val="204"/>
      </rPr>
      <t xml:space="preserve">(налич.аортокорон.шунтового трансплантата)
</t>
    </r>
    <r>
      <rPr>
        <b/>
        <sz val="14"/>
        <color rgb="FF000000"/>
        <rFont val="Times New Roman"/>
        <family val="1"/>
        <charset val="204"/>
      </rPr>
      <t xml:space="preserve">Z95.5 </t>
    </r>
    <r>
      <rPr>
        <sz val="9"/>
        <color rgb="FF000000"/>
        <rFont val="Times New Roman"/>
        <family val="1"/>
        <charset val="204"/>
      </rPr>
      <t>(налич.корон.ангиопластич.имплантата и трансплантата)</t>
    </r>
  </si>
  <si>
    <t>Z95-Z95.9</t>
  </si>
  <si>
    <r>
      <rPr>
        <b/>
        <sz val="14"/>
        <color rgb="FF000000"/>
        <rFont val="Times New Roman"/>
        <family val="1"/>
        <charset val="204"/>
      </rPr>
      <t xml:space="preserve">I20-I25 </t>
    </r>
    <r>
      <rPr>
        <sz val="9"/>
        <color rgb="FF000000"/>
        <rFont val="Times New Roman"/>
        <family val="1"/>
        <charset val="204"/>
      </rPr>
      <t xml:space="preserve">(ИБС)
</t>
    </r>
  </si>
  <si>
    <t>I20-I25.9</t>
  </si>
  <si>
    <r>
      <rPr>
        <b/>
        <sz val="14"/>
        <color rgb="FF000000"/>
        <rFont val="Times New Roman"/>
        <family val="1"/>
        <charset val="204"/>
      </rPr>
      <t xml:space="preserve">I50 </t>
    </r>
    <r>
      <rPr>
        <sz val="9"/>
        <color rgb="FF000000"/>
        <rFont val="Times New Roman"/>
        <family val="1"/>
        <charset val="204"/>
      </rPr>
      <t>(Сердечная недостаточность)</t>
    </r>
  </si>
  <si>
    <t>I50-I50.9</t>
  </si>
  <si>
    <t xml:space="preserve">БАК (1р/год) </t>
  </si>
  <si>
    <t>ОАК (эритроциты, гемоглобин) (1р/год)</t>
  </si>
  <si>
    <t xml:space="preserve">Na-уретический гормон(1р/2года) </t>
  </si>
  <si>
    <t xml:space="preserve">ЭХО КГ (1р/год) </t>
  </si>
  <si>
    <r>
      <rPr>
        <b/>
        <sz val="14"/>
        <color rgb="FF000000"/>
        <rFont val="Times New Roman"/>
        <family val="1"/>
        <charset val="204"/>
      </rPr>
      <t xml:space="preserve">I65.2 </t>
    </r>
    <r>
      <rPr>
        <sz val="9"/>
        <color rgb="FF000000"/>
        <rFont val="Times New Roman"/>
        <family val="1"/>
        <charset val="204"/>
      </rPr>
      <t xml:space="preserve">(Закупорка и стеноз сонной артерии)
</t>
    </r>
  </si>
  <si>
    <t>I65-I65.9</t>
  </si>
  <si>
    <t xml:space="preserve">Липидограмма (2р/год)         </t>
  </si>
  <si>
    <t>Дуплекс БЦА (1р/год)</t>
  </si>
  <si>
    <r>
      <rPr>
        <b/>
        <sz val="14"/>
        <color rgb="FF000000"/>
        <rFont val="Times New Roman"/>
        <family val="1"/>
        <charset val="204"/>
      </rPr>
      <t xml:space="preserve">I67.8 </t>
    </r>
    <r>
      <rPr>
        <sz val="9"/>
        <color rgb="FF000000"/>
        <rFont val="Times New Roman"/>
        <family val="1"/>
        <charset val="204"/>
      </rPr>
      <t xml:space="preserve">(Другие уточн.пораж.сосудов мозга)
</t>
    </r>
    <r>
      <rPr>
        <b/>
        <sz val="14"/>
        <color rgb="FF000000"/>
        <rFont val="Times New Roman"/>
        <family val="1"/>
        <charset val="204"/>
      </rPr>
      <t xml:space="preserve">I69.0-I69.4 </t>
    </r>
    <r>
      <rPr>
        <sz val="9"/>
        <color rgb="FF000000"/>
        <rFont val="Times New Roman"/>
        <family val="1"/>
        <charset val="204"/>
      </rPr>
      <t>(Последствия нетравмотич.кровоизл-я, посл-я инфаркта мозга и инсульта)</t>
    </r>
  </si>
  <si>
    <t>I67-I69.9</t>
  </si>
  <si>
    <r>
      <rPr>
        <b/>
        <sz val="14"/>
        <color rgb="FF000000"/>
        <rFont val="Times New Roman"/>
        <family val="1"/>
        <charset val="204"/>
      </rPr>
      <t xml:space="preserve">E11 </t>
    </r>
    <r>
      <rPr>
        <sz val="9"/>
        <color rgb="FF000000"/>
        <rFont val="Times New Roman"/>
        <family val="1"/>
        <charset val="204"/>
      </rPr>
      <t>(Инсулиннезависимый сахарный диабет)</t>
    </r>
  </si>
  <si>
    <t>E11-E11.9</t>
  </si>
  <si>
    <t>ИМТ, Окружность талии, Статус курения, АД, осмотр стоп</t>
  </si>
  <si>
    <t>Гликированный Hb 4р\год</t>
  </si>
  <si>
    <t>ОАК (1р\год)</t>
  </si>
  <si>
    <t>БАК (2р\год)</t>
  </si>
  <si>
    <t>СКФ (1р\год)</t>
  </si>
  <si>
    <t>ОАМ (1р\год)</t>
  </si>
  <si>
    <t>Альбумин, микроальбумин мочи (1р\год)</t>
  </si>
  <si>
    <t>ЭКГ (1р\год)</t>
  </si>
  <si>
    <t>Консультация офтальмолога (1р\год)</t>
  </si>
  <si>
    <r>
      <rPr>
        <b/>
        <sz val="14"/>
        <color rgb="FF000000"/>
        <rFont val="Times New Roman"/>
        <family val="1"/>
        <charset val="204"/>
      </rPr>
      <t xml:space="preserve">E78 </t>
    </r>
    <r>
      <rPr>
        <sz val="9"/>
        <color rgb="FF000000"/>
        <rFont val="Times New Roman"/>
        <family val="1"/>
        <charset val="204"/>
      </rPr>
      <t>(Наруш.обмена липопротеинов и др.липидемии)</t>
    </r>
  </si>
  <si>
    <t>E78-E78.9</t>
  </si>
  <si>
    <t>КФК (при терапии статинами)</t>
  </si>
  <si>
    <t>АЛТ, АСТ (при терапии статинами)</t>
  </si>
  <si>
    <t xml:space="preserve">УЗИ БЦА (1р/год) </t>
  </si>
  <si>
    <r>
      <rPr>
        <b/>
        <sz val="14"/>
        <color rgb="FF000000"/>
        <rFont val="Times New Roman"/>
        <family val="1"/>
        <charset val="204"/>
      </rPr>
      <t xml:space="preserve">R73.0, R73.9 </t>
    </r>
    <r>
      <rPr>
        <sz val="9"/>
        <color rgb="FF000000"/>
        <rFont val="Times New Roman"/>
        <family val="1"/>
        <charset val="204"/>
      </rPr>
      <t>(Предиабет)</t>
    </r>
  </si>
  <si>
    <t>R73-R73.9</t>
  </si>
  <si>
    <t>ИМТ, Окружность талии, Статус курения</t>
  </si>
  <si>
    <t xml:space="preserve">Глюкоза крови натощак + через 2 часа после  нагрузки </t>
  </si>
  <si>
    <t>Эндокринолог (по показаниям)</t>
  </si>
  <si>
    <r>
      <rPr>
        <b/>
        <sz val="14"/>
        <color rgb="FF000000"/>
        <rFont val="Times New Roman"/>
        <family val="1"/>
        <charset val="204"/>
      </rPr>
      <t xml:space="preserve">K20 </t>
    </r>
    <r>
      <rPr>
        <sz val="9"/>
        <color rgb="FF000000"/>
        <rFont val="Times New Roman"/>
        <family val="1"/>
        <charset val="204"/>
      </rPr>
      <t>(Эзофагит)</t>
    </r>
  </si>
  <si>
    <t>K20-K20.9</t>
  </si>
  <si>
    <t>ФГДС (2р/год)</t>
  </si>
  <si>
    <t>Гастроэнтерорлог (по показаниям)</t>
  </si>
  <si>
    <r>
      <rPr>
        <b/>
        <sz val="14"/>
        <color rgb="FF000000"/>
        <rFont val="Times New Roman"/>
        <family val="1"/>
        <charset val="204"/>
      </rPr>
      <t xml:space="preserve">K21.0 </t>
    </r>
    <r>
      <rPr>
        <sz val="14"/>
        <color rgb="FF000000"/>
        <rFont val="Times New Roman"/>
        <family val="1"/>
        <charset val="204"/>
      </rPr>
      <t>(</t>
    </r>
    <r>
      <rPr>
        <sz val="9"/>
        <color rgb="FF000000"/>
        <rFont val="Times New Roman"/>
        <family val="1"/>
        <charset val="204"/>
      </rPr>
      <t>Гастроэзофагиальный рефлюкс с эзофагитом)</t>
    </r>
  </si>
  <si>
    <t>K21-K21.9</t>
  </si>
  <si>
    <t>ФГДС с биопсией (2р/год)</t>
  </si>
  <si>
    <t xml:space="preserve">Гастроэнтеролог (1р/год) </t>
  </si>
  <si>
    <t>Хирург (по показаниям)</t>
  </si>
  <si>
    <t>Онколог (по показаниям)</t>
  </si>
  <si>
    <r>
      <rPr>
        <b/>
        <sz val="14"/>
        <color rgb="FF000000"/>
        <rFont val="Times New Roman"/>
        <family val="1"/>
        <charset val="204"/>
      </rPr>
      <t xml:space="preserve">K25 </t>
    </r>
    <r>
      <rPr>
        <sz val="9"/>
        <color rgb="FF000000"/>
        <rFont val="Times New Roman"/>
        <family val="1"/>
        <charset val="204"/>
      </rPr>
      <t>(Язва желудка)</t>
    </r>
  </si>
  <si>
    <t>K25-K25.9</t>
  </si>
  <si>
    <t xml:space="preserve">ФГДС (2р/год)  </t>
  </si>
  <si>
    <t>Гастроэнтеролог (1р/год)</t>
  </si>
  <si>
    <r>
      <rPr>
        <b/>
        <sz val="14"/>
        <color rgb="FF000000"/>
        <rFont val="Times New Roman"/>
        <family val="1"/>
        <charset val="204"/>
      </rPr>
      <t xml:space="preserve">K26 </t>
    </r>
    <r>
      <rPr>
        <sz val="14"/>
        <color rgb="FF000000"/>
        <rFont val="Times New Roman"/>
        <family val="1"/>
        <charset val="204"/>
      </rPr>
      <t>(</t>
    </r>
    <r>
      <rPr>
        <sz val="9"/>
        <color rgb="FF000000"/>
        <rFont val="Times New Roman"/>
        <family val="1"/>
        <charset val="204"/>
      </rPr>
      <t>Язва двенадцатиперстной кишки)</t>
    </r>
  </si>
  <si>
    <t>K26-K26.9</t>
  </si>
  <si>
    <t xml:space="preserve">ФГДС (1р/год) </t>
  </si>
  <si>
    <t>Гастроэнтеролог (по показаниям)</t>
  </si>
  <si>
    <r>
      <rPr>
        <b/>
        <sz val="14"/>
        <color rgb="FF000000"/>
        <rFont val="Times New Roman"/>
        <family val="1"/>
        <charset val="204"/>
      </rPr>
      <t xml:space="preserve">K22.0 </t>
    </r>
    <r>
      <rPr>
        <sz val="9"/>
        <color rgb="FF000000"/>
        <rFont val="Times New Roman"/>
        <family val="1"/>
        <charset val="204"/>
      </rPr>
      <t xml:space="preserve">(Ахалазия кардиал.части пищевода)
</t>
    </r>
    <r>
      <rPr>
        <b/>
        <sz val="14"/>
        <color rgb="FF000000"/>
        <rFont val="Times New Roman"/>
        <family val="1"/>
        <charset val="204"/>
      </rPr>
      <t xml:space="preserve">K22.2 </t>
    </r>
    <r>
      <rPr>
        <sz val="9"/>
        <color rgb="FF000000"/>
        <rFont val="Times New Roman"/>
        <family val="1"/>
        <charset val="204"/>
      </rPr>
      <t xml:space="preserve">(Непроходимость пищевода)
</t>
    </r>
    <r>
      <rPr>
        <b/>
        <sz val="14"/>
        <color rgb="FF000000"/>
        <rFont val="Times New Roman"/>
        <family val="1"/>
        <charset val="204"/>
      </rPr>
      <t>K22.7</t>
    </r>
    <r>
      <rPr>
        <sz val="9"/>
        <color rgb="FF000000"/>
        <rFont val="Times New Roman"/>
        <family val="1"/>
        <charset val="204"/>
      </rPr>
      <t xml:space="preserve"> (Пищевод Баррета)
</t>
    </r>
    <r>
      <rPr>
        <b/>
        <sz val="14"/>
        <color rgb="FF000000"/>
        <rFont val="Times New Roman"/>
        <family val="1"/>
        <charset val="204"/>
      </rPr>
      <t>K29.4</t>
    </r>
    <r>
      <rPr>
        <sz val="9"/>
        <color rgb="FF000000"/>
        <rFont val="Times New Roman"/>
        <family val="1"/>
        <charset val="204"/>
      </rPr>
      <t xml:space="preserve"> (Хр.атроф.гастрит)
</t>
    </r>
    <r>
      <rPr>
        <b/>
        <sz val="14"/>
        <color rgb="FF000000"/>
        <rFont val="Times New Roman"/>
        <family val="1"/>
        <charset val="204"/>
      </rPr>
      <t>K29.5</t>
    </r>
    <r>
      <rPr>
        <b/>
        <sz val="16"/>
        <color rgb="FF000000"/>
        <rFont val="Times New Roman"/>
        <family val="1"/>
        <charset val="204"/>
      </rPr>
      <t xml:space="preserve"> </t>
    </r>
    <r>
      <rPr>
        <sz val="9"/>
        <color rgb="FF000000"/>
        <rFont val="Times New Roman"/>
        <family val="1"/>
        <charset val="204"/>
      </rPr>
      <t xml:space="preserve">(Хр.гастрит неуточн.)
</t>
    </r>
    <r>
      <rPr>
        <b/>
        <sz val="14"/>
        <color rgb="FF000000"/>
        <rFont val="Times New Roman"/>
        <family val="1"/>
        <charset val="204"/>
      </rPr>
      <t>K31.7</t>
    </r>
    <r>
      <rPr>
        <sz val="9"/>
        <color rgb="FF000000"/>
        <rFont val="Times New Roman"/>
        <family val="1"/>
        <charset val="204"/>
      </rPr>
      <t xml:space="preserve"> (Полипы  желудка и 12типерстн.кишки) </t>
    </r>
  </si>
  <si>
    <t>K22-K32.9</t>
  </si>
  <si>
    <t xml:space="preserve">ФГДС + биопсия (1р/год) </t>
  </si>
  <si>
    <r>
      <rPr>
        <b/>
        <sz val="14"/>
        <color rgb="FF000000"/>
        <rFont val="Times New Roman"/>
        <family val="1"/>
        <charset val="204"/>
      </rPr>
      <t>K50</t>
    </r>
    <r>
      <rPr>
        <sz val="9"/>
        <color rgb="FF000000"/>
        <rFont val="Times New Roman"/>
        <family val="1"/>
        <charset val="204"/>
      </rPr>
      <t xml:space="preserve"> (Болезнь Крона)
</t>
    </r>
    <r>
      <rPr>
        <b/>
        <sz val="14"/>
        <color rgb="FF000000"/>
        <rFont val="Times New Roman"/>
        <family val="1"/>
        <charset val="204"/>
      </rPr>
      <t xml:space="preserve">K51 </t>
    </r>
    <r>
      <rPr>
        <sz val="9"/>
        <color rgb="FF000000"/>
        <rFont val="Times New Roman"/>
        <family val="1"/>
        <charset val="204"/>
      </rPr>
      <t>(Язвенный колит)</t>
    </r>
  </si>
  <si>
    <t>K50-K51.9</t>
  </si>
  <si>
    <t>Колоноскопия + биопсия (1р/год)</t>
  </si>
  <si>
    <r>
      <rPr>
        <b/>
        <sz val="14"/>
        <color rgb="FF000000"/>
        <rFont val="Times New Roman"/>
        <family val="1"/>
        <charset val="204"/>
      </rPr>
      <t xml:space="preserve">K70.3 </t>
    </r>
    <r>
      <rPr>
        <sz val="9"/>
        <color rgb="FF000000"/>
        <rFont val="Times New Roman"/>
        <family val="1"/>
        <charset val="204"/>
      </rPr>
      <t>(Алкогольный цирроз</t>
    </r>
    <r>
      <rPr>
        <b/>
        <sz val="14"/>
        <color rgb="FF000000"/>
        <rFont val="Times New Roman"/>
        <family val="1"/>
        <charset val="204"/>
      </rPr>
      <t xml:space="preserve"> </t>
    </r>
    <r>
      <rPr>
        <sz val="9"/>
        <color rgb="FF000000"/>
        <rFont val="Times New Roman"/>
        <family val="1"/>
        <charset val="204"/>
      </rPr>
      <t xml:space="preserve">печени)
</t>
    </r>
    <r>
      <rPr>
        <b/>
        <sz val="14"/>
        <color rgb="FF000000"/>
        <rFont val="Times New Roman"/>
        <family val="1"/>
        <charset val="204"/>
      </rPr>
      <t xml:space="preserve">K74.3-K74.6 </t>
    </r>
    <r>
      <rPr>
        <sz val="9"/>
        <color rgb="FF000000"/>
        <rFont val="Times New Roman"/>
        <family val="1"/>
        <charset val="204"/>
      </rPr>
      <t>(1-ый билиарный цирроз,2-ый билиарный цирроз,билиарный цирроз неуточнённый,другое и неуточнённый цирроз)</t>
    </r>
  </si>
  <si>
    <t>K70-K74.9</t>
  </si>
  <si>
    <t>УЗИ ОБП (4р/год)</t>
  </si>
  <si>
    <t xml:space="preserve">Альфа-фетопротеин крови  </t>
  </si>
  <si>
    <r>
      <rPr>
        <b/>
        <sz val="14"/>
        <color rgb="FF000000"/>
        <rFont val="Times New Roman"/>
        <family val="1"/>
        <charset val="204"/>
      </rPr>
      <t>K86</t>
    </r>
    <r>
      <rPr>
        <sz val="9"/>
        <color rgb="FF000000"/>
        <rFont val="Times New Roman"/>
        <family val="1"/>
        <charset val="204"/>
      </rPr>
      <t xml:space="preserve"> (Хр.панкреатит с внешнесекрет.недостаточностью)</t>
    </r>
  </si>
  <si>
    <t>K86-K86.9</t>
  </si>
  <si>
    <t>Белково-энергетическая недостаточность</t>
  </si>
  <si>
    <r>
      <rPr>
        <b/>
        <sz val="14"/>
        <color rgb="FF000000"/>
        <rFont val="Times New Roman"/>
        <family val="1"/>
        <charset val="204"/>
      </rPr>
      <t xml:space="preserve">J41.0, J41.1, J41.8 </t>
    </r>
    <r>
      <rPr>
        <sz val="10"/>
        <color rgb="FF000000"/>
        <rFont val="Times New Roman"/>
        <family val="1"/>
        <charset val="204"/>
      </rPr>
      <t xml:space="preserve">(Рецедивир.и хрон.бронхиты)
</t>
    </r>
  </si>
  <si>
    <t>J41-J41.9</t>
  </si>
  <si>
    <t xml:space="preserve">Сатурация </t>
  </si>
  <si>
    <t>Пульмонолог (1р/год)</t>
  </si>
  <si>
    <r>
      <rPr>
        <sz val="10"/>
        <color rgb="FF000000"/>
        <rFont val="Times New Roman"/>
        <family val="1"/>
        <charset val="204"/>
      </rPr>
      <t xml:space="preserve">
</t>
    </r>
    <r>
      <rPr>
        <b/>
        <sz val="14"/>
        <color rgb="FF000000"/>
        <rFont val="Times New Roman"/>
        <family val="1"/>
        <charset val="204"/>
      </rPr>
      <t>J12, J13, J14</t>
    </r>
    <r>
      <rPr>
        <sz val="10"/>
        <color rgb="FF000000"/>
        <rFont val="Times New Roman"/>
        <family val="1"/>
        <charset val="204"/>
      </rPr>
      <t xml:space="preserve"> (сост.после перенесённой пневмонии)
</t>
    </r>
  </si>
  <si>
    <t xml:space="preserve">J12-J14.9
</t>
  </si>
  <si>
    <r>
      <rPr>
        <sz val="10"/>
        <color rgb="FF000000"/>
        <rFont val="Times New Roman"/>
        <family val="1"/>
        <charset val="204"/>
      </rPr>
      <t xml:space="preserve">
</t>
    </r>
    <r>
      <rPr>
        <b/>
        <sz val="14"/>
        <color rgb="FF000000"/>
        <rFont val="Times New Roman"/>
        <family val="1"/>
        <charset val="204"/>
      </rPr>
      <t>J84.1</t>
    </r>
    <r>
      <rPr>
        <sz val="10"/>
        <color rgb="FF000000"/>
        <rFont val="Times New Roman"/>
        <family val="1"/>
        <charset val="204"/>
      </rPr>
      <t xml:space="preserve"> (Интерстициальные заб-я лёгких)
</t>
    </r>
  </si>
  <si>
    <t>J84-J84.9</t>
  </si>
  <si>
    <t xml:space="preserve">
</t>
  </si>
  <si>
    <r>
      <rPr>
        <sz val="9"/>
        <color rgb="FF000000"/>
        <rFont val="Times New Roman"/>
        <family val="1"/>
        <charset val="204"/>
      </rPr>
      <t xml:space="preserve">
</t>
    </r>
    <r>
      <rPr>
        <b/>
        <sz val="14"/>
        <color rgb="FF000000"/>
        <rFont val="Times New Roman"/>
        <family val="1"/>
        <charset val="204"/>
      </rPr>
      <t>J47.0</t>
    </r>
    <r>
      <rPr>
        <sz val="9"/>
        <color rgb="FF000000"/>
        <rFont val="Times New Roman"/>
        <family val="1"/>
        <charset val="204"/>
      </rPr>
      <t xml:space="preserve"> (Бронхоэктатич. б-нь)</t>
    </r>
  </si>
  <si>
    <t>J47-J47.9</t>
  </si>
  <si>
    <t>ФВД (1р/год)</t>
  </si>
  <si>
    <t>Сатурация</t>
  </si>
  <si>
    <t>Консультация пульмонолога (1р/год)</t>
  </si>
  <si>
    <r>
      <rPr>
        <b/>
        <sz val="14"/>
        <color rgb="FF000000"/>
        <rFont val="Times New Roman"/>
        <family val="1"/>
        <charset val="204"/>
      </rPr>
      <t>J44.0 (</t>
    </r>
    <r>
      <rPr>
        <sz val="9"/>
        <color rgb="FF000000"/>
        <rFont val="Times New Roman"/>
        <family val="1"/>
        <charset val="204"/>
      </rPr>
      <t xml:space="preserve">ХОБЛ с острой респир.инфекцией нижних дыхат.путей)
</t>
    </r>
    <r>
      <rPr>
        <b/>
        <sz val="14"/>
        <color rgb="FF000000"/>
        <rFont val="Times New Roman"/>
        <family val="1"/>
        <charset val="204"/>
      </rPr>
      <t>J44.8</t>
    </r>
    <r>
      <rPr>
        <sz val="9"/>
        <color rgb="FF000000"/>
        <rFont val="Times New Roman"/>
        <family val="1"/>
        <charset val="204"/>
      </rPr>
      <t xml:space="preserve"> (Другая уточнённая ХОБЛ)
</t>
    </r>
    <r>
      <rPr>
        <b/>
        <sz val="14"/>
        <color rgb="FF000000"/>
        <rFont val="Times New Roman"/>
        <family val="1"/>
        <charset val="204"/>
      </rPr>
      <t xml:space="preserve">J44.9 </t>
    </r>
    <r>
      <rPr>
        <sz val="9"/>
        <color rgb="FF000000"/>
        <rFont val="Times New Roman"/>
        <family val="1"/>
        <charset val="204"/>
      </rPr>
      <t xml:space="preserve">(ХОБЛ неуточн.)
</t>
    </r>
    <r>
      <rPr>
        <b/>
        <sz val="14"/>
        <color rgb="FF000000"/>
        <rFont val="Times New Roman"/>
        <family val="1"/>
        <charset val="204"/>
      </rPr>
      <t>J47.0</t>
    </r>
    <r>
      <rPr>
        <sz val="9"/>
        <color rgb="FF000000"/>
        <rFont val="Times New Roman"/>
        <family val="1"/>
        <charset val="204"/>
      </rPr>
      <t xml:space="preserve"> (Бронхоэктатич. б-нь)</t>
    </r>
  </si>
  <si>
    <t>J44-J47.9</t>
  </si>
  <si>
    <r>
      <rPr>
        <b/>
        <sz val="14"/>
        <color rgb="FF000000"/>
        <rFont val="Times New Roman"/>
        <family val="1"/>
        <charset val="204"/>
      </rPr>
      <t xml:space="preserve">J45.0 </t>
    </r>
    <r>
      <rPr>
        <sz val="9"/>
        <color rgb="FF000000"/>
        <rFont val="Times New Roman"/>
        <family val="1"/>
        <charset val="204"/>
      </rPr>
      <t xml:space="preserve">(Астма с преобл.аллергич.компонента)
</t>
    </r>
    <r>
      <rPr>
        <b/>
        <sz val="14"/>
        <color rgb="FF000000"/>
        <rFont val="Times New Roman"/>
        <family val="1"/>
        <charset val="204"/>
      </rPr>
      <t xml:space="preserve">J45.1 </t>
    </r>
    <r>
      <rPr>
        <sz val="9"/>
        <color rgb="FF000000"/>
        <rFont val="Times New Roman"/>
        <family val="1"/>
        <charset val="204"/>
      </rPr>
      <t xml:space="preserve">(Неаллергическая астма)
</t>
    </r>
    <r>
      <rPr>
        <b/>
        <sz val="14"/>
        <color rgb="FF000000"/>
        <rFont val="Times New Roman"/>
        <family val="1"/>
        <charset val="204"/>
      </rPr>
      <t xml:space="preserve">J45.8 </t>
    </r>
    <r>
      <rPr>
        <sz val="9"/>
        <color rgb="FF000000"/>
        <rFont val="Times New Roman"/>
        <family val="1"/>
        <charset val="204"/>
      </rPr>
      <t xml:space="preserve">(Смешанная астма)
</t>
    </r>
    <r>
      <rPr>
        <b/>
        <sz val="14"/>
        <color rgb="FF000000"/>
        <rFont val="Times New Roman"/>
        <family val="1"/>
        <charset val="204"/>
      </rPr>
      <t xml:space="preserve">J45.9 </t>
    </r>
    <r>
      <rPr>
        <sz val="9"/>
        <color rgb="FF000000"/>
        <rFont val="Times New Roman"/>
        <family val="1"/>
        <charset val="204"/>
      </rPr>
      <t>(Астма неуточнённая)</t>
    </r>
  </si>
  <si>
    <t>J45-J45.9</t>
  </si>
  <si>
    <t>ФВД (2р/год)</t>
  </si>
  <si>
    <t>Аллерголог (по показаниям)</t>
  </si>
  <si>
    <r>
      <rPr>
        <b/>
        <sz val="14"/>
        <color rgb="FF000000"/>
        <rFont val="Times New Roman"/>
        <family val="1"/>
        <charset val="204"/>
      </rPr>
      <t xml:space="preserve">N18.9 </t>
    </r>
    <r>
      <rPr>
        <sz val="9"/>
        <color rgb="FF000000"/>
        <rFont val="Times New Roman"/>
        <family val="1"/>
        <charset val="204"/>
      </rPr>
      <t xml:space="preserve">(Хр.болезнь почки неуточн.)
</t>
    </r>
    <r>
      <rPr>
        <b/>
        <sz val="14"/>
        <color rgb="FF000000"/>
        <rFont val="Times New Roman"/>
        <family val="1"/>
        <charset val="204"/>
      </rPr>
      <t xml:space="preserve">N18.1 </t>
    </r>
    <r>
      <rPr>
        <sz val="9"/>
        <color rgb="FF000000"/>
        <rFont val="Times New Roman"/>
        <family val="1"/>
        <charset val="204"/>
      </rPr>
      <t>(сост-е после перенес.ХПН,стабильн.сост-е с ХПН 1ст.)</t>
    </r>
  </si>
  <si>
    <t>N18-N18.9</t>
  </si>
  <si>
    <t>АД</t>
  </si>
  <si>
    <t>СКФ (4р/год)</t>
  </si>
  <si>
    <t>Нефролог (1р/год)</t>
  </si>
  <si>
    <r>
      <rPr>
        <b/>
        <sz val="14"/>
        <color rgb="FF000000"/>
        <rFont val="Times New Roman"/>
        <family val="1"/>
        <charset val="204"/>
      </rPr>
      <t xml:space="preserve">M81.5 </t>
    </r>
    <r>
      <rPr>
        <sz val="9"/>
        <color rgb="FF000000"/>
        <rFont val="Times New Roman"/>
        <family val="1"/>
        <charset val="204"/>
      </rPr>
      <t>(Идиопатический остеопороз)</t>
    </r>
  </si>
  <si>
    <t>M81-M81.9</t>
  </si>
  <si>
    <t>БАК (1р/год)</t>
  </si>
  <si>
    <t>Креатинин (1р/год)</t>
  </si>
  <si>
    <t>ЩФ (1р/год)</t>
  </si>
  <si>
    <t>Са (1р/год)</t>
  </si>
  <si>
    <t>Денситометрия 1р\год</t>
  </si>
  <si>
    <t>Гинеколог (при менопаузе)</t>
  </si>
  <si>
    <t>Ревматолог (по показаниям)</t>
  </si>
  <si>
    <r>
      <rPr>
        <b/>
        <sz val="14"/>
        <color rgb="FF000000"/>
        <rFont val="Times New Roman"/>
        <family val="1"/>
        <charset val="204"/>
      </rPr>
      <t xml:space="preserve">D12.6 </t>
    </r>
    <r>
      <rPr>
        <sz val="9"/>
        <color rgb="FF000000"/>
        <rFont val="Times New Roman"/>
        <family val="1"/>
        <charset val="204"/>
      </rPr>
      <t>(Семейный полипоз толстой кишки,синдр.Гартнера,синдр. Пейца-Егерса,синдр.Турко)</t>
    </r>
  </si>
  <si>
    <t>D12-D12.9</t>
  </si>
  <si>
    <t>Колоноскопия + биопсия  (1р/год)</t>
  </si>
  <si>
    <r>
      <rPr>
        <b/>
        <sz val="14"/>
        <color rgb="FF000000"/>
        <rFont val="Times New Roman"/>
        <family val="1"/>
        <charset val="204"/>
      </rPr>
      <t xml:space="preserve">D12.8, K62.1 </t>
    </r>
    <r>
      <rPr>
        <sz val="9"/>
        <color rgb="FF000000"/>
        <rFont val="Times New Roman"/>
        <family val="1"/>
        <charset val="204"/>
      </rPr>
      <t>(Полип прямой кишки)</t>
    </r>
  </si>
  <si>
    <t>K62-K62.9</t>
  </si>
  <si>
    <t>Колоноскопия + биопсия  (2р/год)</t>
  </si>
  <si>
    <r>
      <rPr>
        <b/>
        <sz val="14"/>
        <color rgb="FF000000"/>
        <rFont val="Times New Roman"/>
        <family val="1"/>
        <charset val="204"/>
      </rPr>
      <t>D13.4</t>
    </r>
    <r>
      <rPr>
        <sz val="14"/>
        <color rgb="FF000000"/>
        <rFont val="Times New Roman"/>
        <family val="1"/>
        <charset val="204"/>
      </rPr>
      <t xml:space="preserve"> (</t>
    </r>
    <r>
      <rPr>
        <sz val="9"/>
        <color rgb="FF000000"/>
        <rFont val="Times New Roman"/>
        <family val="1"/>
        <charset val="204"/>
      </rPr>
      <t>Гепатоцеллюлярная аденома)</t>
    </r>
  </si>
  <si>
    <t>D13-D13.9</t>
  </si>
  <si>
    <t xml:space="preserve">УЗИ ОБП (2р/год), </t>
  </si>
  <si>
    <t>Альфа-фетопротеин крови (2р/год)</t>
  </si>
  <si>
    <r>
      <rPr>
        <b/>
        <sz val="14"/>
        <color rgb="FF000000"/>
        <rFont val="Times New Roman"/>
        <family val="1"/>
        <charset val="204"/>
      </rPr>
      <t xml:space="preserve">D37.6 </t>
    </r>
    <r>
      <rPr>
        <sz val="14"/>
        <color rgb="FF000000"/>
        <rFont val="Times New Roman"/>
        <family val="1"/>
        <charset val="204"/>
      </rPr>
      <t>(</t>
    </r>
    <r>
      <rPr>
        <sz val="9"/>
        <color rgb="FF000000"/>
        <rFont val="Times New Roman"/>
        <family val="1"/>
        <charset val="204"/>
      </rPr>
      <t>Полип желчного пузыря)</t>
    </r>
  </si>
  <si>
    <t>D37-D37.9</t>
  </si>
  <si>
    <t xml:space="preserve">УЗИ ОБП (1р/год)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</si>
</sst>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19]mmmm\ yyyy;@"/>
  </numFmts>
  <fonts count="14" x14ac:knownFonts="1">
    <font>
      <sz val="11"/>
      <color theme="1"/>
      <name val="Calibri"/>
      <family val="2"/>
      <charset val="204"/>
      <scheme val="minor"/>
    </font>
    <font>
      <sz val="12"/>
      <name val="Times New Roman"/>
      <family val="1"/>
      <charset val="204"/>
    </font>
    <font>
      <sz val="12"/>
      <color rgb="FF000000"/>
      <name val="Times New Roman"/>
      <family val="1"/>
      <charset val="204"/>
    </font>
    <font>
      <sz val="12"/>
      <color rgb="FF000200"/>
      <name val="Times New Roman"/>
      <family val="1"/>
      <charset val="204"/>
    </font>
    <font>
      <sz val="16"/>
      <color rgb="FF000000"/>
      <name val="Times New Roman"/>
      <family val="1"/>
      <charset val="204"/>
    </font>
    <font>
      <b/>
      <sz val="16"/>
      <color rgb="FF000000"/>
      <name val="Times New Roman"/>
      <family val="1"/>
      <charset val="204"/>
    </font>
    <font>
      <b/>
      <u/>
      <sz val="16"/>
      <color rgb="FF000000"/>
      <name val="Times New Roman"/>
      <family val="1"/>
      <charset val="204"/>
    </font>
    <font>
      <b/>
      <i/>
      <sz val="16"/>
      <color rgb="FF000000"/>
      <name val="Times New Roman"/>
      <family val="1"/>
      <charset val="204"/>
    </font>
    <font>
      <b/>
      <sz val="10"/>
      <color rgb="FF000000"/>
      <name val="Calibri"/>
      <family val="2"/>
      <charset val="204"/>
    </font>
    <font>
      <b/>
      <sz val="14"/>
      <color rgb="FF000000"/>
      <name val="Times New Roman"/>
      <family val="1"/>
      <charset val="204"/>
    </font>
    <font>
      <sz val="9"/>
      <color rgb="FF000000"/>
      <name val="Times New Roman"/>
      <family val="1"/>
      <charset val="204"/>
    </font>
    <font>
      <sz val="14"/>
      <color rgb="FF000000"/>
      <name val="Times New Roman"/>
      <family val="1"/>
      <charset val="204"/>
    </font>
    <font>
      <sz val="10"/>
      <color rgb="FF000000"/>
      <name val="Times New Roman"/>
      <family val="1"/>
      <charset val="204"/>
    </font>
    <font>
      <sz val="11"/>
      <color rgb="FF000000"/>
      <name val="Times New Roman"/>
      <family val="1"/>
      <charset val="204"/>
    </font>
  </fonts>
  <fills count="5">
    <fill>
      <patternFill patternType="none"/>
    </fill>
    <fill>
      <patternFill patternType="gray125"/>
    </fill>
    <fill>
      <patternFill patternType="solid">
        <fgColor rgb="FF92D050"/>
        <bgColor rgb="FFC0C0C0"/>
      </patternFill>
    </fill>
    <fill>
      <patternFill patternType="solid">
        <fgColor rgb="FFFFC000"/>
        <bgColor rgb="FFFF9900"/>
      </patternFill>
    </fill>
    <fill>
      <patternFill patternType="solid">
        <fgColor rgb="FFD9D9D9"/>
        <bgColor rgb="FFC0C0C0"/>
      </patternFill>
    </fill>
  </fills>
  <borders count="1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style="thin">
        <color auto="1"/>
      </left>
      <right style="thin">
        <color auto="1"/>
      </right>
      <top/>
      <bottom/>
      <diagonal/>
    </border>
    <border>
      <left/>
      <right style="thin">
        <color auto="1"/>
      </right>
      <top style="thin">
        <color auto="1"/>
      </top>
      <bottom/>
      <diagonal/>
    </border>
    <border>
      <left/>
      <right style="thin">
        <color auto="1"/>
      </right>
      <top/>
      <bottom style="thin">
        <color auto="1"/>
      </bottom>
      <diagonal/>
    </border>
    <border>
      <left style="thin">
        <color auto="1"/>
      </left>
      <right/>
      <top style="thin">
        <color auto="1"/>
      </top>
      <bottom style="thin">
        <color auto="1"/>
      </bottom>
      <diagonal/>
    </border>
  </borders>
  <cellStyleXfs count="1">
    <xf numFmtId="0" fontId="0" fillId="0" borderId="0"/>
  </cellStyleXfs>
  <cellXfs count="97">
    <xf numFmtId="0" fontId="0" fillId="0" borderId="0" xfId="0"/>
    <xf numFmtId="0" fontId="1" fillId="2" borderId="1" xfId="0" applyFont="1" applyFill="1" applyBorder="1" applyAlignment="1">
      <alignment horizontal="center" vertical="center" wrapText="1"/>
    </xf>
    <xf numFmtId="49" fontId="2" fillId="0" borderId="1" xfId="0" applyNumberFormat="1" applyFont="1" applyBorder="1" applyAlignment="1" applyProtection="1">
      <alignment horizontal="left" vertical="center"/>
      <protection locked="0"/>
    </xf>
    <xf numFmtId="14" fontId="2" fillId="0" borderId="1" xfId="0" applyNumberFormat="1" applyFont="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0" fontId="2" fillId="3" borderId="1" xfId="0" applyFont="1" applyFill="1" applyBorder="1" applyAlignment="1" applyProtection="1">
      <alignment horizontal="center" vertical="center"/>
      <protection locked="0"/>
    </xf>
    <xf numFmtId="164" fontId="2" fillId="0" borderId="1" xfId="0" applyNumberFormat="1" applyFont="1" applyBorder="1" applyAlignment="1" applyProtection="1">
      <alignment horizontal="center" vertical="center"/>
      <protection locked="0"/>
    </xf>
    <xf numFmtId="14" fontId="2" fillId="3" borderId="1" xfId="0" applyNumberFormat="1" applyFont="1" applyFill="1" applyBorder="1" applyAlignment="1" applyProtection="1">
      <alignment horizontal="center" vertical="center"/>
      <protection locked="0"/>
    </xf>
    <xf numFmtId="14" fontId="2" fillId="0" borderId="1" xfId="0" applyNumberFormat="1" applyFont="1" applyBorder="1" applyAlignment="1">
      <alignment horizontal="center" vertical="center"/>
    </xf>
    <xf numFmtId="164" fontId="2" fillId="0" borderId="1" xfId="0" applyNumberFormat="1" applyFont="1" applyBorder="1" applyAlignment="1">
      <alignment horizontal="center" vertical="center"/>
    </xf>
    <xf numFmtId="0" fontId="4" fillId="0" borderId="0" xfId="0" applyFont="1" applyBorder="1" applyAlignment="1">
      <alignment horizontal="left"/>
    </xf>
    <xf numFmtId="0" fontId="4" fillId="0" borderId="0" xfId="0" applyFont="1" applyBorder="1" applyAlignment="1">
      <alignment horizontal="center"/>
    </xf>
    <xf numFmtId="0" fontId="4" fillId="0" borderId="0" xfId="0" applyFont="1"/>
    <xf numFmtId="14" fontId="5" fillId="0" borderId="2" xfId="0" applyNumberFormat="1" applyFont="1" applyBorder="1" applyAlignment="1">
      <alignment horizontal="center"/>
    </xf>
    <xf numFmtId="0" fontId="4" fillId="0" borderId="2" xfId="0" applyFont="1" applyBorder="1"/>
    <xf numFmtId="0" fontId="4" fillId="0" borderId="3" xfId="0" applyFont="1" applyBorder="1" applyAlignment="1">
      <alignment horizontal="center"/>
    </xf>
    <xf numFmtId="0" fontId="4" fillId="0" borderId="0" xfId="0" applyFont="1" applyAlignment="1">
      <alignment horizontal="center"/>
    </xf>
    <xf numFmtId="0" fontId="5" fillId="0" borderId="2" xfId="0" applyFont="1" applyBorder="1" applyAlignment="1">
      <alignment horizontal="center"/>
    </xf>
    <xf numFmtId="0" fontId="4" fillId="0" borderId="4" xfId="0" applyFont="1" applyBorder="1" applyAlignment="1">
      <alignment horizontal="center"/>
    </xf>
    <xf numFmtId="0" fontId="4" fillId="0" borderId="0" xfId="0" applyFont="1" applyAlignment="1"/>
    <xf numFmtId="0" fontId="4" fillId="0" borderId="2" xfId="0" applyFont="1" applyBorder="1" applyAlignment="1">
      <alignment horizontal="left"/>
    </xf>
    <xf numFmtId="0" fontId="4" fillId="0" borderId="1" xfId="0" applyFont="1" applyBorder="1" applyAlignment="1">
      <alignment horizontal="center" vertical="center"/>
    </xf>
    <xf numFmtId="0" fontId="4" fillId="0" borderId="1" xfId="0" applyFont="1" applyBorder="1" applyAlignment="1">
      <alignment horizontal="center"/>
    </xf>
    <xf numFmtId="17" fontId="5" fillId="0" borderId="1" xfId="0" applyNumberFormat="1" applyFont="1" applyBorder="1" applyAlignment="1">
      <alignment horizontal="center"/>
    </xf>
    <xf numFmtId="14" fontId="5" fillId="0" borderId="1" xfId="0" applyNumberFormat="1" applyFont="1" applyBorder="1" applyAlignment="1">
      <alignment horizontal="center"/>
    </xf>
    <xf numFmtId="0" fontId="5" fillId="0" borderId="1" xfId="0" applyFont="1" applyBorder="1" applyAlignment="1">
      <alignment horizontal="center"/>
    </xf>
    <xf numFmtId="0" fontId="4" fillId="0" borderId="5" xfId="0" applyFont="1" applyBorder="1" applyAlignment="1">
      <alignment horizontal="left"/>
    </xf>
    <xf numFmtId="14" fontId="4" fillId="0" borderId="1" xfId="0" applyNumberFormat="1" applyFont="1" applyBorder="1" applyAlignment="1">
      <alignment horizontal="center"/>
    </xf>
    <xf numFmtId="0" fontId="4" fillId="0" borderId="0" xfId="0" applyFont="1" applyBorder="1"/>
    <xf numFmtId="0" fontId="4" fillId="0" borderId="2" xfId="0" applyFont="1" applyBorder="1" applyAlignment="1">
      <alignment horizontal="center"/>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 xfId="0" applyFont="1" applyBorder="1" applyAlignment="1">
      <alignment horizontal="center" vertical="center" wrapText="1"/>
    </xf>
    <xf numFmtId="0" fontId="4" fillId="0" borderId="8" xfId="0" applyFont="1" applyBorder="1" applyAlignment="1">
      <alignment horizontal="center" vertical="center" wrapText="1"/>
    </xf>
    <xf numFmtId="0" fontId="4" fillId="0" borderId="8"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top"/>
    </xf>
    <xf numFmtId="0" fontId="4" fillId="0" borderId="1" xfId="0" applyFont="1" applyBorder="1" applyAlignment="1">
      <alignment horizontal="center" vertical="center"/>
    </xf>
    <xf numFmtId="0" fontId="4" fillId="0" borderId="0" xfId="0" applyFont="1" applyAlignment="1">
      <alignment horizontal="left"/>
    </xf>
    <xf numFmtId="0" fontId="4" fillId="0" borderId="4" xfId="0" applyFont="1" applyBorder="1"/>
    <xf numFmtId="0" fontId="5" fillId="0" borderId="0" xfId="0" applyFont="1" applyBorder="1" applyAlignment="1">
      <alignment horizontal="center"/>
    </xf>
    <xf numFmtId="0" fontId="4" fillId="0" borderId="2" xfId="0" applyFont="1" applyBorder="1" applyAlignment="1">
      <alignment horizontal="center"/>
    </xf>
    <xf numFmtId="0" fontId="4" fillId="0" borderId="0" xfId="0" applyFont="1" applyAlignment="1">
      <alignment horizontal="left" vertical="center"/>
    </xf>
    <xf numFmtId="0" fontId="4" fillId="0" borderId="0" xfId="0" applyFont="1" applyAlignment="1">
      <alignment horizontal="center" vertical="center"/>
    </xf>
    <xf numFmtId="0" fontId="4" fillId="0" borderId="2" xfId="0" applyFont="1" applyBorder="1" applyAlignment="1">
      <alignment horizontal="center" vertical="center" wrapText="1"/>
    </xf>
    <xf numFmtId="0" fontId="5" fillId="0" borderId="4" xfId="0" applyFont="1" applyBorder="1" applyAlignment="1">
      <alignment horizontal="center"/>
    </xf>
    <xf numFmtId="0" fontId="4" fillId="0" borderId="3" xfId="0" applyFont="1" applyBorder="1" applyAlignment="1">
      <alignment horizontal="left"/>
    </xf>
    <xf numFmtId="14" fontId="5" fillId="0" borderId="4" xfId="0" applyNumberFormat="1" applyFont="1" applyBorder="1" applyAlignment="1">
      <alignment horizontal="center"/>
    </xf>
    <xf numFmtId="0" fontId="4" fillId="0" borderId="9" xfId="0" applyFont="1" applyBorder="1"/>
    <xf numFmtId="0" fontId="4" fillId="0" borderId="0" xfId="0" applyFont="1" applyBorder="1" applyAlignment="1">
      <alignment horizontal="left" vertical="center"/>
    </xf>
    <xf numFmtId="0" fontId="4" fillId="0" borderId="6" xfId="0" applyFont="1" applyBorder="1" applyAlignment="1">
      <alignment horizontal="center" wrapText="1"/>
    </xf>
    <xf numFmtId="0" fontId="4" fillId="0" borderId="8" xfId="0" applyFont="1" applyBorder="1" applyAlignment="1">
      <alignment horizontal="center" wrapText="1"/>
    </xf>
    <xf numFmtId="0" fontId="4" fillId="0" borderId="1" xfId="0" applyFont="1" applyBorder="1" applyAlignment="1">
      <alignment vertical="top"/>
    </xf>
    <xf numFmtId="0" fontId="4" fillId="0" borderId="0" xfId="0" applyFont="1" applyAlignment="1">
      <alignment vertical="center"/>
    </xf>
    <xf numFmtId="0" fontId="4" fillId="0" borderId="3" xfId="0" applyFont="1" applyBorder="1" applyAlignment="1">
      <alignment horizontal="left" vertical="center"/>
    </xf>
    <xf numFmtId="0" fontId="4" fillId="0" borderId="0" xfId="0" applyFont="1" applyBorder="1" applyAlignment="1">
      <alignment horizontal="center"/>
    </xf>
    <xf numFmtId="0" fontId="4" fillId="0" borderId="2" xfId="0" applyFont="1" applyBorder="1" applyAlignment="1">
      <alignment horizontal="left" vertical="center"/>
    </xf>
    <xf numFmtId="0" fontId="7" fillId="0" borderId="0" xfId="0" applyFont="1" applyAlignment="1"/>
    <xf numFmtId="0" fontId="7" fillId="0" borderId="0" xfId="0" applyFont="1" applyAlignment="1">
      <alignment horizontal="left"/>
    </xf>
    <xf numFmtId="0" fontId="4" fillId="0" borderId="2" xfId="0" applyFont="1" applyBorder="1" applyAlignment="1">
      <alignment horizontal="center" wrapText="1"/>
    </xf>
    <xf numFmtId="0" fontId="4" fillId="0" borderId="0" xfId="0" applyFont="1" applyBorder="1" applyAlignment="1">
      <alignment horizontal="center" vertical="center"/>
    </xf>
    <xf numFmtId="0" fontId="5" fillId="0" borderId="1" xfId="0" applyFont="1" applyBorder="1" applyAlignment="1">
      <alignment horizontal="center" vertical="top"/>
    </xf>
    <xf numFmtId="0" fontId="8" fillId="4" borderId="1" xfId="0" applyFont="1" applyFill="1" applyBorder="1" applyAlignment="1">
      <alignment horizontal="center" vertical="top" wrapText="1"/>
    </xf>
    <xf numFmtId="0" fontId="8" fillId="4" borderId="1" xfId="0" applyFont="1" applyFill="1" applyBorder="1" applyAlignment="1">
      <alignment horizontal="center" vertical="center" wrapText="1"/>
    </xf>
    <xf numFmtId="0" fontId="0" fillId="0" borderId="1" xfId="0" applyBorder="1" applyAlignment="1">
      <alignment vertical="center"/>
    </xf>
    <xf numFmtId="0" fontId="0" fillId="0" borderId="1" xfId="0" applyFont="1" applyBorder="1" applyAlignment="1">
      <alignment vertical="center" wrapText="1"/>
    </xf>
    <xf numFmtId="0" fontId="0" fillId="0" borderId="0" xfId="0" applyAlignment="1">
      <alignment vertical="center" wrapText="1"/>
    </xf>
    <xf numFmtId="0" fontId="9" fillId="0" borderId="1" xfId="0" applyFont="1" applyBorder="1" applyAlignment="1">
      <alignment vertical="top" wrapText="1"/>
    </xf>
    <xf numFmtId="0" fontId="11" fillId="0" borderId="1" xfId="0" applyFont="1" applyBorder="1" applyAlignment="1">
      <alignment vertical="center" wrapText="1"/>
    </xf>
    <xf numFmtId="0" fontId="4" fillId="0" borderId="1" xfId="0" applyFont="1" applyBorder="1" applyAlignment="1">
      <alignment vertical="center" wrapText="1"/>
    </xf>
    <xf numFmtId="0" fontId="9" fillId="0" borderId="0" xfId="0" applyFont="1" applyBorder="1" applyAlignment="1">
      <alignment vertical="top" wrapText="1"/>
    </xf>
    <xf numFmtId="0" fontId="11" fillId="0" borderId="0" xfId="0" applyFont="1" applyBorder="1" applyAlignment="1">
      <alignment vertical="center" wrapText="1"/>
    </xf>
    <xf numFmtId="0" fontId="4" fillId="0" borderId="0" xfId="0" applyFont="1" applyBorder="1" applyAlignment="1">
      <alignment vertical="center" wrapText="1"/>
    </xf>
    <xf numFmtId="0" fontId="2" fillId="0" borderId="0" xfId="0" applyFont="1" applyBorder="1" applyAlignment="1">
      <alignment vertical="center" wrapText="1"/>
    </xf>
    <xf numFmtId="0" fontId="9" fillId="0" borderId="1" xfId="0" applyFont="1" applyBorder="1" applyAlignment="1">
      <alignment horizontal="left" vertical="top" wrapText="1"/>
    </xf>
    <xf numFmtId="0" fontId="4" fillId="0" borderId="1" xfId="0" applyFont="1" applyBorder="1" applyAlignment="1">
      <alignment horizontal="left"/>
    </xf>
    <xf numFmtId="0" fontId="11" fillId="0" borderId="6" xfId="0" applyFont="1" applyBorder="1" applyAlignment="1">
      <alignment horizontal="left" vertical="center" wrapText="1"/>
    </xf>
    <xf numFmtId="0" fontId="11" fillId="0" borderId="10" xfId="0" applyFont="1" applyBorder="1" applyAlignment="1">
      <alignment horizontal="left" vertical="center" wrapText="1"/>
    </xf>
    <xf numFmtId="0" fontId="11" fillId="0" borderId="8" xfId="0" applyFont="1" applyBorder="1" applyAlignment="1">
      <alignment horizontal="left" vertical="center" wrapText="1"/>
    </xf>
    <xf numFmtId="0" fontId="9" fillId="0" borderId="0" xfId="0" applyFont="1" applyBorder="1" applyAlignment="1">
      <alignment horizontal="left" vertical="top" wrapText="1"/>
    </xf>
    <xf numFmtId="0" fontId="11" fillId="0" borderId="0" xfId="0" applyFont="1" applyBorder="1" applyAlignment="1">
      <alignment horizontal="left" vertical="center" wrapText="1"/>
    </xf>
    <xf numFmtId="0" fontId="9" fillId="0" borderId="7" xfId="0" applyFont="1" applyBorder="1" applyAlignment="1">
      <alignment horizontal="left" vertical="top" wrapText="1"/>
    </xf>
    <xf numFmtId="0" fontId="11" fillId="0" borderId="11" xfId="0" applyFont="1" applyBorder="1" applyAlignment="1">
      <alignment horizontal="left" vertical="center" wrapText="1"/>
    </xf>
    <xf numFmtId="0" fontId="11" fillId="0" borderId="9" xfId="0" applyFont="1" applyBorder="1" applyAlignment="1">
      <alignment horizontal="left" vertical="center" wrapText="1"/>
    </xf>
    <xf numFmtId="0" fontId="11" fillId="0" borderId="12" xfId="0" applyFont="1" applyBorder="1" applyAlignment="1">
      <alignment horizontal="left" vertical="center" wrapText="1"/>
    </xf>
    <xf numFmtId="0" fontId="4" fillId="0" borderId="1" xfId="0" applyFont="1" applyBorder="1" applyAlignment="1">
      <alignment horizontal="left" vertical="center" wrapText="1"/>
    </xf>
    <xf numFmtId="0" fontId="4" fillId="0" borderId="0" xfId="0" applyFont="1" applyBorder="1" applyAlignment="1">
      <alignment horizontal="left" vertical="center" wrapText="1"/>
    </xf>
    <xf numFmtId="0" fontId="2" fillId="0" borderId="0" xfId="0" applyFont="1" applyBorder="1" applyAlignment="1">
      <alignment horizontal="left" vertical="center" wrapText="1"/>
    </xf>
    <xf numFmtId="0" fontId="11" fillId="0" borderId="13" xfId="0" applyFont="1" applyBorder="1" applyAlignment="1">
      <alignment vertical="center" wrapText="1"/>
    </xf>
    <xf numFmtId="0" fontId="11" fillId="0" borderId="5" xfId="0" applyFont="1" applyBorder="1" applyAlignment="1">
      <alignment vertical="center" wrapText="1"/>
    </xf>
    <xf numFmtId="0" fontId="11" fillId="0" borderId="1" xfId="0" applyFont="1" applyBorder="1" applyAlignment="1">
      <alignment horizontal="left" vertical="center" wrapText="1"/>
    </xf>
    <xf numFmtId="0" fontId="9" fillId="0" borderId="4" xfId="0" applyFont="1" applyBorder="1" applyAlignment="1">
      <alignment horizontal="center" vertical="center" wrapText="1"/>
    </xf>
    <xf numFmtId="0" fontId="12" fillId="0" borderId="1" xfId="0" applyFont="1" applyBorder="1" applyAlignment="1">
      <alignment horizontal="left" vertical="top" wrapText="1"/>
    </xf>
    <xf numFmtId="0" fontId="13" fillId="0" borderId="1" xfId="0" applyFont="1" applyBorder="1"/>
    <xf numFmtId="0" fontId="10" fillId="0" borderId="1" xfId="0" applyFont="1" applyBorder="1" applyAlignment="1">
      <alignment vertical="top" wrapText="1"/>
    </xf>
    <xf numFmtId="0" fontId="13" fillId="0" borderId="0" xfId="0" applyFont="1"/>
  </cellXfs>
  <cellStyles count="1">
    <cellStyle name="Обычный"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9_&#1064;&#1072;&#1073;&#1083;&#1086;&#1085;_&#1044;&#1044;&#105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ациенты"/>
      <sheetName val="Печать 030у(1)"/>
      <sheetName val="Печать 030у(2)"/>
      <sheetName val="Печать 030у(3)"/>
      <sheetName val="Печать 030у(4)"/>
      <sheetName val="Печать 030у(5)"/>
      <sheetName val="МКБ-10"/>
      <sheetName val="Лист2"/>
    </sheetNames>
    <sheetDataSet>
      <sheetData sheetId="0">
        <row r="1">
          <cell r="A1" t="str">
            <v>ФИО</v>
          </cell>
          <cell r="B1" t="str">
            <v xml:space="preserve">Дата рождения </v>
          </cell>
          <cell r="C1" t="str">
            <v>Проживание</v>
          </cell>
          <cell r="D1" t="str">
            <v>Телефон</v>
          </cell>
          <cell r="E1" t="str">
            <v>Диагноз</v>
          </cell>
          <cell r="H1" t="str">
            <v>Явился</v>
          </cell>
          <cell r="I1" t="str">
            <v>Назначено явиться</v>
          </cell>
          <cell r="J1" t="str">
            <v>Диагноз 2</v>
          </cell>
          <cell r="K1" t="str">
            <v>Дата установления диагноза 2</v>
          </cell>
          <cell r="L1" t="str">
            <v>Дата начала диспансерного наблюдения 2</v>
          </cell>
          <cell r="M1" t="str">
            <v>Явился 2</v>
          </cell>
          <cell r="N1" t="str">
            <v>Назначено явиться 2</v>
          </cell>
          <cell r="O1" t="str">
            <v>Диагноз 3</v>
          </cell>
          <cell r="P1" t="str">
            <v>Дата установления диагноза 3</v>
          </cell>
          <cell r="Q1" t="str">
            <v>Дата начала диспансерного наблюдения 3</v>
          </cell>
          <cell r="R1" t="str">
            <v>Явился 3</v>
          </cell>
          <cell r="S1" t="str">
            <v>Назначено явиться 3</v>
          </cell>
          <cell r="T1" t="str">
            <v>Диагноз 4</v>
          </cell>
          <cell r="Y1" t="str">
            <v>Диагноз 5</v>
          </cell>
        </row>
        <row r="2">
          <cell r="A2" t="str">
            <v>Тест Тест Тест 1</v>
          </cell>
          <cell r="B2">
            <v>22979</v>
          </cell>
          <cell r="C2" t="str">
            <v>Тельм50-2-16</v>
          </cell>
          <cell r="D2">
            <v>79533485763</v>
          </cell>
          <cell r="E2" t="str">
            <v>I11.9</v>
          </cell>
          <cell r="H2">
            <v>45819</v>
          </cell>
          <cell r="I2">
            <v>46174</v>
          </cell>
        </row>
        <row r="3">
          <cell r="A3" t="str">
            <v>Тест Тест Тест 2</v>
          </cell>
          <cell r="B3">
            <v>28459</v>
          </cell>
          <cell r="C3" t="str">
            <v>Тельм52-2-71</v>
          </cell>
          <cell r="D3">
            <v>79516890303</v>
          </cell>
          <cell r="E3" t="str">
            <v>R73.0</v>
          </cell>
          <cell r="H3">
            <v>45702</v>
          </cell>
          <cell r="I3">
            <v>46054</v>
          </cell>
          <cell r="J3" t="str">
            <v>K29.3</v>
          </cell>
          <cell r="K3">
            <v>44070</v>
          </cell>
          <cell r="L3">
            <v>44070</v>
          </cell>
        </row>
      </sheetData>
      <sheetData sheetId="1">
        <row r="2">
          <cell r="L2" t="str">
            <v xml:space="preserve">Код организации по ОКПО  </v>
          </cell>
        </row>
        <row r="26">
          <cell r="F26" t="str">
            <v>Беликов Борис Иванович+</v>
          </cell>
        </row>
      </sheetData>
      <sheetData sheetId="2" refreshError="1"/>
      <sheetData sheetId="3" refreshError="1"/>
      <sheetData sheetId="4" refreshError="1"/>
      <sheetData sheetId="5" refreshError="1"/>
      <sheetData sheetId="6">
        <row r="1">
          <cell r="C1" t="str">
            <v>Код</v>
          </cell>
          <cell r="E1" t="str">
            <v>Наименование</v>
          </cell>
        </row>
        <row r="2">
          <cell r="C2" t="str">
            <v>A00-B99</v>
          </cell>
          <cell r="E2" t="str">
            <v>НЕКОТОРЫЕ ИНФЕКЦИОННЫЕ И ПАРАЗИТАРНЫЕ БОЛЕЗНИ</v>
          </cell>
        </row>
        <row r="3">
          <cell r="C3" t="str">
            <v>A00-A09</v>
          </cell>
          <cell r="E3" t="str">
            <v>КИШЕЧНЫЕ ИНФЕКЦИИ</v>
          </cell>
        </row>
        <row r="4">
          <cell r="C4" t="str">
            <v>A00</v>
          </cell>
          <cell r="E4" t="str">
            <v>Холера</v>
          </cell>
        </row>
        <row r="5">
          <cell r="C5" t="str">
            <v>A00.0</v>
          </cell>
          <cell r="E5" t="str">
            <v>Холера, вызванная холерным вибрионом 01, биовар cholerae</v>
          </cell>
        </row>
        <row r="6">
          <cell r="C6" t="str">
            <v>A00.1</v>
          </cell>
          <cell r="E6" t="str">
            <v>Холера, вызванная холерным вибрионом 01, биовар eltor</v>
          </cell>
        </row>
        <row r="7">
          <cell r="C7" t="str">
            <v>A00.9</v>
          </cell>
          <cell r="E7" t="str">
            <v>Холера неуточненная</v>
          </cell>
        </row>
        <row r="8">
          <cell r="C8" t="str">
            <v>A01</v>
          </cell>
          <cell r="E8" t="str">
            <v>Тиф и паратиф</v>
          </cell>
        </row>
        <row r="9">
          <cell r="C9" t="str">
            <v>A01.0</v>
          </cell>
          <cell r="E9" t="str">
            <v>Брюшной тиф</v>
          </cell>
        </row>
        <row r="10">
          <cell r="C10" t="str">
            <v>A01.1</v>
          </cell>
          <cell r="E10" t="str">
            <v>Паратиф A</v>
          </cell>
        </row>
        <row r="11">
          <cell r="C11" t="str">
            <v>A01.2</v>
          </cell>
          <cell r="E11" t="str">
            <v>Паратиф B</v>
          </cell>
        </row>
        <row r="12">
          <cell r="C12" t="str">
            <v>A01.3</v>
          </cell>
          <cell r="E12" t="str">
            <v>Паратиф C</v>
          </cell>
        </row>
        <row r="13">
          <cell r="C13" t="str">
            <v>A01.4</v>
          </cell>
          <cell r="E13" t="str">
            <v>Паратиф неуточненный</v>
          </cell>
        </row>
        <row r="14">
          <cell r="C14" t="str">
            <v>A02</v>
          </cell>
          <cell r="E14" t="str">
            <v>Другие сальмонеллезные инфекции</v>
          </cell>
        </row>
        <row r="15">
          <cell r="C15" t="str">
            <v>A02.0</v>
          </cell>
          <cell r="E15" t="str">
            <v>Сальмонеллезный энтерит</v>
          </cell>
        </row>
        <row r="16">
          <cell r="C16" t="str">
            <v>A02.1</v>
          </cell>
          <cell r="E16" t="str">
            <v>Сальмонеллезная септицемия</v>
          </cell>
        </row>
        <row r="17">
          <cell r="C17" t="str">
            <v>A02.2+</v>
          </cell>
          <cell r="E17" t="str">
            <v>Локализованная сальмонеллезная инфекция</v>
          </cell>
        </row>
        <row r="18">
          <cell r="C18" t="str">
            <v>A02.8</v>
          </cell>
          <cell r="E18" t="str">
            <v>Другая уточненная сальмонеллезная инфекция</v>
          </cell>
        </row>
        <row r="19">
          <cell r="C19" t="str">
            <v>A02.9</v>
          </cell>
          <cell r="E19" t="str">
            <v>Сальмонеллезная инфекция неуточненная</v>
          </cell>
        </row>
        <row r="20">
          <cell r="C20" t="str">
            <v>A03</v>
          </cell>
          <cell r="E20" t="str">
            <v>Шигеллез</v>
          </cell>
        </row>
        <row r="21">
          <cell r="C21" t="str">
            <v>A03.0</v>
          </cell>
          <cell r="E21" t="str">
            <v>Шигеллез, вызванный Shigella dysenteriae</v>
          </cell>
        </row>
        <row r="22">
          <cell r="C22" t="str">
            <v>A03.1</v>
          </cell>
          <cell r="E22" t="str">
            <v>Шигеллез, вызванный Shigella flexneri</v>
          </cell>
        </row>
        <row r="23">
          <cell r="C23" t="str">
            <v>A03.02</v>
          </cell>
          <cell r="E23" t="str">
            <v>Шигеллез, вызванный Shigella boydii</v>
          </cell>
        </row>
        <row r="24">
          <cell r="C24" t="str">
            <v>A03.3</v>
          </cell>
          <cell r="E24" t="str">
            <v>Шигеллез, вызванный Shigella sonnei</v>
          </cell>
        </row>
        <row r="25">
          <cell r="C25" t="str">
            <v>A03.8</v>
          </cell>
          <cell r="E25" t="str">
            <v>Другой шигеллез</v>
          </cell>
        </row>
        <row r="26">
          <cell r="C26" t="str">
            <v>A03.9</v>
          </cell>
          <cell r="E26" t="str">
            <v>Шигеллез неуточненный</v>
          </cell>
        </row>
        <row r="27">
          <cell r="C27" t="str">
            <v>A04</v>
          </cell>
          <cell r="E27" t="str">
            <v>Другие бактериальные кишечные инфекции</v>
          </cell>
        </row>
        <row r="28">
          <cell r="C28" t="str">
            <v>A04.0</v>
          </cell>
          <cell r="E28" t="str">
            <v>Энтеропатогенная инфекция, вызванная Escherichia coli</v>
          </cell>
        </row>
        <row r="29">
          <cell r="C29" t="str">
            <v>A04.1</v>
          </cell>
          <cell r="E29" t="str">
            <v>Энтеротоксигенная инфекция, вызванная Escherichia coli</v>
          </cell>
        </row>
        <row r="30">
          <cell r="C30" t="str">
            <v>A04.2</v>
          </cell>
          <cell r="E30" t="str">
            <v>Энтероинвазивная инфекция, вызванная Escherichia coli</v>
          </cell>
        </row>
        <row r="31">
          <cell r="C31" t="str">
            <v>A04.3</v>
          </cell>
          <cell r="E31" t="str">
            <v>Энтерогеморрагическая инфекция, вызванная Escherichia coli</v>
          </cell>
        </row>
        <row r="32">
          <cell r="C32" t="str">
            <v>A04.4</v>
          </cell>
          <cell r="E32" t="str">
            <v>Другие кишечные инфекции, вызванные Escherichia coli</v>
          </cell>
        </row>
        <row r="33">
          <cell r="C33" t="str">
            <v>A04.5</v>
          </cell>
          <cell r="E33" t="str">
            <v>Энтерит, вызванный Campylobacter</v>
          </cell>
        </row>
        <row r="34">
          <cell r="C34" t="str">
            <v>A04.6</v>
          </cell>
          <cell r="E34" t="str">
            <v>Энтерит, вызванный Yersinia enterocolitica</v>
          </cell>
        </row>
        <row r="35">
          <cell r="C35" t="str">
            <v>A04.7</v>
          </cell>
          <cell r="E35" t="str">
            <v>Энтероколит, вызванный Clostridium difficile</v>
          </cell>
        </row>
        <row r="36">
          <cell r="C36" t="str">
            <v>A04.8</v>
          </cell>
          <cell r="E36" t="str">
            <v>Другие уточненные бактериальные кишечные инфекции</v>
          </cell>
        </row>
        <row r="37">
          <cell r="C37" t="str">
            <v>A04.9</v>
          </cell>
          <cell r="E37" t="str">
            <v>Бактериальная кишечная инфекция неуточненная</v>
          </cell>
        </row>
        <row r="38">
          <cell r="C38" t="str">
            <v>A05</v>
          </cell>
          <cell r="E38" t="str">
            <v>Другие бактериальные пищевые отравления</v>
          </cell>
        </row>
        <row r="39">
          <cell r="C39" t="str">
            <v>A05.0</v>
          </cell>
          <cell r="E39" t="str">
            <v>Стафилококковое пищевое отравление</v>
          </cell>
        </row>
        <row r="40">
          <cell r="C40" t="str">
            <v>A05.1</v>
          </cell>
          <cell r="E40" t="str">
            <v>Ботулизм</v>
          </cell>
        </row>
        <row r="41">
          <cell r="C41" t="str">
            <v>A05.2</v>
          </cell>
          <cell r="E41" t="str">
            <v>Пищевое отравление, вызванное Clostridium perfringens</v>
          </cell>
        </row>
        <row r="42">
          <cell r="C42" t="str">
            <v>A05.3</v>
          </cell>
          <cell r="E42" t="str">
            <v>Пищевое отравление, вызванное Vibrio parahaemolyticus</v>
          </cell>
        </row>
        <row r="43">
          <cell r="C43" t="str">
            <v>A05.4</v>
          </cell>
          <cell r="E43" t="str">
            <v>Пищевое отравление, вызванное Bacillus cereus</v>
          </cell>
        </row>
        <row r="44">
          <cell r="C44" t="str">
            <v>A05.8</v>
          </cell>
          <cell r="E44" t="str">
            <v>Другие уточненные бактериальные пищевые отравления</v>
          </cell>
        </row>
        <row r="45">
          <cell r="C45" t="str">
            <v>A05.9</v>
          </cell>
          <cell r="E45" t="str">
            <v>Бактериальное пищевое отравление неуточненное</v>
          </cell>
        </row>
        <row r="46">
          <cell r="C46" t="str">
            <v>A06</v>
          </cell>
          <cell r="E46" t="str">
            <v>Амебиаз</v>
          </cell>
        </row>
        <row r="47">
          <cell r="C47" t="str">
            <v>A06.0</v>
          </cell>
          <cell r="E47" t="str">
            <v>Острая амебная дизентерия</v>
          </cell>
        </row>
        <row r="48">
          <cell r="C48" t="str">
            <v>A06.1</v>
          </cell>
          <cell r="E48" t="str">
            <v>Хронический кишечный амебиаз</v>
          </cell>
        </row>
        <row r="49">
          <cell r="C49" t="str">
            <v>A06.2</v>
          </cell>
          <cell r="E49" t="str">
            <v>Амебный недизентерийный колит</v>
          </cell>
        </row>
        <row r="50">
          <cell r="C50" t="str">
            <v>A06.3</v>
          </cell>
          <cell r="E50" t="str">
            <v>Амебома кишечника</v>
          </cell>
        </row>
        <row r="51">
          <cell r="C51" t="str">
            <v>A06.4</v>
          </cell>
          <cell r="E51" t="str">
            <v>Амебный абсцесс печени</v>
          </cell>
        </row>
        <row r="52">
          <cell r="C52" t="str">
            <v>A06.5+</v>
          </cell>
          <cell r="E52" t="str">
            <v>Амебный абсцесс легкого (J99.8*)</v>
          </cell>
        </row>
        <row r="53">
          <cell r="C53" t="str">
            <v>A06.6+</v>
          </cell>
          <cell r="E53" t="str">
            <v>Амебный абсцесс головного мозга (G07*)</v>
          </cell>
        </row>
        <row r="54">
          <cell r="C54" t="str">
            <v>A06.7</v>
          </cell>
          <cell r="E54" t="str">
            <v>Кожный амебиаз</v>
          </cell>
        </row>
        <row r="55">
          <cell r="C55" t="str">
            <v>A06.8</v>
          </cell>
          <cell r="E55" t="str">
            <v>Амебная инфекция другой локализации</v>
          </cell>
        </row>
        <row r="56">
          <cell r="C56" t="str">
            <v>A06.9</v>
          </cell>
          <cell r="E56" t="str">
            <v>Амебиаз неуточненный</v>
          </cell>
        </row>
        <row r="57">
          <cell r="C57" t="str">
            <v>A07</v>
          </cell>
          <cell r="E57" t="str">
            <v>Другие протозойные кишечные болезни</v>
          </cell>
        </row>
        <row r="58">
          <cell r="C58" t="str">
            <v>A07.0</v>
          </cell>
          <cell r="E58" t="str">
            <v>Балантидиаз</v>
          </cell>
        </row>
        <row r="59">
          <cell r="C59" t="str">
            <v>A07.1</v>
          </cell>
          <cell r="E59" t="str">
            <v>Жиардиаз (лямблиоз)</v>
          </cell>
        </row>
        <row r="60">
          <cell r="C60" t="str">
            <v>A07.2</v>
          </cell>
          <cell r="E60" t="str">
            <v>Криптоспоридиоз</v>
          </cell>
        </row>
        <row r="61">
          <cell r="C61" t="str">
            <v>A07.3</v>
          </cell>
          <cell r="E61" t="str">
            <v>Изоспороз</v>
          </cell>
        </row>
        <row r="62">
          <cell r="C62" t="str">
            <v>A07.8</v>
          </cell>
          <cell r="E62" t="str">
            <v>Другие уточненные протозойные кишечные болезни</v>
          </cell>
        </row>
        <row r="63">
          <cell r="C63" t="str">
            <v>A07.9</v>
          </cell>
          <cell r="E63" t="str">
            <v>Протозойная кишечная болезнь неуточненная</v>
          </cell>
        </row>
        <row r="64">
          <cell r="C64" t="str">
            <v>A08</v>
          </cell>
          <cell r="E64" t="str">
            <v>Вирусные и другие уточненные кишечные инфекции</v>
          </cell>
        </row>
        <row r="65">
          <cell r="C65" t="str">
            <v>A08.0</v>
          </cell>
          <cell r="E65" t="str">
            <v>Ротавирусный энтерит</v>
          </cell>
        </row>
        <row r="66">
          <cell r="C66" t="str">
            <v>A08.1</v>
          </cell>
          <cell r="E66" t="str">
            <v>Острая гастроэнтеропатия, вызванная возбудителем Норволк</v>
          </cell>
        </row>
        <row r="67">
          <cell r="C67" t="str">
            <v>A08.2</v>
          </cell>
          <cell r="E67" t="str">
            <v>Аденовирусный энтерит</v>
          </cell>
        </row>
        <row r="68">
          <cell r="C68" t="str">
            <v>A08.3</v>
          </cell>
          <cell r="E68" t="str">
            <v>Другие вирусные энтериты</v>
          </cell>
        </row>
        <row r="69">
          <cell r="C69" t="str">
            <v>A08.4</v>
          </cell>
          <cell r="E69" t="str">
            <v>Вирусная кишечная инфекция неуточненная</v>
          </cell>
        </row>
        <row r="70">
          <cell r="C70" t="str">
            <v>A08.5</v>
          </cell>
          <cell r="E70" t="str">
            <v>Другие уточненные кишечные инфекции</v>
          </cell>
        </row>
        <row r="71">
          <cell r="C71" t="str">
            <v>A09</v>
          </cell>
          <cell r="E71" t="str">
            <v>Диарея и гастроэнтерит предположительно инфекционного происхождения</v>
          </cell>
        </row>
        <row r="72">
          <cell r="C72" t="str">
            <v>A15-A19</v>
          </cell>
          <cell r="E72" t="str">
            <v>ТУБЕРКУЛЕЗ</v>
          </cell>
        </row>
        <row r="73">
          <cell r="C73" t="str">
            <v>A15</v>
          </cell>
          <cell r="E73" t="str">
            <v>Туберкулез органов дыхания, подтвержденный бактериологически и гистологически</v>
          </cell>
        </row>
        <row r="74">
          <cell r="C74" t="str">
            <v>A15.0</v>
          </cell>
          <cell r="E74" t="str">
            <v>Туберкулез легких, подтвержденный бактериоскопически с наличием или отсутствием роста культуры</v>
          </cell>
        </row>
        <row r="75">
          <cell r="C75" t="str">
            <v>A15.1</v>
          </cell>
          <cell r="E75" t="str">
            <v>Туберкулез легких, подтвержденный только ростом культуры</v>
          </cell>
        </row>
        <row r="76">
          <cell r="C76" t="str">
            <v>A15.2</v>
          </cell>
          <cell r="E76" t="str">
            <v>Туберкулез легких, подтвержденный гистологически</v>
          </cell>
        </row>
        <row r="77">
          <cell r="C77" t="str">
            <v>A15.3</v>
          </cell>
          <cell r="E77" t="str">
            <v>Туберкулез легких, подтвержденный неуточненными методами</v>
          </cell>
        </row>
        <row r="78">
          <cell r="C78" t="str">
            <v>A15.4</v>
          </cell>
          <cell r="E78" t="str">
            <v>Туберкулез внутригрудных лимфатических узлов, подтвержденный бактериологически и гистологически</v>
          </cell>
        </row>
        <row r="79">
          <cell r="C79" t="str">
            <v>A15.5</v>
          </cell>
          <cell r="E79" t="str">
            <v>Туберкулез гортани, трахеи и бронхов, подтвержденный бактериологически и гистологически</v>
          </cell>
        </row>
        <row r="80">
          <cell r="C80" t="str">
            <v>A15.6</v>
          </cell>
          <cell r="E80" t="str">
            <v>Туберкулезный плеврит, подтвержденный бактериологически и гистологически</v>
          </cell>
        </row>
        <row r="81">
          <cell r="C81" t="str">
            <v>A15.7</v>
          </cell>
          <cell r="E81" t="str">
            <v>Первичный туберкулез органов дыхания, подтвержденный бактериологически и гистологически</v>
          </cell>
        </row>
        <row r="82">
          <cell r="C82" t="str">
            <v>A15.8</v>
          </cell>
          <cell r="E82" t="str">
            <v>Туберкулез других органов дыхания, подтвержденный бактериологически и гистологически</v>
          </cell>
        </row>
        <row r="83">
          <cell r="C83" t="str">
            <v>A15.9</v>
          </cell>
          <cell r="E83" t="str">
            <v>Туберкулез органов дыхания неуточненной локализации, подтвержденный бактериологически и гистологически</v>
          </cell>
        </row>
        <row r="84">
          <cell r="C84" t="str">
            <v>A16</v>
          </cell>
          <cell r="E84" t="str">
            <v>Туберкулез органов дыхания, не подтвержденный бактериологически или гистологически</v>
          </cell>
        </row>
        <row r="85">
          <cell r="C85" t="str">
            <v>A16.0</v>
          </cell>
          <cell r="E85" t="str">
            <v>Туберкулез легких при отрицательных результатах бактериологических и гистологических исследований</v>
          </cell>
        </row>
        <row r="86">
          <cell r="C86" t="str">
            <v>A16.1</v>
          </cell>
          <cell r="E86" t="str">
            <v>Туберкулез легких без проведения бактериологического и гистологического исследований</v>
          </cell>
        </row>
        <row r="87">
          <cell r="C87" t="str">
            <v>A16.2</v>
          </cell>
          <cell r="E87" t="str">
            <v>Туберкулез легких без упоминания о бактериологическом или гистологическом подтверждении</v>
          </cell>
        </row>
        <row r="88">
          <cell r="C88" t="str">
            <v>A16.3</v>
          </cell>
          <cell r="E88" t="str">
            <v>Туберкулез внутригрудных лимфатических узлов без упоминания о бактериологическом или гистологическом подтверждении</v>
          </cell>
        </row>
        <row r="89">
          <cell r="C89" t="str">
            <v>A16.4</v>
          </cell>
          <cell r="E89" t="str">
            <v>Туберкулез гортани, трахеи и бронхов без упоминания о бактериологическом или гистологическом подтверждении</v>
          </cell>
        </row>
        <row r="90">
          <cell r="C90" t="str">
            <v>A16.5</v>
          </cell>
          <cell r="E90" t="str">
            <v>Туберкулезный плеврит без упоминания о бактериологическом или гистологическом подтверждении</v>
          </cell>
        </row>
        <row r="91">
          <cell r="C91" t="str">
            <v>A16.7</v>
          </cell>
          <cell r="E91" t="str">
            <v>Первичный туберкулез органов дыхания без упоминания о бактериологическом или гистологическом подтверждении</v>
          </cell>
        </row>
        <row r="92">
          <cell r="C92" t="str">
            <v>A16.8</v>
          </cell>
          <cell r="E92" t="str">
            <v>Туберкулез других органов дыхания без упоминания о бактериологическом или гистологическом подтверждении</v>
          </cell>
        </row>
        <row r="93">
          <cell r="C93" t="str">
            <v>A16.9</v>
          </cell>
          <cell r="E93" t="str">
            <v>Туберкулез органов дыхания неуточненной локализации без упоминания о бактериологическом или гистологическом подтверждении</v>
          </cell>
        </row>
        <row r="94">
          <cell r="C94" t="str">
            <v>A17+</v>
          </cell>
          <cell r="E94" t="str">
            <v>Туберкулез нервной системы</v>
          </cell>
        </row>
        <row r="95">
          <cell r="C95" t="str">
            <v>A17.0+</v>
          </cell>
          <cell r="E95" t="str">
            <v>Туберкулезный менингит (G01*)</v>
          </cell>
        </row>
        <row r="96">
          <cell r="C96" t="str">
            <v>A17.1+</v>
          </cell>
          <cell r="E96" t="str">
            <v>Менингеальная туберкулема (G07*)</v>
          </cell>
        </row>
        <row r="97">
          <cell r="C97" t="str">
            <v>A17.8+</v>
          </cell>
          <cell r="E97" t="str">
            <v>Туберкулез нервной системы других локализаций</v>
          </cell>
        </row>
        <row r="98">
          <cell r="C98" t="str">
            <v>A17.9+</v>
          </cell>
          <cell r="E98" t="str">
            <v>Туберкулез нервной системы неуточненный (G99.8*)</v>
          </cell>
        </row>
        <row r="99">
          <cell r="C99" t="str">
            <v>A18</v>
          </cell>
          <cell r="E99" t="str">
            <v>Туберкулез других органов</v>
          </cell>
        </row>
        <row r="100">
          <cell r="C100" t="str">
            <v>A18.0+</v>
          </cell>
          <cell r="E100" t="str">
            <v>Туберкулез костей и суставов</v>
          </cell>
        </row>
        <row r="101">
          <cell r="C101" t="str">
            <v>A18.1+</v>
          </cell>
          <cell r="E101" t="str">
            <v>Туберкулез мочеполовых органов</v>
          </cell>
        </row>
        <row r="102">
          <cell r="C102" t="str">
            <v>A18.2</v>
          </cell>
          <cell r="E102" t="str">
            <v>Туберкулезная периферическая лимфаденопатия</v>
          </cell>
        </row>
        <row r="103">
          <cell r="C103" t="str">
            <v>A18.3</v>
          </cell>
          <cell r="E103" t="str">
            <v>Туберкулез кишечника, брюшины и брыжеечных лимфатических узлов</v>
          </cell>
        </row>
        <row r="104">
          <cell r="C104" t="str">
            <v>A18.4</v>
          </cell>
          <cell r="E104" t="str">
            <v>Туберкулез кожи и подкожной клетчатки</v>
          </cell>
        </row>
        <row r="105">
          <cell r="C105" t="str">
            <v>A18.5+</v>
          </cell>
          <cell r="E105" t="str">
            <v>Туберкулез глаза</v>
          </cell>
        </row>
        <row r="106">
          <cell r="C106" t="str">
            <v>A18.6+</v>
          </cell>
          <cell r="E106" t="str">
            <v>Туберкулез уха</v>
          </cell>
        </row>
        <row r="107">
          <cell r="C107" t="str">
            <v>A18.7+</v>
          </cell>
          <cell r="E107" t="str">
            <v>Туберкулез надпочечников (E35.1*)</v>
          </cell>
        </row>
        <row r="108">
          <cell r="C108" t="str">
            <v>A18.8+</v>
          </cell>
          <cell r="E108" t="str">
            <v>Туберкулез других уточненных органов</v>
          </cell>
        </row>
        <row r="109">
          <cell r="C109" t="str">
            <v>A19</v>
          </cell>
          <cell r="E109" t="str">
            <v>Милиарный туберкулез</v>
          </cell>
        </row>
        <row r="110">
          <cell r="C110" t="str">
            <v>A19.0</v>
          </cell>
          <cell r="E110" t="str">
            <v>Острый милиарный туберкулез одной уточненной локализации</v>
          </cell>
        </row>
        <row r="111">
          <cell r="C111" t="str">
            <v>A19.1</v>
          </cell>
          <cell r="E111" t="str">
            <v>Острый милиарный туберкулез множественной локализации</v>
          </cell>
        </row>
        <row r="112">
          <cell r="C112" t="str">
            <v>A19.2</v>
          </cell>
          <cell r="E112" t="str">
            <v>Острый милиарный туберкулез неуточненной локализации</v>
          </cell>
        </row>
        <row r="113">
          <cell r="C113" t="str">
            <v>A19.8</v>
          </cell>
          <cell r="E113" t="str">
            <v>Другие формы милиарного туберкулеза</v>
          </cell>
        </row>
        <row r="114">
          <cell r="C114" t="str">
            <v>A19.9</v>
          </cell>
          <cell r="E114" t="str">
            <v>Милиарный туберкулез неуточненной локализации</v>
          </cell>
        </row>
        <row r="115">
          <cell r="C115" t="str">
            <v>A20-A28</v>
          </cell>
          <cell r="E115" t="str">
            <v>НЕКОТОРЫЕ БАКТЕРИАЛЬНЫЕ ЗООНОЗЫ</v>
          </cell>
        </row>
        <row r="116">
          <cell r="C116" t="str">
            <v>A20</v>
          </cell>
          <cell r="E116" t="str">
            <v>Чума</v>
          </cell>
        </row>
        <row r="117">
          <cell r="C117" t="str">
            <v>A20.0</v>
          </cell>
          <cell r="E117" t="str">
            <v>Бубонная чума</v>
          </cell>
        </row>
        <row r="118">
          <cell r="C118" t="str">
            <v>A20.1</v>
          </cell>
          <cell r="E118" t="str">
            <v>Целлюлярнокожная чума</v>
          </cell>
        </row>
        <row r="119">
          <cell r="C119" t="str">
            <v>A20.2</v>
          </cell>
          <cell r="E119" t="str">
            <v>Легочная чума</v>
          </cell>
        </row>
        <row r="120">
          <cell r="C120" t="str">
            <v>A20.3</v>
          </cell>
          <cell r="E120" t="str">
            <v>Чумной менингит</v>
          </cell>
        </row>
        <row r="121">
          <cell r="C121" t="str">
            <v>A20.7</v>
          </cell>
          <cell r="E121" t="str">
            <v>Септическая чума</v>
          </cell>
        </row>
        <row r="122">
          <cell r="C122" t="str">
            <v>A20.8</v>
          </cell>
          <cell r="E122" t="str">
            <v>Другие формы чумы</v>
          </cell>
        </row>
        <row r="123">
          <cell r="C123" t="str">
            <v>A20.9</v>
          </cell>
          <cell r="E123" t="str">
            <v>Чума неуточненная</v>
          </cell>
        </row>
        <row r="124">
          <cell r="C124" t="str">
            <v>A21</v>
          </cell>
          <cell r="E124" t="str">
            <v>Туляремия</v>
          </cell>
        </row>
        <row r="125">
          <cell r="C125" t="str">
            <v>A21.0</v>
          </cell>
          <cell r="E125" t="str">
            <v>Ульцерогландулярная туляремия</v>
          </cell>
        </row>
        <row r="126">
          <cell r="C126" t="str">
            <v>A21.1</v>
          </cell>
          <cell r="E126" t="str">
            <v>Окулогландулярная туляремия</v>
          </cell>
        </row>
        <row r="127">
          <cell r="C127" t="str">
            <v>A21.2</v>
          </cell>
          <cell r="E127" t="str">
            <v>Легочная туляремия</v>
          </cell>
        </row>
        <row r="128">
          <cell r="C128" t="str">
            <v>A21.3</v>
          </cell>
          <cell r="E128" t="str">
            <v>Желудочно-кишечная туляремия</v>
          </cell>
        </row>
        <row r="129">
          <cell r="C129" t="str">
            <v>A21.7</v>
          </cell>
          <cell r="E129" t="str">
            <v>Генерализованная туляремия</v>
          </cell>
        </row>
        <row r="130">
          <cell r="C130" t="str">
            <v>A21.8</v>
          </cell>
          <cell r="E130" t="str">
            <v>Другие формы туляремии</v>
          </cell>
        </row>
        <row r="131">
          <cell r="C131" t="str">
            <v>A21.9</v>
          </cell>
          <cell r="E131" t="str">
            <v>Туляремия неуточненная</v>
          </cell>
        </row>
        <row r="132">
          <cell r="C132" t="str">
            <v>A22</v>
          </cell>
          <cell r="E132" t="str">
            <v>Сибирская язва</v>
          </cell>
        </row>
        <row r="133">
          <cell r="C133" t="str">
            <v>A22.0</v>
          </cell>
          <cell r="E133" t="str">
            <v>Кожная форма сибирской язвы</v>
          </cell>
        </row>
        <row r="134">
          <cell r="C134" t="str">
            <v>A22.1</v>
          </cell>
          <cell r="E134" t="str">
            <v>Легочная форма сибирской язвы</v>
          </cell>
        </row>
        <row r="135">
          <cell r="C135" t="str">
            <v>A22.2</v>
          </cell>
          <cell r="E135" t="str">
            <v>Желудочно-кишечная форма сибирской язвы</v>
          </cell>
        </row>
        <row r="136">
          <cell r="C136" t="str">
            <v>A22.7</v>
          </cell>
          <cell r="E136" t="str">
            <v>Сибиреязвенная септицемия</v>
          </cell>
        </row>
        <row r="137">
          <cell r="C137" t="str">
            <v>A22.8</v>
          </cell>
          <cell r="E137" t="str">
            <v>Другие формы сибирской язвы</v>
          </cell>
        </row>
        <row r="138">
          <cell r="C138" t="str">
            <v>A22.9</v>
          </cell>
          <cell r="E138" t="str">
            <v>Сибирская язва неуточненная</v>
          </cell>
        </row>
        <row r="139">
          <cell r="C139" t="str">
            <v>A23</v>
          </cell>
          <cell r="E139" t="str">
            <v>Бруцеллез</v>
          </cell>
        </row>
        <row r="140">
          <cell r="C140" t="str">
            <v>A23.0</v>
          </cell>
          <cell r="E140" t="str">
            <v>Бруцеллез, вызванный Brucella melitensis</v>
          </cell>
        </row>
        <row r="141">
          <cell r="C141" t="str">
            <v>A23.1</v>
          </cell>
          <cell r="E141" t="str">
            <v>Бруцеллез, вызванный Brucella abortus</v>
          </cell>
        </row>
        <row r="142">
          <cell r="C142" t="str">
            <v>A23.2</v>
          </cell>
          <cell r="E142" t="str">
            <v>Бруцеллез, вызванный Brucella suis</v>
          </cell>
        </row>
        <row r="143">
          <cell r="C143" t="str">
            <v>A23.3</v>
          </cell>
          <cell r="E143" t="str">
            <v>Бруцеллез, вызванный Brucella canis</v>
          </cell>
        </row>
        <row r="144">
          <cell r="C144" t="str">
            <v>A23.8</v>
          </cell>
          <cell r="E144" t="str">
            <v>Другие формы бруцеллеза</v>
          </cell>
        </row>
        <row r="145">
          <cell r="C145" t="str">
            <v>A23.9</v>
          </cell>
          <cell r="E145" t="str">
            <v>Бруцеллез неуточненный</v>
          </cell>
        </row>
        <row r="146">
          <cell r="C146" t="str">
            <v>A24</v>
          </cell>
          <cell r="E146" t="str">
            <v>Сап и мелиоидоз</v>
          </cell>
        </row>
        <row r="147">
          <cell r="C147" t="str">
            <v>A24.0</v>
          </cell>
          <cell r="E147" t="str">
            <v>Сап</v>
          </cell>
        </row>
        <row r="148">
          <cell r="C148" t="str">
            <v>A24.1</v>
          </cell>
          <cell r="E148" t="str">
            <v>Острый или молниеносный мелиоидоз</v>
          </cell>
        </row>
        <row r="149">
          <cell r="C149" t="str">
            <v>A24.2</v>
          </cell>
          <cell r="E149" t="str">
            <v>Подострый и хронический мелиоидоз</v>
          </cell>
        </row>
        <row r="150">
          <cell r="C150" t="str">
            <v>A24.3</v>
          </cell>
          <cell r="E150" t="str">
            <v>Другой уточненный мелиоидоз</v>
          </cell>
        </row>
        <row r="151">
          <cell r="C151" t="str">
            <v>A24.4</v>
          </cell>
          <cell r="E151" t="str">
            <v>Мелиоидоз неуточненный</v>
          </cell>
        </row>
        <row r="152">
          <cell r="C152" t="str">
            <v>A25</v>
          </cell>
          <cell r="E152" t="str">
            <v>Лихорадка от укуса крыс</v>
          </cell>
        </row>
        <row r="153">
          <cell r="C153" t="str">
            <v>A25.0</v>
          </cell>
          <cell r="E153" t="str">
            <v>Спириллез</v>
          </cell>
        </row>
        <row r="154">
          <cell r="C154" t="str">
            <v>A25.1</v>
          </cell>
          <cell r="E154" t="str">
            <v>Стрептобациллез</v>
          </cell>
        </row>
        <row r="155">
          <cell r="C155" t="str">
            <v>A25.9</v>
          </cell>
          <cell r="E155" t="str">
            <v>Лихорадка от укуса крыс неуточненная</v>
          </cell>
        </row>
        <row r="156">
          <cell r="C156" t="str">
            <v>A26</v>
          </cell>
          <cell r="E156" t="str">
            <v>Эризипелоид</v>
          </cell>
        </row>
        <row r="157">
          <cell r="C157" t="str">
            <v>A26.0</v>
          </cell>
          <cell r="E157" t="str">
            <v>Кожный эризипелоид</v>
          </cell>
        </row>
        <row r="158">
          <cell r="C158" t="str">
            <v>A26.7</v>
          </cell>
          <cell r="E158" t="str">
            <v>Септицемия, вызванная Erysipelothrix</v>
          </cell>
        </row>
        <row r="159">
          <cell r="C159" t="str">
            <v>A26.8</v>
          </cell>
          <cell r="E159" t="str">
            <v>Другие формы эризипелоида</v>
          </cell>
        </row>
        <row r="160">
          <cell r="C160" t="str">
            <v>A26.9</v>
          </cell>
          <cell r="E160" t="str">
            <v>Эризипелоид неуточненный</v>
          </cell>
        </row>
        <row r="161">
          <cell r="C161" t="str">
            <v>A27</v>
          </cell>
          <cell r="E161" t="str">
            <v>Лептоспироз</v>
          </cell>
        </row>
        <row r="162">
          <cell r="C162" t="str">
            <v>A27.0</v>
          </cell>
          <cell r="E162" t="str">
            <v>Лептоспироз желтушно-геморрагический</v>
          </cell>
        </row>
        <row r="163">
          <cell r="C163" t="str">
            <v>A27.8</v>
          </cell>
          <cell r="E163" t="str">
            <v>Другие формы лептоспироза</v>
          </cell>
        </row>
        <row r="164">
          <cell r="C164" t="str">
            <v>A27.9</v>
          </cell>
          <cell r="E164" t="str">
            <v>Лептоспироз неуточненный</v>
          </cell>
        </row>
        <row r="165">
          <cell r="C165" t="str">
            <v>A28</v>
          </cell>
          <cell r="E165" t="str">
            <v>Другие бактериальные зоонозы, не классифицированные в других рубриках</v>
          </cell>
        </row>
        <row r="166">
          <cell r="C166" t="str">
            <v>A28.0</v>
          </cell>
          <cell r="E166" t="str">
            <v>Пастереллез</v>
          </cell>
        </row>
        <row r="167">
          <cell r="C167" t="str">
            <v>A28.1</v>
          </cell>
          <cell r="E167" t="str">
            <v>Лихорадка от кошачьих царапин</v>
          </cell>
        </row>
        <row r="168">
          <cell r="C168" t="str">
            <v>A28.2</v>
          </cell>
          <cell r="E168" t="str">
            <v>Экстраинтестинальный иерсиниоз</v>
          </cell>
        </row>
        <row r="169">
          <cell r="C169" t="str">
            <v>A28.8</v>
          </cell>
          <cell r="E169" t="str">
            <v>Другие уточненные бактериальные зоонозы, не классифи-</v>
          </cell>
        </row>
        <row r="170">
          <cell r="C170" t="str">
            <v>A28.9</v>
          </cell>
          <cell r="E170" t="str">
            <v>Бактериальные зоонозы неуточненные</v>
          </cell>
        </row>
        <row r="171">
          <cell r="C171" t="str">
            <v>A30-A49</v>
          </cell>
          <cell r="E171" t="str">
            <v>ДРУГИЕ БАКТЕРИАЛЬНЫЕ БОЛЕЗНИ</v>
          </cell>
        </row>
        <row r="172">
          <cell r="C172" t="str">
            <v>A30</v>
          </cell>
          <cell r="E172" t="str">
            <v>Лепра (болезнь Гансена)</v>
          </cell>
        </row>
        <row r="173">
          <cell r="C173" t="str">
            <v>A30.0</v>
          </cell>
          <cell r="E173" t="str">
            <v>Недифференцированная лепра</v>
          </cell>
        </row>
        <row r="174">
          <cell r="C174" t="str">
            <v>A30.1</v>
          </cell>
          <cell r="E174" t="str">
            <v>Туберкулоидная лепра</v>
          </cell>
        </row>
        <row r="175">
          <cell r="C175" t="str">
            <v>A30.2</v>
          </cell>
          <cell r="E175" t="str">
            <v>Пограничная туберкулоидная лепра</v>
          </cell>
        </row>
        <row r="176">
          <cell r="C176" t="str">
            <v>A30.3</v>
          </cell>
          <cell r="E176" t="str">
            <v>Пограничная лепра</v>
          </cell>
        </row>
        <row r="177">
          <cell r="C177" t="str">
            <v>A30.4</v>
          </cell>
          <cell r="E177" t="str">
            <v>Пограничная лепроматозная лепра</v>
          </cell>
        </row>
        <row r="178">
          <cell r="C178" t="str">
            <v>A30.5</v>
          </cell>
          <cell r="E178" t="str">
            <v>Лепроматозная лепра</v>
          </cell>
        </row>
        <row r="179">
          <cell r="C179" t="str">
            <v>A30.8</v>
          </cell>
          <cell r="E179" t="str">
            <v>Другие формы лепры</v>
          </cell>
        </row>
        <row r="180">
          <cell r="C180" t="str">
            <v>A30.9</v>
          </cell>
          <cell r="E180" t="str">
            <v>Лепра неуточненная</v>
          </cell>
        </row>
        <row r="181">
          <cell r="C181" t="str">
            <v>A31</v>
          </cell>
          <cell r="E181" t="str">
            <v>Инфекции, вызванные другими микобактериями</v>
          </cell>
        </row>
        <row r="182">
          <cell r="C182" t="str">
            <v>A31.0</v>
          </cell>
          <cell r="E182" t="str">
            <v>Легочная инфекция, вызванная Mycobacterium</v>
          </cell>
        </row>
        <row r="183">
          <cell r="C183" t="str">
            <v>A31.1</v>
          </cell>
          <cell r="E183" t="str">
            <v>Кожная инфекция, вызванная Mycobacterium</v>
          </cell>
        </row>
        <row r="184">
          <cell r="C184" t="str">
            <v>A31.8</v>
          </cell>
          <cell r="E184" t="str">
            <v>Другие инфекции, вызванные Mycobacterium</v>
          </cell>
        </row>
        <row r="185">
          <cell r="C185" t="str">
            <v>A31.9</v>
          </cell>
          <cell r="E185" t="str">
            <v>Инфекция, вызванная Mycobacterium, неуточненная</v>
          </cell>
        </row>
        <row r="186">
          <cell r="C186" t="str">
            <v>A32</v>
          </cell>
          <cell r="E186" t="str">
            <v>Листериоз</v>
          </cell>
        </row>
        <row r="187">
          <cell r="C187" t="str">
            <v>A32.0</v>
          </cell>
          <cell r="E187" t="str">
            <v>Кожный листериоз</v>
          </cell>
        </row>
        <row r="188">
          <cell r="C188" t="str">
            <v>A32.1+</v>
          </cell>
          <cell r="E188" t="str">
            <v>Листериозный менингит и менингоэнцефалит</v>
          </cell>
        </row>
        <row r="189">
          <cell r="C189" t="str">
            <v>A32.7</v>
          </cell>
          <cell r="E189" t="str">
            <v>Листериозная септицемия</v>
          </cell>
        </row>
        <row r="190">
          <cell r="C190" t="str">
            <v>A32.8</v>
          </cell>
          <cell r="E190" t="str">
            <v>Другие формы листериоза</v>
          </cell>
        </row>
        <row r="191">
          <cell r="C191" t="str">
            <v>A32.9</v>
          </cell>
          <cell r="E191" t="str">
            <v>Листериоз неуточненный</v>
          </cell>
        </row>
        <row r="192">
          <cell r="C192" t="str">
            <v>A33</v>
          </cell>
          <cell r="E192" t="str">
            <v>Столбняк новорожденного</v>
          </cell>
        </row>
        <row r="193">
          <cell r="C193" t="str">
            <v>A34</v>
          </cell>
          <cell r="E193" t="str">
            <v>Акушерский столбняк</v>
          </cell>
        </row>
        <row r="194">
          <cell r="C194" t="str">
            <v>A35</v>
          </cell>
          <cell r="E194" t="str">
            <v>Другие формы столбняка</v>
          </cell>
        </row>
        <row r="195">
          <cell r="C195" t="str">
            <v>A36</v>
          </cell>
          <cell r="E195" t="str">
            <v>Дифтерия</v>
          </cell>
        </row>
        <row r="196">
          <cell r="C196" t="str">
            <v>A36.0</v>
          </cell>
          <cell r="E196" t="str">
            <v>Дифтерия глотки</v>
          </cell>
        </row>
        <row r="197">
          <cell r="C197" t="str">
            <v>A36.1</v>
          </cell>
          <cell r="E197" t="str">
            <v>Дифтерия носоглотки</v>
          </cell>
        </row>
        <row r="198">
          <cell r="C198" t="str">
            <v>A36.2</v>
          </cell>
          <cell r="E198" t="str">
            <v>Дифтерия гортани</v>
          </cell>
        </row>
        <row r="199">
          <cell r="C199" t="str">
            <v>A36.3</v>
          </cell>
          <cell r="E199" t="str">
            <v>Дифтерия кожи</v>
          </cell>
        </row>
        <row r="200">
          <cell r="C200" t="str">
            <v>A36.8</v>
          </cell>
          <cell r="E200" t="str">
            <v>Другая дифтерия</v>
          </cell>
        </row>
        <row r="201">
          <cell r="C201" t="str">
            <v>A36.9</v>
          </cell>
          <cell r="E201" t="str">
            <v>Дифтерия неуточненная</v>
          </cell>
        </row>
        <row r="202">
          <cell r="C202" t="str">
            <v>A37</v>
          </cell>
          <cell r="E202" t="str">
            <v>Коклюш</v>
          </cell>
        </row>
        <row r="203">
          <cell r="C203" t="str">
            <v>A37.0</v>
          </cell>
          <cell r="E203" t="str">
            <v>Коклюш, вызванный Bordetella pertussis</v>
          </cell>
        </row>
        <row r="204">
          <cell r="C204" t="str">
            <v>A37.1</v>
          </cell>
          <cell r="E204" t="str">
            <v>Коклюш, вызванный Bordetella parapertussis</v>
          </cell>
        </row>
        <row r="205">
          <cell r="C205" t="str">
            <v>A37.8</v>
          </cell>
          <cell r="E205" t="str">
            <v>Коклюш, вызванный другим уточненным возбудителем вида Bordetella</v>
          </cell>
        </row>
        <row r="206">
          <cell r="C206" t="str">
            <v>A37.9</v>
          </cell>
          <cell r="E206" t="str">
            <v>Коклюш неуточненный</v>
          </cell>
        </row>
        <row r="207">
          <cell r="C207" t="str">
            <v>A38</v>
          </cell>
          <cell r="E207" t="str">
            <v>Скарлатина</v>
          </cell>
        </row>
        <row r="208">
          <cell r="C208" t="str">
            <v>A39</v>
          </cell>
          <cell r="E208" t="str">
            <v>Менингококковая инфекция</v>
          </cell>
        </row>
        <row r="209">
          <cell r="C209" t="str">
            <v>A39.0</v>
          </cell>
          <cell r="E209" t="str">
            <v>Менингококковый менингит (G01*)</v>
          </cell>
        </row>
        <row r="210">
          <cell r="C210" t="str">
            <v>A39.1+</v>
          </cell>
          <cell r="E210" t="str">
            <v>Синдром Уотерхауса-Фридериксена (E35.1*)</v>
          </cell>
        </row>
        <row r="211">
          <cell r="C211" t="str">
            <v>A39.2</v>
          </cell>
          <cell r="E211" t="str">
            <v>Острая менингококкемия</v>
          </cell>
        </row>
        <row r="212">
          <cell r="C212" t="str">
            <v>A39.3</v>
          </cell>
          <cell r="E212" t="str">
            <v>Хроническая менингококкемия</v>
          </cell>
        </row>
        <row r="213">
          <cell r="C213" t="str">
            <v>A39.4</v>
          </cell>
          <cell r="E213" t="str">
            <v>Менингококкемия неуточненная</v>
          </cell>
        </row>
        <row r="214">
          <cell r="C214" t="str">
            <v>A39.5+</v>
          </cell>
          <cell r="E214" t="str">
            <v>Менингококковая болезнь сердца</v>
          </cell>
        </row>
        <row r="215">
          <cell r="C215" t="str">
            <v>A39.8</v>
          </cell>
          <cell r="E215" t="str">
            <v>Другие менингококковые инфекции</v>
          </cell>
        </row>
        <row r="216">
          <cell r="C216" t="str">
            <v>A39.9</v>
          </cell>
          <cell r="E216" t="str">
            <v>Менингококковая инфекция неуточненная</v>
          </cell>
        </row>
        <row r="217">
          <cell r="C217" t="str">
            <v>A40</v>
          </cell>
          <cell r="E217" t="str">
            <v>Стрептококковая септицемия</v>
          </cell>
        </row>
        <row r="218">
          <cell r="C218" t="str">
            <v>A40.0</v>
          </cell>
          <cell r="E218" t="str">
            <v>Септицемия, вызванная стрептококком группы A</v>
          </cell>
        </row>
        <row r="219">
          <cell r="C219" t="str">
            <v>A40.1</v>
          </cell>
          <cell r="E219" t="str">
            <v>Септицемия, вызванная стрептококком группы B</v>
          </cell>
        </row>
        <row r="220">
          <cell r="C220" t="str">
            <v>A40.2</v>
          </cell>
          <cell r="E220" t="str">
            <v>Септицемия, вызванная стрептококком группы D</v>
          </cell>
        </row>
        <row r="221">
          <cell r="C221" t="str">
            <v>A40.3</v>
          </cell>
          <cell r="E221" t="str">
            <v>Септицемия, вызванная Streptococcus pneumoniae</v>
          </cell>
        </row>
        <row r="222">
          <cell r="C222" t="str">
            <v>A40.8</v>
          </cell>
          <cell r="E222" t="str">
            <v>Другие стрептококковые септицемии</v>
          </cell>
        </row>
        <row r="223">
          <cell r="C223" t="str">
            <v>A40.9</v>
          </cell>
          <cell r="E223" t="str">
            <v>Стрептококковая септицемия неуточненная</v>
          </cell>
        </row>
        <row r="224">
          <cell r="C224" t="str">
            <v>A41</v>
          </cell>
          <cell r="E224" t="str">
            <v>Другая септицемия</v>
          </cell>
        </row>
        <row r="225">
          <cell r="C225" t="str">
            <v>A41.0</v>
          </cell>
          <cell r="E225" t="str">
            <v>Септицемия, вызванная Staphylococcus aureus</v>
          </cell>
        </row>
        <row r="226">
          <cell r="C226" t="str">
            <v>A41.1</v>
          </cell>
          <cell r="E226" t="str">
            <v>Септицемия, вызванная другим уточненным стафилококком</v>
          </cell>
        </row>
        <row r="227">
          <cell r="C227" t="str">
            <v>A41.2</v>
          </cell>
          <cell r="E227" t="str">
            <v>Септицемия, вызванная неуточненным стафилококком</v>
          </cell>
        </row>
        <row r="228">
          <cell r="C228" t="str">
            <v>A41.3</v>
          </cell>
          <cell r="E228" t="str">
            <v>Септицемия, вызванная Haemophilus influenzae</v>
          </cell>
        </row>
        <row r="229">
          <cell r="C229" t="str">
            <v>A41.4</v>
          </cell>
          <cell r="E229" t="str">
            <v>Септицемия, вызванная анаэробами</v>
          </cell>
        </row>
        <row r="230">
          <cell r="C230" t="str">
            <v>A41.5</v>
          </cell>
          <cell r="E230" t="str">
            <v>Септицемия, вызванная другими грамотрицательными микроорганизмами</v>
          </cell>
        </row>
        <row r="231">
          <cell r="C231" t="str">
            <v>A41.8</v>
          </cell>
          <cell r="E231" t="str">
            <v>Другая уточненная септицемия</v>
          </cell>
        </row>
        <row r="232">
          <cell r="C232" t="str">
            <v>A41.9</v>
          </cell>
          <cell r="E232" t="str">
            <v>Септицемия неуточненная</v>
          </cell>
        </row>
        <row r="233">
          <cell r="C233" t="str">
            <v>A42</v>
          </cell>
          <cell r="E233" t="str">
            <v>Актиномикоз</v>
          </cell>
        </row>
        <row r="234">
          <cell r="C234" t="str">
            <v>A42.0</v>
          </cell>
          <cell r="E234" t="str">
            <v>Легочный актиномикоз</v>
          </cell>
        </row>
        <row r="235">
          <cell r="C235" t="str">
            <v>A42.1</v>
          </cell>
          <cell r="E235" t="str">
            <v>Абдоминальный актиномикоз</v>
          </cell>
        </row>
        <row r="236">
          <cell r="C236" t="str">
            <v>A42.2</v>
          </cell>
          <cell r="E236" t="str">
            <v>Шейно-лицевой актиномикоз</v>
          </cell>
        </row>
        <row r="237">
          <cell r="C237" t="str">
            <v>A42.7</v>
          </cell>
          <cell r="E237" t="str">
            <v>Актиномикозная септицемия</v>
          </cell>
        </row>
        <row r="238">
          <cell r="C238" t="str">
            <v>A42.8</v>
          </cell>
          <cell r="E238" t="str">
            <v>Другие актиномикозы</v>
          </cell>
        </row>
        <row r="239">
          <cell r="C239" t="str">
            <v>A42.9</v>
          </cell>
          <cell r="E239" t="str">
            <v>Актиномикоз неуточненный</v>
          </cell>
        </row>
        <row r="240">
          <cell r="C240" t="str">
            <v>A43</v>
          </cell>
          <cell r="E240" t="str">
            <v>Нокардиоз</v>
          </cell>
        </row>
        <row r="241">
          <cell r="C241" t="str">
            <v>A43.0</v>
          </cell>
          <cell r="E241" t="str">
            <v>Легочный нокардиоз</v>
          </cell>
        </row>
        <row r="242">
          <cell r="C242" t="str">
            <v>A43.1</v>
          </cell>
          <cell r="E242" t="str">
            <v>Нокардиоз кожи</v>
          </cell>
        </row>
        <row r="243">
          <cell r="C243" t="str">
            <v>A43.8</v>
          </cell>
          <cell r="E243" t="str">
            <v>Другие формы нокардиоза</v>
          </cell>
        </row>
        <row r="244">
          <cell r="C244" t="str">
            <v>A43.9</v>
          </cell>
          <cell r="E244" t="str">
            <v>Нокардиоз неуточненный</v>
          </cell>
        </row>
        <row r="245">
          <cell r="C245" t="str">
            <v>A44</v>
          </cell>
          <cell r="E245" t="str">
            <v>Бартонеллез</v>
          </cell>
        </row>
        <row r="246">
          <cell r="C246" t="str">
            <v>A44.0</v>
          </cell>
          <cell r="E246" t="str">
            <v>Системный бартонеллез</v>
          </cell>
        </row>
        <row r="247">
          <cell r="C247" t="str">
            <v>A44.1</v>
          </cell>
          <cell r="E247" t="str">
            <v>Кожный и кожно-слизистый бартонеллез</v>
          </cell>
        </row>
        <row r="248">
          <cell r="C248" t="str">
            <v>A44.8</v>
          </cell>
          <cell r="E248" t="str">
            <v>Другие бартонеллезы</v>
          </cell>
        </row>
        <row r="249">
          <cell r="C249" t="str">
            <v>A44.9</v>
          </cell>
          <cell r="E249" t="str">
            <v>Бартонеллез неуточненный</v>
          </cell>
        </row>
        <row r="250">
          <cell r="C250" t="str">
            <v>A46</v>
          </cell>
          <cell r="E250" t="str">
            <v>Рожа</v>
          </cell>
        </row>
        <row r="251">
          <cell r="C251" t="str">
            <v>A48</v>
          </cell>
          <cell r="E251" t="str">
            <v>Другие бактериальные болезни, не классифицированные в других рубриках</v>
          </cell>
        </row>
        <row r="252">
          <cell r="C252" t="str">
            <v>A48.0</v>
          </cell>
          <cell r="E252" t="str">
            <v>Газовая гангрена</v>
          </cell>
        </row>
        <row r="253">
          <cell r="C253" t="str">
            <v>A48.1</v>
          </cell>
          <cell r="E253" t="str">
            <v>Болезнь легионеров</v>
          </cell>
        </row>
        <row r="254">
          <cell r="C254" t="str">
            <v>A48.2</v>
          </cell>
          <cell r="E254" t="str">
            <v>Болезнь легионеров без пневмонии (лихорадка Понтиак)</v>
          </cell>
        </row>
        <row r="255">
          <cell r="C255" t="str">
            <v>A48.3</v>
          </cell>
          <cell r="E255" t="str">
            <v>Синдром токсического шока</v>
          </cell>
        </row>
        <row r="256">
          <cell r="C256" t="str">
            <v>A48.4</v>
          </cell>
          <cell r="E256" t="str">
            <v>Бразильская пурпурная лихорадка</v>
          </cell>
        </row>
        <row r="257">
          <cell r="C257" t="str">
            <v>A48.8</v>
          </cell>
          <cell r="E257" t="str">
            <v>Другие уточненные бактериальные болезни</v>
          </cell>
        </row>
        <row r="258">
          <cell r="C258" t="str">
            <v>A49</v>
          </cell>
          <cell r="E258" t="str">
            <v>Бактериальная инфекция неуточненной локализации</v>
          </cell>
        </row>
        <row r="259">
          <cell r="C259" t="str">
            <v>A49.0</v>
          </cell>
          <cell r="E259" t="str">
            <v>Стафилококковая инфекция неуточненная</v>
          </cell>
        </row>
        <row r="260">
          <cell r="C260" t="str">
            <v>A49.1</v>
          </cell>
          <cell r="E260" t="str">
            <v>Стрептококковая инфекция неуточненная</v>
          </cell>
        </row>
        <row r="261">
          <cell r="C261" t="str">
            <v>A49.2</v>
          </cell>
          <cell r="E261" t="str">
            <v>Инфекция, вызванная Haemophilus influenzae, неуточненная</v>
          </cell>
        </row>
        <row r="262">
          <cell r="C262" t="str">
            <v>A49.3</v>
          </cell>
          <cell r="E262" t="str">
            <v>Инфекция, вызванная микоплазмой, неуточненная</v>
          </cell>
        </row>
        <row r="263">
          <cell r="C263" t="str">
            <v>A49.8</v>
          </cell>
          <cell r="E263" t="str">
            <v>Другие бактериальные инфекции неуточненной локализации</v>
          </cell>
        </row>
        <row r="264">
          <cell r="C264" t="str">
            <v>A49.9</v>
          </cell>
          <cell r="E264" t="str">
            <v>Бактериальная инфекция неуточненная</v>
          </cell>
        </row>
        <row r="265">
          <cell r="C265" t="str">
            <v>A50-A64</v>
          </cell>
          <cell r="E265" t="str">
            <v>ИНФЕКЦИИ, ПЕРЕДАЮЩИЕСЯ ПРЕИМУЩЕСТВЕННО ПОЛОВЫМ ПУТЕМ</v>
          </cell>
        </row>
        <row r="266">
          <cell r="C266" t="str">
            <v>A50</v>
          </cell>
          <cell r="E266" t="str">
            <v>Врожденный сифилис</v>
          </cell>
        </row>
        <row r="267">
          <cell r="C267" t="str">
            <v>A50.0</v>
          </cell>
          <cell r="E267" t="str">
            <v>Ранний врожденный сифилис с симптомами</v>
          </cell>
        </row>
        <row r="268">
          <cell r="C268" t="str">
            <v>A50.1</v>
          </cell>
          <cell r="E268" t="str">
            <v>Ранний врожденный сифилис скрытый</v>
          </cell>
        </row>
        <row r="269">
          <cell r="C269" t="str">
            <v>A50.2</v>
          </cell>
          <cell r="E269" t="str">
            <v>Ранний врожденный сифилис неуточненный</v>
          </cell>
        </row>
        <row r="270">
          <cell r="C270" t="str">
            <v>A50.3</v>
          </cell>
          <cell r="E270" t="str">
            <v>Позднее врожденное сифилитическое поражение глаз</v>
          </cell>
        </row>
        <row r="271">
          <cell r="C271" t="str">
            <v>A50.4</v>
          </cell>
          <cell r="E271" t="str">
            <v>Поздний врожденный нейросифилис (ювенильный нейросифилис)</v>
          </cell>
        </row>
        <row r="272">
          <cell r="C272" t="str">
            <v>A50.5</v>
          </cell>
          <cell r="E272" t="str">
            <v>Другие формы позднего врожденного сифилиса с симптомами</v>
          </cell>
        </row>
        <row r="273">
          <cell r="C273" t="str">
            <v>A50.6</v>
          </cell>
          <cell r="E273" t="str">
            <v>Поздний врожденный сифилис скрытый</v>
          </cell>
        </row>
        <row r="274">
          <cell r="C274" t="str">
            <v>A50.7</v>
          </cell>
          <cell r="E274" t="str">
            <v>Поздний врожденный сифилис неуточненный</v>
          </cell>
        </row>
        <row r="275">
          <cell r="C275" t="str">
            <v>A50.9</v>
          </cell>
          <cell r="E275" t="str">
            <v>Врожденный сифилис неуточненный</v>
          </cell>
        </row>
        <row r="276">
          <cell r="C276" t="str">
            <v>A51</v>
          </cell>
          <cell r="E276" t="str">
            <v>Ранний сифилис</v>
          </cell>
        </row>
        <row r="277">
          <cell r="C277" t="str">
            <v>A51.0</v>
          </cell>
          <cell r="E277" t="str">
            <v>Первичный сифилис половых органов</v>
          </cell>
        </row>
        <row r="278">
          <cell r="C278" t="str">
            <v>A51.1</v>
          </cell>
          <cell r="E278" t="str">
            <v>Первичный сифилис анальной области</v>
          </cell>
        </row>
        <row r="279">
          <cell r="C279" t="str">
            <v>A51.2</v>
          </cell>
          <cell r="E279" t="str">
            <v>Первичный сифилис других локализаций</v>
          </cell>
        </row>
        <row r="280">
          <cell r="C280" t="str">
            <v>A51.3</v>
          </cell>
          <cell r="E280" t="str">
            <v>Вторичный сифилис кожи и слизистых оболочек</v>
          </cell>
        </row>
        <row r="281">
          <cell r="C281" t="str">
            <v>A51.4</v>
          </cell>
          <cell r="E281" t="str">
            <v>Другие формы вторичного сифилиса</v>
          </cell>
        </row>
        <row r="282">
          <cell r="C282" t="str">
            <v>A51.5</v>
          </cell>
          <cell r="E282" t="str">
            <v>Ранний сифилис скрытый</v>
          </cell>
        </row>
        <row r="283">
          <cell r="C283" t="str">
            <v>A51.9</v>
          </cell>
          <cell r="E283" t="str">
            <v>Ранний сифилис неуточненный</v>
          </cell>
        </row>
        <row r="284">
          <cell r="C284" t="str">
            <v>A52</v>
          </cell>
          <cell r="E284" t="str">
            <v>Поздний сифилис</v>
          </cell>
        </row>
        <row r="285">
          <cell r="C285" t="str">
            <v>A52.0+</v>
          </cell>
          <cell r="E285" t="str">
            <v>Сифилис сердечно-сосудистой системы</v>
          </cell>
        </row>
        <row r="286">
          <cell r="C286" t="str">
            <v>A52.1</v>
          </cell>
          <cell r="E286" t="str">
            <v>Нейросифилис с симптомами</v>
          </cell>
        </row>
        <row r="287">
          <cell r="C287" t="str">
            <v>A52.2</v>
          </cell>
          <cell r="E287" t="str">
            <v>Асимптомный нейросифилис</v>
          </cell>
        </row>
        <row r="288">
          <cell r="C288" t="str">
            <v>A52.3</v>
          </cell>
          <cell r="E288" t="str">
            <v>Нейросифилис неуточненный</v>
          </cell>
        </row>
        <row r="289">
          <cell r="C289" t="str">
            <v>A52.7</v>
          </cell>
          <cell r="E289" t="str">
            <v>Другие симптомы позднего сифилиса</v>
          </cell>
        </row>
        <row r="290">
          <cell r="C290" t="str">
            <v>A52.8</v>
          </cell>
          <cell r="E290" t="str">
            <v>Поздний сифилис скрытый</v>
          </cell>
        </row>
        <row r="291">
          <cell r="C291" t="str">
            <v>A52.9</v>
          </cell>
          <cell r="E291" t="str">
            <v>Поздний сифилис неуточненный</v>
          </cell>
        </row>
        <row r="292">
          <cell r="C292" t="str">
            <v>A53</v>
          </cell>
          <cell r="E292" t="str">
            <v>Другие и неуточненные формы сифилиса</v>
          </cell>
        </row>
        <row r="293">
          <cell r="C293" t="str">
            <v>A53.0</v>
          </cell>
          <cell r="E293" t="str">
            <v>Скрытый сифилис, неуточненный как ранний или поздний</v>
          </cell>
        </row>
        <row r="294">
          <cell r="C294" t="str">
            <v>A53.9</v>
          </cell>
          <cell r="E294" t="str">
            <v>Сифилис неуточненный</v>
          </cell>
        </row>
        <row r="295">
          <cell r="C295" t="str">
            <v>A54</v>
          </cell>
          <cell r="E295" t="str">
            <v>Гонококковая инфекция</v>
          </cell>
        </row>
        <row r="296">
          <cell r="C296" t="str">
            <v>A54.0</v>
          </cell>
          <cell r="E296" t="str">
            <v>Гонококковая инфекция нижних отделов мочеполового тракта без абсцедирования периуретральных или придаточных желез</v>
          </cell>
        </row>
        <row r="297">
          <cell r="C297" t="str">
            <v>A54.1</v>
          </cell>
          <cell r="E297" t="str">
            <v>Гонококковая инфекция нижних отделов мочеполового тракта с абсцедированием периуретральных и придаточных желез</v>
          </cell>
        </row>
        <row r="298">
          <cell r="C298" t="str">
            <v>A54.2+</v>
          </cell>
          <cell r="E298" t="str">
            <v>Гонококковый пельвиоперитонит и другая гонококковая инфекция мочеполовых органов</v>
          </cell>
        </row>
        <row r="299">
          <cell r="C299" t="str">
            <v>A54.3</v>
          </cell>
          <cell r="E299" t="str">
            <v>Гонококковая инфекция глаз</v>
          </cell>
        </row>
        <row r="300">
          <cell r="C300" t="str">
            <v>A54.4+</v>
          </cell>
          <cell r="E300" t="str">
            <v>Гонококковая инфекция костно-мышечной системы</v>
          </cell>
        </row>
        <row r="301">
          <cell r="C301" t="str">
            <v>A54.5</v>
          </cell>
          <cell r="E301" t="str">
            <v>Гонококковый фарингит</v>
          </cell>
        </row>
        <row r="302">
          <cell r="C302" t="str">
            <v>A54.6</v>
          </cell>
          <cell r="E302" t="str">
            <v>Гонококковая инфекция аноректальной области</v>
          </cell>
        </row>
        <row r="303">
          <cell r="C303" t="str">
            <v>A54.8</v>
          </cell>
          <cell r="E303" t="str">
            <v>Другие гонококковые инфекции</v>
          </cell>
        </row>
        <row r="304">
          <cell r="C304" t="str">
            <v>A54.9</v>
          </cell>
          <cell r="E304" t="str">
            <v>Гонококковая инфекция неуточненная</v>
          </cell>
        </row>
        <row r="305">
          <cell r="C305" t="str">
            <v>A55</v>
          </cell>
          <cell r="E305" t="str">
            <v>Хламидийная лимфогранулема (венерическая)</v>
          </cell>
        </row>
        <row r="306">
          <cell r="C306" t="str">
            <v>A56</v>
          </cell>
          <cell r="E306" t="str">
            <v>Другие хламидийные болезни, передающиеся половым путем</v>
          </cell>
        </row>
        <row r="307">
          <cell r="C307" t="str">
            <v>A56.0</v>
          </cell>
          <cell r="E307" t="str">
            <v>Хламидийные инфекции нижних отделов мочеполового тракта</v>
          </cell>
        </row>
        <row r="308">
          <cell r="C308" t="str">
            <v>A56.1+</v>
          </cell>
          <cell r="E308" t="str">
            <v>Хламидийные инфекции органов малого таза и других</v>
          </cell>
        </row>
        <row r="309">
          <cell r="C309" t="str">
            <v>A56.2</v>
          </cell>
          <cell r="E309" t="str">
            <v>Хламидийная инфекция мочеполового тракта неуточненная</v>
          </cell>
        </row>
        <row r="310">
          <cell r="C310" t="str">
            <v>A56.3</v>
          </cell>
          <cell r="E310" t="str">
            <v>Хламидийная инфекция аноректальной области</v>
          </cell>
        </row>
        <row r="311">
          <cell r="C311" t="str">
            <v>A56.4</v>
          </cell>
          <cell r="E311" t="str">
            <v>Хламидийный фарингит</v>
          </cell>
        </row>
        <row r="312">
          <cell r="C312" t="str">
            <v>A56.8</v>
          </cell>
          <cell r="E312" t="str">
            <v>Хламидийные инфекции, передающиеся половым путем, другой локализации</v>
          </cell>
        </row>
        <row r="313">
          <cell r="C313" t="str">
            <v>A57</v>
          </cell>
          <cell r="E313" t="str">
            <v>Шанкроид</v>
          </cell>
        </row>
        <row r="314">
          <cell r="C314" t="str">
            <v>A58</v>
          </cell>
          <cell r="E314" t="str">
            <v>Паховая гранулема</v>
          </cell>
        </row>
        <row r="315">
          <cell r="C315" t="str">
            <v>A59</v>
          </cell>
          <cell r="E315" t="str">
            <v>Трихомониаз</v>
          </cell>
        </row>
        <row r="316">
          <cell r="C316" t="str">
            <v>A59.0</v>
          </cell>
          <cell r="E316" t="str">
            <v>Урогенитальный трихомониаз</v>
          </cell>
        </row>
        <row r="317">
          <cell r="C317" t="str">
            <v>A59.8</v>
          </cell>
          <cell r="E317" t="str">
            <v>Трихомониаз других локализаций</v>
          </cell>
        </row>
        <row r="318">
          <cell r="C318" t="str">
            <v>A59.9</v>
          </cell>
          <cell r="E318" t="str">
            <v>Трихомониаз неуточненный</v>
          </cell>
        </row>
        <row r="319">
          <cell r="C319" t="str">
            <v>A60</v>
          </cell>
          <cell r="E319" t="str">
            <v>Аногенитальная герпетическая вирусная инфекция (herpes simplex)</v>
          </cell>
        </row>
        <row r="320">
          <cell r="C320" t="str">
            <v>A60.0</v>
          </cell>
          <cell r="E320" t="str">
            <v>Герпетические инфекции половых органов и мочеполового тракта</v>
          </cell>
        </row>
        <row r="321">
          <cell r="C321" t="str">
            <v>A60.1</v>
          </cell>
          <cell r="E321" t="str">
            <v>Герпетические инфекции перианальных кожных покровов и прямой кишки</v>
          </cell>
        </row>
        <row r="322">
          <cell r="C322" t="str">
            <v>A60.9</v>
          </cell>
          <cell r="E322" t="str">
            <v>Аногенитальная герпетическая инфекция неуточненная</v>
          </cell>
        </row>
        <row r="323">
          <cell r="C323" t="str">
            <v>A63</v>
          </cell>
          <cell r="E323" t="str">
            <v>Другие болезни, передающиеся преимущественно половым путем, не классифицированные в других рубриках</v>
          </cell>
        </row>
        <row r="324">
          <cell r="C324" t="str">
            <v>A63.0</v>
          </cell>
          <cell r="E324" t="str">
            <v>Аногенитальные (венерические) бородавки</v>
          </cell>
        </row>
        <row r="325">
          <cell r="C325" t="str">
            <v>A63.8</v>
          </cell>
          <cell r="E325" t="str">
            <v>Другие уточненные заболевания, передающиеся преимущественно половым путем</v>
          </cell>
        </row>
        <row r="326">
          <cell r="C326" t="str">
            <v>A64</v>
          </cell>
          <cell r="E326" t="str">
            <v>Болезни, передающиеся половым путем, неуточненные</v>
          </cell>
        </row>
        <row r="327">
          <cell r="C327" t="str">
            <v>A65-A69</v>
          </cell>
          <cell r="E327" t="str">
            <v>ДРУГИЕ БОЛЕЗНИ, ВЫЗЫВАЕМЫЕ СПИРОХЕТАМИ</v>
          </cell>
        </row>
        <row r="328">
          <cell r="C328" t="str">
            <v>A65</v>
          </cell>
          <cell r="E328" t="str">
            <v>Невенерический сифилис</v>
          </cell>
        </row>
        <row r="329">
          <cell r="C329" t="str">
            <v>A66</v>
          </cell>
          <cell r="E329" t="str">
            <v>Фрамбезия</v>
          </cell>
        </row>
        <row r="330">
          <cell r="C330" t="str">
            <v>A66.0</v>
          </cell>
          <cell r="E330" t="str">
            <v>Первичные фрамбезийные поражения</v>
          </cell>
        </row>
        <row r="331">
          <cell r="C331" t="str">
            <v>A66.1</v>
          </cell>
          <cell r="E331" t="str">
            <v>Множественные папилломы и пианома подошвенная</v>
          </cell>
        </row>
        <row r="332">
          <cell r="C332" t="str">
            <v>A66.2</v>
          </cell>
          <cell r="E332" t="str">
            <v>Другие ранние кожные фрамбезийные поражения</v>
          </cell>
        </row>
        <row r="333">
          <cell r="C333" t="str">
            <v>A66.3</v>
          </cell>
          <cell r="E333" t="str">
            <v>Фрамбезийный гиперкератоз</v>
          </cell>
        </row>
        <row r="334">
          <cell r="C334" t="str">
            <v>A66.4</v>
          </cell>
          <cell r="E334" t="str">
            <v>Фрамбезийные гуммы и язвы</v>
          </cell>
        </row>
        <row r="335">
          <cell r="C335" t="str">
            <v>A66.5</v>
          </cell>
          <cell r="E335" t="str">
            <v>Гангоза</v>
          </cell>
        </row>
        <row r="336">
          <cell r="C336" t="str">
            <v>A66.6</v>
          </cell>
          <cell r="E336" t="str">
            <v>Фрамбезийные поражения костей и суставов</v>
          </cell>
        </row>
        <row r="337">
          <cell r="C337" t="str">
            <v>A66.7</v>
          </cell>
          <cell r="E337" t="str">
            <v>Другие проявления фрамбезии</v>
          </cell>
        </row>
        <row r="338">
          <cell r="C338" t="str">
            <v>A66.8</v>
          </cell>
          <cell r="E338" t="str">
            <v>Латентная фрамбезия</v>
          </cell>
        </row>
        <row r="339">
          <cell r="C339" t="str">
            <v>A66.9</v>
          </cell>
          <cell r="E339" t="str">
            <v>Фрамбезия неуточненная</v>
          </cell>
        </row>
        <row r="340">
          <cell r="C340" t="str">
            <v>A67</v>
          </cell>
          <cell r="E340" t="str">
            <v>Пинта (карате)</v>
          </cell>
        </row>
        <row r="341">
          <cell r="C341" t="str">
            <v>A67.0</v>
          </cell>
          <cell r="E341" t="str">
            <v>Первичные поражения при пинте</v>
          </cell>
        </row>
        <row r="342">
          <cell r="C342" t="str">
            <v>A67.1</v>
          </cell>
          <cell r="E342" t="str">
            <v>Промежуточные поражения при пинте</v>
          </cell>
        </row>
        <row r="343">
          <cell r="C343" t="str">
            <v>A67.2</v>
          </cell>
          <cell r="E343" t="str">
            <v>Поздние поражения при пинте</v>
          </cell>
        </row>
        <row r="344">
          <cell r="C344" t="str">
            <v>A67.3</v>
          </cell>
          <cell r="E344" t="str">
            <v>Смешанные поражения при пинте</v>
          </cell>
        </row>
        <row r="345">
          <cell r="C345" t="str">
            <v>A67.9</v>
          </cell>
          <cell r="E345" t="str">
            <v>Пинта неуточненная</v>
          </cell>
        </row>
        <row r="346">
          <cell r="C346" t="str">
            <v>A68</v>
          </cell>
          <cell r="E346" t="str">
            <v>Возвратные лихорадки</v>
          </cell>
        </row>
        <row r="347">
          <cell r="C347" t="str">
            <v>A68.0</v>
          </cell>
          <cell r="E347" t="str">
            <v>Вшивая возвратная лихорадка</v>
          </cell>
        </row>
        <row r="348">
          <cell r="C348" t="str">
            <v>A68.1</v>
          </cell>
          <cell r="E348" t="str">
            <v>Эпидемический возвратный тиф</v>
          </cell>
        </row>
        <row r="349">
          <cell r="C349" t="str">
            <v>A68.9</v>
          </cell>
          <cell r="E349" t="str">
            <v>Возвратная лихорадка неуточненная</v>
          </cell>
        </row>
        <row r="350">
          <cell r="C350" t="str">
            <v>A69</v>
          </cell>
          <cell r="E350" t="str">
            <v>Другие инфекции, вызванные спирохетами</v>
          </cell>
        </row>
        <row r="351">
          <cell r="C351" t="str">
            <v>A69.0</v>
          </cell>
          <cell r="E351" t="str">
            <v>Некротизирующий язвенный стоматит</v>
          </cell>
        </row>
        <row r="352">
          <cell r="C352" t="str">
            <v>A69.1</v>
          </cell>
          <cell r="E352" t="str">
            <v>Другие инфекции Венсана</v>
          </cell>
        </row>
        <row r="353">
          <cell r="C353" t="str">
            <v>A69.2</v>
          </cell>
          <cell r="E353" t="str">
            <v>Болезнь Лайма</v>
          </cell>
        </row>
        <row r="354">
          <cell r="C354" t="str">
            <v>A69.8</v>
          </cell>
          <cell r="E354" t="str">
            <v>Другие уточненные спирохетозные инфекции</v>
          </cell>
        </row>
        <row r="355">
          <cell r="C355" t="str">
            <v>A69.9</v>
          </cell>
          <cell r="E355" t="str">
            <v>Спирохетозная инфекция неуточненная</v>
          </cell>
        </row>
        <row r="356">
          <cell r="C356" t="str">
            <v>A70-A74</v>
          </cell>
          <cell r="E356" t="str">
            <v>ДРУГИЕ БОЛЕЗНИ, ВЫЗЫВАЕМЫЕ ХЛАМИДИЯМИ</v>
          </cell>
        </row>
        <row r="357">
          <cell r="C357" t="str">
            <v>A70</v>
          </cell>
          <cell r="E357" t="str">
            <v>Инфекция, вызываемая Chlamydia psittaci</v>
          </cell>
        </row>
        <row r="358">
          <cell r="C358" t="str">
            <v>A71</v>
          </cell>
          <cell r="E358" t="str">
            <v>Трахома</v>
          </cell>
        </row>
        <row r="359">
          <cell r="C359" t="str">
            <v>A71.0</v>
          </cell>
          <cell r="E359" t="str">
            <v>Начальная стадия трахомы</v>
          </cell>
        </row>
        <row r="360">
          <cell r="C360" t="str">
            <v>A71.1</v>
          </cell>
          <cell r="E360" t="str">
            <v>Активная стадия трахомы</v>
          </cell>
        </row>
        <row r="361">
          <cell r="C361" t="str">
            <v>A71.9</v>
          </cell>
          <cell r="E361" t="str">
            <v>Трахома неуточненная</v>
          </cell>
        </row>
        <row r="362">
          <cell r="C362" t="str">
            <v>A74</v>
          </cell>
          <cell r="E362" t="str">
            <v>Другие болезни, вызываемые хламидиями</v>
          </cell>
        </row>
        <row r="363">
          <cell r="C363" t="str">
            <v>A74.0+</v>
          </cell>
          <cell r="E363" t="str">
            <v>Хламидийный конъюнктивит (H13.1*)</v>
          </cell>
        </row>
        <row r="364">
          <cell r="C364" t="str">
            <v>A74.8</v>
          </cell>
          <cell r="E364" t="str">
            <v>Другие хламидийные болезни</v>
          </cell>
        </row>
        <row r="365">
          <cell r="C365" t="str">
            <v>A74.9</v>
          </cell>
          <cell r="E365" t="str">
            <v>Хламидийная инфекция неуточненная</v>
          </cell>
        </row>
        <row r="366">
          <cell r="C366" t="str">
            <v>A75-A79</v>
          </cell>
          <cell r="E366" t="str">
            <v>РИККЕТСИОЗЫ</v>
          </cell>
        </row>
        <row r="367">
          <cell r="C367" t="str">
            <v>A75</v>
          </cell>
          <cell r="E367" t="str">
            <v>Сыпной тиф</v>
          </cell>
        </row>
        <row r="368">
          <cell r="C368" t="str">
            <v>A75.0</v>
          </cell>
          <cell r="E368" t="str">
            <v>Эпидемический вшивый тиф, вызываемый Rickettsia prowazekii</v>
          </cell>
        </row>
        <row r="369">
          <cell r="C369" t="str">
            <v>A75.1</v>
          </cell>
          <cell r="E369" t="str">
            <v>Рецидивирующий тиф (болезнь Брилла)</v>
          </cell>
        </row>
        <row r="370">
          <cell r="C370" t="str">
            <v>A75.2</v>
          </cell>
          <cell r="E370" t="str">
            <v>Тиф, вызываемый Rickettsia typhi</v>
          </cell>
        </row>
        <row r="371">
          <cell r="C371" t="str">
            <v>A75.3</v>
          </cell>
          <cell r="E371" t="str">
            <v>Тиф, вызываемый Rickettsia tsutsugamushi</v>
          </cell>
        </row>
        <row r="372">
          <cell r="C372" t="str">
            <v>A75.9</v>
          </cell>
          <cell r="E372" t="str">
            <v>Сыпной тиф неуточненный</v>
          </cell>
        </row>
        <row r="373">
          <cell r="C373" t="str">
            <v>A77</v>
          </cell>
          <cell r="E373" t="str">
            <v>Пятнистая лихорадка (клещевые риккетсиозы)</v>
          </cell>
        </row>
        <row r="374">
          <cell r="C374" t="str">
            <v>A77.0</v>
          </cell>
          <cell r="E374" t="str">
            <v>Пятнистая лихорадка, вызываемая Rickettsia rickettsii</v>
          </cell>
        </row>
        <row r="375">
          <cell r="C375" t="str">
            <v>A77.1</v>
          </cell>
          <cell r="E375" t="str">
            <v>Пятнистая лихорадка, вызываемая Rickettsia conorii</v>
          </cell>
        </row>
        <row r="376">
          <cell r="C376" t="str">
            <v>A77.2</v>
          </cell>
          <cell r="E376" t="str">
            <v>Пятнистая лихорадка, вызываемая Rickettsia siberica</v>
          </cell>
        </row>
        <row r="377">
          <cell r="C377" t="str">
            <v>A77.3</v>
          </cell>
          <cell r="E377" t="str">
            <v>Пятнистая лихорадка, вызываемая Rickettsia australis</v>
          </cell>
        </row>
        <row r="378">
          <cell r="C378" t="str">
            <v>A77.8</v>
          </cell>
          <cell r="E378" t="str">
            <v>Другие пятнистые лихорадки</v>
          </cell>
        </row>
        <row r="379">
          <cell r="C379" t="str">
            <v>A77.9</v>
          </cell>
          <cell r="E379" t="str">
            <v>Пятнистая лихорадка неуточненная</v>
          </cell>
        </row>
        <row r="380">
          <cell r="C380" t="str">
            <v>A78</v>
          </cell>
          <cell r="E380" t="str">
            <v>Лихорадка Ку</v>
          </cell>
        </row>
        <row r="381">
          <cell r="C381" t="str">
            <v>A79</v>
          </cell>
          <cell r="E381" t="str">
            <v>Другие риккетсиозы</v>
          </cell>
        </row>
        <row r="382">
          <cell r="C382" t="str">
            <v>A79.0</v>
          </cell>
          <cell r="E382" t="str">
            <v>Окопная лихорадка</v>
          </cell>
        </row>
        <row r="383">
          <cell r="C383" t="str">
            <v>A79.1</v>
          </cell>
          <cell r="E383" t="str">
            <v>Осповидный риккетсиоз, вызываемый Rickettsia akari</v>
          </cell>
        </row>
        <row r="384">
          <cell r="C384" t="str">
            <v>A79.8</v>
          </cell>
          <cell r="E384" t="str">
            <v>Другие уточненные риккетсиозы</v>
          </cell>
        </row>
        <row r="385">
          <cell r="C385" t="str">
            <v>A79.9</v>
          </cell>
          <cell r="E385" t="str">
            <v>Риккетсиоз неуточненный</v>
          </cell>
        </row>
        <row r="386">
          <cell r="C386" t="str">
            <v>A80-A89</v>
          </cell>
          <cell r="E386" t="str">
            <v>ВИРУСНЫЕ ИНФЕКЦИИ ЦЕНТРАЛЬНОЙ НЕРВНОЙ СИСТЕМЫ</v>
          </cell>
        </row>
        <row r="387">
          <cell r="C387" t="str">
            <v>A80</v>
          </cell>
          <cell r="E387" t="str">
            <v>Острый полиомиелит</v>
          </cell>
        </row>
        <row r="388">
          <cell r="C388" t="str">
            <v>A80.0</v>
          </cell>
          <cell r="E388" t="str">
            <v>Острый паралитический полиомиелит, ассоциированный с вакциной</v>
          </cell>
        </row>
        <row r="389">
          <cell r="C389" t="str">
            <v>A80.1</v>
          </cell>
          <cell r="E389" t="str">
            <v>Острый паралитический полиомиелит, вызванный диким завезенным вирусом</v>
          </cell>
        </row>
        <row r="390">
          <cell r="C390" t="str">
            <v>A80.2</v>
          </cell>
          <cell r="E390" t="str">
            <v>Острый паралитический полиомиелит, вызванный диким природным вирусом</v>
          </cell>
        </row>
        <row r="391">
          <cell r="C391" t="str">
            <v>A80.3</v>
          </cell>
          <cell r="E391" t="str">
            <v>Острый паралитический полиомиелит другой и неуточненный</v>
          </cell>
        </row>
        <row r="392">
          <cell r="C392" t="str">
            <v>A80.4</v>
          </cell>
          <cell r="E392" t="str">
            <v>Острый непаралитический полиомиелит</v>
          </cell>
        </row>
        <row r="393">
          <cell r="C393" t="str">
            <v>A80.9</v>
          </cell>
          <cell r="E393" t="str">
            <v>Острый полиомиелит неуточненный</v>
          </cell>
        </row>
        <row r="394">
          <cell r="C394" t="str">
            <v>A81</v>
          </cell>
          <cell r="E394" t="str">
            <v>Медленные вирусные инфекции центральной нервной системы</v>
          </cell>
        </row>
        <row r="395">
          <cell r="C395" t="str">
            <v>A81.0</v>
          </cell>
          <cell r="E395" t="str">
            <v>Болезнь Крейтцфельдта-Якоба</v>
          </cell>
        </row>
        <row r="396">
          <cell r="C396" t="str">
            <v>A81.1</v>
          </cell>
          <cell r="E396" t="str">
            <v>Подострый склерозирующий панэнцефалит</v>
          </cell>
        </row>
        <row r="397">
          <cell r="C397" t="str">
            <v>A81.2</v>
          </cell>
          <cell r="E397" t="str">
            <v>Прогрессирующая многоочаговая лейкоэнцефалопатия</v>
          </cell>
        </row>
        <row r="398">
          <cell r="C398" t="str">
            <v>A81.8</v>
          </cell>
          <cell r="E398" t="str">
            <v>Другие медленные вирусные инфекции центральной нервной системы Куру</v>
          </cell>
        </row>
        <row r="399">
          <cell r="C399" t="str">
            <v>A81.9</v>
          </cell>
          <cell r="E399" t="str">
            <v>Медленные вирусные инфекции центральной нервной системы неуточненные</v>
          </cell>
        </row>
        <row r="400">
          <cell r="C400" t="str">
            <v>A82</v>
          </cell>
          <cell r="E400" t="str">
            <v>Бешенство</v>
          </cell>
        </row>
        <row r="401">
          <cell r="C401" t="str">
            <v>A82.0</v>
          </cell>
          <cell r="E401" t="str">
            <v>Лесное бешенство</v>
          </cell>
        </row>
        <row r="402">
          <cell r="C402" t="str">
            <v>A82.1</v>
          </cell>
          <cell r="E402" t="str">
            <v>Городское бешенство</v>
          </cell>
        </row>
        <row r="403">
          <cell r="C403" t="str">
            <v>A82.9</v>
          </cell>
          <cell r="E403" t="str">
            <v>Бешенство неуточненное</v>
          </cell>
        </row>
        <row r="404">
          <cell r="C404" t="str">
            <v>A83</v>
          </cell>
          <cell r="E404" t="str">
            <v>Комариный вирусный энцефалит</v>
          </cell>
        </row>
        <row r="405">
          <cell r="C405" t="str">
            <v>A83.0</v>
          </cell>
          <cell r="E405" t="str">
            <v>Японский энцефалит</v>
          </cell>
        </row>
        <row r="406">
          <cell r="C406" t="str">
            <v>A83.1</v>
          </cell>
          <cell r="E406" t="str">
            <v>Западный лошадиный энцефалит</v>
          </cell>
        </row>
        <row r="407">
          <cell r="C407" t="str">
            <v>A83.2</v>
          </cell>
          <cell r="E407" t="str">
            <v>Восточный лошадиный энцефалит</v>
          </cell>
        </row>
        <row r="408">
          <cell r="C408" t="str">
            <v>A83.3</v>
          </cell>
          <cell r="E408" t="str">
            <v>Энцефалит Сент-Луис</v>
          </cell>
        </row>
        <row r="409">
          <cell r="C409" t="str">
            <v>A83.4</v>
          </cell>
          <cell r="E409" t="str">
            <v>Австралийский энцефалит</v>
          </cell>
        </row>
        <row r="410">
          <cell r="C410" t="str">
            <v>A83.5</v>
          </cell>
          <cell r="E410" t="str">
            <v>Калифорнийский энцефалит</v>
          </cell>
        </row>
        <row r="411">
          <cell r="C411" t="str">
            <v>A83.6</v>
          </cell>
          <cell r="E411" t="str">
            <v>Болезнь, вызванная вирусом Роцио</v>
          </cell>
        </row>
        <row r="412">
          <cell r="C412" t="str">
            <v>A83.8</v>
          </cell>
          <cell r="E412" t="str">
            <v>Другие комариные вирусные энцефалиты</v>
          </cell>
        </row>
        <row r="413">
          <cell r="C413" t="str">
            <v>A83.9</v>
          </cell>
          <cell r="E413" t="str">
            <v>Комариный вирусный энцефалит неуточненный</v>
          </cell>
        </row>
        <row r="414">
          <cell r="C414" t="str">
            <v>A84</v>
          </cell>
          <cell r="E414" t="str">
            <v>Клещевой вирусный энцефалит</v>
          </cell>
        </row>
        <row r="415">
          <cell r="C415" t="str">
            <v>A84.0</v>
          </cell>
          <cell r="E415" t="str">
            <v>Дальневосточный клещевой энцефалит (русский весенне-летний энцефалит)</v>
          </cell>
        </row>
        <row r="416">
          <cell r="C416" t="str">
            <v>A84.1</v>
          </cell>
          <cell r="E416" t="str">
            <v>Центральноевропейский клещевой энцефалит</v>
          </cell>
        </row>
        <row r="417">
          <cell r="C417" t="str">
            <v>A84.8</v>
          </cell>
          <cell r="E417" t="str">
            <v>Другие клещевые вирусные энцефалиты</v>
          </cell>
        </row>
        <row r="418">
          <cell r="C418" t="str">
            <v>A84.9</v>
          </cell>
          <cell r="E418" t="str">
            <v>Клещевой вирусный энцефалит неуточненный</v>
          </cell>
        </row>
        <row r="419">
          <cell r="C419" t="str">
            <v>A85</v>
          </cell>
          <cell r="E419" t="str">
            <v>Другие вирусные энцефалиты, не классифицированные в других рубриках</v>
          </cell>
        </row>
        <row r="420">
          <cell r="C420" t="str">
            <v>A85.0+</v>
          </cell>
          <cell r="E420" t="str">
            <v>Энтеровирусный энцефалит (G05.1*)</v>
          </cell>
        </row>
        <row r="421">
          <cell r="C421" t="str">
            <v>A85.1+</v>
          </cell>
          <cell r="E421" t="str">
            <v>Аденовирусный энцефалит (G05.1*)</v>
          </cell>
        </row>
        <row r="422">
          <cell r="C422" t="str">
            <v>A85.2</v>
          </cell>
          <cell r="E422" t="str">
            <v>Вирусный энцефалит, передаваемый членистоногими, неуточненный</v>
          </cell>
        </row>
        <row r="423">
          <cell r="C423" t="str">
            <v>A85.8</v>
          </cell>
          <cell r="E423" t="str">
            <v>Другие уточненные вирусные энцефалиты</v>
          </cell>
        </row>
        <row r="424">
          <cell r="C424" t="str">
            <v>A86</v>
          </cell>
          <cell r="E424" t="str">
            <v>Вирусный энцефалит неуточненный</v>
          </cell>
        </row>
        <row r="425">
          <cell r="C425" t="str">
            <v>A87</v>
          </cell>
          <cell r="E425" t="str">
            <v>Вирусный менингит</v>
          </cell>
        </row>
        <row r="426">
          <cell r="C426" t="str">
            <v>A87.0+</v>
          </cell>
          <cell r="E426" t="str">
            <v>Энтеровирусный менингит (G02.0*)</v>
          </cell>
        </row>
        <row r="427">
          <cell r="C427" t="str">
            <v>A87.1+</v>
          </cell>
          <cell r="E427" t="str">
            <v>Аденовирусный менингит (G02.0*)</v>
          </cell>
        </row>
        <row r="428">
          <cell r="C428" t="str">
            <v>A87.2</v>
          </cell>
          <cell r="E428" t="str">
            <v>Лимфоцитарный хориоменингит</v>
          </cell>
        </row>
        <row r="429">
          <cell r="C429" t="str">
            <v>A87.8</v>
          </cell>
          <cell r="E429" t="str">
            <v>Другой вирусный менингит</v>
          </cell>
        </row>
        <row r="430">
          <cell r="C430" t="str">
            <v>A87.9</v>
          </cell>
          <cell r="E430" t="str">
            <v>Вирусный менингит неуточненный</v>
          </cell>
        </row>
        <row r="431">
          <cell r="C431" t="str">
            <v>A88</v>
          </cell>
          <cell r="E431" t="str">
            <v>Другие вирусные инфекции центральной нервной системы, не классифицированные в других рубриках</v>
          </cell>
        </row>
        <row r="432">
          <cell r="C432" t="str">
            <v>A88.0</v>
          </cell>
          <cell r="E432" t="str">
            <v>Энтеровирусная экзантематозная лихорадка (бостонская экзантема)</v>
          </cell>
        </row>
        <row r="433">
          <cell r="C433" t="str">
            <v>A88.1</v>
          </cell>
          <cell r="E433" t="str">
            <v>Эпидемическое головокружение</v>
          </cell>
        </row>
        <row r="434">
          <cell r="C434" t="str">
            <v>A88.8</v>
          </cell>
          <cell r="E434" t="str">
            <v>Другие уточненные вирусные инфекции центральной нервной системы</v>
          </cell>
        </row>
        <row r="435">
          <cell r="C435" t="str">
            <v>A89</v>
          </cell>
          <cell r="E435" t="str">
            <v>Вирусная инфекция  центральной нервной системы неуточненная</v>
          </cell>
        </row>
        <row r="436">
          <cell r="C436" t="str">
            <v>A90-A99</v>
          </cell>
          <cell r="E436" t="str">
            <v>ВИРУСНЫЕ ЛИХОРАДКИ, ПЕРЕДАВАЕМЫЕ ЧЛЕНИСТОНОГИМИ, И ВИРУСНЫЕ ГЕМОРРАГИЧЕСКИЕ ЛИХОРАДКИ</v>
          </cell>
        </row>
        <row r="437">
          <cell r="C437" t="str">
            <v>A90</v>
          </cell>
          <cell r="E437" t="str">
            <v>Лихорадка денге (классическая лихорадка денге)</v>
          </cell>
        </row>
        <row r="438">
          <cell r="C438" t="str">
            <v>A91</v>
          </cell>
          <cell r="E438" t="str">
            <v>Геморрагическая лихорадка, вызванная вирусом денге</v>
          </cell>
        </row>
        <row r="439">
          <cell r="C439" t="str">
            <v>A92</v>
          </cell>
          <cell r="E439" t="str">
            <v>Другие комариные вирусные лихорадки</v>
          </cell>
        </row>
        <row r="440">
          <cell r="C440" t="str">
            <v>A92.0</v>
          </cell>
          <cell r="E440" t="str">
            <v>Болезнь, вызванная вирусом Чикунгунья</v>
          </cell>
        </row>
        <row r="441">
          <cell r="C441" t="str">
            <v>A92.1</v>
          </cell>
          <cell r="E441" t="str">
            <v>Лихорадка ОНьонг-Ньонг'</v>
          </cell>
        </row>
        <row r="442">
          <cell r="C442" t="str">
            <v>A92.2</v>
          </cell>
          <cell r="E442" t="str">
            <v>Венесуэльская лошадиная лихорадка</v>
          </cell>
        </row>
        <row r="443">
          <cell r="C443" t="str">
            <v>A92.3</v>
          </cell>
          <cell r="E443" t="str">
            <v>Лихорадка Западного Нила</v>
          </cell>
        </row>
        <row r="444">
          <cell r="C444" t="str">
            <v>A92.4</v>
          </cell>
          <cell r="E444" t="str">
            <v>Лихорадка Рифт-Валли (долины Рифт)</v>
          </cell>
        </row>
        <row r="445">
          <cell r="C445" t="str">
            <v>A92.8</v>
          </cell>
          <cell r="E445" t="str">
            <v>Другая уточненная комариная вирусная лихорадка</v>
          </cell>
        </row>
        <row r="446">
          <cell r="C446" t="str">
            <v>A92.9</v>
          </cell>
          <cell r="E446" t="str">
            <v>Комариная вирусная лихорадка неуточненная</v>
          </cell>
        </row>
        <row r="447">
          <cell r="C447" t="str">
            <v>A93</v>
          </cell>
          <cell r="E447" t="str">
            <v>Другие вирусные лихорадки, передаваемые членистоногими, не классифицированные в других рубриках</v>
          </cell>
        </row>
        <row r="448">
          <cell r="C448" t="str">
            <v>A93.0</v>
          </cell>
          <cell r="E448" t="str">
            <v>Болезнь, вызванная вирусом Оропуш</v>
          </cell>
        </row>
        <row r="449">
          <cell r="C449" t="str">
            <v>A93.1</v>
          </cell>
          <cell r="E449" t="str">
            <v>Москитная лихорадка</v>
          </cell>
        </row>
        <row r="450">
          <cell r="C450" t="str">
            <v>A93.2</v>
          </cell>
          <cell r="E450" t="str">
            <v>Колорадская клещевая лихорадка</v>
          </cell>
        </row>
        <row r="451">
          <cell r="C451" t="str">
            <v>A93.8</v>
          </cell>
          <cell r="E451" t="str">
            <v>Другие уточненные вирусные лихорадки, передаваемые членистоногими</v>
          </cell>
        </row>
        <row r="452">
          <cell r="C452" t="str">
            <v>A94</v>
          </cell>
          <cell r="E452" t="str">
            <v>Вирусная лихорадка, передаваемая членистоногими, неуточненная</v>
          </cell>
        </row>
        <row r="453">
          <cell r="C453" t="str">
            <v>A95</v>
          </cell>
          <cell r="E453" t="str">
            <v>Желтая лихорадка</v>
          </cell>
        </row>
        <row r="454">
          <cell r="C454" t="str">
            <v>A95.0</v>
          </cell>
          <cell r="E454" t="str">
            <v>Лесная желтая лихорадка</v>
          </cell>
        </row>
        <row r="455">
          <cell r="C455" t="str">
            <v>A95.1</v>
          </cell>
          <cell r="E455" t="str">
            <v>Городская желтая лихорадка</v>
          </cell>
        </row>
        <row r="456">
          <cell r="C456" t="str">
            <v>A95.9</v>
          </cell>
          <cell r="E456" t="str">
            <v>Желтая лихорадка неуточненная</v>
          </cell>
        </row>
        <row r="457">
          <cell r="C457" t="str">
            <v>A96</v>
          </cell>
          <cell r="E457" t="str">
            <v>Ареновирусная геморрагическая лихорадка</v>
          </cell>
        </row>
        <row r="458">
          <cell r="C458" t="str">
            <v>A96.0</v>
          </cell>
          <cell r="E458" t="str">
            <v>Геморрагическая лихорадка Хунин</v>
          </cell>
        </row>
        <row r="459">
          <cell r="C459" t="str">
            <v>A96.1</v>
          </cell>
          <cell r="E459" t="str">
            <v>Геморрагическая лихорадка Мачупо</v>
          </cell>
        </row>
        <row r="460">
          <cell r="C460" t="str">
            <v>A96.2</v>
          </cell>
          <cell r="E460" t="str">
            <v>Лихорадка Ласса</v>
          </cell>
        </row>
        <row r="461">
          <cell r="C461" t="str">
            <v>A96.8</v>
          </cell>
          <cell r="E461" t="str">
            <v>Другие ареновирусные геморрагические лихорадки</v>
          </cell>
        </row>
        <row r="462">
          <cell r="C462" t="str">
            <v>A96.9</v>
          </cell>
          <cell r="E462" t="str">
            <v>Ареновирусная геморрагическая лихорадка неуточненная</v>
          </cell>
        </row>
        <row r="463">
          <cell r="C463" t="str">
            <v>A98</v>
          </cell>
          <cell r="E463" t="str">
            <v>Другие вирусные геморрагические лихорадки, не классифицированные в других рубриках</v>
          </cell>
        </row>
        <row r="464">
          <cell r="C464" t="str">
            <v>A98.0</v>
          </cell>
          <cell r="E464" t="str">
            <v>Крымская геморрагическая лихорадка (вызванная вирусом Конго)</v>
          </cell>
        </row>
        <row r="465">
          <cell r="C465" t="str">
            <v>A98.1</v>
          </cell>
          <cell r="E465" t="str">
            <v>Омская геморрагическая лихорадка</v>
          </cell>
        </row>
        <row r="466">
          <cell r="C466" t="str">
            <v>A98.2</v>
          </cell>
          <cell r="E466" t="str">
            <v>Кьясанурская лесная болезнь</v>
          </cell>
        </row>
        <row r="467">
          <cell r="C467" t="str">
            <v>A98.3</v>
          </cell>
          <cell r="E467" t="str">
            <v>Болезнь, вызванная вирусом Марбург</v>
          </cell>
        </row>
        <row r="468">
          <cell r="C468" t="str">
            <v>A98.4</v>
          </cell>
          <cell r="E468" t="str">
            <v>Болезнь, вызванная вирусом Эбола</v>
          </cell>
        </row>
        <row r="469">
          <cell r="C469" t="str">
            <v>A98.5</v>
          </cell>
          <cell r="E469" t="str">
            <v>Геморрагическая лихорадка с почечным синдромом</v>
          </cell>
        </row>
        <row r="470">
          <cell r="C470" t="str">
            <v>A98.8</v>
          </cell>
          <cell r="E470" t="str">
            <v>Другие уточненные вирусные геморрагические лихорадки</v>
          </cell>
        </row>
        <row r="471">
          <cell r="C471" t="str">
            <v>A99</v>
          </cell>
          <cell r="E471" t="str">
            <v>Вирусная геморрагическая лихорадка неуточненная</v>
          </cell>
        </row>
        <row r="472">
          <cell r="C472" t="str">
            <v>B00-B09</v>
          </cell>
          <cell r="E472" t="str">
            <v>ВИРУСНЫЕ ИНФЕКЦИИ, ХАРАКТЕРИЗУЮЩИЕСЯ ПОРАЖЕНИЯМИ КОЖИ И СЛИЗИСТЫХ ОБОЛОЧЕК</v>
          </cell>
        </row>
        <row r="473">
          <cell r="C473" t="str">
            <v>B00</v>
          </cell>
          <cell r="E473" t="str">
            <v>Инфекции, вызванные вирусом герпеса (herpes simplex)</v>
          </cell>
        </row>
        <row r="474">
          <cell r="C474" t="str">
            <v>B00.0</v>
          </cell>
          <cell r="E474" t="str">
            <v>Герпетическая экзема</v>
          </cell>
        </row>
        <row r="475">
          <cell r="C475" t="str">
            <v>B00.1</v>
          </cell>
          <cell r="E475" t="str">
            <v>Герпетический везикулярный дерматит</v>
          </cell>
        </row>
        <row r="476">
          <cell r="C476" t="str">
            <v>B00.2</v>
          </cell>
          <cell r="E476" t="str">
            <v>Герпетический гингивостоматит и фаринготонзиллит</v>
          </cell>
        </row>
        <row r="477">
          <cell r="C477" t="str">
            <v>B00.3+</v>
          </cell>
          <cell r="E477" t="str">
            <v>Герпетический менингит (G02.0*)</v>
          </cell>
        </row>
        <row r="478">
          <cell r="C478" t="str">
            <v>B00.4+</v>
          </cell>
          <cell r="E478" t="str">
            <v>Герпетический энцефалит (G05.1*)</v>
          </cell>
        </row>
        <row r="479">
          <cell r="C479" t="str">
            <v>B00.5+</v>
          </cell>
          <cell r="E479" t="str">
            <v>Герпетическая болезнь глаз</v>
          </cell>
        </row>
        <row r="480">
          <cell r="C480" t="str">
            <v>B00.7</v>
          </cell>
          <cell r="E480" t="str">
            <v>Диссеминированная герпетическая болезнь</v>
          </cell>
        </row>
        <row r="481">
          <cell r="C481" t="str">
            <v>B00.8</v>
          </cell>
          <cell r="E481" t="str">
            <v>Другие формы герпетических инфекций</v>
          </cell>
        </row>
        <row r="482">
          <cell r="C482" t="str">
            <v>B00.9</v>
          </cell>
          <cell r="E482" t="str">
            <v>Герпетическая инфекция неуточненная</v>
          </cell>
        </row>
        <row r="483">
          <cell r="C483" t="str">
            <v>B01</v>
          </cell>
          <cell r="E483" t="str">
            <v>Ветряная оспа (varicella)</v>
          </cell>
        </row>
        <row r="484">
          <cell r="C484" t="str">
            <v>B01.0+</v>
          </cell>
          <cell r="E484" t="str">
            <v>Ветряная оспа с менингитом (G02.0*)</v>
          </cell>
        </row>
        <row r="485">
          <cell r="C485" t="str">
            <v>B01.1+</v>
          </cell>
          <cell r="E485" t="str">
            <v>Ветряная оспа с энцефалитом (G05.1*)</v>
          </cell>
        </row>
        <row r="486">
          <cell r="C486" t="str">
            <v>B01.2+</v>
          </cell>
          <cell r="E486" t="str">
            <v>Ветряная оспа с пневмонией (J17.1*)</v>
          </cell>
        </row>
        <row r="487">
          <cell r="C487" t="str">
            <v>B01.8</v>
          </cell>
          <cell r="E487" t="str">
            <v>Ветряная оспа с другими осложнениями</v>
          </cell>
        </row>
        <row r="488">
          <cell r="C488" t="str">
            <v>B01.9</v>
          </cell>
          <cell r="E488" t="str">
            <v>Ветряная оспа без осложнений</v>
          </cell>
        </row>
        <row r="489">
          <cell r="C489" t="str">
            <v>B02</v>
          </cell>
          <cell r="E489" t="str">
            <v>Опоясывающий лишай (herpes zoster)</v>
          </cell>
        </row>
        <row r="490">
          <cell r="C490" t="str">
            <v>B02.0+</v>
          </cell>
          <cell r="E490" t="str">
            <v>Опоясывающий лишай с энцефалитом (G05.1*)</v>
          </cell>
        </row>
        <row r="491">
          <cell r="C491" t="str">
            <v>B02.1+</v>
          </cell>
          <cell r="E491" t="str">
            <v>Опоясывающий лишай с менингитом (G02.0*)</v>
          </cell>
        </row>
        <row r="492">
          <cell r="C492" t="str">
            <v>B02.2+</v>
          </cell>
          <cell r="E492" t="str">
            <v>Опоясывающий лишай с другими осложнениями со стороны нервной системы</v>
          </cell>
        </row>
        <row r="493">
          <cell r="C493" t="str">
            <v>B02.3+</v>
          </cell>
          <cell r="E493" t="str">
            <v>Опоясывающий лишай с глазными осложнениями</v>
          </cell>
        </row>
        <row r="494">
          <cell r="C494" t="str">
            <v>B02.7</v>
          </cell>
          <cell r="E494" t="str">
            <v>Диссеминированный опоясывающий лишай</v>
          </cell>
        </row>
        <row r="495">
          <cell r="C495" t="str">
            <v>B02.8</v>
          </cell>
          <cell r="E495" t="str">
            <v>Опоясывающий лишай с другими осложнениями</v>
          </cell>
        </row>
        <row r="496">
          <cell r="C496" t="str">
            <v>B02.9</v>
          </cell>
          <cell r="E496" t="str">
            <v>Опоясывающий лишай без осложнений</v>
          </cell>
        </row>
        <row r="497">
          <cell r="C497" t="str">
            <v>B03</v>
          </cell>
          <cell r="E497" t="str">
            <v>Оспа</v>
          </cell>
        </row>
        <row r="498">
          <cell r="C498" t="str">
            <v>B04</v>
          </cell>
          <cell r="E498" t="str">
            <v>Инфекции, вызванные вирусом обезьяньей оспы</v>
          </cell>
        </row>
        <row r="499">
          <cell r="C499" t="str">
            <v>B05</v>
          </cell>
          <cell r="E499" t="str">
            <v>Корь</v>
          </cell>
        </row>
        <row r="500">
          <cell r="C500" t="str">
            <v>B05.0+</v>
          </cell>
          <cell r="E500" t="str">
            <v>Корь, осложненная энцефалитом (G05.1*)</v>
          </cell>
        </row>
        <row r="501">
          <cell r="C501" t="str">
            <v>B05.1+</v>
          </cell>
          <cell r="E501" t="str">
            <v>Корь, осложненная менингитом (G02.0*)</v>
          </cell>
        </row>
        <row r="502">
          <cell r="C502" t="str">
            <v>B05.2+</v>
          </cell>
          <cell r="E502" t="str">
            <v>Корь, осложненная пневмонией (J17.1*)</v>
          </cell>
        </row>
        <row r="503">
          <cell r="C503" t="str">
            <v>B05.3+</v>
          </cell>
          <cell r="E503" t="str">
            <v>Корь, осложненная средним отитом (H67.1*)</v>
          </cell>
        </row>
        <row r="504">
          <cell r="C504" t="str">
            <v>B05.4</v>
          </cell>
          <cell r="E504" t="str">
            <v>Корь с кишечными осложнениями</v>
          </cell>
        </row>
        <row r="505">
          <cell r="C505" t="str">
            <v>B05.8</v>
          </cell>
          <cell r="E505" t="str">
            <v>Корь с другими осложнениями</v>
          </cell>
        </row>
        <row r="506">
          <cell r="C506" t="str">
            <v>B05.9</v>
          </cell>
          <cell r="E506" t="str">
            <v>Корь без осложнений</v>
          </cell>
        </row>
        <row r="507">
          <cell r="C507" t="str">
            <v>B06</v>
          </cell>
          <cell r="E507" t="str">
            <v>Краснуха (немецкая корь)</v>
          </cell>
        </row>
        <row r="508">
          <cell r="C508" t="str">
            <v>B06.0+</v>
          </cell>
          <cell r="E508" t="str">
            <v>Краснуха с неврологическими осложнениями</v>
          </cell>
        </row>
        <row r="509">
          <cell r="C509" t="str">
            <v>B06.8</v>
          </cell>
          <cell r="E509" t="str">
            <v>Краснуха с другими осложнениями</v>
          </cell>
        </row>
        <row r="510">
          <cell r="C510" t="str">
            <v>B06.9</v>
          </cell>
          <cell r="E510" t="str">
            <v>Краснуха без осложнений</v>
          </cell>
        </row>
        <row r="511">
          <cell r="C511" t="str">
            <v>B07</v>
          </cell>
          <cell r="E511" t="str">
            <v>Вирусные бородавки</v>
          </cell>
        </row>
        <row r="512">
          <cell r="C512" t="str">
            <v>B08</v>
          </cell>
          <cell r="E512" t="str">
            <v>Другие вирусные инфекции, характеризующиеся поражениями кожи и слизистых оболочек, не классифицированные в других рубриках</v>
          </cell>
        </row>
        <row r="513">
          <cell r="C513" t="str">
            <v>B08.0</v>
          </cell>
          <cell r="E513" t="str">
            <v>Другие инфекции, вызванные ортопоксвирусом</v>
          </cell>
        </row>
        <row r="514">
          <cell r="C514" t="str">
            <v>B08.1</v>
          </cell>
          <cell r="E514" t="str">
            <v>Контагиозный моллюск</v>
          </cell>
        </row>
        <row r="515">
          <cell r="C515" t="str">
            <v>B08.2</v>
          </cell>
          <cell r="E515" t="str">
            <v>Экзантема внезапная (шестая болезнь)</v>
          </cell>
        </row>
        <row r="516">
          <cell r="C516" t="str">
            <v>B08.3</v>
          </cell>
          <cell r="E516" t="str">
            <v>Эритема инфекционная (пятая болезнь)</v>
          </cell>
        </row>
        <row r="517">
          <cell r="C517" t="str">
            <v>B08.4</v>
          </cell>
          <cell r="E517" t="str">
            <v>Энтеровирусный везикулярный стоматит с экзантемой</v>
          </cell>
        </row>
        <row r="518">
          <cell r="C518" t="str">
            <v>B08.5</v>
          </cell>
          <cell r="E518" t="str">
            <v>Энтеровирусный везикулярный фарингит</v>
          </cell>
        </row>
        <row r="519">
          <cell r="C519" t="str">
            <v>B08.8</v>
          </cell>
          <cell r="E519" t="str">
            <v>Другие уточненные инфекции, характеризующиеся поражением кожи и слизистых оболочек</v>
          </cell>
        </row>
        <row r="520">
          <cell r="C520" t="str">
            <v>B09</v>
          </cell>
          <cell r="E520" t="str">
            <v>Вирусная инфекция, характеризующаяся поражением кожи и слизистых оболочек, неуточненная</v>
          </cell>
        </row>
        <row r="521">
          <cell r="C521" t="str">
            <v>B15-B19</v>
          </cell>
          <cell r="E521" t="str">
            <v>ВИРУСНЫЙ ГЕПАТИТ</v>
          </cell>
        </row>
        <row r="522">
          <cell r="C522" t="str">
            <v>B15</v>
          </cell>
          <cell r="E522" t="str">
            <v>Острый гепатит A</v>
          </cell>
        </row>
        <row r="523">
          <cell r="C523" t="str">
            <v>B15.0</v>
          </cell>
          <cell r="E523" t="str">
            <v>Гепатит A с печеночной комой</v>
          </cell>
        </row>
        <row r="524">
          <cell r="C524" t="str">
            <v>B15.9</v>
          </cell>
          <cell r="E524" t="str">
            <v>Гепатит A без печеночной комы</v>
          </cell>
        </row>
        <row r="525">
          <cell r="C525" t="str">
            <v>B16</v>
          </cell>
          <cell r="E525" t="str">
            <v>Острый гепатит B</v>
          </cell>
        </row>
        <row r="526">
          <cell r="C526" t="str">
            <v>B16.0</v>
          </cell>
          <cell r="E526" t="str">
            <v>Острый гепатит B с дельта-агентом (коинфекция) и печеночной комой</v>
          </cell>
        </row>
        <row r="527">
          <cell r="C527" t="str">
            <v>B16.1</v>
          </cell>
          <cell r="E527" t="str">
            <v>Острый гепатит B с дельта-агентом (коинфекция) без печеночной комы</v>
          </cell>
        </row>
        <row r="528">
          <cell r="C528" t="str">
            <v>B16.2</v>
          </cell>
          <cell r="E528" t="str">
            <v>Острый гепатит B без дельта-агента с печеночной комой</v>
          </cell>
        </row>
        <row r="529">
          <cell r="C529" t="str">
            <v>B16.9</v>
          </cell>
          <cell r="E529" t="str">
            <v>Острый гепатит B без дельта-агента и без печеночной комы</v>
          </cell>
        </row>
        <row r="530">
          <cell r="C530" t="str">
            <v>B17</v>
          </cell>
          <cell r="E530" t="str">
            <v>Другие острые вирусные гепатиты</v>
          </cell>
        </row>
        <row r="531">
          <cell r="C531" t="str">
            <v>B17.0</v>
          </cell>
          <cell r="E531" t="str">
            <v>Острая дельта(супер)-инфекция вирусоносителя гепатита B</v>
          </cell>
        </row>
        <row r="532">
          <cell r="C532" t="str">
            <v>B17.1</v>
          </cell>
          <cell r="E532" t="str">
            <v>Острый гепатит C</v>
          </cell>
        </row>
        <row r="533">
          <cell r="C533" t="str">
            <v>B17.2</v>
          </cell>
          <cell r="E533" t="str">
            <v>Острый гепатит E</v>
          </cell>
        </row>
        <row r="534">
          <cell r="C534" t="str">
            <v>B17.8</v>
          </cell>
          <cell r="E534" t="str">
            <v>Другие уточненные острые вирусные гепатиты</v>
          </cell>
        </row>
        <row r="535">
          <cell r="C535" t="str">
            <v>B18</v>
          </cell>
          <cell r="E535" t="str">
            <v>Хронический вирусный гепатит</v>
          </cell>
        </row>
        <row r="536">
          <cell r="C536" t="str">
            <v>B18.0</v>
          </cell>
          <cell r="E536" t="str">
            <v>Хронический вирусный гепатит B с дельта-агентом</v>
          </cell>
        </row>
        <row r="537">
          <cell r="C537" t="str">
            <v>B18.1</v>
          </cell>
          <cell r="E537" t="str">
            <v>Хронический вирусный гепатит B без дельта-агента</v>
          </cell>
        </row>
        <row r="538">
          <cell r="C538" t="str">
            <v>B18.2</v>
          </cell>
          <cell r="E538" t="str">
            <v>Хронический вирусный гепатит C</v>
          </cell>
        </row>
        <row r="539">
          <cell r="C539" t="str">
            <v>B18.8</v>
          </cell>
          <cell r="E539" t="str">
            <v>Другой хронический вирусный гепатит</v>
          </cell>
        </row>
        <row r="540">
          <cell r="C540" t="str">
            <v>B18.9</v>
          </cell>
          <cell r="E540" t="str">
            <v>Хронический вирусный гепатит неуточненный</v>
          </cell>
        </row>
        <row r="541">
          <cell r="C541" t="str">
            <v>B19</v>
          </cell>
          <cell r="E541" t="str">
            <v>Вирусный гепатит неуточненный</v>
          </cell>
        </row>
        <row r="542">
          <cell r="C542" t="str">
            <v>B19.0</v>
          </cell>
          <cell r="E542" t="str">
            <v>Неуточненный вирусный гепатит с комой</v>
          </cell>
        </row>
        <row r="543">
          <cell r="C543" t="str">
            <v>B19.9</v>
          </cell>
          <cell r="E543" t="str">
            <v>Неуточненный вирусный гепатит без печеночной комы</v>
          </cell>
        </row>
        <row r="544">
          <cell r="C544" t="str">
            <v>B20-B24</v>
          </cell>
          <cell r="E544" t="str">
            <v>БОЛЕЗНЬ, ВЫЗВАННАЯ ВИРУСОМ ИММУНОДЕФИЦИТА ЧЕЛОВЕКА (ВИЧ)</v>
          </cell>
        </row>
        <row r="545">
          <cell r="C545" t="str">
            <v>B20</v>
          </cell>
          <cell r="E545" t="str">
            <v>Болезнь, вызванная вирусом иммунодефицита человека (ВИЧ), проявляющаяся в виде инфекционных и паразитарных болезней</v>
          </cell>
        </row>
        <row r="546">
          <cell r="C546" t="str">
            <v>B20.0</v>
          </cell>
          <cell r="E546" t="str">
            <v>Болезнь, вызванная ВИЧ, с проявлениями микобактериальной инфекции</v>
          </cell>
        </row>
        <row r="547">
          <cell r="C547" t="str">
            <v>B20.1</v>
          </cell>
          <cell r="E547" t="str">
            <v>Болезнь, вызванная ВИЧ, с проявлениями других бактериальных инфекций</v>
          </cell>
        </row>
        <row r="548">
          <cell r="C548" t="str">
            <v>B20.2</v>
          </cell>
          <cell r="E548" t="str">
            <v>Болезнь, вызванная ВИЧ, с проявлениями цитомегало-вирусного заболевания</v>
          </cell>
        </row>
        <row r="549">
          <cell r="C549" t="str">
            <v>B20.3</v>
          </cell>
          <cell r="E549" t="str">
            <v>Болезнь, вызванная ВИЧ, с проявлениями других вирусных инфекций</v>
          </cell>
        </row>
        <row r="550">
          <cell r="C550" t="str">
            <v>B20.4</v>
          </cell>
          <cell r="E550" t="str">
            <v>Болезнь, вызванная ВИЧ, с проявлениями кандидоза</v>
          </cell>
        </row>
        <row r="551">
          <cell r="C551" t="str">
            <v>B20.5</v>
          </cell>
          <cell r="E551" t="str">
            <v>Болезнь, вызванная ВИЧ, с проявлениями других микозов</v>
          </cell>
        </row>
        <row r="552">
          <cell r="C552" t="str">
            <v>B20.6</v>
          </cell>
          <cell r="E552" t="str">
            <v>Болезнь, вызванная ВИЧ, с проявлениями пневмонии, вызванной Pneumocystis carinii</v>
          </cell>
        </row>
        <row r="553">
          <cell r="C553" t="str">
            <v>B20.7</v>
          </cell>
          <cell r="E553" t="str">
            <v>Болезнь, вызванная ВИЧ, с проявлениями множественных инфекций</v>
          </cell>
        </row>
        <row r="554">
          <cell r="C554" t="str">
            <v>B20.8</v>
          </cell>
          <cell r="E554" t="str">
            <v>Болезнь, вызванная ВИЧ, с проявлениями других инфекционных и паразитарных болезней</v>
          </cell>
        </row>
        <row r="555">
          <cell r="C555" t="str">
            <v>B20.9</v>
          </cell>
          <cell r="E555" t="str">
            <v>Болезнь, вызванная ВИЧ, с проявлениями неуточненных инфекционных и паразитарных болезней</v>
          </cell>
        </row>
        <row r="556">
          <cell r="C556" t="str">
            <v>B21</v>
          </cell>
          <cell r="E556" t="str">
            <v>Болезнь, вызванная вирусом иммунодефицита человека (ВИЧ), проявляющаяся в виде злокачественных новообразований</v>
          </cell>
        </row>
        <row r="557">
          <cell r="C557" t="str">
            <v>B21.0</v>
          </cell>
          <cell r="E557" t="str">
            <v>Болезнь, вызванная ВИЧ, с проявлениями саркомы Капоши</v>
          </cell>
        </row>
        <row r="558">
          <cell r="C558" t="str">
            <v>B21.1</v>
          </cell>
          <cell r="E558" t="str">
            <v>Болезнь, вызванная ВИЧ, с проявлениями лимфомы Беркитта</v>
          </cell>
        </row>
        <row r="559">
          <cell r="C559" t="str">
            <v>B21.2</v>
          </cell>
          <cell r="E559" t="str">
            <v>Болезнь, вызванная ВИЧ, с проявлениями других неходжкинских лимфом</v>
          </cell>
        </row>
        <row r="560">
          <cell r="C560" t="str">
            <v>B21.3</v>
          </cell>
          <cell r="E560" t="str">
            <v>Болезнь, вызванная ВИЧ, с проявлениями других злокачественных новообразований лимфатической, кроветворной и родственных им тканей</v>
          </cell>
        </row>
        <row r="561">
          <cell r="C561" t="str">
            <v>B21.7</v>
          </cell>
          <cell r="E561" t="str">
            <v>Болезнь, вызванная ВИЧ, с проявлениями множественных злокачественных новообразований</v>
          </cell>
        </row>
        <row r="562">
          <cell r="C562" t="str">
            <v>B21.8</v>
          </cell>
          <cell r="E562" t="str">
            <v>Болезнь, вызванная ВИЧ, с проявлениями других злокачественных новообразований</v>
          </cell>
        </row>
        <row r="563">
          <cell r="C563" t="str">
            <v>B21.9</v>
          </cell>
          <cell r="E563" t="str">
            <v>Болезнь, вызванная ВИЧ, с проявлениями неуточненных злокачественных новообразований</v>
          </cell>
        </row>
        <row r="564">
          <cell r="C564" t="str">
            <v>B22</v>
          </cell>
          <cell r="E564" t="str">
            <v>Болезнь, вызванная вирусом иммунодефицита человека (ВИЧ), проявляющаяся в виде других уточненных болезней</v>
          </cell>
        </row>
        <row r="565">
          <cell r="C565" t="str">
            <v>B22.0</v>
          </cell>
          <cell r="E565" t="str">
            <v>Болезнь, вызванная ВИЧ, с проявлениями энцефалопатии</v>
          </cell>
        </row>
        <row r="566">
          <cell r="C566" t="str">
            <v>B22.1</v>
          </cell>
          <cell r="E566" t="str">
            <v>Болезнь, вызванная ВИЧ, с проявлениями лимфатического интерстициального пневмонита</v>
          </cell>
        </row>
        <row r="567">
          <cell r="C567" t="str">
            <v>B22.2</v>
          </cell>
          <cell r="E567" t="str">
            <v>Болезнь, вызванная ВИЧ, с проявлениями изнуряющего синдрома</v>
          </cell>
        </row>
        <row r="568">
          <cell r="C568" t="str">
            <v>B22.7</v>
          </cell>
          <cell r="E568" t="str">
            <v>Болезнь, вызванная ВИЧ, с проявлениями множественных болезней, классифицированных в других рубриках</v>
          </cell>
        </row>
        <row r="569">
          <cell r="C569" t="str">
            <v>B23</v>
          </cell>
          <cell r="E569" t="str">
            <v>Болезнь, вызванная вирусом иммунодефицита человека  (ВИЧ), проявляющаяся в виде других состояний</v>
          </cell>
        </row>
        <row r="570">
          <cell r="C570" t="str">
            <v>B23.0</v>
          </cell>
          <cell r="E570" t="str">
            <v>Острый ВИЧ-инфекционный синдром</v>
          </cell>
        </row>
        <row r="571">
          <cell r="C571" t="str">
            <v>B23.1</v>
          </cell>
          <cell r="E571" t="str">
            <v>Болезнь, вызванная ВИЧ, с проявлениями (персистентной) генерализованной лимфаденопатии</v>
          </cell>
        </row>
        <row r="572">
          <cell r="C572" t="str">
            <v>B23.2</v>
          </cell>
          <cell r="E572" t="str">
            <v>Болезнь, вызванная ВИЧ, с проявлениями гематологических и иммунологических нарушений, не классифицированных в других рубриках</v>
          </cell>
        </row>
        <row r="573">
          <cell r="C573" t="str">
            <v>B23.8</v>
          </cell>
          <cell r="E573" t="str">
            <v>Болезнь, вызванная ВИЧ, с проявлениями других уточненных состояний</v>
          </cell>
        </row>
        <row r="574">
          <cell r="C574" t="str">
            <v>B24</v>
          </cell>
          <cell r="E574" t="str">
            <v>Болезнь, вызванная вирусом иммунодефицита человека (ВИЧ), неуточненная</v>
          </cell>
        </row>
        <row r="575">
          <cell r="C575" t="str">
            <v>B25-B34</v>
          </cell>
          <cell r="E575" t="str">
            <v>ДРУГИЕ ВИРУСНЫЕ БОЛЕЗНИ</v>
          </cell>
        </row>
        <row r="576">
          <cell r="C576" t="str">
            <v>B25</v>
          </cell>
          <cell r="E576" t="str">
            <v>Цитомегаловирусная болезнь</v>
          </cell>
        </row>
        <row r="577">
          <cell r="C577" t="str">
            <v>B25.0+</v>
          </cell>
          <cell r="E577" t="str">
            <v>Цитомегаловирусный пневмонит (J17.1*)</v>
          </cell>
        </row>
        <row r="578">
          <cell r="C578" t="str">
            <v>B25.1+</v>
          </cell>
          <cell r="E578" t="str">
            <v>Цитомегаловирусный гепатит (K77.0*)</v>
          </cell>
        </row>
        <row r="579">
          <cell r="C579" t="str">
            <v>B25.2+</v>
          </cell>
          <cell r="E579" t="str">
            <v>Цитомегаловирусный панкреатит (K87.1*)</v>
          </cell>
        </row>
        <row r="580">
          <cell r="C580" t="str">
            <v>B25.8</v>
          </cell>
          <cell r="E580" t="str">
            <v>Другие цитомегаловирусные болезни</v>
          </cell>
        </row>
        <row r="581">
          <cell r="C581" t="str">
            <v>B25.9</v>
          </cell>
          <cell r="E581" t="str">
            <v>Цитомегаловирусная болезнь неуточненная</v>
          </cell>
        </row>
        <row r="582">
          <cell r="C582" t="str">
            <v>B26</v>
          </cell>
          <cell r="E582" t="str">
            <v>Эпидемический паротит</v>
          </cell>
        </row>
        <row r="583">
          <cell r="C583" t="str">
            <v>B26.0+</v>
          </cell>
          <cell r="E583" t="str">
            <v>Паротитный орхит (N51.1*)</v>
          </cell>
        </row>
        <row r="584">
          <cell r="C584" t="str">
            <v>B26.1+</v>
          </cell>
          <cell r="E584" t="str">
            <v>Паротитный менингит (G02.0*)</v>
          </cell>
        </row>
        <row r="585">
          <cell r="C585" t="str">
            <v>B26.2+</v>
          </cell>
          <cell r="E585" t="str">
            <v>Паротитный энцефалит (G05.1*)</v>
          </cell>
        </row>
        <row r="586">
          <cell r="C586" t="str">
            <v>B26.3+</v>
          </cell>
          <cell r="E586" t="str">
            <v>Паротитный панкреатит (K87.1*)</v>
          </cell>
        </row>
        <row r="587">
          <cell r="C587" t="str">
            <v>B26.8</v>
          </cell>
          <cell r="E587" t="str">
            <v>Эпидемический паротит с другими осложнениями</v>
          </cell>
        </row>
        <row r="588">
          <cell r="C588" t="str">
            <v>B26.9</v>
          </cell>
          <cell r="E588" t="str">
            <v>Эпидемический паротит неосложненный</v>
          </cell>
        </row>
        <row r="589">
          <cell r="C589" t="str">
            <v>B27</v>
          </cell>
          <cell r="E589" t="str">
            <v>Инфекционный мононуклеоз</v>
          </cell>
        </row>
        <row r="590">
          <cell r="C590" t="str">
            <v>B27.0</v>
          </cell>
          <cell r="E590" t="str">
            <v>Мононуклеоз, вызванный гамма-герпетическим вирусом</v>
          </cell>
        </row>
        <row r="591">
          <cell r="C591" t="str">
            <v>B27.1</v>
          </cell>
          <cell r="E591" t="str">
            <v>Цитомегаловирусный мононуклеоз</v>
          </cell>
        </row>
        <row r="592">
          <cell r="C592" t="str">
            <v>B27.8</v>
          </cell>
          <cell r="E592" t="str">
            <v>Другой инфекционный мононуклеоз</v>
          </cell>
        </row>
        <row r="593">
          <cell r="C593" t="str">
            <v>B27.9</v>
          </cell>
          <cell r="E593" t="str">
            <v>Инфекционный мононуклеоз неуточненный</v>
          </cell>
        </row>
        <row r="594">
          <cell r="C594" t="str">
            <v>B30</v>
          </cell>
          <cell r="E594" t="str">
            <v>Вирусный конъюнктивит</v>
          </cell>
        </row>
        <row r="595">
          <cell r="C595" t="str">
            <v>B30.0+</v>
          </cell>
          <cell r="E595" t="str">
            <v>Кератоконъюнктивит, вызванный аденовирусом (H19.2*)</v>
          </cell>
        </row>
        <row r="596">
          <cell r="C596" t="str">
            <v>B30.1+</v>
          </cell>
          <cell r="E596" t="str">
            <v>Конъюнктивит, вызванный аденовирусом (H13.1*)</v>
          </cell>
        </row>
        <row r="597">
          <cell r="C597" t="str">
            <v>B30.2</v>
          </cell>
          <cell r="E597" t="str">
            <v>Вирусный фарингоконъюнктивит</v>
          </cell>
        </row>
        <row r="598">
          <cell r="C598" t="str">
            <v>B30.3+</v>
          </cell>
          <cell r="E598" t="str">
            <v>Острый эпидемический геморрагический конъюнктивит (энтеровирусный) (H13.1*)</v>
          </cell>
        </row>
        <row r="599">
          <cell r="C599" t="str">
            <v>B30.8+</v>
          </cell>
          <cell r="E599" t="str">
            <v>Другой вирусный конъюнктивит (H13.1*)</v>
          </cell>
        </row>
        <row r="600">
          <cell r="C600" t="str">
            <v>B30.9</v>
          </cell>
          <cell r="E600" t="str">
            <v>Вирусный конъюнктивит неуточненный</v>
          </cell>
        </row>
        <row r="601">
          <cell r="C601" t="str">
            <v>B33</v>
          </cell>
          <cell r="E601" t="str">
            <v>Другие вирусные болезни, не классифицированные в других рубриках</v>
          </cell>
        </row>
        <row r="602">
          <cell r="C602" t="str">
            <v>B33.0</v>
          </cell>
          <cell r="E602" t="str">
            <v>Эпидемическая миалгия</v>
          </cell>
        </row>
        <row r="603">
          <cell r="C603" t="str">
            <v>B33.1</v>
          </cell>
          <cell r="E603" t="str">
            <v>Болезнь Росс-Ривер</v>
          </cell>
        </row>
        <row r="604">
          <cell r="C604" t="str">
            <v>B33.2</v>
          </cell>
          <cell r="E604" t="str">
            <v>Вирусный кардит</v>
          </cell>
        </row>
        <row r="605">
          <cell r="C605" t="str">
            <v>B33.3</v>
          </cell>
          <cell r="E605" t="str">
            <v>Ретровирусные инфекции, не классифицированные в других рубриках</v>
          </cell>
        </row>
        <row r="606">
          <cell r="C606" t="str">
            <v>B33.8</v>
          </cell>
          <cell r="E606" t="str">
            <v>Другие уточненные вирусные болезни</v>
          </cell>
        </row>
        <row r="607">
          <cell r="C607" t="str">
            <v>B34</v>
          </cell>
          <cell r="E607" t="str">
            <v>Вирусная инфекция неуточненной локализации</v>
          </cell>
        </row>
        <row r="608">
          <cell r="C608" t="str">
            <v>B34.0</v>
          </cell>
          <cell r="E608" t="str">
            <v>Аденовирусная инфекция неуточненная</v>
          </cell>
        </row>
        <row r="609">
          <cell r="C609" t="str">
            <v>B34.1</v>
          </cell>
          <cell r="E609" t="str">
            <v>Энтеровирусная инфекция неуточненная</v>
          </cell>
        </row>
        <row r="610">
          <cell r="C610" t="str">
            <v>B34.2</v>
          </cell>
          <cell r="E610" t="str">
            <v>Коронавирусная инфекция неуточненная</v>
          </cell>
        </row>
        <row r="611">
          <cell r="C611" t="str">
            <v>B34.3</v>
          </cell>
          <cell r="E611" t="str">
            <v>Парвовирусная инфекция неуточненная</v>
          </cell>
        </row>
        <row r="612">
          <cell r="C612" t="str">
            <v>B34.4</v>
          </cell>
          <cell r="E612" t="str">
            <v>Паповавирусная инфекция неуточненная</v>
          </cell>
        </row>
        <row r="613">
          <cell r="C613" t="str">
            <v>B34.8</v>
          </cell>
          <cell r="E613" t="str">
            <v>Другие вирусные инфекции неуточненной локализации</v>
          </cell>
        </row>
        <row r="614">
          <cell r="C614" t="str">
            <v>B34.9</v>
          </cell>
          <cell r="E614" t="str">
            <v>Вирусная инфекция неуточненная</v>
          </cell>
        </row>
        <row r="615">
          <cell r="C615" t="str">
            <v>B35-B49</v>
          </cell>
          <cell r="E615" t="str">
            <v>МИКОЗЫ</v>
          </cell>
        </row>
        <row r="616">
          <cell r="C616" t="str">
            <v>B35</v>
          </cell>
          <cell r="E616" t="str">
            <v>Дерматофития</v>
          </cell>
        </row>
        <row r="617">
          <cell r="C617" t="str">
            <v>B35.0</v>
          </cell>
          <cell r="E617" t="str">
            <v>Микоз бороды и головы</v>
          </cell>
        </row>
        <row r="618">
          <cell r="C618" t="str">
            <v>B35.1</v>
          </cell>
          <cell r="E618" t="str">
            <v>Микоз ногтей</v>
          </cell>
        </row>
        <row r="619">
          <cell r="C619" t="str">
            <v>B35.2</v>
          </cell>
          <cell r="E619" t="str">
            <v>Микоз кистей</v>
          </cell>
        </row>
        <row r="620">
          <cell r="C620" t="str">
            <v>B35.3</v>
          </cell>
          <cell r="E620" t="str">
            <v>Микоз стоп</v>
          </cell>
        </row>
        <row r="621">
          <cell r="C621" t="str">
            <v>B35.4</v>
          </cell>
          <cell r="E621" t="str">
            <v>Микоз туловища</v>
          </cell>
        </row>
        <row r="622">
          <cell r="C622" t="str">
            <v>B35.5</v>
          </cell>
          <cell r="E622" t="str">
            <v>Черепицеобразный микоз</v>
          </cell>
        </row>
        <row r="623">
          <cell r="C623" t="str">
            <v>B35.6</v>
          </cell>
          <cell r="E623" t="str">
            <v>Эпидермофития паховая</v>
          </cell>
        </row>
        <row r="624">
          <cell r="C624" t="str">
            <v>B35.8</v>
          </cell>
          <cell r="E624" t="str">
            <v>Другие дерматофитии</v>
          </cell>
        </row>
        <row r="625">
          <cell r="C625" t="str">
            <v>B35.9</v>
          </cell>
          <cell r="E625" t="str">
            <v>Дерматофитии неуточненные</v>
          </cell>
        </row>
        <row r="626">
          <cell r="C626" t="str">
            <v>B36</v>
          </cell>
          <cell r="E626" t="str">
            <v>Другие поверхностные микозы</v>
          </cell>
        </row>
        <row r="627">
          <cell r="C627" t="str">
            <v>B36.0</v>
          </cell>
          <cell r="E627" t="str">
            <v>Разноцветный лишай</v>
          </cell>
        </row>
        <row r="628">
          <cell r="C628" t="str">
            <v>B36.1</v>
          </cell>
          <cell r="E628" t="str">
            <v>Черный микоз</v>
          </cell>
        </row>
        <row r="629">
          <cell r="C629" t="str">
            <v>B36.2</v>
          </cell>
          <cell r="E629" t="str">
            <v>Белая пьедра</v>
          </cell>
        </row>
        <row r="630">
          <cell r="C630" t="str">
            <v>B36.3</v>
          </cell>
          <cell r="E630" t="str">
            <v>Черная пьедра</v>
          </cell>
        </row>
        <row r="631">
          <cell r="C631" t="str">
            <v>B36.8</v>
          </cell>
          <cell r="E631" t="str">
            <v>Другие уточненные поверхностные микозы</v>
          </cell>
        </row>
        <row r="632">
          <cell r="C632" t="str">
            <v>B36.9</v>
          </cell>
          <cell r="E632" t="str">
            <v>Поверхностный микоз неуточненный</v>
          </cell>
        </row>
        <row r="633">
          <cell r="C633" t="str">
            <v>B37</v>
          </cell>
          <cell r="E633" t="str">
            <v>Кандидоз</v>
          </cell>
        </row>
        <row r="634">
          <cell r="C634" t="str">
            <v>B37.0</v>
          </cell>
          <cell r="E634" t="str">
            <v>Кандидозный стоматит</v>
          </cell>
        </row>
        <row r="635">
          <cell r="C635" t="str">
            <v>B37.1</v>
          </cell>
          <cell r="E635" t="str">
            <v>Легочный кандидоз</v>
          </cell>
        </row>
        <row r="636">
          <cell r="C636" t="str">
            <v>B37.2</v>
          </cell>
          <cell r="E636" t="str">
            <v>Кандидоз кожи и ногтей</v>
          </cell>
        </row>
        <row r="637">
          <cell r="C637" t="str">
            <v>B37.3+</v>
          </cell>
          <cell r="E637" t="str">
            <v>Кандидоз вульвы и вагины (N77.1*)</v>
          </cell>
        </row>
        <row r="638">
          <cell r="C638" t="str">
            <v>B37.4+</v>
          </cell>
          <cell r="E638" t="str">
            <v>Кандидоз других урогенитальных локализаций</v>
          </cell>
        </row>
        <row r="639">
          <cell r="C639" t="str">
            <v>B37.5+</v>
          </cell>
          <cell r="E639" t="str">
            <v>Кандидозный менингит (G02.1*)</v>
          </cell>
        </row>
        <row r="640">
          <cell r="C640" t="str">
            <v>B37.6+</v>
          </cell>
          <cell r="E640" t="str">
            <v>Кандидозный эндокардит (I39.8*)</v>
          </cell>
        </row>
        <row r="641">
          <cell r="C641" t="str">
            <v>B37.7</v>
          </cell>
          <cell r="E641" t="str">
            <v>Кандидозная септицемия</v>
          </cell>
        </row>
        <row r="642">
          <cell r="C642" t="str">
            <v>B37.8</v>
          </cell>
          <cell r="E642" t="str">
            <v>Кандидоз других локализаций</v>
          </cell>
        </row>
        <row r="643">
          <cell r="C643" t="str">
            <v>B37.9</v>
          </cell>
          <cell r="E643" t="str">
            <v>Кандидоз неуточненный</v>
          </cell>
        </row>
        <row r="644">
          <cell r="C644" t="str">
            <v>B38</v>
          </cell>
          <cell r="E644" t="str">
            <v>Кокцидиоидомикоз</v>
          </cell>
        </row>
        <row r="645">
          <cell r="C645" t="str">
            <v>B38.0</v>
          </cell>
          <cell r="E645" t="str">
            <v>Острый легочный кокцидиоидомикоз</v>
          </cell>
        </row>
        <row r="646">
          <cell r="C646" t="str">
            <v>B38.1</v>
          </cell>
          <cell r="E646" t="str">
            <v>Хронический легочный кокцидиоидомикоз</v>
          </cell>
        </row>
        <row r="647">
          <cell r="C647" t="str">
            <v>B38.2</v>
          </cell>
          <cell r="E647" t="str">
            <v>Легочный кокцидиоидомикоз неуточненный</v>
          </cell>
        </row>
        <row r="648">
          <cell r="C648" t="str">
            <v>B38.3</v>
          </cell>
          <cell r="E648" t="str">
            <v>Кожный кокцидиоидомикоз</v>
          </cell>
        </row>
        <row r="649">
          <cell r="C649" t="str">
            <v>B38.4+</v>
          </cell>
          <cell r="E649" t="str">
            <v>Кокцидиоидомикозный менингит (G02.1*)</v>
          </cell>
        </row>
        <row r="650">
          <cell r="C650" t="str">
            <v>B38.7</v>
          </cell>
          <cell r="E650" t="str">
            <v>Диссеминированный кокцидиоидомикоз</v>
          </cell>
        </row>
        <row r="651">
          <cell r="C651" t="str">
            <v>B38.8</v>
          </cell>
          <cell r="E651" t="str">
            <v>Другие виды кокцидиоидомикоза</v>
          </cell>
        </row>
        <row r="652">
          <cell r="C652" t="str">
            <v>B38.9</v>
          </cell>
          <cell r="E652" t="str">
            <v>Кокцидиоидомикоз неуточненный</v>
          </cell>
        </row>
        <row r="653">
          <cell r="C653" t="str">
            <v>B39</v>
          </cell>
          <cell r="E653" t="str">
            <v>Гистоплазмоз</v>
          </cell>
        </row>
        <row r="654">
          <cell r="C654" t="str">
            <v>B39.0</v>
          </cell>
          <cell r="E654" t="str">
            <v>Острая легочная инфекция, вызванная Histoplasma capsulatum</v>
          </cell>
        </row>
        <row r="655">
          <cell r="C655" t="str">
            <v>B39.1</v>
          </cell>
          <cell r="E655" t="str">
            <v>Хроническая легочная инфекция, вызванная Histoplasma capsulatum</v>
          </cell>
        </row>
        <row r="656">
          <cell r="C656" t="str">
            <v>B39.2</v>
          </cell>
          <cell r="E656" t="str">
            <v>Легочный гистоплазмоз неуточненный</v>
          </cell>
        </row>
        <row r="657">
          <cell r="C657" t="str">
            <v>B39.3</v>
          </cell>
          <cell r="E657" t="str">
            <v>Диссеминированный гистоплазмоз</v>
          </cell>
        </row>
        <row r="658">
          <cell r="C658" t="str">
            <v>B39.4</v>
          </cell>
          <cell r="E658" t="str">
            <v>Гистоплазмоз неуточненный</v>
          </cell>
        </row>
        <row r="659">
          <cell r="C659" t="str">
            <v>B39.5</v>
          </cell>
          <cell r="E659" t="str">
            <v>Инфекция, вызванная Histoplasma duboisii</v>
          </cell>
        </row>
        <row r="660">
          <cell r="C660" t="str">
            <v>B39.9</v>
          </cell>
          <cell r="E660" t="str">
            <v>Гистоплазмоз неуточненный</v>
          </cell>
        </row>
        <row r="661">
          <cell r="C661" t="str">
            <v>B40</v>
          </cell>
          <cell r="E661" t="str">
            <v>Бластомикоз</v>
          </cell>
        </row>
        <row r="662">
          <cell r="C662" t="str">
            <v>B40.0</v>
          </cell>
          <cell r="E662" t="str">
            <v>Острый легочный бластомикоз</v>
          </cell>
        </row>
        <row r="663">
          <cell r="C663" t="str">
            <v>B40.1</v>
          </cell>
          <cell r="E663" t="str">
            <v>Хронический легочный бластомикоз</v>
          </cell>
        </row>
        <row r="664">
          <cell r="C664" t="str">
            <v>B40.2</v>
          </cell>
          <cell r="E664" t="str">
            <v>Легочный бластомикоз неуточненный</v>
          </cell>
        </row>
        <row r="665">
          <cell r="C665" t="str">
            <v>B40.3</v>
          </cell>
          <cell r="E665" t="str">
            <v>Кожный бластомикоз</v>
          </cell>
        </row>
        <row r="666">
          <cell r="C666" t="str">
            <v>B40.7</v>
          </cell>
          <cell r="E666" t="str">
            <v>Диссеминированный бластомикоз</v>
          </cell>
        </row>
        <row r="667">
          <cell r="C667" t="str">
            <v>B40.8</v>
          </cell>
          <cell r="E667" t="str">
            <v>Другие виды бластомикоза</v>
          </cell>
        </row>
        <row r="668">
          <cell r="C668" t="str">
            <v>B40.9</v>
          </cell>
          <cell r="E668" t="str">
            <v>Бластомикоз неуточненный</v>
          </cell>
        </row>
        <row r="669">
          <cell r="C669" t="str">
            <v>B41</v>
          </cell>
          <cell r="E669" t="str">
            <v>Паракокцидиоидомикоз</v>
          </cell>
        </row>
        <row r="670">
          <cell r="C670" t="str">
            <v>B41.0</v>
          </cell>
          <cell r="E670" t="str">
            <v>Легочный паракокцидиоидомикоз</v>
          </cell>
        </row>
        <row r="671">
          <cell r="C671" t="str">
            <v>B41.7</v>
          </cell>
          <cell r="E671" t="str">
            <v>Диссеминированный паракокцидиоидомикоз</v>
          </cell>
        </row>
        <row r="672">
          <cell r="C672" t="str">
            <v>B41.8</v>
          </cell>
          <cell r="E672" t="str">
            <v>Другие виды паракокцидиоидомикоза</v>
          </cell>
        </row>
        <row r="673">
          <cell r="C673" t="str">
            <v>B41.9</v>
          </cell>
          <cell r="E673" t="str">
            <v>Паракокцидиоидомикоз неуточненный</v>
          </cell>
        </row>
        <row r="674">
          <cell r="C674" t="str">
            <v>B42</v>
          </cell>
          <cell r="E674" t="str">
            <v>Споротрихоз</v>
          </cell>
        </row>
        <row r="675">
          <cell r="C675" t="str">
            <v>B42.0+</v>
          </cell>
          <cell r="E675" t="str">
            <v>Легочный споротрихоз (J99.8*)</v>
          </cell>
        </row>
        <row r="676">
          <cell r="C676" t="str">
            <v>B42.1</v>
          </cell>
          <cell r="E676" t="str">
            <v>Кожно-лимфатический споротрихоз</v>
          </cell>
        </row>
        <row r="677">
          <cell r="C677" t="str">
            <v>B42.7</v>
          </cell>
          <cell r="E677" t="str">
            <v>Диссеминированный споротрихоз</v>
          </cell>
        </row>
        <row r="678">
          <cell r="C678" t="str">
            <v>B42.8</v>
          </cell>
          <cell r="E678" t="str">
            <v>Другие виды споротрихоза</v>
          </cell>
        </row>
        <row r="679">
          <cell r="C679" t="str">
            <v>B42.9</v>
          </cell>
          <cell r="E679" t="str">
            <v>Споротрихоз неуточненный</v>
          </cell>
        </row>
        <row r="680">
          <cell r="C680" t="str">
            <v>B43</v>
          </cell>
          <cell r="E680" t="str">
            <v>Хромомикоз и феомикотический абсцесс</v>
          </cell>
        </row>
        <row r="681">
          <cell r="C681" t="str">
            <v>B43.0</v>
          </cell>
          <cell r="E681" t="str">
            <v>Кожный хромомикоз</v>
          </cell>
        </row>
        <row r="682">
          <cell r="C682" t="str">
            <v>B43.1</v>
          </cell>
          <cell r="E682" t="str">
            <v>Феомикотический абсцесс мозга</v>
          </cell>
        </row>
        <row r="683">
          <cell r="C683" t="str">
            <v>B43.2</v>
          </cell>
          <cell r="E683" t="str">
            <v>Подкожный феомикотический абсцесс и киста</v>
          </cell>
        </row>
        <row r="684">
          <cell r="C684" t="str">
            <v>B43.8</v>
          </cell>
          <cell r="E684" t="str">
            <v>Другие виды хромомикоза</v>
          </cell>
        </row>
        <row r="685">
          <cell r="C685" t="str">
            <v>B43.9</v>
          </cell>
          <cell r="E685" t="str">
            <v>Хромомикоз неуточненный</v>
          </cell>
        </row>
        <row r="686">
          <cell r="C686" t="str">
            <v>B44</v>
          </cell>
          <cell r="E686" t="str">
            <v>Аспергиллез</v>
          </cell>
        </row>
        <row r="687">
          <cell r="C687" t="str">
            <v>B44.0</v>
          </cell>
          <cell r="E687" t="str">
            <v>Инвазивный легочный аспергиллез</v>
          </cell>
        </row>
        <row r="688">
          <cell r="C688" t="str">
            <v>B44.1</v>
          </cell>
          <cell r="E688" t="str">
            <v>Другие формы легочного аспергиллеза</v>
          </cell>
        </row>
        <row r="689">
          <cell r="C689" t="str">
            <v>B44.2</v>
          </cell>
          <cell r="E689" t="str">
            <v>Тонзиллярный аспергиллез</v>
          </cell>
        </row>
        <row r="690">
          <cell r="C690" t="str">
            <v>B44.7</v>
          </cell>
          <cell r="E690" t="str">
            <v>Диссеминированный аспергиллез</v>
          </cell>
        </row>
        <row r="691">
          <cell r="C691" t="str">
            <v>B44.8</v>
          </cell>
          <cell r="E691" t="str">
            <v>Другие виды аспергиллеза</v>
          </cell>
        </row>
        <row r="692">
          <cell r="C692" t="str">
            <v>B44.9</v>
          </cell>
          <cell r="E692" t="str">
            <v>Аспергиллез неуточненный</v>
          </cell>
        </row>
        <row r="693">
          <cell r="C693" t="str">
            <v>B45</v>
          </cell>
          <cell r="E693" t="str">
            <v>Криптококкоз</v>
          </cell>
        </row>
        <row r="694">
          <cell r="C694" t="str">
            <v>B45.0</v>
          </cell>
          <cell r="E694" t="str">
            <v>Легочный криптококкоз</v>
          </cell>
        </row>
        <row r="695">
          <cell r="C695" t="str">
            <v>B45.1</v>
          </cell>
          <cell r="E695" t="str">
            <v>Церебральный криптококкоз</v>
          </cell>
        </row>
        <row r="696">
          <cell r="C696" t="str">
            <v>B45.2</v>
          </cell>
          <cell r="E696" t="str">
            <v>Кожный криптококкоз</v>
          </cell>
        </row>
        <row r="697">
          <cell r="C697" t="str">
            <v>B45.3</v>
          </cell>
          <cell r="E697" t="str">
            <v>Костный криптококкоз</v>
          </cell>
        </row>
        <row r="698">
          <cell r="C698" t="str">
            <v>B45.7</v>
          </cell>
          <cell r="E698" t="str">
            <v>Диссеминированный криптококкоз</v>
          </cell>
        </row>
        <row r="699">
          <cell r="C699" t="str">
            <v>B45.8</v>
          </cell>
          <cell r="E699" t="str">
            <v>Другие виды криптококкоза</v>
          </cell>
        </row>
        <row r="700">
          <cell r="C700" t="str">
            <v>B45.9</v>
          </cell>
          <cell r="E700" t="str">
            <v>Криптококкоз неуточненный</v>
          </cell>
        </row>
        <row r="701">
          <cell r="C701" t="str">
            <v>B46</v>
          </cell>
          <cell r="E701" t="str">
            <v>Зигомикоз</v>
          </cell>
        </row>
        <row r="702">
          <cell r="C702" t="str">
            <v>B46.0</v>
          </cell>
          <cell r="E702" t="str">
            <v>Легочный мукормикоз</v>
          </cell>
        </row>
        <row r="703">
          <cell r="C703" t="str">
            <v>B46.1</v>
          </cell>
          <cell r="E703" t="str">
            <v>Риноцеребральный мукормикоз</v>
          </cell>
        </row>
        <row r="704">
          <cell r="C704" t="str">
            <v>B46.2</v>
          </cell>
          <cell r="E704" t="str">
            <v>Гастроинтестинальный мукормикоз</v>
          </cell>
        </row>
        <row r="705">
          <cell r="C705" t="str">
            <v>B46.3</v>
          </cell>
          <cell r="E705" t="str">
            <v>Кожный мукормикоз</v>
          </cell>
        </row>
        <row r="706">
          <cell r="C706" t="str">
            <v>B46.4</v>
          </cell>
          <cell r="E706" t="str">
            <v>Диссеминированный мукормикоз</v>
          </cell>
        </row>
        <row r="707">
          <cell r="C707" t="str">
            <v>B46.5</v>
          </cell>
          <cell r="E707" t="str">
            <v>Мукормикоз неуточненный</v>
          </cell>
        </row>
        <row r="708">
          <cell r="C708" t="str">
            <v>B46.8</v>
          </cell>
          <cell r="E708" t="str">
            <v>Другие зигомикозы</v>
          </cell>
        </row>
        <row r="709">
          <cell r="C709" t="str">
            <v>B46.9</v>
          </cell>
          <cell r="E709" t="str">
            <v>Зигомикоз неуточненный</v>
          </cell>
        </row>
        <row r="710">
          <cell r="C710" t="str">
            <v>B47</v>
          </cell>
          <cell r="E710" t="str">
            <v>Мицетома</v>
          </cell>
        </row>
        <row r="711">
          <cell r="C711" t="str">
            <v>B47.0</v>
          </cell>
          <cell r="E711" t="str">
            <v>Истинная мицетома</v>
          </cell>
        </row>
        <row r="712">
          <cell r="C712" t="str">
            <v>B47.1</v>
          </cell>
          <cell r="E712" t="str">
            <v>Актиномицетома</v>
          </cell>
        </row>
        <row r="713">
          <cell r="C713" t="str">
            <v>B47.9</v>
          </cell>
          <cell r="E713" t="str">
            <v>Мицетома неуточненная</v>
          </cell>
        </row>
        <row r="714">
          <cell r="C714" t="str">
            <v>B48</v>
          </cell>
          <cell r="E714" t="str">
            <v>Другие микозы, не классифицированные в других рубриках</v>
          </cell>
        </row>
        <row r="715">
          <cell r="C715" t="str">
            <v>B48.0</v>
          </cell>
          <cell r="E715" t="str">
            <v>Лобомикоз</v>
          </cell>
        </row>
        <row r="716">
          <cell r="C716" t="str">
            <v>B48.1</v>
          </cell>
          <cell r="E716" t="str">
            <v>Риноспоридиоз</v>
          </cell>
        </row>
        <row r="717">
          <cell r="C717" t="str">
            <v>B48.2</v>
          </cell>
          <cell r="E717" t="str">
            <v>Аллешероз</v>
          </cell>
        </row>
        <row r="718">
          <cell r="C718" t="str">
            <v>B48.3</v>
          </cell>
          <cell r="E718" t="str">
            <v>Геотрихоз</v>
          </cell>
        </row>
        <row r="719">
          <cell r="C719" t="str">
            <v>B48.4</v>
          </cell>
          <cell r="E719" t="str">
            <v>Пенициллоз</v>
          </cell>
        </row>
        <row r="720">
          <cell r="C720" t="str">
            <v>B48.7</v>
          </cell>
          <cell r="E720" t="str">
            <v>Оппортунистические микозы</v>
          </cell>
        </row>
        <row r="721">
          <cell r="C721" t="str">
            <v>B48.8</v>
          </cell>
          <cell r="E721" t="str">
            <v>Другие уточненные микозы</v>
          </cell>
        </row>
        <row r="722">
          <cell r="C722" t="str">
            <v>B49</v>
          </cell>
          <cell r="E722" t="str">
            <v>Микоз неуточненный</v>
          </cell>
        </row>
        <row r="723">
          <cell r="C723" t="str">
            <v>B50-B64</v>
          </cell>
          <cell r="E723" t="str">
            <v>ПРОТОЗОЙНЫЕ БОЛЕЗНИ</v>
          </cell>
        </row>
        <row r="724">
          <cell r="C724" t="str">
            <v>B50</v>
          </cell>
          <cell r="E724" t="str">
            <v>Малярия, вызванная Plasmodium falciparum</v>
          </cell>
        </row>
        <row r="725">
          <cell r="C725" t="str">
            <v>B50.0</v>
          </cell>
          <cell r="E725" t="str">
            <v>Малярия, вызванная Plasmodium falciparum с церебральными осложнениями</v>
          </cell>
        </row>
        <row r="726">
          <cell r="C726" t="str">
            <v>B50.8</v>
          </cell>
          <cell r="E726" t="str">
            <v>Другие виды тяжелой и осложненной малярии, вызванной Plasmodium falciparum</v>
          </cell>
        </row>
        <row r="727">
          <cell r="C727" t="str">
            <v>B50.9</v>
          </cell>
          <cell r="E727" t="str">
            <v>Малярия, вызванная Plasmodium falciparum, неуточненная</v>
          </cell>
        </row>
        <row r="728">
          <cell r="C728" t="str">
            <v>B51</v>
          </cell>
          <cell r="E728" t="str">
            <v>Малярия, вызванная Plasmodium vivax</v>
          </cell>
        </row>
        <row r="729">
          <cell r="C729" t="str">
            <v>B51.0</v>
          </cell>
          <cell r="E729" t="str">
            <v>Малярия, вызванная Plasmodium vivax, осложненная разрывом селезенки</v>
          </cell>
        </row>
        <row r="730">
          <cell r="C730" t="str">
            <v>B51.8</v>
          </cell>
          <cell r="E730" t="str">
            <v>Малярия, вызванная Plasmodium vivax, с другими осложнениями</v>
          </cell>
        </row>
        <row r="731">
          <cell r="C731" t="str">
            <v>B51.9</v>
          </cell>
          <cell r="E731" t="str">
            <v>Малярия, вызванная Plasmodium vivax, без осложнений</v>
          </cell>
        </row>
        <row r="732">
          <cell r="C732" t="str">
            <v>B52</v>
          </cell>
          <cell r="E732" t="str">
            <v>Малярия, вызванная Plasmodium malariae</v>
          </cell>
        </row>
        <row r="733">
          <cell r="C733" t="str">
            <v>B52.0</v>
          </cell>
          <cell r="E733" t="str">
            <v>Малярия, вызванная Plasmodium malariae, с нефропатией</v>
          </cell>
        </row>
        <row r="734">
          <cell r="C734" t="str">
            <v>B52.8</v>
          </cell>
          <cell r="E734" t="str">
            <v>Малярия, вызванная Plasmodium malariae, с другими осложнениями</v>
          </cell>
        </row>
        <row r="735">
          <cell r="C735" t="str">
            <v>B52.9</v>
          </cell>
          <cell r="E735" t="str">
            <v>Малярия, вызванная Plasmodium malariae, без осложнений</v>
          </cell>
        </row>
        <row r="736">
          <cell r="C736" t="str">
            <v>B53</v>
          </cell>
          <cell r="E736" t="str">
            <v>Другие виды паразитологически подтвержденной малярии</v>
          </cell>
        </row>
        <row r="737">
          <cell r="C737" t="str">
            <v>B53.0</v>
          </cell>
          <cell r="E737" t="str">
            <v>Малярия, вызванная Plasmodium ovale</v>
          </cell>
        </row>
        <row r="738">
          <cell r="C738" t="str">
            <v>B53.1</v>
          </cell>
          <cell r="E738" t="str">
            <v>Малярия, вызванная плазмодиями обезьян</v>
          </cell>
        </row>
        <row r="739">
          <cell r="C739" t="str">
            <v>B53.8</v>
          </cell>
          <cell r="E739" t="str">
            <v>Другие паразитологически подтвержденные малярии, не классифицированные в других рубриках</v>
          </cell>
        </row>
        <row r="740">
          <cell r="C740" t="str">
            <v>B54</v>
          </cell>
          <cell r="E740" t="str">
            <v>Малярия неуточненная</v>
          </cell>
        </row>
        <row r="741">
          <cell r="C741" t="str">
            <v>B55</v>
          </cell>
          <cell r="E741" t="str">
            <v>Лейшманиоз</v>
          </cell>
        </row>
        <row r="742">
          <cell r="C742" t="str">
            <v>B55.0</v>
          </cell>
          <cell r="E742" t="str">
            <v>Висцеральный лейшманиоз</v>
          </cell>
        </row>
        <row r="743">
          <cell r="C743" t="str">
            <v>B55.1</v>
          </cell>
          <cell r="E743" t="str">
            <v>Кожный лейшманиоз</v>
          </cell>
        </row>
        <row r="744">
          <cell r="C744" t="str">
            <v>B55.2</v>
          </cell>
          <cell r="E744" t="str">
            <v>Кожно-слизистый лейшманиоз</v>
          </cell>
        </row>
        <row r="745">
          <cell r="C745" t="str">
            <v>B55.9</v>
          </cell>
          <cell r="E745" t="str">
            <v>Лейшманиоз неуточненный</v>
          </cell>
        </row>
        <row r="746">
          <cell r="C746" t="str">
            <v>B56</v>
          </cell>
          <cell r="E746" t="str">
            <v>Африканский трипаносомоз</v>
          </cell>
        </row>
        <row r="747">
          <cell r="C747" t="str">
            <v>B56.0</v>
          </cell>
          <cell r="E747" t="str">
            <v>Гамбийский трипаносомоз</v>
          </cell>
        </row>
        <row r="748">
          <cell r="C748" t="str">
            <v>B56.1</v>
          </cell>
          <cell r="E748" t="str">
            <v>Родезийский трипаносомоз</v>
          </cell>
        </row>
        <row r="749">
          <cell r="C749" t="str">
            <v>B56.9</v>
          </cell>
          <cell r="E749" t="str">
            <v>Африканский трипаносомоз неуточненный</v>
          </cell>
        </row>
        <row r="750">
          <cell r="C750" t="str">
            <v>B57</v>
          </cell>
          <cell r="E750" t="str">
            <v>Болезнь Шагаса</v>
          </cell>
        </row>
        <row r="751">
          <cell r="C751" t="str">
            <v>B57.0+</v>
          </cell>
          <cell r="E751" t="str">
            <v>Острая форма болезни Шагаса с поражением сердца (I41.2*, I98.1*)</v>
          </cell>
        </row>
        <row r="752">
          <cell r="C752" t="str">
            <v>B57.1</v>
          </cell>
          <cell r="E752" t="str">
            <v>Острая форма болезни Шагаса без поражения сердца</v>
          </cell>
        </row>
        <row r="753">
          <cell r="C753" t="str">
            <v>B57.2+</v>
          </cell>
          <cell r="E753" t="str">
            <v>Болезнь  Шагаса (хроническая) с поражением сердца (I41.2*, I98.1*)</v>
          </cell>
        </row>
        <row r="754">
          <cell r="C754" t="str">
            <v>B57.3</v>
          </cell>
          <cell r="E754" t="str">
            <v>Болезнь Шагаса (хроническая) с поражением пищеварительной системы</v>
          </cell>
        </row>
        <row r="755">
          <cell r="C755" t="str">
            <v>B57.4</v>
          </cell>
          <cell r="E755" t="str">
            <v>Болезнь Шагаса (хроническая) с поражением нервной системы</v>
          </cell>
        </row>
        <row r="756">
          <cell r="C756" t="str">
            <v>B57.5</v>
          </cell>
          <cell r="E756" t="str">
            <v>Болезнь Шагаса (хроническая) с поражением других органов</v>
          </cell>
        </row>
        <row r="757">
          <cell r="C757" t="str">
            <v>B58</v>
          </cell>
          <cell r="E757" t="str">
            <v>Токсоплазмоз</v>
          </cell>
        </row>
        <row r="758">
          <cell r="C758" t="str">
            <v>B58.0+</v>
          </cell>
          <cell r="E758" t="str">
            <v>Токсоплазмозная окулопатия</v>
          </cell>
        </row>
        <row r="759">
          <cell r="C759" t="str">
            <v>B58.1+</v>
          </cell>
          <cell r="E759" t="str">
            <v>Токсоплазмозный гепатит (K77.0*)</v>
          </cell>
        </row>
        <row r="760">
          <cell r="C760" t="str">
            <v>B58.2+</v>
          </cell>
          <cell r="E760" t="str">
            <v>Токсоплазмозный менингоэнцефалит (G05.2*)</v>
          </cell>
        </row>
        <row r="761">
          <cell r="C761" t="str">
            <v>B58.3+</v>
          </cell>
          <cell r="E761" t="str">
            <v>Легочный токсоплазмоз (J17.3*)</v>
          </cell>
        </row>
        <row r="762">
          <cell r="C762" t="str">
            <v>B58.8</v>
          </cell>
          <cell r="E762" t="str">
            <v>Токсоплазмоз с поражением других органов</v>
          </cell>
        </row>
        <row r="763">
          <cell r="C763" t="str">
            <v>B58.9</v>
          </cell>
          <cell r="E763" t="str">
            <v>Токсоплазмоз неуточненный</v>
          </cell>
        </row>
        <row r="764">
          <cell r="C764" t="str">
            <v>B59</v>
          </cell>
          <cell r="E764" t="str">
            <v>Пневмоцистоз</v>
          </cell>
        </row>
        <row r="765">
          <cell r="C765" t="str">
            <v>B60</v>
          </cell>
          <cell r="E765" t="str">
            <v>Другие протозойные болезни, не классифицированные в других рубриках</v>
          </cell>
        </row>
        <row r="766">
          <cell r="C766" t="str">
            <v>B60.0</v>
          </cell>
          <cell r="E766" t="str">
            <v>Бабезиоз</v>
          </cell>
        </row>
        <row r="767">
          <cell r="C767" t="str">
            <v>B60.1</v>
          </cell>
          <cell r="E767" t="str">
            <v>Акантамебиаз</v>
          </cell>
        </row>
        <row r="768">
          <cell r="C768" t="str">
            <v>B60.2</v>
          </cell>
          <cell r="E768" t="str">
            <v>Неглериаз</v>
          </cell>
        </row>
        <row r="769">
          <cell r="C769" t="str">
            <v>B60.8</v>
          </cell>
          <cell r="E769" t="str">
            <v>Другие уточненные протозойные болезни</v>
          </cell>
        </row>
        <row r="770">
          <cell r="C770" t="str">
            <v>B64</v>
          </cell>
          <cell r="E770" t="str">
            <v>Протозойная болезнь неуточненная</v>
          </cell>
        </row>
        <row r="771">
          <cell r="C771" t="str">
            <v>B65-B83</v>
          </cell>
          <cell r="E771" t="str">
            <v>ГЕЛЬМИНТОЗЫ</v>
          </cell>
        </row>
        <row r="772">
          <cell r="C772" t="str">
            <v>B65</v>
          </cell>
          <cell r="E772" t="str">
            <v>Шистосомоз (бильгарциоз)</v>
          </cell>
        </row>
        <row r="773">
          <cell r="C773" t="str">
            <v>B65.0</v>
          </cell>
          <cell r="E773" t="str">
            <v>Шистосомоз, вызванный Schistosoma haematobium (мочеполовой шистосомоз)</v>
          </cell>
        </row>
        <row r="774">
          <cell r="C774" t="str">
            <v>B65.1</v>
          </cell>
          <cell r="E774" t="str">
            <v>Шистосомоз, вызванный Schistosoma mansoni (кишечный шистосомоз)</v>
          </cell>
        </row>
        <row r="775">
          <cell r="C775" t="str">
            <v>B65.2</v>
          </cell>
          <cell r="E775" t="str">
            <v>Шистосомоз, вызванный Schistosoma japonicum</v>
          </cell>
        </row>
        <row r="776">
          <cell r="C776" t="str">
            <v>B65.3</v>
          </cell>
          <cell r="E776" t="str">
            <v>Церкариальный дерматит</v>
          </cell>
        </row>
        <row r="777">
          <cell r="C777" t="str">
            <v>B65.8</v>
          </cell>
          <cell r="E777" t="str">
            <v>Другие шистосомозы</v>
          </cell>
        </row>
        <row r="778">
          <cell r="C778" t="str">
            <v>B65.9</v>
          </cell>
          <cell r="E778" t="str">
            <v>Шистосомоз неуточненный</v>
          </cell>
        </row>
        <row r="779">
          <cell r="C779" t="str">
            <v>B66</v>
          </cell>
          <cell r="E779" t="str">
            <v>Другие трематодозы</v>
          </cell>
        </row>
        <row r="780">
          <cell r="C780" t="str">
            <v>B66.0</v>
          </cell>
          <cell r="E780" t="str">
            <v>Описторхоз</v>
          </cell>
        </row>
        <row r="781">
          <cell r="C781" t="str">
            <v>B66.1</v>
          </cell>
          <cell r="E781" t="str">
            <v>Клонорхоз</v>
          </cell>
        </row>
        <row r="782">
          <cell r="C782" t="str">
            <v>B66.2</v>
          </cell>
          <cell r="E782" t="str">
            <v>Дикроцелиоз</v>
          </cell>
        </row>
        <row r="783">
          <cell r="C783" t="str">
            <v>B66.3</v>
          </cell>
          <cell r="E783" t="str">
            <v>Фасциолез</v>
          </cell>
        </row>
        <row r="784">
          <cell r="C784" t="str">
            <v>B66.4</v>
          </cell>
          <cell r="E784" t="str">
            <v>Парагонимоз</v>
          </cell>
        </row>
        <row r="785">
          <cell r="C785" t="str">
            <v>B66.5</v>
          </cell>
          <cell r="E785" t="str">
            <v>Фасциолопсидоз</v>
          </cell>
        </row>
        <row r="786">
          <cell r="C786" t="str">
            <v>B66.8</v>
          </cell>
          <cell r="E786" t="str">
            <v>Инвазии, вызванные другими двуустками</v>
          </cell>
        </row>
        <row r="787">
          <cell r="C787" t="str">
            <v>B66.9</v>
          </cell>
          <cell r="E787" t="str">
            <v>Инвазия двуустками неуточненная</v>
          </cell>
        </row>
        <row r="788">
          <cell r="C788" t="str">
            <v>B67</v>
          </cell>
          <cell r="E788" t="str">
            <v>Эхинококкоз</v>
          </cell>
        </row>
        <row r="789">
          <cell r="C789" t="str">
            <v>B67.0</v>
          </cell>
          <cell r="E789" t="str">
            <v>Инвазия печени, вызванная Echinococcus granulosus</v>
          </cell>
        </row>
        <row r="790">
          <cell r="C790" t="str">
            <v>B67.1</v>
          </cell>
          <cell r="E790" t="str">
            <v>Инвазия легкого, вызванная Echinococcus granulosus</v>
          </cell>
        </row>
        <row r="791">
          <cell r="C791" t="str">
            <v>B67.2</v>
          </cell>
          <cell r="E791" t="str">
            <v>Инвазия кости, вызванная Echinococcus granulosus</v>
          </cell>
        </row>
        <row r="792">
          <cell r="C792" t="str">
            <v>B67.3</v>
          </cell>
          <cell r="E792" t="str">
            <v>Инвазия другой локализации и множественный эхинококкоз, вызванный Echinococcus granulosus</v>
          </cell>
        </row>
        <row r="793">
          <cell r="C793" t="str">
            <v>B67.4</v>
          </cell>
          <cell r="E793" t="str">
            <v>Инвазия, вызванная Echinococcus granulosus, неуточненная</v>
          </cell>
        </row>
        <row r="794">
          <cell r="C794" t="str">
            <v>D67.5</v>
          </cell>
          <cell r="E794" t="str">
            <v>Инвазия печени, вызванная Echinococcus multilocularis</v>
          </cell>
        </row>
        <row r="795">
          <cell r="C795" t="str">
            <v>B67.6</v>
          </cell>
          <cell r="E795" t="str">
            <v>Инвазия другой локализации и множественный эхинококкоз, вызванные Echinococcus multilocularis</v>
          </cell>
        </row>
        <row r="796">
          <cell r="C796" t="str">
            <v>B67.7</v>
          </cell>
          <cell r="E796" t="str">
            <v>Инвазия, вызванная Echinococcus multilocularis, неуточненная</v>
          </cell>
        </row>
        <row r="797">
          <cell r="C797" t="str">
            <v>B67.8</v>
          </cell>
          <cell r="E797" t="str">
            <v>Эхинококкоз печени неуточненный</v>
          </cell>
        </row>
        <row r="798">
          <cell r="C798" t="str">
            <v>B67.9</v>
          </cell>
          <cell r="E798" t="str">
            <v>Эхинококкоз других органов и неуточненный</v>
          </cell>
        </row>
        <row r="799">
          <cell r="C799" t="str">
            <v>B68</v>
          </cell>
          <cell r="E799" t="str">
            <v>Тениоз</v>
          </cell>
        </row>
        <row r="800">
          <cell r="C800" t="str">
            <v>B68.0</v>
          </cell>
          <cell r="E800" t="str">
            <v>Инвазия, вызванная Taenia solium</v>
          </cell>
        </row>
        <row r="801">
          <cell r="C801" t="str">
            <v>B68.1</v>
          </cell>
          <cell r="E801" t="str">
            <v>Инвазия, вызванная Taenia saginata</v>
          </cell>
        </row>
        <row r="802">
          <cell r="C802" t="str">
            <v>B68.9</v>
          </cell>
          <cell r="E802" t="str">
            <v>Тениоз неуточненный</v>
          </cell>
        </row>
        <row r="803">
          <cell r="C803" t="str">
            <v>B69</v>
          </cell>
          <cell r="E803" t="str">
            <v>Цистицеркоз</v>
          </cell>
        </row>
        <row r="804">
          <cell r="C804" t="str">
            <v>B69.0</v>
          </cell>
          <cell r="E804" t="str">
            <v>Цистицеркоз центральной нервной системы</v>
          </cell>
        </row>
        <row r="805">
          <cell r="C805" t="str">
            <v>B69.1</v>
          </cell>
          <cell r="E805" t="str">
            <v>Цистицеркоз глаза</v>
          </cell>
        </row>
        <row r="806">
          <cell r="C806" t="str">
            <v>B69.8</v>
          </cell>
          <cell r="E806" t="str">
            <v>Цистицеркоз других локализаций</v>
          </cell>
        </row>
        <row r="807">
          <cell r="C807" t="str">
            <v>B69.9</v>
          </cell>
          <cell r="E807" t="str">
            <v>Цистицеркоз неуточненный</v>
          </cell>
        </row>
        <row r="808">
          <cell r="C808" t="str">
            <v>B70</v>
          </cell>
          <cell r="E808" t="str">
            <v>Дифиллоботриоз и спарганоз</v>
          </cell>
        </row>
        <row r="809">
          <cell r="C809" t="str">
            <v>B70.0</v>
          </cell>
          <cell r="E809" t="str">
            <v>Дифиллоботриоз</v>
          </cell>
        </row>
        <row r="810">
          <cell r="C810" t="str">
            <v>B70.1</v>
          </cell>
          <cell r="E810" t="str">
            <v>Спарганоз</v>
          </cell>
        </row>
        <row r="811">
          <cell r="C811" t="str">
            <v>B71</v>
          </cell>
          <cell r="E811" t="str">
            <v>Другие инвазии, вызванные цестодами</v>
          </cell>
        </row>
        <row r="812">
          <cell r="C812" t="str">
            <v>B71.0</v>
          </cell>
          <cell r="E812" t="str">
            <v>Гименолепидоз</v>
          </cell>
        </row>
        <row r="813">
          <cell r="C813" t="str">
            <v>B71.1</v>
          </cell>
          <cell r="E813" t="str">
            <v>Дипилидиоз</v>
          </cell>
        </row>
        <row r="814">
          <cell r="C814" t="str">
            <v>B71.8</v>
          </cell>
          <cell r="E814" t="str">
            <v>Инвазия другими уточненными цестодами</v>
          </cell>
        </row>
        <row r="815">
          <cell r="C815" t="str">
            <v>B71.9</v>
          </cell>
          <cell r="E815" t="str">
            <v>Инвазия цестодами неуточненными</v>
          </cell>
        </row>
        <row r="816">
          <cell r="C816" t="str">
            <v>B72</v>
          </cell>
          <cell r="E816" t="str">
            <v>Дракункулез</v>
          </cell>
        </row>
        <row r="817">
          <cell r="C817" t="str">
            <v>B73</v>
          </cell>
          <cell r="E817" t="str">
            <v>Онхоцеркоз</v>
          </cell>
        </row>
        <row r="818">
          <cell r="C818" t="str">
            <v>B74</v>
          </cell>
          <cell r="E818" t="str">
            <v>Филяриатоз</v>
          </cell>
        </row>
        <row r="819">
          <cell r="C819" t="str">
            <v>B74.0</v>
          </cell>
          <cell r="E819" t="str">
            <v>Филяриатоз, вызванный Wuchereria bancrofti</v>
          </cell>
        </row>
        <row r="820">
          <cell r="C820" t="str">
            <v>B74.1</v>
          </cell>
          <cell r="E820" t="str">
            <v>Филяриатоз, вызванный Brugia malayi</v>
          </cell>
        </row>
        <row r="821">
          <cell r="C821" t="str">
            <v>B74.2</v>
          </cell>
          <cell r="E821" t="str">
            <v>Филяриатоз, вызванный Brugia timori</v>
          </cell>
        </row>
        <row r="822">
          <cell r="C822" t="str">
            <v>B74.3</v>
          </cell>
          <cell r="E822" t="str">
            <v>Лоаоз</v>
          </cell>
        </row>
        <row r="823">
          <cell r="C823" t="str">
            <v>B74.4</v>
          </cell>
          <cell r="E823" t="str">
            <v>Мансонеллез</v>
          </cell>
        </row>
        <row r="824">
          <cell r="C824" t="str">
            <v>B74.8</v>
          </cell>
          <cell r="E824" t="str">
            <v>Другие виды филяриатоза</v>
          </cell>
        </row>
        <row r="825">
          <cell r="C825" t="str">
            <v>B74.9</v>
          </cell>
          <cell r="E825" t="str">
            <v>Филяриатоз неуточненный</v>
          </cell>
        </row>
        <row r="826">
          <cell r="C826" t="str">
            <v>B75</v>
          </cell>
          <cell r="E826" t="str">
            <v>Трихинеллез</v>
          </cell>
        </row>
        <row r="827">
          <cell r="C827" t="str">
            <v>B76</v>
          </cell>
          <cell r="E827" t="str">
            <v>Анкилостомидоз</v>
          </cell>
        </row>
        <row r="828">
          <cell r="C828" t="str">
            <v>B76.0</v>
          </cell>
          <cell r="E828" t="str">
            <v>Анкилостомоз</v>
          </cell>
        </row>
        <row r="829">
          <cell r="C829" t="str">
            <v>B76.1</v>
          </cell>
          <cell r="E829" t="str">
            <v>Некатороз</v>
          </cell>
        </row>
        <row r="830">
          <cell r="C830" t="str">
            <v>B76.8</v>
          </cell>
          <cell r="E830" t="str">
            <v>Другие анкилостомидозы</v>
          </cell>
        </row>
        <row r="831">
          <cell r="C831" t="str">
            <v>B76.9</v>
          </cell>
          <cell r="E831" t="str">
            <v>Анкилостомидоз неуточненный</v>
          </cell>
        </row>
        <row r="832">
          <cell r="C832" t="str">
            <v>B77</v>
          </cell>
          <cell r="E832" t="str">
            <v>Аскаридоз</v>
          </cell>
        </row>
        <row r="833">
          <cell r="C833" t="str">
            <v>B77.0</v>
          </cell>
          <cell r="E833" t="str">
            <v>Аскаридоз с кишечными осложнениями</v>
          </cell>
        </row>
        <row r="834">
          <cell r="C834" t="str">
            <v>B77.8</v>
          </cell>
          <cell r="E834" t="str">
            <v>Аскаридоз с другими осложнениями</v>
          </cell>
        </row>
        <row r="835">
          <cell r="C835" t="str">
            <v>B77.9</v>
          </cell>
          <cell r="E835" t="str">
            <v>Аскаридоз неуточненный</v>
          </cell>
        </row>
        <row r="836">
          <cell r="C836" t="str">
            <v>B78</v>
          </cell>
          <cell r="E836" t="str">
            <v>Стронгилоидоз</v>
          </cell>
        </row>
        <row r="837">
          <cell r="C837" t="str">
            <v>B78.0</v>
          </cell>
          <cell r="E837" t="str">
            <v>Кишечный стронгилоидоз</v>
          </cell>
        </row>
        <row r="838">
          <cell r="C838" t="str">
            <v>B78.1</v>
          </cell>
          <cell r="E838" t="str">
            <v>Кожный стронгилоидоз</v>
          </cell>
        </row>
        <row r="839">
          <cell r="C839" t="str">
            <v>B78.7</v>
          </cell>
          <cell r="E839" t="str">
            <v>Диссеминированный стронгилоидоз</v>
          </cell>
        </row>
        <row r="840">
          <cell r="C840" t="str">
            <v>B78.9</v>
          </cell>
          <cell r="E840" t="str">
            <v>Стронгилоидоз неуточненный</v>
          </cell>
        </row>
        <row r="841">
          <cell r="C841" t="str">
            <v>B79</v>
          </cell>
          <cell r="E841" t="str">
            <v>Трихуроз</v>
          </cell>
        </row>
        <row r="842">
          <cell r="C842" t="str">
            <v>B80</v>
          </cell>
          <cell r="E842" t="str">
            <v>Энтеробиоз</v>
          </cell>
        </row>
        <row r="843">
          <cell r="C843" t="str">
            <v>B81</v>
          </cell>
          <cell r="E843" t="str">
            <v>Другие кишечные гельминтозы, не классифицированные в других рубриках</v>
          </cell>
        </row>
        <row r="844">
          <cell r="C844" t="str">
            <v>B81.0</v>
          </cell>
          <cell r="E844" t="str">
            <v>Анизакиоз</v>
          </cell>
        </row>
        <row r="845">
          <cell r="C845" t="str">
            <v>B81.1</v>
          </cell>
          <cell r="E845" t="str">
            <v>Кишечный капилляриоз</v>
          </cell>
        </row>
        <row r="846">
          <cell r="C846" t="str">
            <v>B81.2</v>
          </cell>
          <cell r="E846" t="str">
            <v>Трихостронгилоидоз</v>
          </cell>
        </row>
        <row r="847">
          <cell r="C847" t="str">
            <v>B81.3</v>
          </cell>
          <cell r="E847" t="str">
            <v>Кишечный ангиостронгилоидоз</v>
          </cell>
        </row>
        <row r="848">
          <cell r="C848" t="str">
            <v>B81.4</v>
          </cell>
          <cell r="E848" t="str">
            <v>Кишечные гельминтозы смешанной этиологии</v>
          </cell>
        </row>
        <row r="849">
          <cell r="C849" t="str">
            <v>B81.8</v>
          </cell>
          <cell r="E849" t="str">
            <v>Другие уточненные кишечные гельминтозы</v>
          </cell>
        </row>
        <row r="850">
          <cell r="C850" t="str">
            <v>B82</v>
          </cell>
          <cell r="E850" t="str">
            <v>Кишечный паразитизм неуточненный</v>
          </cell>
        </row>
        <row r="851">
          <cell r="C851" t="str">
            <v>B82.0</v>
          </cell>
          <cell r="E851" t="str">
            <v>Кишечные гельминтозы неуточненные</v>
          </cell>
        </row>
        <row r="852">
          <cell r="C852" t="str">
            <v>B82.9</v>
          </cell>
          <cell r="E852" t="str">
            <v>Кишечный паразитизм неуточненный</v>
          </cell>
        </row>
        <row r="853">
          <cell r="C853" t="str">
            <v>B83</v>
          </cell>
          <cell r="E853" t="str">
            <v>Другие гельминтозы</v>
          </cell>
        </row>
        <row r="854">
          <cell r="C854" t="str">
            <v>B83.0</v>
          </cell>
          <cell r="E854" t="str">
            <v>Висцеральная форма заболеваний, вызываемых миграцией личинок гельминтов (висцеральная Larva migrans)</v>
          </cell>
        </row>
        <row r="855">
          <cell r="C855" t="str">
            <v>B83.1</v>
          </cell>
          <cell r="E855" t="str">
            <v>Гнатостомоз</v>
          </cell>
        </row>
        <row r="856">
          <cell r="C856" t="str">
            <v>B83.2</v>
          </cell>
          <cell r="E856" t="str">
            <v>Ангиостронгилоидоз, вызванный Parastrongylus cantonensis</v>
          </cell>
        </row>
        <row r="857">
          <cell r="C857" t="str">
            <v>B83.3</v>
          </cell>
          <cell r="E857" t="str">
            <v>Сингамиоз</v>
          </cell>
        </row>
        <row r="858">
          <cell r="C858" t="str">
            <v>B83.4</v>
          </cell>
          <cell r="E858" t="str">
            <v>Внутренний гирудиноз</v>
          </cell>
        </row>
        <row r="859">
          <cell r="C859" t="str">
            <v>B83.8</v>
          </cell>
          <cell r="E859" t="str">
            <v>Другие уточненные гельминтозы</v>
          </cell>
        </row>
        <row r="860">
          <cell r="C860" t="str">
            <v>B83.9</v>
          </cell>
          <cell r="E860" t="str">
            <v>Гельминтозы неуточненные</v>
          </cell>
        </row>
        <row r="861">
          <cell r="C861" t="str">
            <v>B85-B89</v>
          </cell>
          <cell r="E861" t="str">
            <v>ПЕДИКУЛЕЗ, АКАРИАЗ И ДРУГИЕ ИНФЕСТАЦИИ</v>
          </cell>
        </row>
        <row r="862">
          <cell r="C862" t="str">
            <v>B85</v>
          </cell>
          <cell r="E862" t="str">
            <v>Педикулез и фтириоз</v>
          </cell>
        </row>
        <row r="863">
          <cell r="C863" t="str">
            <v>B85.0</v>
          </cell>
          <cell r="E863" t="str">
            <v>Педикулез, вызванный Pediculus humanus capitis</v>
          </cell>
        </row>
        <row r="864">
          <cell r="C864" t="str">
            <v>B85.1</v>
          </cell>
          <cell r="E864" t="str">
            <v>Педикулез, вызванный Pediculus humanus corporis</v>
          </cell>
        </row>
        <row r="865">
          <cell r="C865" t="str">
            <v>B85.2</v>
          </cell>
          <cell r="E865" t="str">
            <v>Педикулез неуточненный</v>
          </cell>
        </row>
        <row r="866">
          <cell r="C866" t="str">
            <v>B85.3</v>
          </cell>
          <cell r="E866" t="str">
            <v>Фтириоз</v>
          </cell>
        </row>
        <row r="867">
          <cell r="C867" t="str">
            <v>B85.4</v>
          </cell>
          <cell r="E867" t="str">
            <v>Смешанный педикулез</v>
          </cell>
        </row>
        <row r="868">
          <cell r="C868" t="str">
            <v>B86</v>
          </cell>
          <cell r="E868" t="str">
            <v>Чесотка</v>
          </cell>
        </row>
        <row r="869">
          <cell r="C869" t="str">
            <v>B87</v>
          </cell>
          <cell r="E869" t="str">
            <v>Миаз</v>
          </cell>
        </row>
        <row r="870">
          <cell r="C870" t="str">
            <v>B87.0</v>
          </cell>
          <cell r="E870" t="str">
            <v>Кожный миаз</v>
          </cell>
        </row>
        <row r="871">
          <cell r="C871" t="str">
            <v>B87.1</v>
          </cell>
          <cell r="E871" t="str">
            <v>Раневой миаз</v>
          </cell>
        </row>
        <row r="872">
          <cell r="C872" t="str">
            <v>B87.2</v>
          </cell>
          <cell r="E872" t="str">
            <v>Глазной миаз</v>
          </cell>
        </row>
        <row r="873">
          <cell r="C873" t="str">
            <v>B87.3</v>
          </cell>
          <cell r="E873" t="str">
            <v>Носоглоточный миаз</v>
          </cell>
        </row>
        <row r="874">
          <cell r="C874" t="str">
            <v>B87.4</v>
          </cell>
          <cell r="E874" t="str">
            <v>Ушной миаз</v>
          </cell>
        </row>
        <row r="875">
          <cell r="C875" t="str">
            <v>B87.8</v>
          </cell>
          <cell r="E875" t="str">
            <v>Миаз другой локализации</v>
          </cell>
        </row>
        <row r="876">
          <cell r="C876" t="str">
            <v>B87.9</v>
          </cell>
          <cell r="E876" t="str">
            <v>Миаз неуточненный</v>
          </cell>
        </row>
        <row r="877">
          <cell r="C877" t="str">
            <v>B88</v>
          </cell>
          <cell r="E877" t="str">
            <v>Другие инфестации</v>
          </cell>
        </row>
        <row r="878">
          <cell r="C878" t="str">
            <v>B88.0</v>
          </cell>
          <cell r="E878" t="str">
            <v>Другой аскариаз</v>
          </cell>
        </row>
        <row r="879">
          <cell r="C879" t="str">
            <v>B88.1</v>
          </cell>
          <cell r="E879" t="str">
            <v>Тунгиоз (инфестация тропической песчаной блохой)</v>
          </cell>
        </row>
        <row r="880">
          <cell r="C880" t="str">
            <v>B88.2</v>
          </cell>
          <cell r="E880" t="str">
            <v>Другие инфестации членистоногими</v>
          </cell>
        </row>
        <row r="881">
          <cell r="C881" t="str">
            <v>B88.3</v>
          </cell>
          <cell r="E881" t="str">
            <v>Наружный гирудиноз</v>
          </cell>
        </row>
        <row r="882">
          <cell r="C882" t="str">
            <v>B88.8</v>
          </cell>
          <cell r="E882" t="str">
            <v>Другие уточненные инфестации</v>
          </cell>
        </row>
        <row r="883">
          <cell r="C883" t="str">
            <v>B88.9</v>
          </cell>
          <cell r="E883" t="str">
            <v>Инфестация неуточненная</v>
          </cell>
        </row>
        <row r="884">
          <cell r="C884" t="str">
            <v>B89</v>
          </cell>
          <cell r="E884" t="str">
            <v>Паразитарная болезнь неуточненная</v>
          </cell>
        </row>
        <row r="885">
          <cell r="C885" t="str">
            <v>B90-B94</v>
          </cell>
          <cell r="E885" t="str">
            <v>ПОСЛЕДСТВИЯ ИНФЕКЦИОННЫХ И ПАРАЗИТАРНЫХ БОЛЕЗНЕЙ</v>
          </cell>
        </row>
        <row r="886">
          <cell r="C886" t="str">
            <v>B90</v>
          </cell>
          <cell r="E886" t="str">
            <v>Последствия туберкулеза</v>
          </cell>
        </row>
        <row r="887">
          <cell r="C887" t="str">
            <v>B90.0</v>
          </cell>
          <cell r="E887" t="str">
            <v>Отдаленные последствия туберкулеза центральной нервной системы</v>
          </cell>
        </row>
        <row r="888">
          <cell r="C888" t="str">
            <v>B90.1</v>
          </cell>
          <cell r="E888" t="str">
            <v>Отдаленные последствия туберкулеза мочеполовых органов</v>
          </cell>
        </row>
        <row r="889">
          <cell r="C889" t="str">
            <v>B90.2</v>
          </cell>
          <cell r="E889" t="str">
            <v>Отдаленные последствия туберкулеза костей и суставов</v>
          </cell>
        </row>
        <row r="890">
          <cell r="C890" t="str">
            <v>B90.8</v>
          </cell>
          <cell r="E890" t="str">
            <v>Отдаленные последствия туберкулеза других уточненных органов</v>
          </cell>
        </row>
        <row r="891">
          <cell r="C891" t="str">
            <v>B90.9</v>
          </cell>
          <cell r="E891" t="str">
            <v>Отдаленные последствия туберкулеза органов дыхания и неуточненного туберкулеза</v>
          </cell>
        </row>
        <row r="892">
          <cell r="C892" t="str">
            <v>B91</v>
          </cell>
          <cell r="E892" t="str">
            <v>Последствия полиомиелита</v>
          </cell>
        </row>
        <row r="893">
          <cell r="C893" t="str">
            <v>B92</v>
          </cell>
          <cell r="E893" t="str">
            <v>Последствия лепры</v>
          </cell>
        </row>
        <row r="894">
          <cell r="C894" t="str">
            <v>B94</v>
          </cell>
          <cell r="E894" t="str">
            <v>Последствия других и неуточненных инфекционных и паразитарных болезней</v>
          </cell>
        </row>
        <row r="895">
          <cell r="C895" t="str">
            <v>B94.0</v>
          </cell>
          <cell r="E895" t="str">
            <v>Отдаленные последствия трахомы</v>
          </cell>
        </row>
        <row r="896">
          <cell r="C896" t="str">
            <v>B94.1</v>
          </cell>
          <cell r="E896" t="str">
            <v>Отдаленные последствия вирусного энцефалита</v>
          </cell>
        </row>
        <row r="897">
          <cell r="C897" t="str">
            <v>B94.2</v>
          </cell>
          <cell r="E897" t="str">
            <v>Отдаленные последствия вирусного гепатита</v>
          </cell>
        </row>
        <row r="898">
          <cell r="C898" t="str">
            <v>B94.8</v>
          </cell>
          <cell r="E898" t="str">
            <v>Отдаленные последствия других уточненных инфекционных и паразитарных болезней</v>
          </cell>
        </row>
        <row r="899">
          <cell r="C899" t="str">
            <v>B94.9</v>
          </cell>
          <cell r="E899" t="str">
            <v>Отдаленные последствия неуточненных инфекционных и паразитарных болезней</v>
          </cell>
        </row>
        <row r="900">
          <cell r="C900" t="str">
            <v>B95-B97</v>
          </cell>
          <cell r="E900" t="str">
            <v>БАКТЕРИАЛЬНЫЕ, ВИРУСНЫЕ И ДРУГИЕ ИНФЕКЦИОННЫЕ АГЕНТЫ</v>
          </cell>
        </row>
        <row r="901">
          <cell r="C901" t="str">
            <v>B95</v>
          </cell>
          <cell r="E901" t="str">
            <v>Стрептококки и стафилококки как причина болезней, классифицированных в других рубриках</v>
          </cell>
        </row>
        <row r="902">
          <cell r="C902" t="str">
            <v>B95.0</v>
          </cell>
          <cell r="E902" t="str">
            <v>Стрептококки группы A как причина болезней, классифицированных в других рубриках</v>
          </cell>
        </row>
        <row r="903">
          <cell r="C903" t="str">
            <v>B95.1</v>
          </cell>
          <cell r="E903" t="str">
            <v>Стрептококки группы B как причина болезней, классифицированных в других рубриках</v>
          </cell>
        </row>
        <row r="904">
          <cell r="C904" t="str">
            <v>B95.2</v>
          </cell>
          <cell r="E904" t="str">
            <v>Стрептококки группы D как причина болезней, классифицированных в других рубриках</v>
          </cell>
        </row>
        <row r="905">
          <cell r="C905" t="str">
            <v>B95.3</v>
          </cell>
          <cell r="E905" t="str">
            <v>Streptococcus pneumoniae как причина болезней, классифицированных в других рубриках</v>
          </cell>
        </row>
        <row r="906">
          <cell r="C906" t="str">
            <v>B95.4</v>
          </cell>
          <cell r="E906" t="str">
            <v>Другие стрептококки как причина болезней, классифицированных в других рубриках</v>
          </cell>
        </row>
        <row r="907">
          <cell r="C907" t="str">
            <v>B95.5</v>
          </cell>
          <cell r="E907" t="str">
            <v>Неуточненные стрептококки как причина болезней, классифицированных в других рубриках</v>
          </cell>
        </row>
        <row r="908">
          <cell r="C908" t="str">
            <v>B95.6</v>
          </cell>
          <cell r="E908" t="str">
            <v>Staphylococcus aureus как причина болезней, классифицированных в других рубриках</v>
          </cell>
        </row>
        <row r="909">
          <cell r="C909" t="str">
            <v>B95.7</v>
          </cell>
          <cell r="E909" t="str">
            <v>Другие стафилококки как причина болезней, классифицированных в других рубриках</v>
          </cell>
        </row>
        <row r="910">
          <cell r="C910" t="str">
            <v>B95.8</v>
          </cell>
          <cell r="E910" t="str">
            <v>Неуточненные стафилококки как причина болезней, классифицированных в других рубриках</v>
          </cell>
        </row>
        <row r="911">
          <cell r="C911" t="str">
            <v>B96</v>
          </cell>
          <cell r="E911" t="str">
            <v>Другие бактериальные агенты как причина болезней, классифицированных в других рубриках</v>
          </cell>
        </row>
        <row r="912">
          <cell r="C912" t="str">
            <v>B96.0</v>
          </cell>
          <cell r="E912" t="str">
            <v>Mycoplasma pneumoniae (M.pneumoniae) как причина болезней, классифицированных в других рубриках</v>
          </cell>
        </row>
        <row r="913">
          <cell r="C913" t="str">
            <v>B96.1</v>
          </cell>
          <cell r="E913" t="str">
            <v>Klebsiella pneumoniae (K.pneumoniae) как причина болезней, классифицированных в других рубриках</v>
          </cell>
        </row>
        <row r="914">
          <cell r="C914" t="str">
            <v>B96.2</v>
          </cell>
          <cell r="E914" t="str">
            <v>Escherichia coli (E.coli) как причина болезней, классифицированных в других рубриках</v>
          </cell>
        </row>
        <row r="915">
          <cell r="C915" t="str">
            <v>B96.3</v>
          </cell>
          <cell r="E915" t="str">
            <v>Haemophilus influenzae (H.influenzae) как причина болезней, классифицированных в других рубриках</v>
          </cell>
        </row>
        <row r="916">
          <cell r="C916" t="str">
            <v>B96.4</v>
          </cell>
          <cell r="E916" t="str">
            <v>Proteus (mirabilis) (morganii) как причина болезней, классифицированных в других рубриках</v>
          </cell>
        </row>
        <row r="917">
          <cell r="C917" t="str">
            <v>B96.5</v>
          </cell>
          <cell r="E917" t="str">
            <v>Pseudomonas (aeruginosa) (mallei) (pseudomallei) как причина болезней, классифицированных в других рубриках</v>
          </cell>
        </row>
        <row r="918">
          <cell r="C918" t="str">
            <v>B96.6</v>
          </cell>
          <cell r="E918" t="str">
            <v>Bacillus fragilis (B.fragilis) как причина болезней, классифицированных в других рубриках</v>
          </cell>
        </row>
        <row r="919">
          <cell r="C919" t="str">
            <v>B96.7</v>
          </cell>
          <cell r="E919" t="str">
            <v>Clostridium perfringens (C.perfringens) как причина болезней, классифицированных в других рубриках</v>
          </cell>
        </row>
        <row r="920">
          <cell r="C920" t="str">
            <v>B96.8</v>
          </cell>
          <cell r="E920" t="str">
            <v>Другие уточненные бактериальные агенты как причина болезней, классифицированных в других рубриках</v>
          </cell>
        </row>
        <row r="921">
          <cell r="C921" t="str">
            <v>B97</v>
          </cell>
          <cell r="E921" t="str">
            <v>Вирусные агенты как причина болезней, классифицированных в других рубриках</v>
          </cell>
        </row>
        <row r="922">
          <cell r="C922" t="str">
            <v>B97.0</v>
          </cell>
          <cell r="E922" t="str">
            <v>Аденовирусы как причина болезней, классифицированных в других рубриках</v>
          </cell>
        </row>
        <row r="923">
          <cell r="C923" t="str">
            <v>B97.1</v>
          </cell>
          <cell r="E923" t="str">
            <v>Энтеровирусы как причина болезней, классифицированных в других рубриках</v>
          </cell>
        </row>
        <row r="924">
          <cell r="C924" t="str">
            <v>B97.2</v>
          </cell>
          <cell r="E924" t="str">
            <v>Коронавирусы как причина болезней, классифицированных в других рубриках</v>
          </cell>
        </row>
        <row r="925">
          <cell r="C925" t="str">
            <v>B97.3</v>
          </cell>
          <cell r="E925" t="str">
            <v>Ретровирусы как причина болезней, классифицированных в других рубриках</v>
          </cell>
        </row>
        <row r="926">
          <cell r="C926" t="str">
            <v>B97.4</v>
          </cell>
          <cell r="E926" t="str">
            <v>Респираторно-синцитиальный вирус как причина болезней, классифицированных в других рубриках</v>
          </cell>
        </row>
        <row r="927">
          <cell r="C927" t="str">
            <v>B97.5</v>
          </cell>
          <cell r="E927" t="str">
            <v>Реовирусы как причина болезней, классифицированных в других рубриках</v>
          </cell>
        </row>
        <row r="928">
          <cell r="C928" t="str">
            <v>B97.6</v>
          </cell>
          <cell r="E928" t="str">
            <v>Парвовирусы как причина болезней, классифицированных в других рубриках</v>
          </cell>
        </row>
        <row r="929">
          <cell r="C929" t="str">
            <v>B97.7</v>
          </cell>
          <cell r="E929" t="str">
            <v>Папилломавирусы как причина болезней, классифицированных в других рубриках</v>
          </cell>
        </row>
        <row r="930">
          <cell r="C930" t="str">
            <v>B97.8</v>
          </cell>
          <cell r="E930" t="str">
            <v>Другие вирусные агенты как причина болезней, классифицированных в других рубриках</v>
          </cell>
        </row>
        <row r="931">
          <cell r="C931" t="str">
            <v>B99</v>
          </cell>
          <cell r="E931" t="str">
            <v>ДРУГИЕ ИНФЕКЦИОННЫЕ БОЛЕЗНИ</v>
          </cell>
        </row>
        <row r="932">
          <cell r="C932" t="str">
            <v>C00-D48</v>
          </cell>
          <cell r="E932" t="str">
            <v>НОВООБРАЗОВАНИЯ</v>
          </cell>
        </row>
        <row r="933">
          <cell r="C933" t="str">
            <v>C00-C97</v>
          </cell>
          <cell r="E933" t="str">
            <v>ЗЛОКАЧЕСТВЕННЫЕ НОВООБРАЗОВАНИЯ</v>
          </cell>
        </row>
        <row r="934">
          <cell r="C934" t="str">
            <v>C00-C14</v>
          </cell>
          <cell r="E934" t="str">
            <v>ЗЛОКАЧЕСТВЕННЫЕ НОВООБРАЗОВАНИЯ ГУБЫ, ПОЛОСТИ РТА И ГЛОТКИ</v>
          </cell>
        </row>
        <row r="935">
          <cell r="C935" t="str">
            <v>C00</v>
          </cell>
          <cell r="E935" t="str">
            <v>Злокачественное новообразование губы</v>
          </cell>
        </row>
        <row r="936">
          <cell r="C936" t="str">
            <v>C00.0</v>
          </cell>
          <cell r="E936" t="str">
            <v>Наружной поверхности губы</v>
          </cell>
        </row>
        <row r="937">
          <cell r="C937" t="str">
            <v>C00.1</v>
          </cell>
          <cell r="E937" t="str">
            <v>Наружной поверхности нижней губы</v>
          </cell>
        </row>
        <row r="938">
          <cell r="C938" t="str">
            <v>C00.2</v>
          </cell>
          <cell r="E938" t="str">
            <v>Наружной поверхности губы неуточненной</v>
          </cell>
        </row>
        <row r="939">
          <cell r="C939" t="str">
            <v>C00.3</v>
          </cell>
          <cell r="E939" t="str">
            <v>Внутренней поверхности верхней губы</v>
          </cell>
        </row>
        <row r="940">
          <cell r="C940" t="str">
            <v>C00.4</v>
          </cell>
          <cell r="E940" t="str">
            <v>Внутренней поверхности нижней губы</v>
          </cell>
        </row>
        <row r="941">
          <cell r="C941" t="str">
            <v>C00.5</v>
          </cell>
          <cell r="E941" t="str">
            <v>Внутренней поверхности губы неуточненной</v>
          </cell>
        </row>
        <row r="942">
          <cell r="C942" t="str">
            <v>C00.6</v>
          </cell>
          <cell r="E942" t="str">
            <v>Спайки губы</v>
          </cell>
        </row>
        <row r="943">
          <cell r="C943" t="str">
            <v>C00.8</v>
          </cell>
          <cell r="E943" t="str">
            <v>Поражение, выходящее за пределы одной и более вышеуказанных локализаций губы</v>
          </cell>
        </row>
        <row r="944">
          <cell r="C944" t="str">
            <v>C00.9</v>
          </cell>
          <cell r="E944" t="str">
            <v>Губы неуточненной части</v>
          </cell>
        </row>
        <row r="945">
          <cell r="C945" t="str">
            <v>C01</v>
          </cell>
          <cell r="E945" t="str">
            <v>Злокачественные новообразования основания языка</v>
          </cell>
        </row>
        <row r="946">
          <cell r="C946" t="str">
            <v>C02</v>
          </cell>
          <cell r="E946" t="str">
            <v>Злокачественное новообразование других и неуточненных частей языка</v>
          </cell>
        </row>
        <row r="947">
          <cell r="C947" t="str">
            <v>C02.0</v>
          </cell>
          <cell r="E947" t="str">
            <v>Спинки языка</v>
          </cell>
        </row>
        <row r="948">
          <cell r="C948" t="str">
            <v>C02.1</v>
          </cell>
          <cell r="E948" t="str">
            <v>Боковой поверхности языка</v>
          </cell>
        </row>
        <row r="949">
          <cell r="C949" t="str">
            <v>C02.2</v>
          </cell>
          <cell r="E949" t="str">
            <v>Нижней поверхности языка</v>
          </cell>
        </row>
        <row r="950">
          <cell r="C950" t="str">
            <v>C02.3</v>
          </cell>
          <cell r="E950" t="str">
            <v>Передних 2/3 языка неуточненной части</v>
          </cell>
        </row>
        <row r="951">
          <cell r="C951" t="str">
            <v>C02.4</v>
          </cell>
          <cell r="E951" t="str">
            <v>Язычной миндалины</v>
          </cell>
        </row>
        <row r="952">
          <cell r="C952" t="str">
            <v>C02.8</v>
          </cell>
          <cell r="E952" t="str">
            <v>Поражение языка, выходящее за пределы одной и более вышеуказанных локализаций</v>
          </cell>
        </row>
        <row r="953">
          <cell r="C953" t="str">
            <v>C02.9</v>
          </cell>
          <cell r="E953" t="str">
            <v>Языка неуточненной части</v>
          </cell>
        </row>
        <row r="954">
          <cell r="C954" t="str">
            <v>C03</v>
          </cell>
          <cell r="E954" t="str">
            <v>Злокачественное новообразование десны</v>
          </cell>
        </row>
        <row r="955">
          <cell r="C955" t="str">
            <v>C03.0</v>
          </cell>
          <cell r="E955" t="str">
            <v>Десны верхней челюсти</v>
          </cell>
        </row>
        <row r="956">
          <cell r="C956" t="str">
            <v>C03.1</v>
          </cell>
          <cell r="E956" t="str">
            <v>Десны нижней челюсти</v>
          </cell>
        </row>
        <row r="957">
          <cell r="C957" t="str">
            <v>C03.9</v>
          </cell>
          <cell r="E957" t="str">
            <v>Десны неуточненной</v>
          </cell>
        </row>
        <row r="958">
          <cell r="C958" t="str">
            <v>C04</v>
          </cell>
          <cell r="E958" t="str">
            <v>Злокачественное новообразование дна полости рта</v>
          </cell>
        </row>
        <row r="959">
          <cell r="C959" t="str">
            <v>C04.0</v>
          </cell>
          <cell r="E959" t="str">
            <v>Передней части дна полости рта</v>
          </cell>
        </row>
        <row r="960">
          <cell r="C960" t="str">
            <v>C04.1</v>
          </cell>
          <cell r="E960" t="str">
            <v>Боковой части дна полости рта</v>
          </cell>
        </row>
        <row r="961">
          <cell r="C961" t="str">
            <v>C04.8</v>
          </cell>
          <cell r="E961" t="str">
            <v>Поражение дна полости рта, выходящее за пределы одной и более вышеуказанных локализаций</v>
          </cell>
        </row>
        <row r="962">
          <cell r="C962" t="str">
            <v>C04.9</v>
          </cell>
          <cell r="E962" t="str">
            <v>Дна полости рта неуточненное</v>
          </cell>
        </row>
        <row r="963">
          <cell r="C963" t="str">
            <v>C05</v>
          </cell>
          <cell r="E963" t="str">
            <v>Злокачественное новообразование неба</v>
          </cell>
        </row>
        <row r="964">
          <cell r="C964" t="str">
            <v>C05.0</v>
          </cell>
          <cell r="E964" t="str">
            <v>Твердого неба</v>
          </cell>
        </row>
        <row r="965">
          <cell r="C965" t="str">
            <v>C05.1</v>
          </cell>
          <cell r="E965" t="str">
            <v>Мягкого неба</v>
          </cell>
        </row>
        <row r="966">
          <cell r="C966" t="str">
            <v>C05.2</v>
          </cell>
          <cell r="E966" t="str">
            <v>Язычка</v>
          </cell>
        </row>
        <row r="967">
          <cell r="C967" t="str">
            <v>C05.8</v>
          </cell>
          <cell r="E967" t="str">
            <v>Поражения неба, выходящие за пределы одной и более вышеуказанных локализаций</v>
          </cell>
        </row>
        <row r="968">
          <cell r="C968" t="str">
            <v>C05.9</v>
          </cell>
          <cell r="E968" t="str">
            <v>Неба неуточненное</v>
          </cell>
        </row>
        <row r="969">
          <cell r="C969" t="str">
            <v>C06</v>
          </cell>
          <cell r="E969" t="str">
            <v>Злокачественное новообразование других и неуточненных отделов рта</v>
          </cell>
        </row>
        <row r="970">
          <cell r="C970" t="str">
            <v>C06.0</v>
          </cell>
          <cell r="E970" t="str">
            <v>Слизистой оболочки щеки</v>
          </cell>
        </row>
        <row r="971">
          <cell r="C971" t="str">
            <v>C06.1</v>
          </cell>
          <cell r="E971" t="str">
            <v>Преддверия рта</v>
          </cell>
        </row>
        <row r="972">
          <cell r="C972" t="str">
            <v>C06.2</v>
          </cell>
          <cell r="E972" t="str">
            <v>Ретромолярной области</v>
          </cell>
        </row>
        <row r="973">
          <cell r="C973" t="str">
            <v>C06.8</v>
          </cell>
          <cell r="E973" t="str">
            <v>Поражение рта, выходящее за пределы одной и более вышеуказанных локализаций</v>
          </cell>
        </row>
        <row r="974">
          <cell r="C974" t="str">
            <v>C06.9</v>
          </cell>
          <cell r="E974" t="str">
            <v>Рта неуточненное</v>
          </cell>
        </row>
        <row r="975">
          <cell r="C975" t="str">
            <v>C07</v>
          </cell>
          <cell r="E975" t="str">
            <v>Злокачественное новообразование околоушной слюнной железы</v>
          </cell>
        </row>
        <row r="976">
          <cell r="C976" t="str">
            <v>C08</v>
          </cell>
          <cell r="E976" t="str">
            <v>Злокачественное новообразование других и неуточненных больших слюнных желез</v>
          </cell>
        </row>
        <row r="977">
          <cell r="C977" t="str">
            <v>C08.0</v>
          </cell>
          <cell r="E977" t="str">
            <v>Поднижнечелюстной железы</v>
          </cell>
        </row>
        <row r="978">
          <cell r="C978" t="str">
            <v>C08.1</v>
          </cell>
          <cell r="E978" t="str">
            <v>Подъязычной железы</v>
          </cell>
        </row>
        <row r="979">
          <cell r="C979" t="str">
            <v>C08.8</v>
          </cell>
          <cell r="E979" t="str">
            <v>Поражение больших слюнных желез, выходящее за пределы</v>
          </cell>
        </row>
        <row r="980">
          <cell r="C980" t="str">
            <v>C08.9</v>
          </cell>
          <cell r="E980" t="str">
            <v>Большой слюнной железы неуточненной</v>
          </cell>
        </row>
        <row r="981">
          <cell r="C981" t="str">
            <v>C09</v>
          </cell>
          <cell r="E981" t="str">
            <v>Злокачественное новообразование миндалины</v>
          </cell>
        </row>
        <row r="982">
          <cell r="C982" t="str">
            <v>C09.0</v>
          </cell>
          <cell r="E982" t="str">
            <v>Миндаликовой ямочки</v>
          </cell>
        </row>
        <row r="983">
          <cell r="C983" t="str">
            <v>C09.1</v>
          </cell>
          <cell r="E983" t="str">
            <v>Дужки небной миндалины (передней) (задней)</v>
          </cell>
        </row>
        <row r="984">
          <cell r="C984" t="str">
            <v>C09.8</v>
          </cell>
          <cell r="E984" t="str">
            <v>Поражение миндалины, выходящее за пределы одной и более вышеуказанных локализаций</v>
          </cell>
        </row>
        <row r="985">
          <cell r="C985" t="str">
            <v>C09.9</v>
          </cell>
          <cell r="E985" t="str">
            <v>Миндалины неуточненной</v>
          </cell>
        </row>
        <row r="986">
          <cell r="C986" t="str">
            <v>C10</v>
          </cell>
          <cell r="E986" t="str">
            <v>Злокачественное новообразование ротоглотки</v>
          </cell>
        </row>
        <row r="987">
          <cell r="C987" t="str">
            <v>C10.0</v>
          </cell>
          <cell r="E987" t="str">
            <v>Ямки надгортанника</v>
          </cell>
        </row>
        <row r="988">
          <cell r="C988" t="str">
            <v>C10.1</v>
          </cell>
          <cell r="E988" t="str">
            <v>Передней поверхности надгортанника</v>
          </cell>
        </row>
        <row r="989">
          <cell r="C989" t="str">
            <v>C10.2</v>
          </cell>
          <cell r="E989" t="str">
            <v>Боковой стенки ротоглотки</v>
          </cell>
        </row>
        <row r="990">
          <cell r="C990" t="str">
            <v>C10.3</v>
          </cell>
          <cell r="E990" t="str">
            <v>Задней стенки ротоглотки</v>
          </cell>
        </row>
        <row r="991">
          <cell r="C991" t="str">
            <v>C10.4</v>
          </cell>
          <cell r="E991" t="str">
            <v>Жаберных щелей</v>
          </cell>
        </row>
        <row r="992">
          <cell r="C992" t="str">
            <v>C10.8</v>
          </cell>
          <cell r="E992" t="str">
            <v>Поражение ротоглотки, выходящее за пределы одной и более</v>
          </cell>
        </row>
        <row r="993">
          <cell r="C993" t="str">
            <v>C10.9</v>
          </cell>
          <cell r="E993" t="str">
            <v>Ротоглотки неуточненное</v>
          </cell>
        </row>
        <row r="994">
          <cell r="C994" t="str">
            <v>C11</v>
          </cell>
          <cell r="E994" t="str">
            <v>Злокачественное новообразование носоглотки</v>
          </cell>
        </row>
        <row r="995">
          <cell r="C995" t="str">
            <v>C11.0</v>
          </cell>
          <cell r="E995" t="str">
            <v>Верхней стенки носоглотки</v>
          </cell>
        </row>
        <row r="996">
          <cell r="C996" t="str">
            <v>C11.1</v>
          </cell>
          <cell r="E996" t="str">
            <v>Задней стенки носоглотки</v>
          </cell>
        </row>
        <row r="997">
          <cell r="C997" t="str">
            <v>C11.2</v>
          </cell>
          <cell r="E997" t="str">
            <v>Боковой стенки носоглотки</v>
          </cell>
        </row>
        <row r="998">
          <cell r="C998" t="str">
            <v>C11.3</v>
          </cell>
          <cell r="E998" t="str">
            <v>Передней стенки носоглотки</v>
          </cell>
        </row>
        <row r="999">
          <cell r="C999" t="str">
            <v>C11.8</v>
          </cell>
          <cell r="E999" t="str">
            <v>Поражения носоглотки, выходящие за пределы одной и более вышеуказанных локализаций</v>
          </cell>
        </row>
        <row r="1000">
          <cell r="C1000" t="str">
            <v>C11.9</v>
          </cell>
          <cell r="E1000" t="str">
            <v>Носоглотки неуточненное</v>
          </cell>
        </row>
        <row r="1001">
          <cell r="C1001" t="str">
            <v>C12</v>
          </cell>
          <cell r="E1001" t="str">
            <v>Злокачественное новообразование грушевидного синуса</v>
          </cell>
        </row>
        <row r="1002">
          <cell r="C1002" t="str">
            <v>C13</v>
          </cell>
          <cell r="E1002" t="str">
            <v>Злокачественное новообразование нижней части глотки</v>
          </cell>
        </row>
        <row r="1003">
          <cell r="C1003" t="str">
            <v>C13.0</v>
          </cell>
          <cell r="E1003" t="str">
            <v>Заперстневидной области</v>
          </cell>
        </row>
        <row r="1004">
          <cell r="C1004" t="str">
            <v>C13.1</v>
          </cell>
          <cell r="E1004" t="str">
            <v>Черпалонадгортанной складки нижней части глотки</v>
          </cell>
        </row>
        <row r="1005">
          <cell r="C1005" t="str">
            <v>C13.2</v>
          </cell>
          <cell r="E1005" t="str">
            <v>Задней стенки нижней части глотки</v>
          </cell>
        </row>
        <row r="1006">
          <cell r="C1006" t="str">
            <v>C13.8</v>
          </cell>
          <cell r="E1006" t="str">
            <v>Поражение нижней части глотки, выходящее за пределы одной и более вышеуказанных локализаций</v>
          </cell>
        </row>
        <row r="1007">
          <cell r="C1007" t="str">
            <v>C13.9</v>
          </cell>
          <cell r="E1007" t="str">
            <v>Нижней части глотки неуточненное</v>
          </cell>
        </row>
        <row r="1008">
          <cell r="C1008" t="str">
            <v>C14</v>
          </cell>
          <cell r="E1008" t="str">
            <v>Злокачественное новообразование других и неточно обозначенных локализаций губы, полости рта и глотки</v>
          </cell>
        </row>
        <row r="1009">
          <cell r="C1009" t="str">
            <v>C14.0</v>
          </cell>
          <cell r="E1009" t="str">
            <v>Глотки неуточненное</v>
          </cell>
        </row>
        <row r="1010">
          <cell r="C1010" t="str">
            <v>C14.1</v>
          </cell>
          <cell r="E1010" t="str">
            <v>Гортаноглотки</v>
          </cell>
        </row>
        <row r="1011">
          <cell r="C1011" t="str">
            <v>C14.2</v>
          </cell>
          <cell r="E1011" t="str">
            <v>Глоточного кольца Вальдейера</v>
          </cell>
        </row>
        <row r="1012">
          <cell r="C1012" t="str">
            <v>C14.8</v>
          </cell>
          <cell r="E1012" t="str">
            <v>Поражение губы, полости рта и глотки, выходящее за пределы</v>
          </cell>
        </row>
        <row r="1013">
          <cell r="C1013" t="str">
            <v>C15-C26</v>
          </cell>
          <cell r="E1013" t="str">
            <v>ЗЛОКАЧЕСТВЕННЫЕ НОВООБРАЗОВАНИЯ ОРГАНОВ ПИЩЕВАРЕНИЯ</v>
          </cell>
        </row>
        <row r="1014">
          <cell r="C1014" t="str">
            <v>C15</v>
          </cell>
          <cell r="E1014" t="str">
            <v>Злокачественное новообразование пищевода</v>
          </cell>
        </row>
        <row r="1015">
          <cell r="C1015" t="str">
            <v>C15.0</v>
          </cell>
          <cell r="E1015" t="str">
            <v>Шейного отдела пищевода</v>
          </cell>
        </row>
        <row r="1016">
          <cell r="C1016" t="str">
            <v>C15.1</v>
          </cell>
          <cell r="E1016" t="str">
            <v>Грудного отдела пищевода</v>
          </cell>
        </row>
        <row r="1017">
          <cell r="C1017" t="str">
            <v>C15.2</v>
          </cell>
          <cell r="E1017" t="str">
            <v>Абдоминального отдела пищевода</v>
          </cell>
        </row>
        <row r="1018">
          <cell r="C1018" t="str">
            <v>C15.3</v>
          </cell>
          <cell r="E1018" t="str">
            <v>Верхней трети пищевода</v>
          </cell>
        </row>
        <row r="1019">
          <cell r="C1019" t="str">
            <v>C15.4</v>
          </cell>
          <cell r="E1019" t="str">
            <v>Средней трети пищевода</v>
          </cell>
        </row>
        <row r="1020">
          <cell r="C1020" t="str">
            <v>C15.5</v>
          </cell>
          <cell r="E1020" t="str">
            <v>Нижней трети пищевода</v>
          </cell>
        </row>
        <row r="1021">
          <cell r="C1021" t="str">
            <v>C15.8</v>
          </cell>
          <cell r="E1021" t="str">
            <v>Поражение пищевода, выходящее за пределы одной и более</v>
          </cell>
        </row>
        <row r="1022">
          <cell r="C1022" t="str">
            <v>C15.9</v>
          </cell>
          <cell r="E1022" t="str">
            <v>Пищевода неуточненное</v>
          </cell>
        </row>
        <row r="1023">
          <cell r="C1023" t="str">
            <v>C16</v>
          </cell>
          <cell r="E1023" t="str">
            <v>Злокачественное новообразование желудка</v>
          </cell>
        </row>
        <row r="1024">
          <cell r="C1024" t="str">
            <v>C16.0</v>
          </cell>
          <cell r="E1024" t="str">
            <v>Кардии</v>
          </cell>
        </row>
        <row r="1025">
          <cell r="C1025" t="str">
            <v>C16.1</v>
          </cell>
          <cell r="E1025" t="str">
            <v>Дна желудка</v>
          </cell>
        </row>
        <row r="1026">
          <cell r="C1026" t="str">
            <v>C16.2</v>
          </cell>
          <cell r="E1026" t="str">
            <v>Тела желудка</v>
          </cell>
        </row>
        <row r="1027">
          <cell r="C1027" t="str">
            <v>C16.3</v>
          </cell>
          <cell r="E1027" t="str">
            <v>Преддверия привратника</v>
          </cell>
        </row>
        <row r="1028">
          <cell r="C1028" t="str">
            <v>C16.4</v>
          </cell>
          <cell r="E1028" t="str">
            <v>Привратника</v>
          </cell>
        </row>
        <row r="1029">
          <cell r="C1029" t="str">
            <v>C16.5</v>
          </cell>
          <cell r="E1029" t="str">
            <v>Малой кривизны желудка неуточненной части</v>
          </cell>
        </row>
        <row r="1030">
          <cell r="C1030" t="str">
            <v>C16.6</v>
          </cell>
          <cell r="E1030" t="str">
            <v>Большой кривизны желудка неуточненной части</v>
          </cell>
        </row>
        <row r="1031">
          <cell r="C1031" t="str">
            <v>C16.8</v>
          </cell>
          <cell r="E1031" t="str">
            <v>Поражение желудка, выходящее за пределы одной и более</v>
          </cell>
        </row>
        <row r="1032">
          <cell r="C1032" t="str">
            <v>C16.9</v>
          </cell>
          <cell r="E1032" t="str">
            <v>Желудка неуточненной локализации</v>
          </cell>
        </row>
        <row r="1033">
          <cell r="C1033" t="str">
            <v>C17</v>
          </cell>
          <cell r="E1033" t="str">
            <v>Злокачественное новообразование тонкого кишечника</v>
          </cell>
        </row>
        <row r="1034">
          <cell r="C1034" t="str">
            <v>C17.0</v>
          </cell>
          <cell r="E1034" t="str">
            <v>Двенадцатиперстной кишки</v>
          </cell>
        </row>
        <row r="1035">
          <cell r="C1035" t="str">
            <v>C17.1</v>
          </cell>
          <cell r="E1035" t="str">
            <v>Тощей кишки</v>
          </cell>
        </row>
        <row r="1036">
          <cell r="C1036" t="str">
            <v>C17.2</v>
          </cell>
          <cell r="E1036" t="str">
            <v>Подвздошной кишки</v>
          </cell>
        </row>
        <row r="1037">
          <cell r="C1037" t="str">
            <v>C17.3</v>
          </cell>
          <cell r="E1037" t="str">
            <v>Дивертикула Меккеля</v>
          </cell>
        </row>
        <row r="1038">
          <cell r="C1038" t="str">
            <v>C17.8</v>
          </cell>
          <cell r="E1038" t="str">
            <v>Поражение тонкого кишечника, выходящее за пределы одной</v>
          </cell>
        </row>
        <row r="1039">
          <cell r="C1039" t="str">
            <v>C17.9</v>
          </cell>
          <cell r="E1039" t="str">
            <v>Тонкого кишечника неуточненной локализации</v>
          </cell>
        </row>
        <row r="1040">
          <cell r="C1040" t="str">
            <v>C18</v>
          </cell>
          <cell r="E1040" t="str">
            <v>Злокачественное новообразование ободочной кишки</v>
          </cell>
        </row>
        <row r="1041">
          <cell r="C1041" t="str">
            <v>C18.0</v>
          </cell>
          <cell r="E1041" t="str">
            <v>Слепой кишки</v>
          </cell>
        </row>
        <row r="1042">
          <cell r="C1042" t="str">
            <v>C18.1</v>
          </cell>
          <cell r="E1042" t="str">
            <v>Червеобразного отростка</v>
          </cell>
        </row>
        <row r="1043">
          <cell r="C1043" t="str">
            <v>C18.2</v>
          </cell>
          <cell r="E1043" t="str">
            <v>Восходящей ободочной кишки</v>
          </cell>
        </row>
        <row r="1044">
          <cell r="C1044" t="str">
            <v>C18.3</v>
          </cell>
          <cell r="E1044" t="str">
            <v>Печеночного изгиба</v>
          </cell>
        </row>
        <row r="1045">
          <cell r="C1045" t="str">
            <v>C18.4</v>
          </cell>
          <cell r="E1045" t="str">
            <v>Поперечной ободочной кишки</v>
          </cell>
        </row>
        <row r="1046">
          <cell r="C1046" t="str">
            <v>C18.5</v>
          </cell>
          <cell r="E1046" t="str">
            <v>Селезеночного изгиба</v>
          </cell>
        </row>
        <row r="1047">
          <cell r="C1047" t="str">
            <v>C18.6</v>
          </cell>
          <cell r="E1047" t="str">
            <v>Нисходящей ободочной кишки</v>
          </cell>
        </row>
        <row r="1048">
          <cell r="C1048" t="str">
            <v>C18.7</v>
          </cell>
          <cell r="E1048" t="str">
            <v>Сигмовидной кишки</v>
          </cell>
        </row>
        <row r="1049">
          <cell r="C1049" t="str">
            <v>C18.8</v>
          </cell>
          <cell r="E1049" t="str">
            <v>Поражение ободочной кишки, выходящее за пределы одной и более вышеуказанных локализаций</v>
          </cell>
        </row>
        <row r="1050">
          <cell r="C1050" t="str">
            <v>C18.9</v>
          </cell>
          <cell r="E1050" t="str">
            <v>Ободочной кишки неуточненной локализации</v>
          </cell>
        </row>
        <row r="1051">
          <cell r="C1051" t="str">
            <v>C19</v>
          </cell>
          <cell r="E1051" t="str">
            <v>Злокачественное новообразование ректосигмоидного соединения</v>
          </cell>
        </row>
        <row r="1052">
          <cell r="C1052" t="str">
            <v>C20</v>
          </cell>
          <cell r="E1052" t="str">
            <v>Злокачественное новообразование прямой кишки</v>
          </cell>
        </row>
        <row r="1053">
          <cell r="C1053" t="str">
            <v>C21</v>
          </cell>
          <cell r="E1053" t="str">
            <v>Злокачественное новообразование заднего прохода (ануса) и анального канала</v>
          </cell>
        </row>
        <row r="1054">
          <cell r="C1054" t="str">
            <v>C21.0</v>
          </cell>
          <cell r="E1054" t="str">
            <v>Заднего прохода неуточненной локализации</v>
          </cell>
        </row>
        <row r="1055">
          <cell r="C1055" t="str">
            <v>C21.1</v>
          </cell>
          <cell r="E1055" t="str">
            <v>Анального канала</v>
          </cell>
        </row>
        <row r="1056">
          <cell r="C1056" t="str">
            <v>C21.2</v>
          </cell>
          <cell r="E1056" t="str">
            <v>Клоакогенной зоны</v>
          </cell>
        </row>
        <row r="1057">
          <cell r="C1057" t="str">
            <v>C21.8</v>
          </cell>
          <cell r="E1057" t="str">
            <v>Поражение прямой кишки, заднего прохода (ануса) и анального канала, выходящее за  пределы одной и более вышеуказанных локализаций</v>
          </cell>
        </row>
        <row r="1058">
          <cell r="C1058" t="str">
            <v>C22</v>
          </cell>
          <cell r="E1058" t="str">
            <v>Злокачественное новообразование печени и внутрипеченочных желчных протоков</v>
          </cell>
        </row>
        <row r="1059">
          <cell r="C1059" t="str">
            <v>C22.0</v>
          </cell>
          <cell r="E1059" t="str">
            <v>Печеночноклеточный рак</v>
          </cell>
        </row>
        <row r="1060">
          <cell r="C1060" t="str">
            <v>C22.1</v>
          </cell>
          <cell r="E1060" t="str">
            <v>Рак внутрипеченочного желчного протока</v>
          </cell>
        </row>
        <row r="1061">
          <cell r="C1061" t="str">
            <v>C22.2</v>
          </cell>
          <cell r="E1061" t="str">
            <v>Гепатобластома</v>
          </cell>
        </row>
        <row r="1062">
          <cell r="C1062" t="str">
            <v>C22.3</v>
          </cell>
          <cell r="E1062" t="str">
            <v>Ангиосаркома печени</v>
          </cell>
        </row>
        <row r="1063">
          <cell r="C1063" t="str">
            <v>C22.4</v>
          </cell>
          <cell r="E1063" t="str">
            <v>Другие саркомы печени</v>
          </cell>
        </row>
        <row r="1064">
          <cell r="C1064" t="str">
            <v>C22.7</v>
          </cell>
          <cell r="E1064" t="str">
            <v>Другие уточненные раки печени</v>
          </cell>
        </row>
        <row r="1065">
          <cell r="C1065" t="str">
            <v>C22.9</v>
          </cell>
          <cell r="E1065" t="str">
            <v>Злокачественное новообразование печени неуточненное</v>
          </cell>
        </row>
        <row r="1066">
          <cell r="C1066" t="str">
            <v>C23</v>
          </cell>
          <cell r="E1066" t="str">
            <v>Злокачественное новообразование желчного пузыря</v>
          </cell>
        </row>
        <row r="1067">
          <cell r="C1067" t="str">
            <v>C24</v>
          </cell>
          <cell r="E1067" t="str">
            <v>Злокачественное новообразование других и неуточненных частей желчевыводящих путей</v>
          </cell>
        </row>
        <row r="1068">
          <cell r="C1068" t="str">
            <v>C24.0</v>
          </cell>
          <cell r="E1068" t="str">
            <v>Внепеченочного желчного протока</v>
          </cell>
        </row>
        <row r="1069">
          <cell r="C1069" t="str">
            <v>C24.1</v>
          </cell>
          <cell r="E1069" t="str">
            <v>Ампулы фатерова сосочка</v>
          </cell>
        </row>
        <row r="1070">
          <cell r="C1070" t="str">
            <v>C24.8</v>
          </cell>
          <cell r="E1070" t="str">
            <v>Поражение желчных путей, выходящее за пределы одной и более вышеуказанных локализаций</v>
          </cell>
        </row>
        <row r="1071">
          <cell r="C1071" t="str">
            <v>C24.9</v>
          </cell>
          <cell r="E1071" t="str">
            <v>Желчных путей неуточненное</v>
          </cell>
        </row>
        <row r="1072">
          <cell r="C1072" t="str">
            <v>C25</v>
          </cell>
          <cell r="E1072" t="str">
            <v>Злокачественное новообразование поджелудочной железы</v>
          </cell>
        </row>
        <row r="1073">
          <cell r="C1073" t="str">
            <v>C25.0</v>
          </cell>
          <cell r="E1073" t="str">
            <v>Головки поджелудочной железы</v>
          </cell>
        </row>
        <row r="1074">
          <cell r="C1074" t="str">
            <v>C25.1</v>
          </cell>
          <cell r="E1074" t="str">
            <v>Тела поджелудочной железы</v>
          </cell>
        </row>
        <row r="1075">
          <cell r="C1075" t="str">
            <v>C25.2</v>
          </cell>
          <cell r="E1075" t="str">
            <v>Хвоста поджелудочной железы</v>
          </cell>
        </row>
        <row r="1076">
          <cell r="C1076" t="str">
            <v>C25.3</v>
          </cell>
          <cell r="E1076" t="str">
            <v>Протока поджелудочной железы</v>
          </cell>
        </row>
        <row r="1077">
          <cell r="C1077" t="str">
            <v>C25.4</v>
          </cell>
          <cell r="E1077" t="str">
            <v>Островковых клеток поджелудочной железы</v>
          </cell>
        </row>
        <row r="1078">
          <cell r="C1078" t="str">
            <v>C25.7</v>
          </cell>
          <cell r="E1078" t="str">
            <v>Других частей поджелудочной железы</v>
          </cell>
        </row>
        <row r="1079">
          <cell r="C1079" t="str">
            <v>C25.8</v>
          </cell>
          <cell r="E1079" t="str">
            <v>Поражение поджелудочной железы, выходящее за пределы одной и более вышеуказанных локализаций</v>
          </cell>
        </row>
        <row r="1080">
          <cell r="C1080" t="str">
            <v>C25.9</v>
          </cell>
          <cell r="E1080" t="str">
            <v>Поджелудочной железы неуточненное</v>
          </cell>
        </row>
        <row r="1081">
          <cell r="C1081" t="str">
            <v>C26</v>
          </cell>
          <cell r="E1081" t="str">
            <v>Злокачественное новообразование других и неточно обозначенных органов пищеварения</v>
          </cell>
        </row>
        <row r="1082">
          <cell r="C1082" t="str">
            <v>C26.0</v>
          </cell>
          <cell r="E1082" t="str">
            <v>Кишечного тракта неуточненной части</v>
          </cell>
        </row>
        <row r="1083">
          <cell r="C1083" t="str">
            <v>C26.1</v>
          </cell>
          <cell r="E1083" t="str">
            <v>Селезенки</v>
          </cell>
        </row>
        <row r="1084">
          <cell r="C1084" t="str">
            <v>C26.8</v>
          </cell>
          <cell r="E1084" t="str">
            <v>Поражение органов пищеварения, выходящее за пределы одной и более вышеуказанных локализаций</v>
          </cell>
        </row>
        <row r="1085">
          <cell r="C1085" t="str">
            <v>C26.9</v>
          </cell>
          <cell r="E1085" t="str">
            <v>Неточно обозначенные локализации в пределах пищеварительной системы</v>
          </cell>
        </row>
        <row r="1086">
          <cell r="C1086" t="str">
            <v>C30-C39</v>
          </cell>
          <cell r="E1086" t="str">
            <v>ЗЛОКАЧЕСТВЕННЫЕ НОВООБРАЗОВАНИЯ ОРГАНОВ ДЫХАНИЯ И ГРУДНОЙ КЛЕТКИ</v>
          </cell>
        </row>
        <row r="1087">
          <cell r="C1087" t="str">
            <v>C30</v>
          </cell>
          <cell r="E1087" t="str">
            <v>Злокачественное новообразование полости носа и среднего уха</v>
          </cell>
        </row>
        <row r="1088">
          <cell r="C1088" t="str">
            <v>C30.0</v>
          </cell>
          <cell r="E1088" t="str">
            <v>Полости носа</v>
          </cell>
        </row>
        <row r="1089">
          <cell r="C1089" t="str">
            <v>C30.1</v>
          </cell>
          <cell r="E1089" t="str">
            <v>Среднего уха</v>
          </cell>
        </row>
        <row r="1090">
          <cell r="C1090" t="str">
            <v>C31</v>
          </cell>
          <cell r="E1090" t="str">
            <v>Злокачественное новообразование придаточных пазух</v>
          </cell>
        </row>
        <row r="1091">
          <cell r="C1091" t="str">
            <v>C31.0</v>
          </cell>
          <cell r="E1091" t="str">
            <v>Верхнечелюстной пазухи</v>
          </cell>
        </row>
        <row r="1092">
          <cell r="C1092" t="str">
            <v>C31.1</v>
          </cell>
          <cell r="E1092" t="str">
            <v>Решетчатой пазухи</v>
          </cell>
        </row>
        <row r="1093">
          <cell r="C1093" t="str">
            <v>C31.2</v>
          </cell>
          <cell r="E1093" t="str">
            <v>Лобной пазухи</v>
          </cell>
        </row>
        <row r="1094">
          <cell r="C1094" t="str">
            <v>C31.3</v>
          </cell>
          <cell r="E1094" t="str">
            <v>Клиновидной пазухи</v>
          </cell>
        </row>
        <row r="1095">
          <cell r="C1095" t="str">
            <v>C31.8</v>
          </cell>
          <cell r="E1095" t="str">
            <v>Поражение придаточных пазух, выходящее за пределы одной</v>
          </cell>
        </row>
        <row r="1096">
          <cell r="C1096" t="str">
            <v>C31.9</v>
          </cell>
          <cell r="E1096" t="str">
            <v>Придаточной пазухи неуточненное</v>
          </cell>
        </row>
        <row r="1097">
          <cell r="C1097" t="str">
            <v>C32</v>
          </cell>
          <cell r="E1097" t="str">
            <v>Злокачественное новообразование гортани</v>
          </cell>
        </row>
        <row r="1098">
          <cell r="C1098" t="str">
            <v>C32.0</v>
          </cell>
          <cell r="E1098" t="str">
            <v>Собственно голосового аппарата</v>
          </cell>
        </row>
        <row r="1099">
          <cell r="C1099" t="str">
            <v>C32.1</v>
          </cell>
          <cell r="E1099" t="str">
            <v>Над собственно голосовым аппаратом</v>
          </cell>
        </row>
        <row r="1100">
          <cell r="C1100" t="str">
            <v>C32.2</v>
          </cell>
          <cell r="E1100" t="str">
            <v>Под собственно голосовым аппаратом</v>
          </cell>
        </row>
        <row r="1101">
          <cell r="C1101" t="str">
            <v>C32.3</v>
          </cell>
          <cell r="E1101" t="str">
            <v>Хрящей гортани</v>
          </cell>
        </row>
        <row r="1102">
          <cell r="C1102" t="str">
            <v>C32.8</v>
          </cell>
          <cell r="E1102" t="str">
            <v>Поражение гортани, выходящее за пределы одной и более вышеуказанных локализаций</v>
          </cell>
        </row>
        <row r="1103">
          <cell r="C1103" t="str">
            <v>C32.9</v>
          </cell>
          <cell r="E1103" t="str">
            <v>Гортани неуточненное</v>
          </cell>
        </row>
        <row r="1104">
          <cell r="C1104" t="str">
            <v>C33</v>
          </cell>
          <cell r="E1104" t="str">
            <v>Злокачественное новообразование трахеи</v>
          </cell>
        </row>
        <row r="1105">
          <cell r="C1105" t="str">
            <v>C34</v>
          </cell>
          <cell r="E1105" t="str">
            <v>Злокачественное новообразование бронхов и легкого</v>
          </cell>
        </row>
        <row r="1106">
          <cell r="C1106" t="str">
            <v>C34.0</v>
          </cell>
          <cell r="E1106" t="str">
            <v>Главных бронхов</v>
          </cell>
        </row>
        <row r="1107">
          <cell r="C1107" t="str">
            <v>C34.1</v>
          </cell>
          <cell r="E1107" t="str">
            <v>Верхней доли, бронхов или легкого</v>
          </cell>
        </row>
        <row r="1108">
          <cell r="C1108" t="str">
            <v>C34.2</v>
          </cell>
          <cell r="E1108" t="str">
            <v>Средней доли, бронхов или легкого</v>
          </cell>
        </row>
        <row r="1109">
          <cell r="C1109" t="str">
            <v>C34.3</v>
          </cell>
          <cell r="E1109" t="str">
            <v>Нижней доли, бронхов или легкого</v>
          </cell>
        </row>
        <row r="1110">
          <cell r="C1110" t="str">
            <v>C34.8</v>
          </cell>
          <cell r="E1110" t="str">
            <v>Поражение бронхов или легкого, выходящее за пределы одной и более вышеуказанных локализаций</v>
          </cell>
        </row>
        <row r="1111">
          <cell r="C1111" t="str">
            <v>C34.9</v>
          </cell>
          <cell r="E1111" t="str">
            <v>Бронхов или легкого неуточненной локализации</v>
          </cell>
        </row>
        <row r="1112">
          <cell r="C1112" t="str">
            <v>C37</v>
          </cell>
          <cell r="E1112" t="str">
            <v>Злокачественное новообразование вилочковой железы</v>
          </cell>
        </row>
        <row r="1113">
          <cell r="C1113" t="str">
            <v>C38</v>
          </cell>
          <cell r="E1113" t="str">
            <v>Злокачественное новообразование сердца, средостения и плевры</v>
          </cell>
        </row>
        <row r="1114">
          <cell r="C1114" t="str">
            <v>C38.0</v>
          </cell>
          <cell r="E1114" t="str">
            <v>Сердца</v>
          </cell>
        </row>
        <row r="1115">
          <cell r="C1115" t="str">
            <v>C38.1</v>
          </cell>
          <cell r="E1115" t="str">
            <v>Переднего средостения</v>
          </cell>
        </row>
        <row r="1116">
          <cell r="C1116" t="str">
            <v>C38.2</v>
          </cell>
          <cell r="E1116" t="str">
            <v>Заднего средостения</v>
          </cell>
        </row>
        <row r="1117">
          <cell r="C1117" t="str">
            <v>C38.3</v>
          </cell>
          <cell r="E1117" t="str">
            <v>Средостения неуточненной части</v>
          </cell>
        </row>
        <row r="1118">
          <cell r="C1118" t="str">
            <v>C38.4</v>
          </cell>
          <cell r="E1118" t="str">
            <v>Плевры</v>
          </cell>
        </row>
        <row r="1119">
          <cell r="C1119" t="str">
            <v>C38.8</v>
          </cell>
          <cell r="E1119" t="str">
            <v>Поражение сердца, средостения и плевры, выходящее за пределы одной и более вышеуказанных локализаций</v>
          </cell>
        </row>
        <row r="1120">
          <cell r="C1120" t="str">
            <v>C39</v>
          </cell>
          <cell r="E1120" t="str">
            <v>Злокачественное новообразование других и неточно обозначенных локализаций органов дыхания и внутригрудных органов</v>
          </cell>
        </row>
        <row r="1121">
          <cell r="C1121" t="str">
            <v>C39.0</v>
          </cell>
          <cell r="E1121" t="str">
            <v>Верхних дыхательных путей неуточненной части</v>
          </cell>
        </row>
        <row r="1122">
          <cell r="C1122" t="str">
            <v>C39.8</v>
          </cell>
          <cell r="E1122" t="str">
            <v>Поражение органов дыхания и внутригрудных органов, выходящее за пределы одной и более вышеуказанных локализаций</v>
          </cell>
        </row>
        <row r="1123">
          <cell r="C1123" t="str">
            <v>C39.9</v>
          </cell>
          <cell r="E1123" t="str">
            <v>Неточно обозначенных локализаций в пределах органов дыхания</v>
          </cell>
        </row>
        <row r="1124">
          <cell r="C1124" t="str">
            <v>C40-C41</v>
          </cell>
          <cell r="E1124" t="str">
            <v>ЗЛОКАЧЕСТВЕННЫЕ НОВООБРАЗОВАНИЯ КОСТЕЙ И СУСТАВНЫХ ХРЯЩЕЙ</v>
          </cell>
        </row>
        <row r="1125">
          <cell r="C1125" t="str">
            <v>C40</v>
          </cell>
          <cell r="E1125" t="str">
            <v>Злокачественное новообразование костей и суставных хрящей</v>
          </cell>
        </row>
        <row r="1126">
          <cell r="C1126" t="str">
            <v>C40.0</v>
          </cell>
          <cell r="E1126" t="str">
            <v>Лопатки и длинных костей верхней конечности</v>
          </cell>
        </row>
        <row r="1127">
          <cell r="C1127" t="str">
            <v>C40.1</v>
          </cell>
          <cell r="E1127" t="str">
            <v>Коротких костей верхней конечности</v>
          </cell>
        </row>
        <row r="1128">
          <cell r="C1128" t="str">
            <v>C40.2</v>
          </cell>
          <cell r="E1128" t="str">
            <v>Длинных костей нижней конечности</v>
          </cell>
        </row>
        <row r="1129">
          <cell r="C1129" t="str">
            <v>C40.3</v>
          </cell>
          <cell r="E1129" t="str">
            <v>Коротких костей нижней конечности</v>
          </cell>
        </row>
        <row r="1130">
          <cell r="C1130" t="str">
            <v>C40.8</v>
          </cell>
          <cell r="E1130" t="str">
            <v>Поражение костей и суставных хрящей конечностей, выходящее за пределы одной и более вышеуказанных локализаций</v>
          </cell>
        </row>
        <row r="1131">
          <cell r="C1131" t="str">
            <v>C40.9</v>
          </cell>
          <cell r="E1131" t="str">
            <v>Костей и суставных хрящей конечности неуточненной локализации</v>
          </cell>
        </row>
        <row r="1132">
          <cell r="C1132" t="str">
            <v>C41</v>
          </cell>
          <cell r="E1132" t="str">
            <v>Злокачественное новообразование костей и суставных хрящей  других и неуточненных локализаций</v>
          </cell>
        </row>
        <row r="1133">
          <cell r="C1133" t="str">
            <v>C41.0</v>
          </cell>
          <cell r="E1133" t="str">
            <v>Костей черепа и лица</v>
          </cell>
        </row>
        <row r="1134">
          <cell r="C1134" t="str">
            <v>C41.1</v>
          </cell>
          <cell r="E1134" t="str">
            <v>Нижней челюсти</v>
          </cell>
        </row>
        <row r="1135">
          <cell r="C1135" t="str">
            <v>C41.2</v>
          </cell>
          <cell r="E1135" t="str">
            <v>Позвоночного столба</v>
          </cell>
        </row>
        <row r="1136">
          <cell r="C1136" t="str">
            <v>C41.3</v>
          </cell>
          <cell r="E1136" t="str">
            <v>Ребер, грудины и ключицы</v>
          </cell>
        </row>
        <row r="1137">
          <cell r="C1137" t="str">
            <v>C41.4</v>
          </cell>
          <cell r="E1137" t="str">
            <v>Костей таза, крестца и копчика</v>
          </cell>
        </row>
        <row r="1138">
          <cell r="C1138" t="str">
            <v>C41.8</v>
          </cell>
          <cell r="E1138" t="str">
            <v>Поражение костей и суставных хрящей, выходящее за пределы одной и более вышеуказанных локализаций</v>
          </cell>
        </row>
        <row r="1139">
          <cell r="C1139" t="str">
            <v>C41.9</v>
          </cell>
          <cell r="E1139" t="str">
            <v>Костей и суставных хрящей неуточненное</v>
          </cell>
        </row>
        <row r="1140">
          <cell r="C1140" t="str">
            <v>C43-C44</v>
          </cell>
          <cell r="E1140" t="str">
            <v>МЕЛАНОМА И ДРУГИЕ ЗЛОКАЧЕСТВЕННЫЕ НОВООБРАЗОВАНИЯ КОЖИ</v>
          </cell>
        </row>
        <row r="1141">
          <cell r="C1141" t="str">
            <v>C43</v>
          </cell>
          <cell r="E1141" t="str">
            <v>Злокачественная меланома кожи</v>
          </cell>
        </row>
        <row r="1142">
          <cell r="C1142" t="str">
            <v>C43.0</v>
          </cell>
          <cell r="E1142" t="str">
            <v>Злокачественная меланома губы</v>
          </cell>
        </row>
        <row r="1143">
          <cell r="C1143" t="str">
            <v>C43.1</v>
          </cell>
          <cell r="E1143" t="str">
            <v>Злокачественная меланома века, включая спайку век</v>
          </cell>
        </row>
        <row r="1144">
          <cell r="C1144" t="str">
            <v>C43.2</v>
          </cell>
          <cell r="E1144" t="str">
            <v>Злокачественная меланома уха и наружного слухового прохода</v>
          </cell>
        </row>
        <row r="1145">
          <cell r="C1145" t="str">
            <v>C43.3</v>
          </cell>
          <cell r="E1145" t="str">
            <v>Злокачественная меланома других и неуточненных частей лица</v>
          </cell>
        </row>
        <row r="1146">
          <cell r="C1146" t="str">
            <v>C43.4</v>
          </cell>
          <cell r="E1146" t="str">
            <v>Злокачественная меланома волосистой части головы и шеи</v>
          </cell>
        </row>
        <row r="1147">
          <cell r="C1147" t="str">
            <v>C43.5</v>
          </cell>
          <cell r="E1147" t="str">
            <v>Злокачественная меланома туловища</v>
          </cell>
        </row>
        <row r="1148">
          <cell r="C1148" t="str">
            <v>C43.6</v>
          </cell>
          <cell r="E1148" t="str">
            <v>Злокачественная меланома верхней конечности, включая</v>
          </cell>
        </row>
        <row r="1149">
          <cell r="C1149" t="str">
            <v>C43.7</v>
          </cell>
          <cell r="E1149" t="str">
            <v>Злокачественная меланома нижней конечности, включая</v>
          </cell>
        </row>
        <row r="1150">
          <cell r="C1150" t="str">
            <v>C43.8</v>
          </cell>
          <cell r="E1150" t="str">
            <v>Злокачественная меланома кожи, выходящая за пределы одной</v>
          </cell>
        </row>
        <row r="1151">
          <cell r="C1151" t="str">
            <v>C43.9</v>
          </cell>
          <cell r="E1151" t="str">
            <v>Злокачественная меланома кожи неуточненная</v>
          </cell>
        </row>
        <row r="1152">
          <cell r="C1152" t="str">
            <v>C44</v>
          </cell>
          <cell r="E1152" t="str">
            <v>Другие злокачественные новообразования кожи</v>
          </cell>
        </row>
        <row r="1153">
          <cell r="C1153" t="str">
            <v>C44.0</v>
          </cell>
          <cell r="E1153" t="str">
            <v>Кожи губы</v>
          </cell>
        </row>
        <row r="1154">
          <cell r="C1154" t="str">
            <v>C44.1</v>
          </cell>
          <cell r="E1154" t="str">
            <v>Кожи века, включая спайку век</v>
          </cell>
        </row>
        <row r="1155">
          <cell r="C1155" t="str">
            <v>C44.2</v>
          </cell>
          <cell r="E1155" t="str">
            <v>Кожи уха и наружного слухового прохода</v>
          </cell>
        </row>
        <row r="1156">
          <cell r="C1156" t="str">
            <v>C44.3</v>
          </cell>
          <cell r="E1156" t="str">
            <v>Кожи других и неуточненных частей лица</v>
          </cell>
        </row>
        <row r="1157">
          <cell r="C1157" t="str">
            <v>C44.4</v>
          </cell>
          <cell r="E1157" t="str">
            <v>Кожи волосистой части головы и шеи</v>
          </cell>
        </row>
        <row r="1158">
          <cell r="C1158" t="str">
            <v>C44.5</v>
          </cell>
          <cell r="E1158" t="str">
            <v>Кожи туловища</v>
          </cell>
        </row>
        <row r="1159">
          <cell r="C1159" t="str">
            <v>C44.6</v>
          </cell>
          <cell r="E1159" t="str">
            <v>Кожи верхней конечности, включая область плечевого пояса</v>
          </cell>
        </row>
        <row r="1160">
          <cell r="C1160" t="str">
            <v>C44.7</v>
          </cell>
          <cell r="E1160" t="str">
            <v>Кожи нижней конечности, включая тазобедренную область</v>
          </cell>
        </row>
        <row r="1161">
          <cell r="C1161" t="str">
            <v>C44.8</v>
          </cell>
          <cell r="E1161" t="str">
            <v>Поражения кожи, выходящие за пределы одной и более выше-</v>
          </cell>
        </row>
        <row r="1162">
          <cell r="C1162" t="str">
            <v>C44.9</v>
          </cell>
          <cell r="E1162" t="str">
            <v>Злокачественные новообразования кожи неуточненной области</v>
          </cell>
        </row>
        <row r="1163">
          <cell r="C1163" t="str">
            <v>C45-C49</v>
          </cell>
          <cell r="E1163" t="str">
            <v>ЗЛОКАЧЕСТВЕННЫЕ НОВООБРАЗОВАНИЯ МЕЗОТЕЛИАЛЬНОЙ И МЯГКИХ ТКАНЕЙ</v>
          </cell>
        </row>
        <row r="1164">
          <cell r="C1164" t="str">
            <v>C45</v>
          </cell>
          <cell r="E1164" t="str">
            <v>Мезотелиома</v>
          </cell>
        </row>
        <row r="1165">
          <cell r="C1165" t="str">
            <v>C45.0</v>
          </cell>
          <cell r="E1165" t="str">
            <v>Мезотелиома плевры</v>
          </cell>
        </row>
        <row r="1166">
          <cell r="C1166" t="str">
            <v>C45.1</v>
          </cell>
          <cell r="E1166" t="str">
            <v>Мезотелиома брюшины</v>
          </cell>
        </row>
        <row r="1167">
          <cell r="C1167" t="str">
            <v>C45.2</v>
          </cell>
          <cell r="E1167" t="str">
            <v>Мезотелиома перикарда</v>
          </cell>
        </row>
        <row r="1168">
          <cell r="C1168" t="str">
            <v>C45.7</v>
          </cell>
          <cell r="E1168" t="str">
            <v>Мезотелиома других локализаций</v>
          </cell>
        </row>
        <row r="1169">
          <cell r="C1169" t="str">
            <v>C45.9</v>
          </cell>
          <cell r="E1169" t="str">
            <v>Мезотелиома неуточненная</v>
          </cell>
        </row>
        <row r="1170">
          <cell r="C1170" t="str">
            <v>C46</v>
          </cell>
          <cell r="E1170" t="str">
            <v>Саркома Капоши</v>
          </cell>
        </row>
        <row r="1171">
          <cell r="C1171" t="str">
            <v>C46.0</v>
          </cell>
          <cell r="E1171" t="str">
            <v>Саркома Капоши кожи</v>
          </cell>
        </row>
        <row r="1172">
          <cell r="C1172" t="str">
            <v>C46.1</v>
          </cell>
          <cell r="E1172" t="str">
            <v>Саркома Капоши мягких тканей</v>
          </cell>
        </row>
        <row r="1173">
          <cell r="C1173" t="str">
            <v>C46.2</v>
          </cell>
          <cell r="E1173" t="str">
            <v>Саркома Капоши неба</v>
          </cell>
        </row>
        <row r="1174">
          <cell r="C1174" t="str">
            <v>C46.3</v>
          </cell>
          <cell r="E1174" t="str">
            <v>Саркома Капоши лимфатических узлов</v>
          </cell>
        </row>
        <row r="1175">
          <cell r="C1175" t="str">
            <v>C46.7</v>
          </cell>
          <cell r="E1175" t="str">
            <v>Саркома Капоши других локализаций</v>
          </cell>
        </row>
        <row r="1176">
          <cell r="C1176" t="str">
            <v>C46.8</v>
          </cell>
          <cell r="E1176" t="str">
            <v>Саркома Капоши множественных органов</v>
          </cell>
        </row>
        <row r="1177">
          <cell r="C1177" t="str">
            <v>C46.9</v>
          </cell>
          <cell r="E1177" t="str">
            <v>Саркома Капоши неуточненной локализации</v>
          </cell>
        </row>
        <row r="1178">
          <cell r="C1178" t="str">
            <v>C47</v>
          </cell>
          <cell r="E1178" t="str">
            <v>Злокачественное новообразование периферических нервов и вегетативной нервной системы</v>
          </cell>
        </row>
        <row r="1179">
          <cell r="C1179" t="str">
            <v>C47.0</v>
          </cell>
          <cell r="E1179" t="str">
            <v>Периферических нервов головы, лица и шеи</v>
          </cell>
        </row>
        <row r="1180">
          <cell r="C1180" t="str">
            <v>C47.1</v>
          </cell>
          <cell r="E1180" t="str">
            <v>Периферических нервов верхней конечности, включая область плечевого пояса</v>
          </cell>
        </row>
        <row r="1181">
          <cell r="C1181" t="str">
            <v>C47.2</v>
          </cell>
          <cell r="E1181" t="str">
            <v>Периферических нервов нижней конечности, включая тазобедренную область</v>
          </cell>
        </row>
        <row r="1182">
          <cell r="C1182" t="str">
            <v>C47.3</v>
          </cell>
          <cell r="E1182" t="str">
            <v>Периферических нервов грудной клетки</v>
          </cell>
        </row>
        <row r="1183">
          <cell r="C1183" t="str">
            <v>C47.4</v>
          </cell>
          <cell r="E1183" t="str">
            <v>Периферических нервов живота</v>
          </cell>
        </row>
        <row r="1184">
          <cell r="C1184" t="str">
            <v>C47.5</v>
          </cell>
          <cell r="E1184" t="str">
            <v>Периферических нервов таза</v>
          </cell>
        </row>
        <row r="1185">
          <cell r="C1185" t="str">
            <v>C47.6</v>
          </cell>
          <cell r="E1185" t="str">
            <v>Периферических нервов туловища неуточненное</v>
          </cell>
        </row>
        <row r="1186">
          <cell r="C1186" t="str">
            <v>C47.8</v>
          </cell>
          <cell r="E1186" t="str">
            <v>Поражение периферических нервов и вегетативной нервной системы, выходящее за пределы одной и более вышеуказанных локализаций</v>
          </cell>
        </row>
        <row r="1187">
          <cell r="C1187" t="str">
            <v>C47.9</v>
          </cell>
          <cell r="E1187" t="str">
            <v>Периферических нервов и вегетативной нервной системы неуточненной локализации</v>
          </cell>
        </row>
        <row r="1188">
          <cell r="C1188" t="str">
            <v>C48</v>
          </cell>
          <cell r="E1188" t="str">
            <v>Злокачественное новообразование забрюшинного пространства и брюшины</v>
          </cell>
        </row>
        <row r="1189">
          <cell r="C1189" t="str">
            <v>C48.0</v>
          </cell>
          <cell r="E1189" t="str">
            <v>Забрюшинного пространства</v>
          </cell>
        </row>
        <row r="1190">
          <cell r="C1190" t="str">
            <v>C48.1</v>
          </cell>
          <cell r="E1190" t="str">
            <v>Уточненных частей брюшины</v>
          </cell>
        </row>
        <row r="1191">
          <cell r="C1191" t="str">
            <v>C48.2</v>
          </cell>
          <cell r="E1191" t="str">
            <v>Брюшины неуточненной части</v>
          </cell>
        </row>
        <row r="1192">
          <cell r="C1192" t="str">
            <v>C48.8</v>
          </cell>
          <cell r="E1192" t="str">
            <v>Поражение забрюшинного пространства и брюшины, выходящее за пределы одной и более вышеуказанных локализаций</v>
          </cell>
        </row>
        <row r="1193">
          <cell r="C1193" t="str">
            <v>C49</v>
          </cell>
          <cell r="E1193" t="str">
            <v>Злокачественное новообразование других типов соединительной и мягких тканей</v>
          </cell>
        </row>
        <row r="1194">
          <cell r="C1194" t="str">
            <v>C49.0</v>
          </cell>
          <cell r="E1194" t="str">
            <v>Соединительной и мягких тканей головы, лица и шеи</v>
          </cell>
        </row>
        <row r="1195">
          <cell r="C1195" t="str">
            <v>C49.1</v>
          </cell>
          <cell r="E1195" t="str">
            <v>Соединительной и мягких тканей верхней конечности, включая область плечевого пояса</v>
          </cell>
        </row>
        <row r="1196">
          <cell r="C1196" t="str">
            <v>C49.2</v>
          </cell>
          <cell r="E1196" t="str">
            <v>Соединительной и мягких тканей нижней конечности, включая тазобедренную область</v>
          </cell>
        </row>
        <row r="1197">
          <cell r="C1197" t="str">
            <v>C49.3</v>
          </cell>
          <cell r="E1197" t="str">
            <v>Соединительной и мягких тканей грудной клетки</v>
          </cell>
        </row>
        <row r="1198">
          <cell r="C1198" t="str">
            <v>C49.4</v>
          </cell>
          <cell r="E1198" t="str">
            <v>Соединительной и мягких тканей живота</v>
          </cell>
        </row>
        <row r="1199">
          <cell r="C1199" t="str">
            <v>C49.5</v>
          </cell>
          <cell r="E1199" t="str">
            <v>Соединительной и мягких тканей таза</v>
          </cell>
        </row>
        <row r="1200">
          <cell r="C1200" t="str">
            <v>C49.6</v>
          </cell>
          <cell r="E1200" t="str">
            <v>Соединительной и мягких тканей туловища неуточненной локализации</v>
          </cell>
        </row>
        <row r="1201">
          <cell r="C1201" t="str">
            <v>C49.8</v>
          </cell>
          <cell r="E1201" t="str">
            <v>Поражение соединительной и мягких тканей, выходящее за пределы одной и более вышеуказанных локализаций</v>
          </cell>
        </row>
        <row r="1202">
          <cell r="C1202" t="str">
            <v>C49.9</v>
          </cell>
          <cell r="E1202" t="str">
            <v>Соединительной и мягких тканей неуточненной локализации</v>
          </cell>
        </row>
        <row r="1203">
          <cell r="C1203" t="str">
            <v>C50</v>
          </cell>
          <cell r="E1203" t="str">
            <v>ЗЛОКАЧЕСТВЕННОЕ НОВООБРАЗОВАНИЕ МОЛОЧНОЙ ЖЕЛЕЗЫ</v>
          </cell>
        </row>
        <row r="1204">
          <cell r="C1204" t="str">
            <v>C50</v>
          </cell>
          <cell r="E1204" t="str">
            <v>Злокачественное новообразование молочной железы</v>
          </cell>
        </row>
        <row r="1205">
          <cell r="C1205" t="str">
            <v>C50.0</v>
          </cell>
          <cell r="E1205" t="str">
            <v>Соска и ареолы</v>
          </cell>
        </row>
        <row r="1206">
          <cell r="C1206" t="str">
            <v>C50.1</v>
          </cell>
          <cell r="E1206" t="str">
            <v>Центральной части молочной железы</v>
          </cell>
        </row>
        <row r="1207">
          <cell r="C1207" t="str">
            <v>C50.2</v>
          </cell>
          <cell r="E1207" t="str">
            <v>Верхневнутреннего квадранта молочной железы</v>
          </cell>
        </row>
        <row r="1208">
          <cell r="C1208" t="str">
            <v>C50.3</v>
          </cell>
          <cell r="E1208" t="str">
            <v>Нижневнутреннего квадранта молочной железы</v>
          </cell>
        </row>
        <row r="1209">
          <cell r="C1209" t="str">
            <v>C50.4</v>
          </cell>
          <cell r="E1209" t="str">
            <v>Верхненаружного квадранта молочной железы</v>
          </cell>
        </row>
        <row r="1210">
          <cell r="C1210" t="str">
            <v>C50.5</v>
          </cell>
          <cell r="E1210" t="str">
            <v>Нижненаружного квадранта молочной железы</v>
          </cell>
        </row>
        <row r="1211">
          <cell r="C1211" t="str">
            <v>C50.6</v>
          </cell>
          <cell r="E1211" t="str">
            <v>Подмышечной задней части молочной железы</v>
          </cell>
        </row>
        <row r="1212">
          <cell r="C1212" t="str">
            <v>C50.8</v>
          </cell>
          <cell r="E1212" t="str">
            <v>Поражение молочной железы, выходящее за пределы одной и более вышеуказанных локализаций</v>
          </cell>
        </row>
        <row r="1213">
          <cell r="C1213" t="str">
            <v>C50.9</v>
          </cell>
          <cell r="E1213" t="str">
            <v>Молочной железы неуточненной части</v>
          </cell>
        </row>
        <row r="1214">
          <cell r="C1214" t="str">
            <v>C51-C58</v>
          </cell>
          <cell r="E1214" t="str">
            <v>ЗЛОКАЧЕСТВЕННЫЕ НОВООБРАЗОВАНИЯ ЖЕНСКИХ ПОЛОВЫХ ОРГАНОВ</v>
          </cell>
        </row>
        <row r="1215">
          <cell r="C1215" t="str">
            <v>C51</v>
          </cell>
          <cell r="E1215" t="str">
            <v>Злокачественное новообразование вульвы</v>
          </cell>
        </row>
        <row r="1216">
          <cell r="C1216" t="str">
            <v>C51.0</v>
          </cell>
          <cell r="E1216" t="str">
            <v>Большой срамной губы</v>
          </cell>
        </row>
        <row r="1217">
          <cell r="C1217" t="str">
            <v>C51.1</v>
          </cell>
          <cell r="E1217" t="str">
            <v>Малой срамной губы</v>
          </cell>
        </row>
        <row r="1218">
          <cell r="C1218" t="str">
            <v>C51.2</v>
          </cell>
          <cell r="E1218" t="str">
            <v>Клитора</v>
          </cell>
        </row>
        <row r="1219">
          <cell r="C1219" t="str">
            <v>C51.8</v>
          </cell>
          <cell r="E1219" t="str">
            <v>Поражение вульвы, выходящее за пределы одной и более вышеуказанных локализаций</v>
          </cell>
        </row>
        <row r="1220">
          <cell r="C1220" t="str">
            <v>C51.9</v>
          </cell>
          <cell r="E1220" t="str">
            <v>Вульвы неуточненной части</v>
          </cell>
        </row>
        <row r="1221">
          <cell r="C1221" t="str">
            <v>C52</v>
          </cell>
          <cell r="E1221" t="str">
            <v>Злокачественное новообразование влагалища</v>
          </cell>
        </row>
        <row r="1222">
          <cell r="C1222" t="str">
            <v>C53</v>
          </cell>
          <cell r="E1222" t="str">
            <v>Злокачественное новообразование шейки матки</v>
          </cell>
        </row>
        <row r="1223">
          <cell r="C1223" t="str">
            <v>C53.0</v>
          </cell>
          <cell r="E1223" t="str">
            <v>Внутренней части</v>
          </cell>
        </row>
        <row r="1224">
          <cell r="C1224" t="str">
            <v>C53.1</v>
          </cell>
          <cell r="E1224" t="str">
            <v>Наружной части</v>
          </cell>
        </row>
        <row r="1225">
          <cell r="C1225" t="str">
            <v>C53.8</v>
          </cell>
          <cell r="E1225" t="str">
            <v>Поражение шейки матки, выходящее за пределы одной и более вышеуказанных локализаций</v>
          </cell>
        </row>
        <row r="1226">
          <cell r="C1226" t="str">
            <v>C53.9</v>
          </cell>
          <cell r="E1226" t="str">
            <v>Шейки матки неуточненной части</v>
          </cell>
        </row>
        <row r="1227">
          <cell r="C1227" t="str">
            <v>C54</v>
          </cell>
          <cell r="E1227" t="str">
            <v>Злокачественное новообразование тела матки</v>
          </cell>
        </row>
        <row r="1228">
          <cell r="C1228" t="str">
            <v>C54.0</v>
          </cell>
          <cell r="E1228" t="str">
            <v>Перешейка матки</v>
          </cell>
        </row>
        <row r="1229">
          <cell r="C1229" t="str">
            <v>C54.1</v>
          </cell>
          <cell r="E1229" t="str">
            <v>Эндометрия</v>
          </cell>
        </row>
        <row r="1230">
          <cell r="C1230" t="str">
            <v>C54.2</v>
          </cell>
          <cell r="E1230" t="str">
            <v>Миометрия</v>
          </cell>
        </row>
        <row r="1231">
          <cell r="C1231" t="str">
            <v>C54.3</v>
          </cell>
          <cell r="E1231" t="str">
            <v>Дна матки</v>
          </cell>
        </row>
        <row r="1232">
          <cell r="C1232" t="str">
            <v>C54.8</v>
          </cell>
          <cell r="E1232" t="str">
            <v>Поражение тела матки, выходящее за пределы одной и более вышеуказанных локализаций</v>
          </cell>
        </row>
        <row r="1233">
          <cell r="C1233" t="str">
            <v>C54.9</v>
          </cell>
          <cell r="E1233" t="str">
            <v>Тела матки неуточненной локализации</v>
          </cell>
        </row>
        <row r="1234">
          <cell r="C1234" t="str">
            <v>C55</v>
          </cell>
          <cell r="E1234" t="str">
            <v>Злокачественное новообразование матки неуточненной локализации</v>
          </cell>
        </row>
        <row r="1235">
          <cell r="C1235" t="str">
            <v>C56</v>
          </cell>
          <cell r="E1235" t="str">
            <v>Злокачественное новообразование яичника</v>
          </cell>
        </row>
        <row r="1236">
          <cell r="C1236" t="str">
            <v>C57</v>
          </cell>
          <cell r="E1236" t="str">
            <v>Злокачественное новообразование других и неуточненных женских половых органов</v>
          </cell>
        </row>
        <row r="1237">
          <cell r="C1237" t="str">
            <v>C57.0</v>
          </cell>
          <cell r="E1237" t="str">
            <v>Фаллопиевой трубы</v>
          </cell>
        </row>
        <row r="1238">
          <cell r="C1238" t="str">
            <v>C57.1</v>
          </cell>
          <cell r="E1238" t="str">
            <v>Широкой связки</v>
          </cell>
        </row>
        <row r="1239">
          <cell r="C1239" t="str">
            <v>C57.2</v>
          </cell>
          <cell r="E1239" t="str">
            <v>Круглой связки</v>
          </cell>
        </row>
        <row r="1240">
          <cell r="C1240" t="str">
            <v>C57.3</v>
          </cell>
          <cell r="E1240" t="str">
            <v>Параметрия</v>
          </cell>
        </row>
        <row r="1241">
          <cell r="C1241" t="str">
            <v>C57.4</v>
          </cell>
          <cell r="E1241" t="str">
            <v>Придатков матки неуточненных</v>
          </cell>
        </row>
        <row r="1242">
          <cell r="C1242" t="str">
            <v>C57.7</v>
          </cell>
          <cell r="E1242" t="str">
            <v>Других уточненных женских половых органов</v>
          </cell>
        </row>
        <row r="1243">
          <cell r="C1243" t="str">
            <v>C57.8</v>
          </cell>
          <cell r="E1243" t="str">
            <v>Поражение женских половых органов, выходящее за пределы одной и более вышеуказанных локализаций</v>
          </cell>
        </row>
        <row r="1244">
          <cell r="C1244" t="str">
            <v>C57.9</v>
          </cell>
          <cell r="E1244" t="str">
            <v>Женских половых органов неуточненной локализации</v>
          </cell>
        </row>
        <row r="1245">
          <cell r="C1245" t="str">
            <v>C58</v>
          </cell>
          <cell r="E1245" t="str">
            <v>Злокачественное новообразование плаценты</v>
          </cell>
        </row>
        <row r="1246">
          <cell r="C1246" t="str">
            <v>C60-C63</v>
          </cell>
          <cell r="E1246" t="str">
            <v>ЗЛОКАЧЕСТВЕННЫЕ НОВООБРАЗОВАНИЯ МУЖСКИХ ПОЛОВЫХ ОРГАНОВ</v>
          </cell>
        </row>
        <row r="1247">
          <cell r="C1247" t="str">
            <v>C60</v>
          </cell>
          <cell r="E1247" t="str">
            <v>Злокачественное новообразование полового члена</v>
          </cell>
        </row>
        <row r="1248">
          <cell r="C1248" t="str">
            <v>C60.0</v>
          </cell>
          <cell r="E1248" t="str">
            <v>Крайней плоти</v>
          </cell>
        </row>
        <row r="1249">
          <cell r="C1249" t="str">
            <v>C60.1</v>
          </cell>
          <cell r="E1249" t="str">
            <v>Головки полового члена</v>
          </cell>
        </row>
        <row r="1250">
          <cell r="C1250" t="str">
            <v>C60.2</v>
          </cell>
          <cell r="E1250" t="str">
            <v>Тела полового члена</v>
          </cell>
        </row>
        <row r="1251">
          <cell r="C1251" t="str">
            <v>C60.8</v>
          </cell>
          <cell r="E1251" t="str">
            <v>Поражение полового члена, выходящее за пределы одной и более вышеуказанных локализаций</v>
          </cell>
        </row>
        <row r="1252">
          <cell r="C1252" t="str">
            <v>C60.9</v>
          </cell>
          <cell r="E1252" t="str">
            <v>Полового члена неуточненной локализации</v>
          </cell>
        </row>
        <row r="1253">
          <cell r="C1253" t="str">
            <v>C61</v>
          </cell>
          <cell r="E1253" t="str">
            <v>Злокачественное новообразование предстательной железы</v>
          </cell>
        </row>
        <row r="1254">
          <cell r="C1254" t="str">
            <v>C62</v>
          </cell>
          <cell r="E1254" t="str">
            <v>Злокачественное новообразование яичка</v>
          </cell>
        </row>
        <row r="1255">
          <cell r="C1255" t="str">
            <v>C62.0</v>
          </cell>
          <cell r="E1255" t="str">
            <v>Неопустившегося яичка</v>
          </cell>
        </row>
        <row r="1256">
          <cell r="C1256" t="str">
            <v>C62.1</v>
          </cell>
          <cell r="E1256" t="str">
            <v>Опущенного яичка</v>
          </cell>
        </row>
        <row r="1257">
          <cell r="C1257" t="str">
            <v>C62.9</v>
          </cell>
          <cell r="E1257" t="str">
            <v>Яичка неуточненное</v>
          </cell>
        </row>
        <row r="1258">
          <cell r="C1258" t="str">
            <v>C63</v>
          </cell>
          <cell r="E1258" t="str">
            <v>Злокачественное новообразование других и неуточненных мужских половых органов</v>
          </cell>
        </row>
        <row r="1259">
          <cell r="C1259" t="str">
            <v>C63.0</v>
          </cell>
          <cell r="E1259" t="str">
            <v>Придатка яичка</v>
          </cell>
        </row>
        <row r="1260">
          <cell r="C1260" t="str">
            <v>C63.1</v>
          </cell>
          <cell r="E1260" t="str">
            <v>Семенного канатика</v>
          </cell>
        </row>
        <row r="1261">
          <cell r="C1261" t="str">
            <v>C63.2</v>
          </cell>
          <cell r="E1261" t="str">
            <v>Мошонки</v>
          </cell>
        </row>
        <row r="1262">
          <cell r="C1262" t="str">
            <v>C63.7</v>
          </cell>
          <cell r="E1262" t="str">
            <v>Других уточненных мужских половых органов</v>
          </cell>
        </row>
        <row r="1263">
          <cell r="C1263" t="str">
            <v>C63.8</v>
          </cell>
          <cell r="E1263" t="str">
            <v>Поражение мужских половых органов, выходящее за пределы одной и более вышеуказанных локализаций</v>
          </cell>
        </row>
        <row r="1264">
          <cell r="C1264" t="str">
            <v>C63.9</v>
          </cell>
          <cell r="E1264" t="str">
            <v>Мужских половых органов неуточненной локализации</v>
          </cell>
        </row>
        <row r="1265">
          <cell r="C1265" t="str">
            <v>C64-C68</v>
          </cell>
          <cell r="E1265" t="str">
            <v>ЗЛОКАЧЕСТВЕННЫЕ НОВООБРАЗОВАНИЯ МОЧЕВЫХ ПУТЕЙ</v>
          </cell>
        </row>
        <row r="1266">
          <cell r="C1266" t="str">
            <v>C64</v>
          </cell>
          <cell r="E1266" t="str">
            <v>Злокачественное новообразование почки, кроме почечной лоханки</v>
          </cell>
        </row>
        <row r="1267">
          <cell r="C1267" t="str">
            <v>C65</v>
          </cell>
          <cell r="E1267" t="str">
            <v>Злокачественное новообразование почечных лоханок</v>
          </cell>
        </row>
        <row r="1268">
          <cell r="C1268" t="str">
            <v>C66</v>
          </cell>
          <cell r="E1268" t="str">
            <v>Злокачественное новообразование мочеточника</v>
          </cell>
        </row>
        <row r="1269">
          <cell r="C1269" t="str">
            <v>C67</v>
          </cell>
          <cell r="E1269" t="str">
            <v>Злокачественное новообразование пузыря</v>
          </cell>
        </row>
        <row r="1270">
          <cell r="C1270" t="str">
            <v>C67.0</v>
          </cell>
          <cell r="E1270" t="str">
            <v>Треугольника мочевого пузыря</v>
          </cell>
        </row>
        <row r="1271">
          <cell r="C1271" t="str">
            <v>C67.1</v>
          </cell>
          <cell r="E1271" t="str">
            <v>Купола мочевого пузыря</v>
          </cell>
        </row>
        <row r="1272">
          <cell r="C1272" t="str">
            <v>C67.2</v>
          </cell>
          <cell r="E1272" t="str">
            <v>Боковой стенки мочевого пузыря</v>
          </cell>
        </row>
        <row r="1273">
          <cell r="C1273" t="str">
            <v>C67.3</v>
          </cell>
          <cell r="E1273" t="str">
            <v>Передней стенки мочевого пузыря</v>
          </cell>
        </row>
        <row r="1274">
          <cell r="C1274" t="str">
            <v>C67.4</v>
          </cell>
          <cell r="E1274" t="str">
            <v>Задней стенки мочевого пузыря</v>
          </cell>
        </row>
        <row r="1275">
          <cell r="C1275" t="str">
            <v>C67.5</v>
          </cell>
          <cell r="E1275" t="str">
            <v>Шейки мочевого пузыря</v>
          </cell>
        </row>
        <row r="1276">
          <cell r="C1276" t="str">
            <v>C67.6</v>
          </cell>
          <cell r="E1276" t="str">
            <v>Мочеточникового отверстия</v>
          </cell>
        </row>
        <row r="1277">
          <cell r="C1277" t="str">
            <v>C67.7</v>
          </cell>
          <cell r="E1277" t="str">
            <v>Первичного мочевого протока (урахуса)</v>
          </cell>
        </row>
        <row r="1278">
          <cell r="C1278" t="str">
            <v>C67.8</v>
          </cell>
          <cell r="E1278" t="str">
            <v>Поражение мочевого пузыря, выходящее за пределы одной</v>
          </cell>
        </row>
        <row r="1279">
          <cell r="C1279" t="str">
            <v>C67.9</v>
          </cell>
          <cell r="E1279" t="str">
            <v>Мочевого пузыря неуточненной части</v>
          </cell>
        </row>
        <row r="1280">
          <cell r="C1280" t="str">
            <v>C68</v>
          </cell>
          <cell r="E1280" t="str">
            <v>Злокачественное новообразование других и неуточненных мочевых органов</v>
          </cell>
        </row>
        <row r="1281">
          <cell r="C1281" t="str">
            <v>C68.0</v>
          </cell>
          <cell r="E1281" t="str">
            <v>Уретры</v>
          </cell>
        </row>
        <row r="1282">
          <cell r="C1282" t="str">
            <v>C68.1</v>
          </cell>
          <cell r="E1282" t="str">
            <v>Парауретральных желез</v>
          </cell>
        </row>
        <row r="1283">
          <cell r="C1283" t="str">
            <v>C68.8</v>
          </cell>
          <cell r="E1283" t="str">
            <v>Поражение мочевых органов, выходящее за пределы одной</v>
          </cell>
        </row>
        <row r="1284">
          <cell r="C1284" t="str">
            <v>C68.9</v>
          </cell>
          <cell r="E1284" t="str">
            <v>Мочевых органов неуточненное</v>
          </cell>
        </row>
        <row r="1285">
          <cell r="C1285" t="str">
            <v>C69-C72</v>
          </cell>
          <cell r="E1285" t="str">
            <v>ЗЛОКАЧЕСТВЕННЫЕ НОВООБРАЗОВАНИЯ ГЛАЗА, ГОЛОВНОГО МОЗГА И ДРУГИХ ОТДЕЛОВ ЦЕНТРАЛЬНОЙ НЕРВНОЙ СИСТЕМЫ</v>
          </cell>
        </row>
        <row r="1286">
          <cell r="C1286" t="str">
            <v>C69</v>
          </cell>
          <cell r="E1286" t="str">
            <v>Злокачественное новообразование глаза и его придаточного аппарата</v>
          </cell>
        </row>
        <row r="1287">
          <cell r="C1287" t="str">
            <v>C69.0</v>
          </cell>
          <cell r="E1287" t="str">
            <v>Конъюнктивы</v>
          </cell>
        </row>
        <row r="1288">
          <cell r="C1288" t="str">
            <v>C69.1</v>
          </cell>
          <cell r="E1288" t="str">
            <v>Роговицы</v>
          </cell>
        </row>
        <row r="1289">
          <cell r="C1289" t="str">
            <v>C69.2</v>
          </cell>
          <cell r="E1289" t="str">
            <v>Сетчатки</v>
          </cell>
        </row>
        <row r="1290">
          <cell r="C1290" t="str">
            <v>C69.3</v>
          </cell>
          <cell r="E1290" t="str">
            <v>Сосудистой оболочки</v>
          </cell>
        </row>
        <row r="1291">
          <cell r="C1291" t="str">
            <v>C69.4</v>
          </cell>
          <cell r="E1291" t="str">
            <v>Ресничного (цилиарного) тела</v>
          </cell>
        </row>
        <row r="1292">
          <cell r="C1292" t="str">
            <v>C69.5</v>
          </cell>
          <cell r="E1292" t="str">
            <v>Слезной железы и протока</v>
          </cell>
        </row>
        <row r="1293">
          <cell r="C1293" t="str">
            <v>C69.6</v>
          </cell>
          <cell r="E1293" t="str">
            <v>Глазницы</v>
          </cell>
        </row>
        <row r="1294">
          <cell r="C1294" t="str">
            <v>C69.8</v>
          </cell>
          <cell r="E1294" t="str">
            <v>Поражение глаза и его придаточного аппарата, выходящее за пределы одной и более вышеуказанных локализаций</v>
          </cell>
        </row>
        <row r="1295">
          <cell r="C1295" t="str">
            <v>C69.9</v>
          </cell>
          <cell r="E1295" t="str">
            <v>Глаза неуточненной части</v>
          </cell>
        </row>
        <row r="1296">
          <cell r="C1296" t="str">
            <v>C70</v>
          </cell>
          <cell r="E1296" t="str">
            <v>Злокачественное новообразование мозговых оболочек</v>
          </cell>
        </row>
        <row r="1297">
          <cell r="C1297" t="str">
            <v>C70.0</v>
          </cell>
          <cell r="E1297" t="str">
            <v>Оболочек головного мозга</v>
          </cell>
        </row>
        <row r="1298">
          <cell r="C1298" t="str">
            <v>C70.1</v>
          </cell>
          <cell r="E1298" t="str">
            <v>Оболочек спинного мозга</v>
          </cell>
        </row>
        <row r="1299">
          <cell r="C1299" t="str">
            <v>C70.9</v>
          </cell>
          <cell r="E1299" t="str">
            <v>Мозговых оболочек неуточненных</v>
          </cell>
        </row>
        <row r="1300">
          <cell r="C1300" t="str">
            <v>C71</v>
          </cell>
          <cell r="E1300" t="str">
            <v>Злокачественное новообразование головного мозга</v>
          </cell>
        </row>
        <row r="1301">
          <cell r="C1301" t="str">
            <v>C71.0</v>
          </cell>
          <cell r="E1301" t="str">
            <v>Большого мозга, кроме долей и желудочков</v>
          </cell>
        </row>
        <row r="1302">
          <cell r="C1302" t="str">
            <v>C71.1</v>
          </cell>
          <cell r="E1302" t="str">
            <v>Лобной доли</v>
          </cell>
        </row>
        <row r="1303">
          <cell r="C1303" t="str">
            <v>C71.2</v>
          </cell>
          <cell r="E1303" t="str">
            <v>Височной доли</v>
          </cell>
        </row>
        <row r="1304">
          <cell r="C1304" t="str">
            <v>C71.3</v>
          </cell>
          <cell r="E1304" t="str">
            <v>Теменной доли</v>
          </cell>
        </row>
        <row r="1305">
          <cell r="C1305" t="str">
            <v>C71.4</v>
          </cell>
          <cell r="E1305" t="str">
            <v>Затылочной доли</v>
          </cell>
        </row>
        <row r="1306">
          <cell r="C1306" t="str">
            <v>C71.5</v>
          </cell>
          <cell r="E1306" t="str">
            <v>Желудочка мозга</v>
          </cell>
        </row>
        <row r="1307">
          <cell r="C1307" t="str">
            <v>C71.6</v>
          </cell>
          <cell r="E1307" t="str">
            <v>Мозжечка</v>
          </cell>
        </row>
        <row r="1308">
          <cell r="C1308" t="str">
            <v>C71.7</v>
          </cell>
          <cell r="E1308" t="str">
            <v>Ствола мозга</v>
          </cell>
        </row>
        <row r="1309">
          <cell r="C1309" t="str">
            <v>C71.8</v>
          </cell>
          <cell r="E1309" t="str">
            <v>Поражение, выходящее за пределы одной и более вышеука-</v>
          </cell>
        </row>
        <row r="1310">
          <cell r="C1310" t="str">
            <v>C71.9</v>
          </cell>
          <cell r="E1310" t="str">
            <v>Головного мозга неуточненной локализации</v>
          </cell>
        </row>
        <row r="1311">
          <cell r="C1311" t="str">
            <v>C72</v>
          </cell>
          <cell r="E1311" t="str">
            <v>Злокачественное новообразование спинного мозга, черепных нервов и других отделов центральной нервной системы</v>
          </cell>
        </row>
        <row r="1312">
          <cell r="C1312" t="str">
            <v>C72.0</v>
          </cell>
          <cell r="E1312" t="str">
            <v>Спинного мозга</v>
          </cell>
        </row>
        <row r="1313">
          <cell r="C1313" t="str">
            <v>C72.1</v>
          </cell>
          <cell r="E1313" t="str">
            <v>Конского хвоста</v>
          </cell>
        </row>
        <row r="1314">
          <cell r="C1314" t="str">
            <v>C72.2</v>
          </cell>
          <cell r="E1314" t="str">
            <v>Обонятельного нерва</v>
          </cell>
        </row>
        <row r="1315">
          <cell r="C1315" t="str">
            <v>C72.3</v>
          </cell>
          <cell r="E1315" t="str">
            <v>Зрительного нерва</v>
          </cell>
        </row>
        <row r="1316">
          <cell r="C1316" t="str">
            <v>C72.4</v>
          </cell>
          <cell r="E1316" t="str">
            <v>Слухового нерва</v>
          </cell>
        </row>
        <row r="1317">
          <cell r="C1317" t="str">
            <v>C72.5</v>
          </cell>
          <cell r="E1317" t="str">
            <v>Других и неуточненных черепных нервов</v>
          </cell>
        </row>
        <row r="1318">
          <cell r="C1318" t="str">
            <v>C72.8</v>
          </cell>
          <cell r="E1318" t="str">
            <v>Поражение спинного мозга и других отделов центральной нервной системы, выходящее за пределы одной и более вышеуказанных локализаций</v>
          </cell>
        </row>
        <row r="1319">
          <cell r="C1319" t="str">
            <v>C72.9</v>
          </cell>
          <cell r="E1319" t="str">
            <v>Центральной нервной системы неуточненного отдела</v>
          </cell>
        </row>
        <row r="1320">
          <cell r="C1320" t="str">
            <v>C73-C75</v>
          </cell>
          <cell r="E1320" t="str">
            <v>ЗЛОКАЧЕСТВЕННОЕ НОВООБРАЗОВАНИЕ ЩИТОВИДНОЙ ЖЕЛЕЗЫИ ДРУГИХ ЭНДОКРИННЫХ ЖЕЛЕЗ</v>
          </cell>
        </row>
        <row r="1321">
          <cell r="C1321" t="str">
            <v>C73</v>
          </cell>
          <cell r="E1321" t="str">
            <v>Злокачественное новообразование щитовидной железы</v>
          </cell>
        </row>
        <row r="1322">
          <cell r="C1322" t="str">
            <v>C74</v>
          </cell>
          <cell r="E1322" t="str">
            <v>Злокачественное новообразование надпочечника</v>
          </cell>
        </row>
        <row r="1323">
          <cell r="C1323" t="str">
            <v>C74.0</v>
          </cell>
          <cell r="E1323" t="str">
            <v>Коры надпочечника</v>
          </cell>
        </row>
        <row r="1324">
          <cell r="C1324" t="str">
            <v>C74.1</v>
          </cell>
          <cell r="E1324" t="str">
            <v>Мозгового слоя надпочечника</v>
          </cell>
        </row>
        <row r="1325">
          <cell r="C1325" t="str">
            <v>C74.9</v>
          </cell>
          <cell r="E1325" t="str">
            <v>Надпочечника неуточненной части</v>
          </cell>
        </row>
        <row r="1326">
          <cell r="C1326" t="str">
            <v>C75</v>
          </cell>
          <cell r="E1326" t="str">
            <v>Злокачественное новообразование других эндокринных желез и родственных структур</v>
          </cell>
        </row>
        <row r="1327">
          <cell r="C1327" t="str">
            <v>C75.0</v>
          </cell>
          <cell r="E1327" t="str">
            <v>Паращитовидной (околощитовидной) железы</v>
          </cell>
        </row>
        <row r="1328">
          <cell r="C1328" t="str">
            <v>C75.1</v>
          </cell>
          <cell r="E1328" t="str">
            <v>Гипофиза</v>
          </cell>
        </row>
        <row r="1329">
          <cell r="C1329" t="str">
            <v>C75.2</v>
          </cell>
          <cell r="E1329" t="str">
            <v>Краниофарингеального протока</v>
          </cell>
        </row>
        <row r="1330">
          <cell r="C1330" t="str">
            <v>C75.3</v>
          </cell>
          <cell r="E1330" t="str">
            <v>Шишковидной железы</v>
          </cell>
        </row>
        <row r="1331">
          <cell r="C1331" t="str">
            <v>C75.4</v>
          </cell>
          <cell r="E1331" t="str">
            <v>Каротидного гломуса</v>
          </cell>
        </row>
        <row r="1332">
          <cell r="C1332" t="str">
            <v>C75.5</v>
          </cell>
          <cell r="E1332" t="str">
            <v>Аортального гломуса и других параганглиев</v>
          </cell>
        </row>
        <row r="1333">
          <cell r="C1333" t="str">
            <v>C75.8</v>
          </cell>
          <cell r="E1333" t="str">
            <v>Поражение более чем одной эндокринной железы неуточненное</v>
          </cell>
        </row>
        <row r="1334">
          <cell r="C1334" t="str">
            <v>C75.9</v>
          </cell>
          <cell r="E1334" t="str">
            <v>Эндокринной железы неуточненной</v>
          </cell>
        </row>
        <row r="1335">
          <cell r="C1335" t="str">
            <v>C76-C80</v>
          </cell>
          <cell r="E1335" t="str">
            <v>ЗЛОКАЧЕСТВЕННЫЕ НОВООБРАЗОВАНИЯ НЕТОЧНО ОБОЗНАЧЕННЫХ, ВТОРИЧНЫХ И НЕУТОЧНЕННЫХ ЛОКАЛИЗАЦИЙ</v>
          </cell>
        </row>
        <row r="1336">
          <cell r="C1336" t="str">
            <v>C76</v>
          </cell>
          <cell r="E1336" t="str">
            <v>Злокачественное новообразование других и неточно обозначенных локализаций</v>
          </cell>
        </row>
        <row r="1337">
          <cell r="C1337" t="str">
            <v>C76.0</v>
          </cell>
          <cell r="E1337" t="str">
            <v>Головы, лица и шеи</v>
          </cell>
        </row>
        <row r="1338">
          <cell r="C1338" t="str">
            <v>C76.1</v>
          </cell>
          <cell r="E1338" t="str">
            <v>Грудной клетки</v>
          </cell>
        </row>
        <row r="1339">
          <cell r="C1339" t="str">
            <v>C76.2</v>
          </cell>
          <cell r="E1339" t="str">
            <v>Живота</v>
          </cell>
        </row>
        <row r="1340">
          <cell r="C1340" t="str">
            <v>C76.3</v>
          </cell>
          <cell r="E1340" t="str">
            <v>Таза</v>
          </cell>
        </row>
        <row r="1341">
          <cell r="C1341" t="str">
            <v>C76.4</v>
          </cell>
          <cell r="E1341" t="str">
            <v>Верхней конечности</v>
          </cell>
        </row>
        <row r="1342">
          <cell r="C1342" t="str">
            <v>C76.5</v>
          </cell>
          <cell r="E1342" t="str">
            <v>Нижней конечности</v>
          </cell>
        </row>
        <row r="1343">
          <cell r="C1343" t="str">
            <v>C76.7</v>
          </cell>
          <cell r="E1343" t="str">
            <v>Других неуточненных локализаций</v>
          </cell>
        </row>
        <row r="1344">
          <cell r="C1344" t="str">
            <v>C76.8</v>
          </cell>
          <cell r="E1344" t="str">
            <v>Поражение других и неточно обозначенных локализаций, вы-</v>
          </cell>
        </row>
        <row r="1345">
          <cell r="C1345" t="str">
            <v>C77</v>
          </cell>
          <cell r="E1345" t="str">
            <v>Вторичное и неуточненное злокачественное новообразование лимфатических узлов</v>
          </cell>
        </row>
        <row r="1346">
          <cell r="C1346" t="str">
            <v>C77.0</v>
          </cell>
          <cell r="E1346" t="str">
            <v>Лимфатических узлов головы, лица и шеи</v>
          </cell>
        </row>
        <row r="1347">
          <cell r="C1347" t="str">
            <v>C77.1</v>
          </cell>
          <cell r="E1347" t="str">
            <v>Внутригрудных лимфатических узлов</v>
          </cell>
        </row>
        <row r="1348">
          <cell r="C1348" t="str">
            <v>C77.2</v>
          </cell>
          <cell r="E1348" t="str">
            <v>Внутрибрюшных лимфатических узлов</v>
          </cell>
        </row>
        <row r="1349">
          <cell r="C1349" t="str">
            <v>C77.3</v>
          </cell>
          <cell r="E1349" t="str">
            <v>Лимфатических узлов подмышечной впадины и верхней конеч-</v>
          </cell>
        </row>
        <row r="1350">
          <cell r="C1350" t="str">
            <v>C77.4</v>
          </cell>
          <cell r="E1350" t="str">
            <v>Лимфатических узлов паховой области и нижней конечности</v>
          </cell>
        </row>
        <row r="1351">
          <cell r="C1351" t="str">
            <v>C77.5</v>
          </cell>
          <cell r="E1351" t="str">
            <v>Внутритазовых лимфатических узлов</v>
          </cell>
        </row>
        <row r="1352">
          <cell r="C1352" t="str">
            <v>C77.8</v>
          </cell>
          <cell r="E1352" t="str">
            <v>Лимфатических узлов множественных локализаций</v>
          </cell>
        </row>
        <row r="1353">
          <cell r="C1353" t="str">
            <v>C77.9</v>
          </cell>
          <cell r="E1353" t="str">
            <v>Лимфатических узлов неуточненной локализации</v>
          </cell>
        </row>
        <row r="1354">
          <cell r="C1354" t="str">
            <v>C78</v>
          </cell>
          <cell r="E1354" t="str">
            <v>Вторичное злокачественное новообразование органов дыхания и пищеварения</v>
          </cell>
        </row>
        <row r="1355">
          <cell r="C1355" t="str">
            <v>C78.0</v>
          </cell>
          <cell r="E1355" t="str">
            <v>Вторичное злокачественное новообразование легкого</v>
          </cell>
        </row>
        <row r="1356">
          <cell r="C1356" t="str">
            <v>C78.1</v>
          </cell>
          <cell r="E1356" t="str">
            <v>Вторичное злокачественное новообразование средостения</v>
          </cell>
        </row>
        <row r="1357">
          <cell r="C1357" t="str">
            <v>C78.2</v>
          </cell>
          <cell r="E1357" t="str">
            <v>Вторичное злокачественное новообразование плевры</v>
          </cell>
        </row>
        <row r="1358">
          <cell r="C1358" t="str">
            <v>C78.3</v>
          </cell>
          <cell r="E1358" t="str">
            <v>Вторичное злокачественное новообразование других и не уточненных органов дыхания</v>
          </cell>
        </row>
        <row r="1359">
          <cell r="C1359" t="str">
            <v>C78.4</v>
          </cell>
          <cell r="E1359" t="str">
            <v>Вторичное злокачественное новообразование тонкого кишечника</v>
          </cell>
        </row>
        <row r="1360">
          <cell r="C1360" t="str">
            <v>C78.5</v>
          </cell>
          <cell r="E1360" t="str">
            <v>Вторичное злокачественное новообразование толстого кишечника и прямой кишки</v>
          </cell>
        </row>
        <row r="1361">
          <cell r="C1361" t="str">
            <v>C78.6</v>
          </cell>
          <cell r="E1361" t="str">
            <v>Вторичное злокачественное новообразование забрюшинного пространства и брюшины</v>
          </cell>
        </row>
        <row r="1362">
          <cell r="C1362" t="str">
            <v>C78.7</v>
          </cell>
          <cell r="E1362" t="str">
            <v>Вторичное злокачественное новообразование печени</v>
          </cell>
        </row>
        <row r="1363">
          <cell r="C1363" t="str">
            <v>C78.8</v>
          </cell>
          <cell r="E1363" t="str">
            <v>Вторичное злокачественное новообразование других и неуточненных органов пищеварения</v>
          </cell>
        </row>
        <row r="1364">
          <cell r="C1364" t="str">
            <v>C79</v>
          </cell>
          <cell r="E1364" t="str">
            <v>Вторичное злокачественное новообразование других локализаций</v>
          </cell>
        </row>
        <row r="1365">
          <cell r="C1365" t="str">
            <v>C79.0</v>
          </cell>
          <cell r="E1365" t="str">
            <v>Вторичное злокачественное новообразование почки и почечных лоханок</v>
          </cell>
        </row>
        <row r="1366">
          <cell r="C1366" t="str">
            <v>C79.1</v>
          </cell>
          <cell r="E1366" t="str">
            <v>Вторичное злокачественное новообразование мочевого пузыря, других и неуточненных мочевых органов</v>
          </cell>
        </row>
        <row r="1367">
          <cell r="C1367" t="str">
            <v>C79.2</v>
          </cell>
          <cell r="E1367" t="str">
            <v>Вторичное злокачественное новообразование кожи</v>
          </cell>
        </row>
        <row r="1368">
          <cell r="C1368" t="str">
            <v>C79.3</v>
          </cell>
          <cell r="E1368" t="str">
            <v>Вторичное злокачественное новообразование головного мозга и мозговых оболочек</v>
          </cell>
        </row>
        <row r="1369">
          <cell r="C1369" t="str">
            <v>C79.4</v>
          </cell>
          <cell r="E1369" t="str">
            <v>Вторичное злокачественное новообразование других и неуточненных отделов нервной системы</v>
          </cell>
        </row>
        <row r="1370">
          <cell r="C1370" t="str">
            <v>C79.5</v>
          </cell>
          <cell r="E1370" t="str">
            <v>Вторичное злокачественное новообразование костей и костного мозга</v>
          </cell>
        </row>
        <row r="1371">
          <cell r="C1371" t="str">
            <v>C79.6</v>
          </cell>
          <cell r="E1371" t="str">
            <v>Вторичное злокачественное новообразование яичника</v>
          </cell>
        </row>
        <row r="1372">
          <cell r="C1372" t="str">
            <v>C79.7</v>
          </cell>
          <cell r="E1372" t="str">
            <v>Вторичное злокачественное новообразование надпочечника</v>
          </cell>
        </row>
        <row r="1373">
          <cell r="C1373" t="str">
            <v>C79.8</v>
          </cell>
          <cell r="E1373" t="str">
            <v>Вторичное злокачественное новообразование других уточненных локализаций</v>
          </cell>
        </row>
        <row r="1374">
          <cell r="C1374" t="str">
            <v>C80</v>
          </cell>
          <cell r="E1374" t="str">
            <v>Злокачественное новообразование без уточнения локализации</v>
          </cell>
        </row>
        <row r="1375">
          <cell r="C1375" t="str">
            <v>C81-C96</v>
          </cell>
          <cell r="E1375" t="str">
            <v>ЗЛОКАЧЕСТВЕННЫЕ НОВООБРАЗОВАНИЯ ЛИМФОИДНОЙ, КРОВЕТВОРНОЙ И РОДСТВЕННЫХ ИМ ТКАНЕЙ</v>
          </cell>
        </row>
        <row r="1376">
          <cell r="C1376" t="str">
            <v>C81</v>
          </cell>
          <cell r="E1376" t="str">
            <v>Болезнь Ходжкина (лимфогранулематоз)</v>
          </cell>
        </row>
        <row r="1377">
          <cell r="C1377" t="str">
            <v>C81.0</v>
          </cell>
          <cell r="E1377" t="str">
            <v>Лимфоидное преобладание</v>
          </cell>
        </row>
        <row r="1378">
          <cell r="C1378" t="str">
            <v>C81.1</v>
          </cell>
          <cell r="E1378" t="str">
            <v>Нодулярный склероз</v>
          </cell>
        </row>
        <row r="1379">
          <cell r="C1379" t="str">
            <v>C81.2</v>
          </cell>
          <cell r="E1379" t="str">
            <v>Смешанно-клеточный вариант</v>
          </cell>
        </row>
        <row r="1380">
          <cell r="C1380" t="str">
            <v>C81.3</v>
          </cell>
          <cell r="E1380" t="str">
            <v>Лимфоидное истощение</v>
          </cell>
        </row>
        <row r="1381">
          <cell r="C1381" t="str">
            <v>C81.7</v>
          </cell>
          <cell r="E1381" t="str">
            <v>Другие формы болезни Ходжкина</v>
          </cell>
        </row>
        <row r="1382">
          <cell r="C1382" t="str">
            <v>C81.9</v>
          </cell>
          <cell r="E1382" t="str">
            <v>Болезнь Ходжкина неуточненная</v>
          </cell>
        </row>
        <row r="1383">
          <cell r="C1383" t="str">
            <v>C82</v>
          </cell>
          <cell r="E1383" t="str">
            <v>Фолликулярная (нодулярная) неходжкинская лимфома</v>
          </cell>
        </row>
        <row r="1384">
          <cell r="C1384" t="str">
            <v>C82.0</v>
          </cell>
          <cell r="E1384" t="str">
            <v>Мелкоклеточная с расщепленными ядрами, фолликулярная</v>
          </cell>
        </row>
        <row r="1385">
          <cell r="C1385" t="str">
            <v>C82.1</v>
          </cell>
          <cell r="E1385" t="str">
            <v>Смешанная, мелкоклеточная с расщепленными ядрами и круп-</v>
          </cell>
        </row>
        <row r="1386">
          <cell r="C1386" t="str">
            <v>C82.2</v>
          </cell>
          <cell r="E1386" t="str">
            <v>Крупноклеточная, фолликулярная</v>
          </cell>
        </row>
        <row r="1387">
          <cell r="C1387" t="str">
            <v>C82.7</v>
          </cell>
          <cell r="E1387" t="str">
            <v>Другие типы фолликулярной неходжкинской лимфомы</v>
          </cell>
        </row>
        <row r="1388">
          <cell r="C1388" t="str">
            <v>C82.9</v>
          </cell>
          <cell r="E1388" t="str">
            <v>Фолликулярная неходжкинская лимфома неуточненная</v>
          </cell>
        </row>
        <row r="1389">
          <cell r="C1389" t="str">
            <v>C83</v>
          </cell>
          <cell r="E1389" t="str">
            <v>Диффузная неходжкинская лимфома</v>
          </cell>
        </row>
        <row r="1390">
          <cell r="C1390" t="str">
            <v>C83.0</v>
          </cell>
          <cell r="E1390" t="str">
            <v>Мелкоклеточная (диффузная)</v>
          </cell>
        </row>
        <row r="1391">
          <cell r="C1391" t="str">
            <v>C83.1</v>
          </cell>
          <cell r="E1391" t="str">
            <v>Мелкоклеточная с расщепленными ядрами (диффузная)</v>
          </cell>
        </row>
        <row r="1392">
          <cell r="C1392" t="str">
            <v>C83.2</v>
          </cell>
          <cell r="E1392" t="str">
            <v>Смешанная мелко- и крупноклеточная (диффузная)</v>
          </cell>
        </row>
        <row r="1393">
          <cell r="C1393" t="str">
            <v>C83.3</v>
          </cell>
          <cell r="E1393" t="str">
            <v>Крупноклеточная (диффузная)</v>
          </cell>
        </row>
        <row r="1394">
          <cell r="C1394" t="str">
            <v>C83.4</v>
          </cell>
          <cell r="E1394" t="str">
            <v>Иммунобластная (диффузная)</v>
          </cell>
        </row>
        <row r="1395">
          <cell r="C1395" t="str">
            <v>C83.5</v>
          </cell>
          <cell r="E1395" t="str">
            <v>Лимфобластная (диффузная)</v>
          </cell>
        </row>
        <row r="1396">
          <cell r="C1396" t="str">
            <v>C83.6</v>
          </cell>
          <cell r="E1396" t="str">
            <v>Недифференцированная (диффузная)</v>
          </cell>
        </row>
        <row r="1397">
          <cell r="C1397" t="str">
            <v>C83.7</v>
          </cell>
          <cell r="E1397" t="str">
            <v>Опухоль Беркитта</v>
          </cell>
        </row>
        <row r="1398">
          <cell r="C1398" t="str">
            <v>C83.8</v>
          </cell>
          <cell r="E1398" t="str">
            <v>Другие типы диффузных неходжкинских лимфом</v>
          </cell>
        </row>
        <row r="1399">
          <cell r="C1399" t="str">
            <v>C83.9</v>
          </cell>
          <cell r="E1399" t="str">
            <v>Диффузная неходжкинская лимфома неуточненная</v>
          </cell>
        </row>
        <row r="1400">
          <cell r="C1400" t="str">
            <v>C84</v>
          </cell>
          <cell r="E1400" t="str">
            <v>Периферические и кожные T-клеточные лимфомы</v>
          </cell>
        </row>
        <row r="1401">
          <cell r="C1401" t="str">
            <v>C84.0</v>
          </cell>
          <cell r="E1401" t="str">
            <v>Грибовидный микоз</v>
          </cell>
        </row>
        <row r="1402">
          <cell r="C1402" t="str">
            <v>C84.1</v>
          </cell>
          <cell r="E1402" t="str">
            <v>Болезнь Сезари</v>
          </cell>
        </row>
        <row r="1403">
          <cell r="C1403" t="str">
            <v>C84.2</v>
          </cell>
          <cell r="E1403" t="str">
            <v>Лимфома T-зоны</v>
          </cell>
        </row>
        <row r="1404">
          <cell r="C1404" t="str">
            <v>C84.3</v>
          </cell>
          <cell r="E1404" t="str">
            <v>Лимфоэпителиоидная лимфома</v>
          </cell>
        </row>
        <row r="1405">
          <cell r="C1405" t="str">
            <v>C84.4</v>
          </cell>
          <cell r="E1405" t="str">
            <v>Периферическая T-клеточная лимфома</v>
          </cell>
        </row>
        <row r="1406">
          <cell r="C1406" t="str">
            <v>C84.5</v>
          </cell>
          <cell r="E1406" t="str">
            <v>Другие и неуточненные T-клеточные лимфомы</v>
          </cell>
        </row>
        <row r="1407">
          <cell r="C1407" t="str">
            <v>C85</v>
          </cell>
          <cell r="E1407" t="str">
            <v>Другие и неуточненные типы неходжкинской лимфомы</v>
          </cell>
        </row>
        <row r="1408">
          <cell r="C1408" t="str">
            <v>C85.0</v>
          </cell>
          <cell r="E1408" t="str">
            <v>Лимфосаркома</v>
          </cell>
        </row>
        <row r="1409">
          <cell r="C1409" t="str">
            <v>C85.1</v>
          </cell>
          <cell r="E1409" t="str">
            <v>B-клеточная лимфома неуточненная</v>
          </cell>
        </row>
        <row r="1410">
          <cell r="C1410" t="str">
            <v>C85.7</v>
          </cell>
          <cell r="E1410" t="str">
            <v>Другие уточненные типы неходжкинской лимфомы</v>
          </cell>
        </row>
        <row r="1411">
          <cell r="C1411" t="str">
            <v>C85.9</v>
          </cell>
          <cell r="E1411" t="str">
            <v>Неходжкинская лимфома неуточненного типа</v>
          </cell>
        </row>
        <row r="1412">
          <cell r="C1412" t="str">
            <v>C88</v>
          </cell>
          <cell r="E1412" t="str">
            <v>Злокачественные иммунопролиферативные болезни</v>
          </cell>
        </row>
        <row r="1413">
          <cell r="C1413" t="str">
            <v>C88.0</v>
          </cell>
          <cell r="E1413" t="str">
            <v>Макроглобулинемия Вальденстрема</v>
          </cell>
        </row>
        <row r="1414">
          <cell r="C1414" t="str">
            <v>C88.1</v>
          </cell>
          <cell r="E1414" t="str">
            <v>Болезнь альфа-тяжелых цепей</v>
          </cell>
        </row>
        <row r="1415">
          <cell r="C1415" t="str">
            <v>C88.2</v>
          </cell>
          <cell r="E1415" t="str">
            <v>Болезнь гамма-тяжелых цепей</v>
          </cell>
        </row>
        <row r="1416">
          <cell r="C1416" t="str">
            <v>C88.3</v>
          </cell>
          <cell r="E1416" t="str">
            <v>Иммунопролиферативная болезнь тонкого кишечника</v>
          </cell>
        </row>
        <row r="1417">
          <cell r="C1417" t="str">
            <v>C88.7</v>
          </cell>
          <cell r="E1417" t="str">
            <v>Другие злокачественные иммунопролиферативные болезни</v>
          </cell>
        </row>
        <row r="1418">
          <cell r="C1418" t="str">
            <v>C88.9</v>
          </cell>
          <cell r="E1418" t="str">
            <v>Злокачественные иммунопролиферативные болезни неуточненные</v>
          </cell>
        </row>
        <row r="1419">
          <cell r="C1419" t="str">
            <v>C90</v>
          </cell>
          <cell r="E1419" t="str">
            <v>Множественная миелома и злокачественные плазмоклеточные ново образования</v>
          </cell>
        </row>
        <row r="1420">
          <cell r="C1420" t="str">
            <v>C90.0</v>
          </cell>
          <cell r="E1420" t="str">
            <v>Множественная миелома</v>
          </cell>
        </row>
        <row r="1421">
          <cell r="C1421" t="str">
            <v>C90.1</v>
          </cell>
          <cell r="E1421" t="str">
            <v>Плазмоклеточный лейкоз</v>
          </cell>
        </row>
        <row r="1422">
          <cell r="C1422" t="str">
            <v>C90.2</v>
          </cell>
          <cell r="E1422" t="str">
            <v>Плазмоцитома экстрамедуллярная</v>
          </cell>
        </row>
        <row r="1423">
          <cell r="C1423" t="str">
            <v>C91</v>
          </cell>
          <cell r="E1423" t="str">
            <v>Лимфоидный лейкоз (лимфолейкоз)</v>
          </cell>
        </row>
        <row r="1424">
          <cell r="C1424" t="str">
            <v>C91.0</v>
          </cell>
          <cell r="E1424" t="str">
            <v>Острый лимфобластный лейкоз</v>
          </cell>
        </row>
        <row r="1425">
          <cell r="C1425" t="str">
            <v>C91.1</v>
          </cell>
          <cell r="E1425" t="str">
            <v>Хронический лимфоцитарный лейкоз</v>
          </cell>
        </row>
        <row r="1426">
          <cell r="C1426" t="str">
            <v>C91.2</v>
          </cell>
          <cell r="E1426" t="str">
            <v>Подострый лимфоцитарный лейкоз</v>
          </cell>
        </row>
        <row r="1427">
          <cell r="C1427" t="str">
            <v>C91.3</v>
          </cell>
          <cell r="E1427" t="str">
            <v>Пролимфоцитарный лейкоз</v>
          </cell>
        </row>
        <row r="1428">
          <cell r="C1428" t="str">
            <v>C91.4</v>
          </cell>
          <cell r="E1428" t="str">
            <v>Волосатоклеточный лейкоз</v>
          </cell>
        </row>
        <row r="1429">
          <cell r="C1429" t="str">
            <v>C91.5</v>
          </cell>
          <cell r="E1429" t="str">
            <v>T-клеточный лейкоз взрослых</v>
          </cell>
        </row>
        <row r="1430">
          <cell r="C1430" t="str">
            <v>C91.7</v>
          </cell>
          <cell r="E1430" t="str">
            <v>Другой уточненный лимфоидный лейкоз</v>
          </cell>
        </row>
        <row r="1431">
          <cell r="C1431" t="str">
            <v>C91.9</v>
          </cell>
          <cell r="E1431" t="str">
            <v>Лимфоидный лейкоз неуточненный</v>
          </cell>
        </row>
        <row r="1432">
          <cell r="C1432" t="str">
            <v>C92</v>
          </cell>
          <cell r="E1432" t="str">
            <v>Миелоидный лейкоз (миелолейкоз)</v>
          </cell>
        </row>
        <row r="1433">
          <cell r="C1433" t="str">
            <v>C92.0</v>
          </cell>
          <cell r="E1433" t="str">
            <v>Острый миелоидный лейкоз</v>
          </cell>
        </row>
        <row r="1434">
          <cell r="C1434" t="str">
            <v>C92.1</v>
          </cell>
          <cell r="E1434" t="str">
            <v>Хронический миелоидный лейкоз</v>
          </cell>
        </row>
        <row r="1435">
          <cell r="C1435" t="str">
            <v>C92.2</v>
          </cell>
          <cell r="E1435" t="str">
            <v>Подострый миелоидный лейкоз</v>
          </cell>
        </row>
        <row r="1436">
          <cell r="C1436" t="str">
            <v>C92.3</v>
          </cell>
          <cell r="E1436" t="str">
            <v>Миелоидная саркома</v>
          </cell>
        </row>
        <row r="1437">
          <cell r="C1437" t="str">
            <v>C92.4</v>
          </cell>
          <cell r="E1437" t="str">
            <v>Острый промиелоцитарный лейкоз</v>
          </cell>
        </row>
        <row r="1438">
          <cell r="C1438" t="str">
            <v>C92.5</v>
          </cell>
          <cell r="E1438" t="str">
            <v>Острый миеломоноцитарный лейкоз</v>
          </cell>
        </row>
        <row r="1439">
          <cell r="C1439" t="str">
            <v>C92.7</v>
          </cell>
          <cell r="E1439" t="str">
            <v>Другой миелоидный лейкоз</v>
          </cell>
        </row>
        <row r="1440">
          <cell r="C1440" t="str">
            <v>C92.9</v>
          </cell>
          <cell r="E1440" t="str">
            <v>Миелоидный лейкоз неуточненный</v>
          </cell>
        </row>
        <row r="1441">
          <cell r="C1441" t="str">
            <v>C93</v>
          </cell>
          <cell r="E1441" t="str">
            <v>Моноцитарный лейкоз</v>
          </cell>
        </row>
        <row r="1442">
          <cell r="C1442" t="str">
            <v>C93.0</v>
          </cell>
          <cell r="E1442" t="str">
            <v>Острый моноцитарный лейкоз</v>
          </cell>
        </row>
        <row r="1443">
          <cell r="C1443" t="str">
            <v>C93.1</v>
          </cell>
          <cell r="E1443" t="str">
            <v>Хронический моноцитарный лейкоз</v>
          </cell>
        </row>
        <row r="1444">
          <cell r="C1444" t="str">
            <v>C93.2</v>
          </cell>
          <cell r="E1444" t="str">
            <v>Подострый моноцитарный лейкоз</v>
          </cell>
        </row>
        <row r="1445">
          <cell r="C1445" t="str">
            <v>C93.7</v>
          </cell>
          <cell r="E1445" t="str">
            <v>Другой моноцитарный лейкоз</v>
          </cell>
        </row>
        <row r="1446">
          <cell r="C1446" t="str">
            <v>C93.9</v>
          </cell>
          <cell r="E1446" t="str">
            <v>Моноцитарный лейкоз неуточненный</v>
          </cell>
        </row>
        <row r="1447">
          <cell r="C1447" t="str">
            <v>C94</v>
          </cell>
          <cell r="E1447" t="str">
            <v>Другой лейкоз уточненного клеточного типа</v>
          </cell>
        </row>
        <row r="1448">
          <cell r="C1448" t="str">
            <v>C94.0</v>
          </cell>
          <cell r="E1448" t="str">
            <v>Острая эритремия и эритролейкоз</v>
          </cell>
        </row>
        <row r="1449">
          <cell r="C1449" t="str">
            <v>C94.1</v>
          </cell>
          <cell r="E1449" t="str">
            <v>Хроническая эритремия</v>
          </cell>
        </row>
        <row r="1450">
          <cell r="C1450" t="str">
            <v>C94.2</v>
          </cell>
          <cell r="E1450" t="str">
            <v>Острый мегакариобластный лейкоз</v>
          </cell>
        </row>
        <row r="1451">
          <cell r="C1451" t="str">
            <v>C94.3</v>
          </cell>
          <cell r="E1451" t="str">
            <v>Тучноклеточный лейкоз</v>
          </cell>
        </row>
        <row r="1452">
          <cell r="C1452" t="str">
            <v>C94.4</v>
          </cell>
          <cell r="E1452" t="str">
            <v>Острый панмиелоз</v>
          </cell>
        </row>
        <row r="1453">
          <cell r="C1453" t="str">
            <v>C94.5</v>
          </cell>
          <cell r="E1453" t="str">
            <v>Острый миелофиброз</v>
          </cell>
        </row>
        <row r="1454">
          <cell r="C1454" t="str">
            <v>C94.7</v>
          </cell>
          <cell r="E1454" t="str">
            <v>Другой уточненный лейкоз</v>
          </cell>
        </row>
        <row r="1455">
          <cell r="C1455" t="str">
            <v>C95</v>
          </cell>
          <cell r="E1455" t="str">
            <v>Лейкоз неуточненного клеточного типа</v>
          </cell>
        </row>
        <row r="1456">
          <cell r="C1456" t="str">
            <v>C95.0</v>
          </cell>
          <cell r="E1456" t="str">
            <v>Острый лейкоз неуточненного клеточного типа</v>
          </cell>
        </row>
        <row r="1457">
          <cell r="C1457" t="str">
            <v>C95.1</v>
          </cell>
          <cell r="E1457" t="str">
            <v>Хронический лейкоз неуточненного клеточного типа</v>
          </cell>
        </row>
        <row r="1458">
          <cell r="C1458" t="str">
            <v>C95.2</v>
          </cell>
          <cell r="E1458" t="str">
            <v>Подострый лейкоз неуточненного клеточного типа</v>
          </cell>
        </row>
        <row r="1459">
          <cell r="C1459" t="str">
            <v>C95.7</v>
          </cell>
          <cell r="E1459" t="str">
            <v>Другой лейкоз неуточненного клеточного типа</v>
          </cell>
        </row>
        <row r="1460">
          <cell r="C1460" t="str">
            <v>C95.9</v>
          </cell>
          <cell r="E1460" t="str">
            <v>Лейкоз неуточненный</v>
          </cell>
        </row>
        <row r="1461">
          <cell r="C1461" t="str">
            <v>C96</v>
          </cell>
          <cell r="E1461" t="str">
            <v>Другие и неуточненные злокачественные новообразования лимфоидной, кроветворной и родственных им тканей</v>
          </cell>
        </row>
        <row r="1462">
          <cell r="C1462" t="str">
            <v>C96.0</v>
          </cell>
          <cell r="E1462" t="str">
            <v>Болезнь Леттерера-Сиве</v>
          </cell>
        </row>
        <row r="1463">
          <cell r="C1463" t="str">
            <v>C96.1</v>
          </cell>
          <cell r="E1463" t="str">
            <v>Злокачественный гистиоцитоз</v>
          </cell>
        </row>
        <row r="1464">
          <cell r="C1464" t="str">
            <v>C96.2</v>
          </cell>
          <cell r="E1464" t="str">
            <v>Злокачественная тучноклеточная опухоль</v>
          </cell>
        </row>
        <row r="1465">
          <cell r="C1465" t="str">
            <v>C96.3</v>
          </cell>
          <cell r="E1465" t="str">
            <v>Истинная гистиоцитарная лимфома</v>
          </cell>
        </row>
        <row r="1466">
          <cell r="C1466" t="str">
            <v>C96.7</v>
          </cell>
          <cell r="E1466" t="str">
            <v>Другие уточненные злокачественные новообразования лимфоидной, кроветворной и родственных им тканей</v>
          </cell>
        </row>
        <row r="1467">
          <cell r="C1467" t="str">
            <v>C96.9</v>
          </cell>
          <cell r="E1467" t="str">
            <v>Злокачественное новообразование лимфоидной, кроветворной и родственных им тканей неуточненное</v>
          </cell>
        </row>
        <row r="1468">
          <cell r="C1468" t="str">
            <v>C97</v>
          </cell>
          <cell r="E1468" t="str">
            <v>ЗЛОКАЧЕСТВЕННЫЕ НОВООБРАЗОВАНИЯ САМОСТОЯТЕЛЬНЫХ (ПЕРВИЧНЫХ) МНОЖЕСТВЕННЫХ ЛОКАЛИЗАЦИЙ</v>
          </cell>
        </row>
        <row r="1469">
          <cell r="C1469" t="str">
            <v>C97</v>
          </cell>
          <cell r="E1469" t="str">
            <v>Злокачественное новообразование самостоятельных (первичных) множественных локализаций</v>
          </cell>
        </row>
        <row r="1470">
          <cell r="C1470" t="str">
            <v>D00-D09</v>
          </cell>
          <cell r="E1470" t="str">
            <v>НОВООБРАЗОВАНИЯ IN SITU</v>
          </cell>
        </row>
        <row r="1471">
          <cell r="C1471" t="str">
            <v>D00</v>
          </cell>
          <cell r="E1471" t="str">
            <v>Карцинома in situ полости рта, пищевода и желудка</v>
          </cell>
        </row>
        <row r="1472">
          <cell r="C1472" t="str">
            <v>D00.0</v>
          </cell>
          <cell r="E1472" t="str">
            <v>Губы, полости рта и глотки</v>
          </cell>
        </row>
        <row r="1473">
          <cell r="C1473" t="str">
            <v>D00.1</v>
          </cell>
          <cell r="E1473" t="str">
            <v>Пищевода</v>
          </cell>
        </row>
        <row r="1474">
          <cell r="C1474" t="str">
            <v>D00.2</v>
          </cell>
          <cell r="E1474" t="str">
            <v>Желудка</v>
          </cell>
        </row>
        <row r="1475">
          <cell r="C1475" t="str">
            <v>D01</v>
          </cell>
          <cell r="E1475" t="str">
            <v>Карцинома in situ других и неуточненных органов пищеварения</v>
          </cell>
        </row>
        <row r="1476">
          <cell r="C1476" t="str">
            <v>D01.0</v>
          </cell>
          <cell r="E1476" t="str">
            <v>Ободочной кишки</v>
          </cell>
        </row>
        <row r="1477">
          <cell r="C1477" t="str">
            <v>D01.1</v>
          </cell>
          <cell r="E1477" t="str">
            <v>Ректосигмоидного соединения</v>
          </cell>
        </row>
        <row r="1478">
          <cell r="C1478" t="str">
            <v>D01.2</v>
          </cell>
          <cell r="E1478" t="str">
            <v>Прямой кишки</v>
          </cell>
        </row>
        <row r="1479">
          <cell r="C1479" t="str">
            <v>D01.3</v>
          </cell>
          <cell r="E1479" t="str">
            <v>Заднего прохода (ануса) и анального канала</v>
          </cell>
        </row>
        <row r="1480">
          <cell r="C1480" t="str">
            <v>D01.4</v>
          </cell>
          <cell r="E1480" t="str">
            <v>Других и неуточненных частей кишечника</v>
          </cell>
        </row>
        <row r="1481">
          <cell r="C1481" t="str">
            <v>D01.5</v>
          </cell>
          <cell r="E1481" t="str">
            <v>Печени, желчного пузыря и желчных протоков</v>
          </cell>
        </row>
        <row r="1482">
          <cell r="C1482" t="str">
            <v>D01.7</v>
          </cell>
          <cell r="E1482" t="str">
            <v>Других уточненных органов пищеварения</v>
          </cell>
        </row>
        <row r="1483">
          <cell r="C1483" t="str">
            <v>D01.9</v>
          </cell>
          <cell r="E1483" t="str">
            <v>Органов пищеварения неуточненных</v>
          </cell>
        </row>
        <row r="1484">
          <cell r="C1484" t="str">
            <v>D02</v>
          </cell>
          <cell r="E1484" t="str">
            <v>Карцинома in situ среднего уха и органов дыхания</v>
          </cell>
        </row>
        <row r="1485">
          <cell r="C1485" t="str">
            <v>D02.0</v>
          </cell>
          <cell r="E1485" t="str">
            <v>Гортани</v>
          </cell>
        </row>
        <row r="1486">
          <cell r="C1486" t="str">
            <v>D02.1</v>
          </cell>
          <cell r="E1486" t="str">
            <v>Трахеи</v>
          </cell>
        </row>
        <row r="1487">
          <cell r="C1487" t="str">
            <v>D02.2</v>
          </cell>
          <cell r="E1487" t="str">
            <v>Бронха и легкого</v>
          </cell>
        </row>
        <row r="1488">
          <cell r="C1488" t="str">
            <v>D02.3</v>
          </cell>
          <cell r="E1488" t="str">
            <v>Других частей органов дыхания</v>
          </cell>
        </row>
        <row r="1489">
          <cell r="C1489" t="str">
            <v>D02.4</v>
          </cell>
          <cell r="E1489" t="str">
            <v>Органов дыхания неуточненных</v>
          </cell>
        </row>
        <row r="1490">
          <cell r="C1490" t="str">
            <v>D03</v>
          </cell>
          <cell r="E1490" t="str">
            <v>Меланома in situ</v>
          </cell>
        </row>
        <row r="1491">
          <cell r="C1491" t="str">
            <v>D03.0</v>
          </cell>
          <cell r="E1491" t="str">
            <v>Меланома in situ губы</v>
          </cell>
        </row>
        <row r="1492">
          <cell r="C1492" t="str">
            <v>D03.1</v>
          </cell>
          <cell r="E1492" t="str">
            <v>Меланома in situ века, включая спайку век</v>
          </cell>
        </row>
        <row r="1493">
          <cell r="C1493" t="str">
            <v>D03.2</v>
          </cell>
          <cell r="E1493" t="str">
            <v>Меланома in situ уха и наружного слухового прохода</v>
          </cell>
        </row>
        <row r="1494">
          <cell r="C1494" t="str">
            <v>D03.3</v>
          </cell>
          <cell r="E1494" t="str">
            <v>Меланома in situ других и неуточненных частей лица</v>
          </cell>
        </row>
        <row r="1495">
          <cell r="C1495" t="str">
            <v>D03.4</v>
          </cell>
          <cell r="E1495" t="str">
            <v>Меланома in situ волосистой части головы и шеи</v>
          </cell>
        </row>
        <row r="1496">
          <cell r="C1496" t="str">
            <v>D03.5</v>
          </cell>
          <cell r="E1496" t="str">
            <v>Меланома in situ туловища</v>
          </cell>
        </row>
        <row r="1497">
          <cell r="C1497" t="str">
            <v>D03.6</v>
          </cell>
          <cell r="E1497" t="str">
            <v>Меланома in situ верхней конечности, включая область</v>
          </cell>
        </row>
        <row r="1498">
          <cell r="C1498" t="str">
            <v>D03.7</v>
          </cell>
          <cell r="E1498" t="str">
            <v>Меланома in situ нижней конечности, включая тазобедренную</v>
          </cell>
        </row>
        <row r="1499">
          <cell r="C1499" t="str">
            <v>D03.8</v>
          </cell>
          <cell r="E1499" t="str">
            <v>Меланома in situ других локализаций</v>
          </cell>
        </row>
        <row r="1500">
          <cell r="C1500" t="str">
            <v>D03.9</v>
          </cell>
          <cell r="E1500" t="str">
            <v>Меланома in situ неуточненной локализации</v>
          </cell>
        </row>
        <row r="1501">
          <cell r="C1501" t="str">
            <v>D04</v>
          </cell>
          <cell r="E1501" t="str">
            <v>Карцинома in situ кожи</v>
          </cell>
        </row>
        <row r="1502">
          <cell r="C1502" t="str">
            <v>D04.0</v>
          </cell>
          <cell r="E1502" t="str">
            <v>Кожи губы</v>
          </cell>
        </row>
        <row r="1503">
          <cell r="C1503" t="str">
            <v>D04.1</v>
          </cell>
          <cell r="E1503" t="str">
            <v>Кожи века, включая спайку век</v>
          </cell>
        </row>
        <row r="1504">
          <cell r="C1504" t="str">
            <v>D04.2</v>
          </cell>
          <cell r="E1504" t="str">
            <v>Кожи уха и наружного слухового прохода</v>
          </cell>
        </row>
        <row r="1505">
          <cell r="C1505" t="str">
            <v>D04.3</v>
          </cell>
          <cell r="E1505" t="str">
            <v>Кожи других и неуточненных частей лица</v>
          </cell>
        </row>
        <row r="1506">
          <cell r="C1506" t="str">
            <v>D04.4</v>
          </cell>
          <cell r="E1506" t="str">
            <v>Кожи волосистой части головы и шеи</v>
          </cell>
        </row>
        <row r="1507">
          <cell r="C1507" t="str">
            <v>D04.5</v>
          </cell>
          <cell r="E1507" t="str">
            <v>Кожи туловища</v>
          </cell>
        </row>
        <row r="1508">
          <cell r="C1508" t="str">
            <v>D04.6</v>
          </cell>
          <cell r="E1508" t="str">
            <v>Кожи верхней конечности, включая область плечевого пояса</v>
          </cell>
        </row>
        <row r="1509">
          <cell r="C1509" t="str">
            <v>D04.7</v>
          </cell>
          <cell r="E1509" t="str">
            <v>Кожи нижней конечности, включая тазобедренную область</v>
          </cell>
        </row>
        <row r="1510">
          <cell r="C1510" t="str">
            <v>D04.8</v>
          </cell>
          <cell r="E1510" t="str">
            <v>Кожи других локализаций</v>
          </cell>
        </row>
        <row r="1511">
          <cell r="C1511" t="str">
            <v>D04.9</v>
          </cell>
          <cell r="E1511" t="str">
            <v>Кожи неуточненной локализации</v>
          </cell>
        </row>
        <row r="1512">
          <cell r="C1512" t="str">
            <v>D05</v>
          </cell>
          <cell r="E1512" t="str">
            <v>Карцинома in situ молочной железы</v>
          </cell>
        </row>
        <row r="1513">
          <cell r="C1513" t="str">
            <v>D05.0</v>
          </cell>
          <cell r="E1513" t="str">
            <v>Дольковая карцинома in situ</v>
          </cell>
        </row>
        <row r="1514">
          <cell r="C1514" t="str">
            <v>D05.1</v>
          </cell>
          <cell r="E1514" t="str">
            <v>Внутрипротоковая карцинома in situ</v>
          </cell>
        </row>
        <row r="1515">
          <cell r="C1515" t="str">
            <v>D05.7</v>
          </cell>
          <cell r="E1515" t="str">
            <v>Другая карцинома in situ молочной железы</v>
          </cell>
        </row>
        <row r="1516">
          <cell r="C1516" t="str">
            <v>D05.9</v>
          </cell>
          <cell r="E1516" t="str">
            <v>Карцинома in situ молочной железы неуточненная</v>
          </cell>
        </row>
        <row r="1517">
          <cell r="C1517" t="str">
            <v>D06</v>
          </cell>
          <cell r="E1517" t="str">
            <v>Карцинома in situ шейки матки</v>
          </cell>
        </row>
        <row r="1518">
          <cell r="C1518" t="str">
            <v>D06.0</v>
          </cell>
          <cell r="E1518" t="str">
            <v>Внутренней части</v>
          </cell>
        </row>
        <row r="1519">
          <cell r="C1519" t="str">
            <v>D06.1</v>
          </cell>
          <cell r="E1519" t="str">
            <v>Наружной части</v>
          </cell>
        </row>
        <row r="1520">
          <cell r="C1520" t="str">
            <v>D06.7</v>
          </cell>
          <cell r="E1520" t="str">
            <v>Других частей шейки матки</v>
          </cell>
        </row>
        <row r="1521">
          <cell r="C1521" t="str">
            <v>D06.9</v>
          </cell>
          <cell r="E1521" t="str">
            <v>Шейки матки неуточненной части</v>
          </cell>
        </row>
        <row r="1522">
          <cell r="C1522" t="str">
            <v>D07</v>
          </cell>
          <cell r="E1522" t="str">
            <v>Карцинома in situ других и неуточненных половых органов</v>
          </cell>
        </row>
        <row r="1523">
          <cell r="C1523" t="str">
            <v>D07.0</v>
          </cell>
          <cell r="E1523" t="str">
            <v>Эндометрия</v>
          </cell>
        </row>
        <row r="1524">
          <cell r="C1524" t="str">
            <v>D07.1</v>
          </cell>
          <cell r="E1524" t="str">
            <v>Вульвы</v>
          </cell>
        </row>
        <row r="1525">
          <cell r="C1525" t="str">
            <v>D07.2</v>
          </cell>
          <cell r="E1525" t="str">
            <v>Влагалища</v>
          </cell>
        </row>
        <row r="1526">
          <cell r="C1526" t="str">
            <v>D07.3</v>
          </cell>
          <cell r="E1526" t="str">
            <v>Других и неуточненных женских половых органов</v>
          </cell>
        </row>
        <row r="1527">
          <cell r="C1527" t="str">
            <v>D07.4</v>
          </cell>
          <cell r="E1527" t="str">
            <v>Полового члена</v>
          </cell>
        </row>
        <row r="1528">
          <cell r="C1528" t="str">
            <v>D07.5</v>
          </cell>
          <cell r="E1528" t="str">
            <v>Предстательной железы</v>
          </cell>
        </row>
        <row r="1529">
          <cell r="C1529" t="str">
            <v>D07.6</v>
          </cell>
          <cell r="E1529" t="str">
            <v>Других и неуточненных мужских половых органов</v>
          </cell>
        </row>
        <row r="1530">
          <cell r="C1530" t="str">
            <v>D09</v>
          </cell>
          <cell r="E1530" t="str">
            <v>Карцинома in situ других и неуточненных локализаций</v>
          </cell>
        </row>
        <row r="1531">
          <cell r="C1531" t="str">
            <v>D09.0</v>
          </cell>
          <cell r="E1531" t="str">
            <v>Мочевого пузыря</v>
          </cell>
        </row>
        <row r="1532">
          <cell r="C1532" t="str">
            <v>D09.1</v>
          </cell>
          <cell r="E1532" t="str">
            <v>Других и неуточненных мочевых органов</v>
          </cell>
        </row>
        <row r="1533">
          <cell r="C1533" t="str">
            <v>D09.2</v>
          </cell>
          <cell r="E1533" t="str">
            <v>Глаза</v>
          </cell>
        </row>
        <row r="1534">
          <cell r="C1534" t="str">
            <v>D09.3</v>
          </cell>
          <cell r="E1534" t="str">
            <v>Щитовидной и других эндокринных желез</v>
          </cell>
        </row>
        <row r="1535">
          <cell r="C1535" t="str">
            <v>D09.7</v>
          </cell>
          <cell r="E1535" t="str">
            <v>Карцинома in situ других уточненных локализаций</v>
          </cell>
        </row>
        <row r="1536">
          <cell r="C1536" t="str">
            <v>D09.9</v>
          </cell>
          <cell r="E1536" t="str">
            <v>Карцинома in situ неуточненной локализации</v>
          </cell>
        </row>
        <row r="1537">
          <cell r="C1537" t="str">
            <v>D10-D36</v>
          </cell>
          <cell r="E1537" t="str">
            <v>ДОБРОКАЧЕСТВЕННЫЕ НОВООБРАЗОВАНИЯ</v>
          </cell>
        </row>
        <row r="1538">
          <cell r="C1538" t="str">
            <v>D10</v>
          </cell>
          <cell r="E1538" t="str">
            <v>Доброкачественное новообразование рта и глотки</v>
          </cell>
        </row>
        <row r="1539">
          <cell r="C1539" t="str">
            <v>D10.0</v>
          </cell>
          <cell r="E1539" t="str">
            <v>Губы</v>
          </cell>
        </row>
        <row r="1540">
          <cell r="C1540" t="str">
            <v>D10.1</v>
          </cell>
          <cell r="E1540" t="str">
            <v>Языка</v>
          </cell>
        </row>
        <row r="1541">
          <cell r="C1541" t="str">
            <v>D10.2</v>
          </cell>
          <cell r="E1541" t="str">
            <v>Дна полости рта</v>
          </cell>
        </row>
        <row r="1542">
          <cell r="C1542" t="str">
            <v>D10.3</v>
          </cell>
          <cell r="E1542" t="str">
            <v>Других и неуточненных частей рта</v>
          </cell>
        </row>
        <row r="1543">
          <cell r="C1543" t="str">
            <v>D10.4</v>
          </cell>
          <cell r="E1543" t="str">
            <v>Миндалины</v>
          </cell>
        </row>
        <row r="1544">
          <cell r="C1544" t="str">
            <v>D10.5</v>
          </cell>
          <cell r="E1544" t="str">
            <v>Других частей ротоглотки</v>
          </cell>
        </row>
        <row r="1545">
          <cell r="C1545" t="str">
            <v>D10.6</v>
          </cell>
          <cell r="E1545" t="str">
            <v>Носоглотки</v>
          </cell>
        </row>
        <row r="1546">
          <cell r="C1546" t="str">
            <v>D10.7</v>
          </cell>
          <cell r="E1546" t="str">
            <v>Гортаноглотки</v>
          </cell>
        </row>
        <row r="1547">
          <cell r="C1547" t="str">
            <v>D10.9</v>
          </cell>
          <cell r="E1547" t="str">
            <v>Глотки неуточненной локализации</v>
          </cell>
        </row>
        <row r="1548">
          <cell r="C1548" t="str">
            <v>D11</v>
          </cell>
          <cell r="E1548" t="str">
            <v>Доброкачественное новообразование больших слюнных желез</v>
          </cell>
        </row>
        <row r="1549">
          <cell r="C1549" t="str">
            <v>D11.0</v>
          </cell>
          <cell r="E1549" t="str">
            <v>Околоушной слюнной железы</v>
          </cell>
        </row>
        <row r="1550">
          <cell r="C1550" t="str">
            <v>D11.7</v>
          </cell>
          <cell r="E1550" t="str">
            <v>Других больших слюнных желез</v>
          </cell>
        </row>
        <row r="1551">
          <cell r="C1551" t="str">
            <v>D11.9</v>
          </cell>
          <cell r="E1551" t="str">
            <v>Большой слюнной железы неуточненное</v>
          </cell>
        </row>
        <row r="1552">
          <cell r="C1552" t="str">
            <v>D12</v>
          </cell>
          <cell r="E1552" t="str">
            <v>Доброкачественное новообразование ободочной кишки, прямой кишки, заднего прохода (ануса) и анального канала</v>
          </cell>
        </row>
        <row r="1553">
          <cell r="C1553" t="str">
            <v>D12.0</v>
          </cell>
          <cell r="E1553" t="str">
            <v>Слепой кишки</v>
          </cell>
        </row>
        <row r="1554">
          <cell r="C1554" t="str">
            <v>D12.1</v>
          </cell>
          <cell r="E1554" t="str">
            <v>Червеобразного отростка</v>
          </cell>
        </row>
        <row r="1555">
          <cell r="C1555" t="str">
            <v>D12.2</v>
          </cell>
          <cell r="E1555" t="str">
            <v>Восходящей ободочной кишки</v>
          </cell>
        </row>
        <row r="1556">
          <cell r="C1556" t="str">
            <v>D12.3</v>
          </cell>
          <cell r="E1556" t="str">
            <v>Поперечной ободочной кишки</v>
          </cell>
        </row>
        <row r="1557">
          <cell r="C1557" t="str">
            <v>D12.4</v>
          </cell>
          <cell r="E1557" t="str">
            <v>Нисходящей ободочной кишки</v>
          </cell>
        </row>
        <row r="1558">
          <cell r="C1558" t="str">
            <v>D12.5</v>
          </cell>
          <cell r="E1558" t="str">
            <v>Сигмовидной кишки</v>
          </cell>
        </row>
        <row r="1559">
          <cell r="C1559" t="str">
            <v>D12.6</v>
          </cell>
          <cell r="E1559" t="str">
            <v>Ободочной кишки неуточненной части</v>
          </cell>
        </row>
        <row r="1560">
          <cell r="C1560" t="str">
            <v>D12.7</v>
          </cell>
          <cell r="E1560" t="str">
            <v>Ректосигмоидного соединения</v>
          </cell>
        </row>
        <row r="1561">
          <cell r="C1561" t="str">
            <v>D12.8</v>
          </cell>
          <cell r="E1561" t="str">
            <v>Прямой кишки</v>
          </cell>
        </row>
        <row r="1562">
          <cell r="C1562" t="str">
            <v>D12.9</v>
          </cell>
          <cell r="E1562" t="str">
            <v>Заднего прохода (ануса) и анального канала</v>
          </cell>
        </row>
        <row r="1563">
          <cell r="C1563" t="str">
            <v>D13</v>
          </cell>
          <cell r="E1563" t="str">
            <v>Доброкачественное новообразование других и неточно обозначенных органов пищеварения</v>
          </cell>
        </row>
        <row r="1564">
          <cell r="C1564" t="str">
            <v>D13.0</v>
          </cell>
          <cell r="E1564" t="str">
            <v>Пищевода</v>
          </cell>
        </row>
        <row r="1565">
          <cell r="C1565" t="str">
            <v>D13.1</v>
          </cell>
          <cell r="E1565" t="str">
            <v>Желудка</v>
          </cell>
        </row>
        <row r="1566">
          <cell r="C1566" t="str">
            <v>D13.2</v>
          </cell>
          <cell r="E1566" t="str">
            <v>Двенадцатиперстной кишки</v>
          </cell>
        </row>
        <row r="1567">
          <cell r="C1567" t="str">
            <v>D13.3</v>
          </cell>
          <cell r="E1567" t="str">
            <v>Других и неуточненных отделов тонкого кишечника</v>
          </cell>
        </row>
        <row r="1568">
          <cell r="C1568" t="str">
            <v>D13.4</v>
          </cell>
          <cell r="E1568" t="str">
            <v>Печени</v>
          </cell>
        </row>
        <row r="1569">
          <cell r="C1569" t="str">
            <v>D13.5</v>
          </cell>
          <cell r="E1569" t="str">
            <v>Внепеченочных желчных протоков</v>
          </cell>
        </row>
        <row r="1570">
          <cell r="C1570" t="str">
            <v>D13.6</v>
          </cell>
          <cell r="E1570" t="str">
            <v>Поджелудочной железы</v>
          </cell>
        </row>
        <row r="1571">
          <cell r="C1571" t="str">
            <v>D13.7</v>
          </cell>
          <cell r="E1571" t="str">
            <v>Островковых клеток поджелудочной железы</v>
          </cell>
        </row>
        <row r="1572">
          <cell r="C1572" t="str">
            <v>D13.9</v>
          </cell>
          <cell r="E1572" t="str">
            <v>Неточно обозначенных локализаций в пределах пищевари-</v>
          </cell>
        </row>
        <row r="1573">
          <cell r="C1573" t="str">
            <v>D14</v>
          </cell>
          <cell r="E1573" t="str">
            <v>Доброкачественное новообразование среднего уха и органов дыхания</v>
          </cell>
        </row>
        <row r="1574">
          <cell r="C1574" t="str">
            <v>D14.0</v>
          </cell>
          <cell r="E1574" t="str">
            <v>Среднего уха, полости носа и придаточных пазух</v>
          </cell>
        </row>
        <row r="1575">
          <cell r="C1575" t="str">
            <v>D14.1</v>
          </cell>
          <cell r="E1575" t="str">
            <v>Гортани</v>
          </cell>
        </row>
        <row r="1576">
          <cell r="C1576" t="str">
            <v>D14.2</v>
          </cell>
          <cell r="E1576" t="str">
            <v>Трахеи</v>
          </cell>
        </row>
        <row r="1577">
          <cell r="C1577" t="str">
            <v>D14.3</v>
          </cell>
          <cell r="E1577" t="str">
            <v>Бронха и легкого</v>
          </cell>
        </row>
        <row r="1578">
          <cell r="C1578" t="str">
            <v>D14.4</v>
          </cell>
          <cell r="E1578" t="str">
            <v>Дыхательной системы неуточненной локализации</v>
          </cell>
        </row>
        <row r="1579">
          <cell r="C1579" t="str">
            <v>D15</v>
          </cell>
          <cell r="E1579" t="str">
            <v>Доброкачественное новообразование других и неуточненных органов грудной клетки</v>
          </cell>
        </row>
        <row r="1580">
          <cell r="C1580" t="str">
            <v>D15.0</v>
          </cell>
          <cell r="E1580" t="str">
            <v>Вилочковой железы (тимуса)</v>
          </cell>
        </row>
        <row r="1581">
          <cell r="C1581" t="str">
            <v>D15.1</v>
          </cell>
          <cell r="E1581" t="str">
            <v>Сердца</v>
          </cell>
        </row>
        <row r="1582">
          <cell r="C1582" t="str">
            <v>D15.2</v>
          </cell>
          <cell r="E1582" t="str">
            <v>Средостения</v>
          </cell>
        </row>
        <row r="1583">
          <cell r="C1583" t="str">
            <v>D15.7</v>
          </cell>
          <cell r="E1583" t="str">
            <v>Других уточненных органов грудной клетки</v>
          </cell>
        </row>
        <row r="1584">
          <cell r="C1584" t="str">
            <v>D15.9</v>
          </cell>
          <cell r="E1584" t="str">
            <v>Органов грудной клетки неуточненных</v>
          </cell>
        </row>
        <row r="1585">
          <cell r="C1585" t="str">
            <v>D16</v>
          </cell>
          <cell r="E1585" t="str">
            <v>Доброкачественное новообразование костей и суставных хрящей</v>
          </cell>
        </row>
        <row r="1586">
          <cell r="C1586" t="str">
            <v>D16.0</v>
          </cell>
          <cell r="E1586" t="str">
            <v>Лопатки и длинных костей верхней конечности</v>
          </cell>
        </row>
        <row r="1587">
          <cell r="C1587" t="str">
            <v>D16.1</v>
          </cell>
          <cell r="E1587" t="str">
            <v>Коротких костей верхней конечности</v>
          </cell>
        </row>
        <row r="1588">
          <cell r="C1588" t="str">
            <v>D16.2</v>
          </cell>
          <cell r="E1588" t="str">
            <v>Длинных костей нижней конечности</v>
          </cell>
        </row>
        <row r="1589">
          <cell r="C1589" t="str">
            <v>D16.3</v>
          </cell>
          <cell r="E1589" t="str">
            <v>Коротких костей нижней конечности</v>
          </cell>
        </row>
        <row r="1590">
          <cell r="C1590" t="str">
            <v>D16.4</v>
          </cell>
          <cell r="E1590" t="str">
            <v>Костей черепа и лица</v>
          </cell>
        </row>
        <row r="1591">
          <cell r="C1591" t="str">
            <v>D16.5</v>
          </cell>
          <cell r="E1591" t="str">
            <v>Нижней челюсти костной части</v>
          </cell>
        </row>
        <row r="1592">
          <cell r="C1592" t="str">
            <v>D16.6</v>
          </cell>
          <cell r="E1592" t="str">
            <v>Позвоночного столба</v>
          </cell>
        </row>
        <row r="1593">
          <cell r="C1593" t="str">
            <v>D16.7</v>
          </cell>
          <cell r="E1593" t="str">
            <v>Ребер, грудины и ключицы</v>
          </cell>
        </row>
        <row r="1594">
          <cell r="C1594" t="str">
            <v>D16.8</v>
          </cell>
          <cell r="E1594" t="str">
            <v>Тазовых костей, крестца и копчика</v>
          </cell>
        </row>
        <row r="1595">
          <cell r="C1595" t="str">
            <v>D16.9</v>
          </cell>
          <cell r="E1595" t="str">
            <v>Костей и суставных хрящей неуточненных</v>
          </cell>
        </row>
        <row r="1596">
          <cell r="C1596" t="str">
            <v>D17</v>
          </cell>
          <cell r="E1596" t="str">
            <v>Доброкачественное новообразование жировой ткани</v>
          </cell>
        </row>
        <row r="1597">
          <cell r="C1597" t="str">
            <v>D17.0</v>
          </cell>
          <cell r="E1597" t="str">
            <v>Доброкачественное новообразование жировой ткани кожи и подкожной клетчатки головы, лица и шеи</v>
          </cell>
        </row>
        <row r="1598">
          <cell r="C1598" t="str">
            <v>D17.1</v>
          </cell>
          <cell r="E1598" t="str">
            <v>Доброкачественное новообразование жировой ткани кожи и подкожной клетчатки туловища</v>
          </cell>
        </row>
        <row r="1599">
          <cell r="C1599" t="str">
            <v>D17.2</v>
          </cell>
          <cell r="E1599" t="str">
            <v>Доброкачественное новообразование жировой ткани кожи и подкожной клетчатки конечностей</v>
          </cell>
        </row>
        <row r="1600">
          <cell r="C1600" t="str">
            <v>D17.3</v>
          </cell>
          <cell r="E1600" t="str">
            <v>Доброкачественное новообразование жировой ткани кожи и подкожной клетчатки других и неуточненных локализаций</v>
          </cell>
        </row>
        <row r="1601">
          <cell r="C1601" t="str">
            <v>D17.4</v>
          </cell>
          <cell r="E1601" t="str">
            <v>Доброкачественное новообразование жировой ткани органов грудной клетки</v>
          </cell>
        </row>
        <row r="1602">
          <cell r="C1602" t="str">
            <v>D17.5</v>
          </cell>
          <cell r="E1602" t="str">
            <v>Доброкачественное новообразование жировой ткани внутри брюшных органов</v>
          </cell>
        </row>
        <row r="1603">
          <cell r="C1603" t="str">
            <v>D17.6</v>
          </cell>
          <cell r="E1603" t="str">
            <v>Доброкачественное новообразование жировой ткани семенного канатика</v>
          </cell>
        </row>
        <row r="1604">
          <cell r="C1604" t="str">
            <v>D17.7</v>
          </cell>
          <cell r="E1604" t="str">
            <v>Доброкачественное новообразование жировой ткани других локализаций</v>
          </cell>
        </row>
        <row r="1605">
          <cell r="C1605" t="str">
            <v>D17.9</v>
          </cell>
          <cell r="E1605" t="str">
            <v>Доброкачественное новообразование жировой ткани неуточненной локализации</v>
          </cell>
        </row>
        <row r="1606">
          <cell r="C1606" t="str">
            <v>D18</v>
          </cell>
          <cell r="E1606" t="str">
            <v>Гемангиома и лимфангиома любой локализации</v>
          </cell>
        </row>
        <row r="1607">
          <cell r="C1607" t="str">
            <v>D18.0</v>
          </cell>
          <cell r="E1607" t="str">
            <v>Гемангиома любой локализации</v>
          </cell>
        </row>
        <row r="1608">
          <cell r="C1608" t="str">
            <v>D18.1</v>
          </cell>
          <cell r="E1608" t="str">
            <v>Лимфангиома любой локализации</v>
          </cell>
        </row>
        <row r="1609">
          <cell r="C1609" t="str">
            <v>D19</v>
          </cell>
          <cell r="E1609" t="str">
            <v>Доброкачественное новообразование мезотелиальной ткани</v>
          </cell>
        </row>
        <row r="1610">
          <cell r="C1610" t="str">
            <v>D19.0</v>
          </cell>
          <cell r="E1610" t="str">
            <v>Мезотелиальной ткани плевры</v>
          </cell>
        </row>
        <row r="1611">
          <cell r="C1611" t="str">
            <v>D19.1</v>
          </cell>
          <cell r="E1611" t="str">
            <v>Мезотелиальной ткани брюшины</v>
          </cell>
        </row>
        <row r="1612">
          <cell r="C1612" t="str">
            <v>D19.7</v>
          </cell>
          <cell r="E1612" t="str">
            <v>Мезотелиальной ткани других локализаций</v>
          </cell>
        </row>
        <row r="1613">
          <cell r="C1613" t="str">
            <v>D19.9</v>
          </cell>
          <cell r="E1613" t="str">
            <v>Мезотелиальной ткани неуточненной локализации</v>
          </cell>
        </row>
        <row r="1614">
          <cell r="C1614" t="str">
            <v>D20</v>
          </cell>
          <cell r="E1614" t="str">
            <v>Доброкачественное новообразование мягких тканей забрюшинного пространства и брюшины</v>
          </cell>
        </row>
        <row r="1615">
          <cell r="C1615" t="str">
            <v>D20.0</v>
          </cell>
          <cell r="E1615" t="str">
            <v>Забрюшинного пространства</v>
          </cell>
        </row>
        <row r="1616">
          <cell r="C1616" t="str">
            <v>D20.1</v>
          </cell>
          <cell r="E1616" t="str">
            <v>Брюшины</v>
          </cell>
        </row>
        <row r="1617">
          <cell r="C1617" t="str">
            <v>D21</v>
          </cell>
          <cell r="E1617" t="str">
            <v>Другие доброкачественные новообразования соединительной и других мягких тканей</v>
          </cell>
        </row>
        <row r="1618">
          <cell r="C1618" t="str">
            <v>D21.0</v>
          </cell>
          <cell r="E1618" t="str">
            <v>Соединительной и других мягких тканей головы, лица и шеи</v>
          </cell>
        </row>
        <row r="1619">
          <cell r="C1619" t="str">
            <v>D21.1</v>
          </cell>
          <cell r="E1619" t="str">
            <v>Соединительной и других мягких тканей верхней конечности, включая область плечевого пояса</v>
          </cell>
        </row>
        <row r="1620">
          <cell r="C1620" t="str">
            <v>D21.2</v>
          </cell>
          <cell r="E1620" t="str">
            <v>Соединительной и других мягких тканей нижней конечности,  включая тазобедренную область</v>
          </cell>
        </row>
        <row r="1621">
          <cell r="C1621" t="str">
            <v>D21.3</v>
          </cell>
          <cell r="E1621" t="str">
            <v>Соединительной и других мягких тканей грудной клетки</v>
          </cell>
        </row>
        <row r="1622">
          <cell r="C1622" t="str">
            <v>D21.4</v>
          </cell>
          <cell r="E1622" t="str">
            <v>Соединительной и других мягких тканей живота</v>
          </cell>
        </row>
        <row r="1623">
          <cell r="C1623" t="str">
            <v>D21.5</v>
          </cell>
          <cell r="E1623" t="str">
            <v>Соединительной и других мягких тканей таза</v>
          </cell>
        </row>
        <row r="1624">
          <cell r="C1624" t="str">
            <v>D21.6</v>
          </cell>
          <cell r="E1624" t="str">
            <v>Соединительной и других мягких тканей туловища неуточненной части</v>
          </cell>
        </row>
        <row r="1625">
          <cell r="C1625" t="str">
            <v>D21.9</v>
          </cell>
          <cell r="E1625" t="str">
            <v>Соединительной и других мягких тканей неуточненной</v>
          </cell>
        </row>
        <row r="1626">
          <cell r="C1626" t="str">
            <v>D22</v>
          </cell>
          <cell r="E1626" t="str">
            <v>Меланоформный невус</v>
          </cell>
        </row>
        <row r="1627">
          <cell r="C1627" t="str">
            <v>D22.0</v>
          </cell>
          <cell r="E1627" t="str">
            <v>Меланоформный невус губы</v>
          </cell>
        </row>
        <row r="1628">
          <cell r="C1628" t="str">
            <v>D22.1</v>
          </cell>
          <cell r="E1628" t="str">
            <v>Меланоформный невус века, включая спайку век</v>
          </cell>
        </row>
        <row r="1629">
          <cell r="C1629" t="str">
            <v>D22.2</v>
          </cell>
          <cell r="E1629" t="str">
            <v>Меланоформный невус уха и наружного слухового прохода</v>
          </cell>
        </row>
        <row r="1630">
          <cell r="C1630" t="str">
            <v>D22.3</v>
          </cell>
          <cell r="E1630" t="str">
            <v>Меланоформный невус других и неуточненных частей лица</v>
          </cell>
        </row>
        <row r="1631">
          <cell r="C1631" t="str">
            <v>D22.4</v>
          </cell>
          <cell r="E1631" t="str">
            <v>Меланоформный невус волосистой части головы и шеи</v>
          </cell>
        </row>
        <row r="1632">
          <cell r="C1632" t="str">
            <v>D22.5</v>
          </cell>
          <cell r="E1632" t="str">
            <v>Меланоформный невус туловища</v>
          </cell>
        </row>
        <row r="1633">
          <cell r="C1633" t="str">
            <v>D22.6</v>
          </cell>
          <cell r="E1633" t="str">
            <v>Меланоформный невус верхней конечности, включая область плечевого пояса</v>
          </cell>
        </row>
        <row r="1634">
          <cell r="C1634" t="str">
            <v>D22.7</v>
          </cell>
          <cell r="E1634" t="str">
            <v>Меланоформный невус нижней конечности, включая тазобедренную область</v>
          </cell>
        </row>
        <row r="1635">
          <cell r="C1635" t="str">
            <v>D22.9</v>
          </cell>
          <cell r="E1635" t="str">
            <v>Меланоформный невус неуточненный</v>
          </cell>
        </row>
        <row r="1636">
          <cell r="C1636" t="str">
            <v>D23</v>
          </cell>
          <cell r="E1636" t="str">
            <v>Другие доброкачественные новообразования кожи</v>
          </cell>
        </row>
        <row r="1637">
          <cell r="C1637" t="str">
            <v>D23.0</v>
          </cell>
          <cell r="E1637" t="str">
            <v>Кожи губы</v>
          </cell>
        </row>
        <row r="1638">
          <cell r="C1638" t="str">
            <v>D23.1</v>
          </cell>
          <cell r="E1638" t="str">
            <v>Кожи века, включая спайку век</v>
          </cell>
        </row>
        <row r="1639">
          <cell r="C1639" t="str">
            <v>D23.2</v>
          </cell>
          <cell r="E1639" t="str">
            <v>Кожи уха и наружного слухового прохода</v>
          </cell>
        </row>
        <row r="1640">
          <cell r="C1640" t="str">
            <v>D23.3</v>
          </cell>
          <cell r="E1640" t="str">
            <v>Кожи других и неуточненных частей лица</v>
          </cell>
        </row>
        <row r="1641">
          <cell r="C1641" t="str">
            <v>D23.4</v>
          </cell>
          <cell r="E1641" t="str">
            <v>Кожи волосистой части головы и шеи</v>
          </cell>
        </row>
        <row r="1642">
          <cell r="C1642" t="str">
            <v>D23.5</v>
          </cell>
          <cell r="E1642" t="str">
            <v>Кожи туловища</v>
          </cell>
        </row>
        <row r="1643">
          <cell r="C1643" t="str">
            <v>D23.6</v>
          </cell>
          <cell r="E1643" t="str">
            <v>Кожи верхней конечности, включая область плечевого сустава</v>
          </cell>
        </row>
        <row r="1644">
          <cell r="C1644" t="str">
            <v>D23.7</v>
          </cell>
          <cell r="E1644" t="str">
            <v>Кожи нижней конечности, включая область тазобедренного сустава</v>
          </cell>
        </row>
        <row r="1645">
          <cell r="C1645" t="str">
            <v>D23.9</v>
          </cell>
          <cell r="E1645" t="str">
            <v>Кожи неуточненной локализации</v>
          </cell>
        </row>
        <row r="1646">
          <cell r="C1646" t="str">
            <v>D24</v>
          </cell>
          <cell r="E1646" t="str">
            <v>Доброкачественное новообразование молочной железы</v>
          </cell>
        </row>
        <row r="1647">
          <cell r="C1647" t="str">
            <v>D25</v>
          </cell>
          <cell r="E1647" t="str">
            <v>Лейомиома матки</v>
          </cell>
        </row>
        <row r="1648">
          <cell r="C1648" t="str">
            <v>D25.0</v>
          </cell>
          <cell r="E1648" t="str">
            <v>Подслизистая лейомиома матки</v>
          </cell>
        </row>
        <row r="1649">
          <cell r="C1649" t="str">
            <v>D25.1</v>
          </cell>
          <cell r="E1649" t="str">
            <v>Интрамуральная лейомиома матки</v>
          </cell>
        </row>
        <row r="1650">
          <cell r="C1650" t="str">
            <v>D25.2</v>
          </cell>
          <cell r="E1650" t="str">
            <v>Субсерозная лейомиома матки</v>
          </cell>
        </row>
        <row r="1651">
          <cell r="C1651" t="str">
            <v>D25.9</v>
          </cell>
          <cell r="E1651" t="str">
            <v>Лейомиома матки неуточненная</v>
          </cell>
        </row>
        <row r="1652">
          <cell r="C1652" t="str">
            <v>D26</v>
          </cell>
          <cell r="E1652" t="str">
            <v>Другие доброкачественные новообразования матки</v>
          </cell>
        </row>
        <row r="1653">
          <cell r="C1653" t="str">
            <v>D26.0</v>
          </cell>
          <cell r="E1653" t="str">
            <v>Шейки матки</v>
          </cell>
        </row>
        <row r="1654">
          <cell r="C1654" t="str">
            <v>D26.1</v>
          </cell>
          <cell r="E1654" t="str">
            <v>Тела матки</v>
          </cell>
        </row>
        <row r="1655">
          <cell r="C1655" t="str">
            <v>D26.7</v>
          </cell>
          <cell r="E1655" t="str">
            <v>Других частей матки</v>
          </cell>
        </row>
        <row r="1656">
          <cell r="C1656" t="str">
            <v>D26.9</v>
          </cell>
          <cell r="E1656" t="str">
            <v>Матки неуточненной части</v>
          </cell>
        </row>
        <row r="1657">
          <cell r="C1657" t="str">
            <v>D27</v>
          </cell>
          <cell r="E1657" t="str">
            <v>Доброкачественное новообразование яичника</v>
          </cell>
        </row>
        <row r="1658">
          <cell r="C1658" t="str">
            <v>D28</v>
          </cell>
          <cell r="E1658" t="str">
            <v>Доброкачественное новообразование других и неуточненных женских</v>
          </cell>
        </row>
        <row r="1659">
          <cell r="C1659" t="str">
            <v>D28.0</v>
          </cell>
          <cell r="E1659" t="str">
            <v>Вульвы</v>
          </cell>
        </row>
        <row r="1660">
          <cell r="C1660" t="str">
            <v>D28.1</v>
          </cell>
          <cell r="E1660" t="str">
            <v>Влагалища</v>
          </cell>
        </row>
        <row r="1661">
          <cell r="C1661" t="str">
            <v>D28.2</v>
          </cell>
          <cell r="E1661" t="str">
            <v>Маточных труб и связок</v>
          </cell>
        </row>
        <row r="1662">
          <cell r="C1662" t="str">
            <v>D28.7</v>
          </cell>
          <cell r="E1662" t="str">
            <v>Других уточненных женских половых органов</v>
          </cell>
        </row>
        <row r="1663">
          <cell r="C1663" t="str">
            <v>D28.9</v>
          </cell>
          <cell r="E1663" t="str">
            <v>Женских половых органов неуточненной локализации</v>
          </cell>
        </row>
        <row r="1664">
          <cell r="C1664" t="str">
            <v>D29</v>
          </cell>
          <cell r="E1664" t="str">
            <v>Доброкачественное новообразование мужских половых органов</v>
          </cell>
        </row>
        <row r="1665">
          <cell r="C1665" t="str">
            <v>D29.0</v>
          </cell>
          <cell r="E1665" t="str">
            <v>Полового члена</v>
          </cell>
        </row>
        <row r="1666">
          <cell r="C1666" t="str">
            <v>D29.1</v>
          </cell>
          <cell r="E1666" t="str">
            <v>Предстательной железы</v>
          </cell>
        </row>
        <row r="1667">
          <cell r="C1667" t="str">
            <v>D29.2</v>
          </cell>
          <cell r="E1667" t="str">
            <v>Яичка</v>
          </cell>
        </row>
        <row r="1668">
          <cell r="C1668" t="str">
            <v>D29.3</v>
          </cell>
          <cell r="E1668" t="str">
            <v>Придатка яичка</v>
          </cell>
        </row>
        <row r="1669">
          <cell r="C1669" t="str">
            <v>D29.4</v>
          </cell>
          <cell r="E1669" t="str">
            <v>Мошонки</v>
          </cell>
        </row>
        <row r="1670">
          <cell r="C1670" t="str">
            <v>D29.7</v>
          </cell>
          <cell r="E1670" t="str">
            <v>Других мужских половых органов</v>
          </cell>
        </row>
        <row r="1671">
          <cell r="C1671" t="str">
            <v>D29.9</v>
          </cell>
          <cell r="E1671" t="str">
            <v>Мужских половых органов неуточненной локализации</v>
          </cell>
        </row>
        <row r="1672">
          <cell r="C1672" t="str">
            <v>D30</v>
          </cell>
          <cell r="E1672" t="str">
            <v>Доброкачественные новообразования мочевых органов</v>
          </cell>
        </row>
        <row r="1673">
          <cell r="C1673" t="str">
            <v>D30.0</v>
          </cell>
          <cell r="E1673" t="str">
            <v>Почки</v>
          </cell>
        </row>
        <row r="1674">
          <cell r="C1674" t="str">
            <v>D30.1</v>
          </cell>
          <cell r="E1674" t="str">
            <v>Почечных лоханок</v>
          </cell>
        </row>
        <row r="1675">
          <cell r="C1675" t="str">
            <v>D30.2</v>
          </cell>
          <cell r="E1675" t="str">
            <v>Мочеточника</v>
          </cell>
        </row>
        <row r="1676">
          <cell r="C1676" t="str">
            <v>D30.3</v>
          </cell>
          <cell r="E1676" t="str">
            <v>Мочевого пузыря</v>
          </cell>
        </row>
        <row r="1677">
          <cell r="C1677" t="str">
            <v>D30.4</v>
          </cell>
          <cell r="E1677" t="str">
            <v>Мочеиспускательного канала</v>
          </cell>
        </row>
        <row r="1678">
          <cell r="C1678" t="str">
            <v>D30.7</v>
          </cell>
          <cell r="E1678" t="str">
            <v>Других мочевых органов</v>
          </cell>
        </row>
        <row r="1679">
          <cell r="C1679" t="str">
            <v>D30.9</v>
          </cell>
          <cell r="E1679" t="str">
            <v>Мочевых органов неуточненных</v>
          </cell>
        </row>
        <row r="1680">
          <cell r="C1680" t="str">
            <v>D31</v>
          </cell>
          <cell r="E1680" t="str">
            <v>Доброкачественное новообразование глаза и его придаточного аппарата</v>
          </cell>
        </row>
        <row r="1681">
          <cell r="C1681" t="str">
            <v>D31.0</v>
          </cell>
          <cell r="E1681" t="str">
            <v>Конъюнктивы</v>
          </cell>
        </row>
        <row r="1682">
          <cell r="C1682" t="str">
            <v>D31.1</v>
          </cell>
          <cell r="E1682" t="str">
            <v>Роговицы</v>
          </cell>
        </row>
        <row r="1683">
          <cell r="C1683" t="str">
            <v>D31.2</v>
          </cell>
          <cell r="E1683" t="str">
            <v>Сетчатки</v>
          </cell>
        </row>
        <row r="1684">
          <cell r="C1684" t="str">
            <v>D31.3</v>
          </cell>
          <cell r="E1684" t="str">
            <v>Сосудистой оболочки</v>
          </cell>
        </row>
        <row r="1685">
          <cell r="C1685" t="str">
            <v>D31.4</v>
          </cell>
          <cell r="E1685" t="str">
            <v>Ресничного тела</v>
          </cell>
        </row>
        <row r="1686">
          <cell r="C1686" t="str">
            <v>D31.5</v>
          </cell>
          <cell r="E1686" t="str">
            <v>Слезной железы и протока</v>
          </cell>
        </row>
        <row r="1687">
          <cell r="C1687" t="str">
            <v>D31.6</v>
          </cell>
          <cell r="E1687" t="str">
            <v>Глазницы неуточненной части</v>
          </cell>
        </row>
        <row r="1688">
          <cell r="C1688" t="str">
            <v>D31.9</v>
          </cell>
          <cell r="E1688" t="str">
            <v>Глаза неуточненной части</v>
          </cell>
        </row>
        <row r="1689">
          <cell r="C1689" t="str">
            <v>D32</v>
          </cell>
          <cell r="E1689" t="str">
            <v>Доброкачественное новообразование мозговых оболочек</v>
          </cell>
        </row>
        <row r="1690">
          <cell r="C1690" t="str">
            <v>D32.0</v>
          </cell>
          <cell r="E1690" t="str">
            <v>Оболочек головного мозга</v>
          </cell>
        </row>
        <row r="1691">
          <cell r="C1691" t="str">
            <v>D32.1</v>
          </cell>
          <cell r="E1691" t="str">
            <v>Оболочек спинного мозга</v>
          </cell>
        </row>
        <row r="1692">
          <cell r="C1692" t="str">
            <v>D32.9</v>
          </cell>
          <cell r="E1692" t="str">
            <v>Оболочек мозга неуточненных</v>
          </cell>
        </row>
        <row r="1693">
          <cell r="C1693" t="str">
            <v>D33</v>
          </cell>
          <cell r="E1693" t="str">
            <v>Доброкачественное новообразование головного мозга и других отделов центральной нервной системы</v>
          </cell>
        </row>
        <row r="1694">
          <cell r="C1694" t="str">
            <v>D33.0</v>
          </cell>
          <cell r="E1694" t="str">
            <v>Головного мозга над мозговым наметом</v>
          </cell>
        </row>
        <row r="1695">
          <cell r="C1695" t="str">
            <v>D33.1</v>
          </cell>
          <cell r="E1695" t="str">
            <v>Головного мозга под мозговым наметом</v>
          </cell>
        </row>
        <row r="1696">
          <cell r="C1696" t="str">
            <v>D33.2</v>
          </cell>
          <cell r="E1696" t="str">
            <v>Головного мозга неуточненное</v>
          </cell>
        </row>
        <row r="1697">
          <cell r="C1697" t="str">
            <v>D33.3</v>
          </cell>
          <cell r="E1697" t="str">
            <v>Черепных нервов</v>
          </cell>
        </row>
        <row r="1698">
          <cell r="C1698" t="str">
            <v>D33.4</v>
          </cell>
          <cell r="E1698" t="str">
            <v>Спинного мозга</v>
          </cell>
        </row>
        <row r="1699">
          <cell r="C1699" t="str">
            <v>D33.7</v>
          </cell>
          <cell r="E1699" t="str">
            <v>Других уточненных частей центральной нервной системы</v>
          </cell>
        </row>
        <row r="1700">
          <cell r="C1700" t="str">
            <v>D33.9</v>
          </cell>
          <cell r="E1700" t="str">
            <v>Центральной нервной системы неуточненной локализации</v>
          </cell>
        </row>
        <row r="1701">
          <cell r="C1701" t="str">
            <v>D34</v>
          </cell>
          <cell r="E1701" t="str">
            <v>Доброкачественное новообразование щитовидной железы</v>
          </cell>
        </row>
        <row r="1702">
          <cell r="C1702" t="str">
            <v>D35</v>
          </cell>
          <cell r="E1702" t="str">
            <v>Доброкачественное новообразование других и неуточненных эндокринных желез</v>
          </cell>
        </row>
        <row r="1703">
          <cell r="C1703" t="str">
            <v>D35.0</v>
          </cell>
          <cell r="E1703" t="str">
            <v>Надпочечника</v>
          </cell>
        </row>
        <row r="1704">
          <cell r="C1704" t="str">
            <v>D35.1</v>
          </cell>
          <cell r="E1704" t="str">
            <v>Паращитовидной (околощитовидной) железы</v>
          </cell>
        </row>
        <row r="1705">
          <cell r="C1705" t="str">
            <v>D35.2</v>
          </cell>
          <cell r="E1705" t="str">
            <v>Гипофиза</v>
          </cell>
        </row>
        <row r="1706">
          <cell r="C1706" t="str">
            <v>D35.3</v>
          </cell>
          <cell r="E1706" t="str">
            <v>Краниофарингеального протока</v>
          </cell>
        </row>
        <row r="1707">
          <cell r="C1707" t="str">
            <v>D35.4</v>
          </cell>
          <cell r="E1707" t="str">
            <v>Шишковидной железы</v>
          </cell>
        </row>
        <row r="1708">
          <cell r="C1708" t="str">
            <v>D35.5</v>
          </cell>
          <cell r="E1708" t="str">
            <v>Каротидного гломуса</v>
          </cell>
        </row>
        <row r="1709">
          <cell r="C1709" t="str">
            <v>D35.6</v>
          </cell>
          <cell r="E1709" t="str">
            <v>Аортального гломуса и других параганглиев</v>
          </cell>
        </row>
        <row r="1710">
          <cell r="C1710" t="str">
            <v>D35.7</v>
          </cell>
          <cell r="E1710" t="str">
            <v>Других уточненных эндокринных желез</v>
          </cell>
        </row>
        <row r="1711">
          <cell r="C1711" t="str">
            <v>D35.8</v>
          </cell>
          <cell r="E1711" t="str">
            <v>Поражение более чем одной эндокринной железы</v>
          </cell>
        </row>
        <row r="1712">
          <cell r="C1712" t="str">
            <v>D35.9</v>
          </cell>
          <cell r="E1712" t="str">
            <v>Эндокринной железы неуточненной</v>
          </cell>
        </row>
        <row r="1713">
          <cell r="C1713" t="str">
            <v>D36</v>
          </cell>
          <cell r="E1713" t="str">
            <v>Доброкачественное новообразование других и неуточненных локализаций</v>
          </cell>
        </row>
        <row r="1714">
          <cell r="C1714" t="str">
            <v>D36.0</v>
          </cell>
          <cell r="E1714" t="str">
            <v>Лимфатических узлов</v>
          </cell>
        </row>
        <row r="1715">
          <cell r="C1715" t="str">
            <v>D36.1</v>
          </cell>
          <cell r="E1715" t="str">
            <v>Периферических нервов и вегетативной нервной системы</v>
          </cell>
        </row>
        <row r="1716">
          <cell r="C1716" t="str">
            <v>D36.7</v>
          </cell>
          <cell r="E1716" t="str">
            <v>Других уточненных локализаций</v>
          </cell>
        </row>
        <row r="1717">
          <cell r="C1717" t="str">
            <v>D36.9</v>
          </cell>
          <cell r="E1717" t="str">
            <v>Доброкачественное новообразование неуточненной локализации</v>
          </cell>
        </row>
        <row r="1718">
          <cell r="C1718" t="str">
            <v>D37-D48</v>
          </cell>
          <cell r="E1718" t="str">
            <v>НОВООБРАЗОВАНИЯ НЕОПРЕДЕЛЕННОГО ИЛИ НЕИЗВЕСТНОГО ХАРАКТЕРА</v>
          </cell>
        </row>
        <row r="1719">
          <cell r="C1719" t="str">
            <v>D37</v>
          </cell>
          <cell r="E1719" t="str">
            <v>Новообразование неопределенного или неизвестного характера полости рта и органов пищеварения</v>
          </cell>
        </row>
        <row r="1720">
          <cell r="C1720" t="str">
            <v>D37.0</v>
          </cell>
          <cell r="E1720" t="str">
            <v>Губы, полости рта и глотки</v>
          </cell>
        </row>
        <row r="1721">
          <cell r="C1721" t="str">
            <v>D37.1</v>
          </cell>
          <cell r="E1721" t="str">
            <v>Желудка</v>
          </cell>
        </row>
        <row r="1722">
          <cell r="C1722" t="str">
            <v>D37.2</v>
          </cell>
          <cell r="E1722" t="str">
            <v>Тонкого кишечника</v>
          </cell>
        </row>
        <row r="1723">
          <cell r="C1723" t="str">
            <v>D37.3</v>
          </cell>
          <cell r="E1723" t="str">
            <v>Червеобразного отростка</v>
          </cell>
        </row>
        <row r="1724">
          <cell r="C1724" t="str">
            <v>D37.4</v>
          </cell>
          <cell r="E1724" t="str">
            <v>Ободочной кишки</v>
          </cell>
        </row>
        <row r="1725">
          <cell r="C1725" t="str">
            <v>D37.5</v>
          </cell>
          <cell r="E1725" t="str">
            <v>Прямой кишки</v>
          </cell>
        </row>
        <row r="1726">
          <cell r="C1726" t="str">
            <v>D37.6</v>
          </cell>
          <cell r="E1726" t="str">
            <v>Печени, желчного пузыря и желчных протоков</v>
          </cell>
        </row>
        <row r="1727">
          <cell r="C1727" t="str">
            <v>D37.7</v>
          </cell>
          <cell r="E1727" t="str">
            <v>Других органов пищеварения</v>
          </cell>
        </row>
        <row r="1728">
          <cell r="C1728" t="str">
            <v>D37.9</v>
          </cell>
          <cell r="E1728" t="str">
            <v>Органов пищеварения неуточненных</v>
          </cell>
        </row>
        <row r="1729">
          <cell r="C1729" t="str">
            <v>D38</v>
          </cell>
          <cell r="E1729" t="str">
            <v>Новообразование неопределенного или неизвестного характера среднего уха, органов дыхания и грудной клетки</v>
          </cell>
        </row>
        <row r="1730">
          <cell r="C1730" t="str">
            <v>D38.0</v>
          </cell>
          <cell r="E1730" t="str">
            <v>Гортани</v>
          </cell>
        </row>
        <row r="1731">
          <cell r="C1731" t="str">
            <v>D38.1</v>
          </cell>
          <cell r="E1731" t="str">
            <v>Трахеи, бронхов и легкого</v>
          </cell>
        </row>
        <row r="1732">
          <cell r="C1732" t="str">
            <v>D38.2</v>
          </cell>
          <cell r="E1732" t="str">
            <v>Плевры</v>
          </cell>
        </row>
        <row r="1733">
          <cell r="C1733" t="str">
            <v>D38.3</v>
          </cell>
          <cell r="E1733" t="str">
            <v>Средостения</v>
          </cell>
        </row>
        <row r="1734">
          <cell r="C1734" t="str">
            <v>D38.4</v>
          </cell>
          <cell r="E1734" t="str">
            <v>Вилочковой железы (тимуса)</v>
          </cell>
        </row>
        <row r="1735">
          <cell r="C1735" t="str">
            <v>D38.5</v>
          </cell>
          <cell r="E1735" t="str">
            <v>Других органов дыхания</v>
          </cell>
        </row>
        <row r="1736">
          <cell r="C1736" t="str">
            <v>D38.6</v>
          </cell>
          <cell r="E1736" t="str">
            <v>Органов дыхания неуточненных</v>
          </cell>
        </row>
        <row r="1737">
          <cell r="C1737" t="str">
            <v>D39</v>
          </cell>
          <cell r="E1737" t="str">
            <v>Новообразования неопределенного или неизвестного характера</v>
          </cell>
        </row>
        <row r="1738">
          <cell r="C1738" t="str">
            <v>D39.0</v>
          </cell>
          <cell r="E1738" t="str">
            <v>Матки</v>
          </cell>
        </row>
        <row r="1739">
          <cell r="C1739" t="str">
            <v>D39.1</v>
          </cell>
          <cell r="E1739" t="str">
            <v>Яичника</v>
          </cell>
        </row>
        <row r="1740">
          <cell r="C1740" t="str">
            <v>D39.2</v>
          </cell>
          <cell r="E1740" t="str">
            <v>Плаценты</v>
          </cell>
        </row>
        <row r="1741">
          <cell r="C1741" t="str">
            <v>D39.7</v>
          </cell>
          <cell r="E1741" t="str">
            <v>Других женских половых органов</v>
          </cell>
        </row>
        <row r="1742">
          <cell r="C1742" t="str">
            <v>D39.9</v>
          </cell>
          <cell r="E1742" t="str">
            <v>Женских половых органов неуточненных</v>
          </cell>
        </row>
        <row r="1743">
          <cell r="C1743" t="str">
            <v>D40</v>
          </cell>
          <cell r="E1743" t="str">
            <v>Новообразование неопределенного или неизвестного характера мужских половых органов</v>
          </cell>
        </row>
        <row r="1744">
          <cell r="C1744" t="str">
            <v>D40.0</v>
          </cell>
          <cell r="E1744" t="str">
            <v>Предстательной железы</v>
          </cell>
        </row>
        <row r="1745">
          <cell r="C1745" t="str">
            <v>D40.1</v>
          </cell>
          <cell r="E1745" t="str">
            <v>Яичка</v>
          </cell>
        </row>
        <row r="1746">
          <cell r="C1746" t="str">
            <v>D40.7</v>
          </cell>
          <cell r="E1746" t="str">
            <v>Других мужских половых органов</v>
          </cell>
        </row>
        <row r="1747">
          <cell r="C1747" t="str">
            <v>D40.9</v>
          </cell>
          <cell r="E1747" t="str">
            <v>Мужских половых органов неуточненных</v>
          </cell>
        </row>
        <row r="1748">
          <cell r="C1748" t="str">
            <v>D41</v>
          </cell>
          <cell r="E1748" t="str">
            <v>Новообразование неопределенного или неизвестного характера мочевых органов</v>
          </cell>
        </row>
        <row r="1749">
          <cell r="C1749" t="str">
            <v>D41.0</v>
          </cell>
          <cell r="E1749" t="str">
            <v>Почки</v>
          </cell>
        </row>
        <row r="1750">
          <cell r="C1750" t="str">
            <v>D41.1</v>
          </cell>
          <cell r="E1750" t="str">
            <v>Почечных лоханок</v>
          </cell>
        </row>
        <row r="1751">
          <cell r="C1751" t="str">
            <v>D41.2</v>
          </cell>
          <cell r="E1751" t="str">
            <v>Мочеточника</v>
          </cell>
        </row>
        <row r="1752">
          <cell r="C1752" t="str">
            <v>D41.3</v>
          </cell>
          <cell r="E1752" t="str">
            <v>Уретры</v>
          </cell>
        </row>
        <row r="1753">
          <cell r="C1753" t="str">
            <v>D41.4</v>
          </cell>
          <cell r="E1753" t="str">
            <v>Мочевого пузыря</v>
          </cell>
        </row>
        <row r="1754">
          <cell r="C1754" t="str">
            <v>D41.7</v>
          </cell>
          <cell r="E1754" t="str">
            <v>Других мочевых органов</v>
          </cell>
        </row>
        <row r="1755">
          <cell r="C1755" t="str">
            <v>D41.9</v>
          </cell>
          <cell r="E1755" t="str">
            <v>Мочевых органов неуточненных</v>
          </cell>
        </row>
        <row r="1756">
          <cell r="C1756" t="str">
            <v>D42</v>
          </cell>
          <cell r="E1756" t="str">
            <v>Новообразование неопределенного или неизвестного характера мозговых оболочек</v>
          </cell>
        </row>
        <row r="1757">
          <cell r="C1757" t="str">
            <v>D42.0</v>
          </cell>
          <cell r="E1757" t="str">
            <v>Оболочек головного мозга</v>
          </cell>
        </row>
        <row r="1758">
          <cell r="C1758" t="str">
            <v>D42.1</v>
          </cell>
          <cell r="E1758" t="str">
            <v>Оболочек спинного мозга</v>
          </cell>
        </row>
        <row r="1759">
          <cell r="C1759" t="str">
            <v>D42.9</v>
          </cell>
          <cell r="E1759" t="str">
            <v>Мозговых оболочек неуточненных</v>
          </cell>
        </row>
        <row r="1760">
          <cell r="C1760" t="str">
            <v>D43</v>
          </cell>
          <cell r="E1760" t="str">
            <v>Новообразование неопределенного или неизвестного характера головного мозга и центральной нервной системы</v>
          </cell>
        </row>
        <row r="1761">
          <cell r="C1761" t="str">
            <v>D43.0</v>
          </cell>
          <cell r="E1761" t="str">
            <v>Головного мозга над мозговым наметом</v>
          </cell>
        </row>
        <row r="1762">
          <cell r="C1762" t="str">
            <v>D43.1</v>
          </cell>
          <cell r="E1762" t="str">
            <v>Головного мозга под мозговым наметом</v>
          </cell>
        </row>
        <row r="1763">
          <cell r="C1763" t="str">
            <v>D43.2</v>
          </cell>
          <cell r="E1763" t="str">
            <v>Головного мозга неуточненное</v>
          </cell>
        </row>
        <row r="1764">
          <cell r="C1764" t="str">
            <v>D43.3</v>
          </cell>
          <cell r="E1764" t="str">
            <v>Черепных нервов</v>
          </cell>
        </row>
        <row r="1765">
          <cell r="C1765" t="str">
            <v>D43.4</v>
          </cell>
          <cell r="E1765" t="str">
            <v>Спинного мозга</v>
          </cell>
        </row>
        <row r="1766">
          <cell r="C1766" t="str">
            <v>D43.7</v>
          </cell>
          <cell r="E1766" t="str">
            <v>Других частей центральной нервной системы</v>
          </cell>
        </row>
        <row r="1767">
          <cell r="C1767" t="str">
            <v>D43.9</v>
          </cell>
          <cell r="E1767" t="str">
            <v>Центральной нервной системы неуточненного отдела</v>
          </cell>
        </row>
        <row r="1768">
          <cell r="C1768" t="str">
            <v>D44</v>
          </cell>
          <cell r="E1768" t="str">
            <v>Новообразование неопределенного или неизвестного характера эндокринных желез</v>
          </cell>
        </row>
        <row r="1769">
          <cell r="C1769" t="str">
            <v>D44.0</v>
          </cell>
          <cell r="E1769" t="str">
            <v>Щитовидной железы</v>
          </cell>
        </row>
        <row r="1770">
          <cell r="C1770" t="str">
            <v>D44.1</v>
          </cell>
          <cell r="E1770" t="str">
            <v>Надпочечника</v>
          </cell>
        </row>
        <row r="1771">
          <cell r="C1771" t="str">
            <v>D44.2</v>
          </cell>
          <cell r="E1771" t="str">
            <v>Паращитовидной (околощитовидной) железы</v>
          </cell>
        </row>
        <row r="1772">
          <cell r="C1772" t="str">
            <v>D44.3</v>
          </cell>
          <cell r="E1772" t="str">
            <v>Гипофиза</v>
          </cell>
        </row>
        <row r="1773">
          <cell r="C1773" t="str">
            <v>D44.4</v>
          </cell>
          <cell r="E1773" t="str">
            <v>Краниофарингеального протока</v>
          </cell>
        </row>
        <row r="1774">
          <cell r="C1774" t="str">
            <v>D44.5</v>
          </cell>
          <cell r="E1774" t="str">
            <v>Шишковидной железы</v>
          </cell>
        </row>
        <row r="1775">
          <cell r="C1775" t="str">
            <v>D44.6</v>
          </cell>
          <cell r="E1775" t="str">
            <v>Каротидного гломуса</v>
          </cell>
        </row>
        <row r="1776">
          <cell r="C1776" t="str">
            <v>D44.7</v>
          </cell>
          <cell r="E1776" t="str">
            <v>Аортального гломуса и других параганглиев</v>
          </cell>
        </row>
        <row r="1777">
          <cell r="C1777" t="str">
            <v>D44.8</v>
          </cell>
          <cell r="E1777" t="str">
            <v>Поражение более чем одной эндокринной железы</v>
          </cell>
        </row>
        <row r="1778">
          <cell r="C1778" t="str">
            <v>D44.9</v>
          </cell>
          <cell r="E1778" t="str">
            <v>Эндокринной железы неуточненной</v>
          </cell>
        </row>
        <row r="1779">
          <cell r="C1779" t="str">
            <v>D45</v>
          </cell>
          <cell r="E1779" t="str">
            <v>Полицитемия истинная</v>
          </cell>
        </row>
        <row r="1780">
          <cell r="C1780" t="str">
            <v>D46</v>
          </cell>
          <cell r="E1780" t="str">
            <v>Миелодиспластические синдромы</v>
          </cell>
        </row>
        <row r="1781">
          <cell r="C1781" t="str">
            <v>D46.0</v>
          </cell>
          <cell r="E1781" t="str">
            <v>Рефрактерная анемия без сидеробластов, так обозначенная</v>
          </cell>
        </row>
        <row r="1782">
          <cell r="C1782" t="str">
            <v>D46.1</v>
          </cell>
          <cell r="E1782" t="str">
            <v>Рефрактерная анемия с сидеробластами</v>
          </cell>
        </row>
        <row r="1783">
          <cell r="C1783" t="str">
            <v>D46.2</v>
          </cell>
          <cell r="E1783" t="str">
            <v>Рефрактерная анемия с избытком бластов</v>
          </cell>
        </row>
        <row r="1784">
          <cell r="C1784" t="str">
            <v>D46.3</v>
          </cell>
          <cell r="E1784" t="str">
            <v>Рефрактерная анемия с избытком бластов с трансформацией</v>
          </cell>
        </row>
        <row r="1785">
          <cell r="C1785" t="str">
            <v>D46.4</v>
          </cell>
          <cell r="E1785" t="str">
            <v>Рефрактерная анемия неуточненная</v>
          </cell>
        </row>
        <row r="1786">
          <cell r="C1786" t="str">
            <v>D46.7</v>
          </cell>
          <cell r="E1786" t="str">
            <v>Другие миелодиспластические синдромы</v>
          </cell>
        </row>
        <row r="1787">
          <cell r="C1787" t="str">
            <v>D46.9</v>
          </cell>
          <cell r="E1787" t="str">
            <v>Миелодиспластический синдром неуточненный</v>
          </cell>
        </row>
        <row r="1788">
          <cell r="C1788" t="str">
            <v>D47</v>
          </cell>
          <cell r="E1788" t="str">
            <v>Другие новообразования неопределенного или неизвестного характера лимфоидной, кроветворной и родственных им тканей</v>
          </cell>
        </row>
        <row r="1789">
          <cell r="C1789" t="str">
            <v>D47.0</v>
          </cell>
          <cell r="E1789" t="str">
            <v>Гистиоцитарные и тучноклеточные опухоли неопределенного или неизвестного характера</v>
          </cell>
        </row>
        <row r="1790">
          <cell r="C1790" t="str">
            <v>D47.1</v>
          </cell>
          <cell r="E1790" t="str">
            <v>Хроническая миелопролиферативная болезнь</v>
          </cell>
        </row>
        <row r="1791">
          <cell r="C1791" t="str">
            <v>D47.2</v>
          </cell>
          <cell r="E1791" t="str">
            <v>Моноклональная гаммапатия</v>
          </cell>
        </row>
        <row r="1792">
          <cell r="C1792" t="str">
            <v>D47.3</v>
          </cell>
          <cell r="E1792" t="str">
            <v>Эссенциальная (геморрагическая) тромбоцитемия</v>
          </cell>
        </row>
        <row r="1793">
          <cell r="C1793" t="str">
            <v>D47.7</v>
          </cell>
          <cell r="E1793" t="str">
            <v>Другие уточненные новообразования неопределенного или  неизвестного характера лимфоидной, кроветворной  и родственных им тканей</v>
          </cell>
        </row>
        <row r="1794">
          <cell r="C1794" t="str">
            <v>D47.9</v>
          </cell>
          <cell r="E1794" t="str">
            <v>Новообразование неопределенного или неизвестного характера лимфоидной, кроветворной и родственных им тканей неуточненное</v>
          </cell>
        </row>
        <row r="1795">
          <cell r="C1795" t="str">
            <v>D48</v>
          </cell>
          <cell r="E1795" t="str">
            <v>Новообразование неопределенного или неизвестного характера других и неуточненных локализаций</v>
          </cell>
        </row>
        <row r="1796">
          <cell r="C1796" t="str">
            <v>D48.0</v>
          </cell>
          <cell r="E1796" t="str">
            <v>Костей и суставных хрящей</v>
          </cell>
        </row>
        <row r="1797">
          <cell r="C1797" t="str">
            <v>D48.1</v>
          </cell>
          <cell r="E1797" t="str">
            <v>Соединительной и других мягких тканей</v>
          </cell>
        </row>
        <row r="1798">
          <cell r="C1798" t="str">
            <v>D48.2</v>
          </cell>
          <cell r="E1798" t="str">
            <v>Периферических нервов и вегетативной нервной системы</v>
          </cell>
        </row>
        <row r="1799">
          <cell r="C1799" t="str">
            <v>D48.3</v>
          </cell>
          <cell r="E1799" t="str">
            <v>Забрюшинного пространства</v>
          </cell>
        </row>
        <row r="1800">
          <cell r="C1800" t="str">
            <v>D48.4</v>
          </cell>
          <cell r="E1800" t="str">
            <v>Брюшины</v>
          </cell>
        </row>
        <row r="1801">
          <cell r="C1801" t="str">
            <v>D48.5</v>
          </cell>
          <cell r="E1801" t="str">
            <v>Кожи</v>
          </cell>
        </row>
        <row r="1802">
          <cell r="C1802" t="str">
            <v>D48.6</v>
          </cell>
          <cell r="E1802" t="str">
            <v>Молочной железы</v>
          </cell>
        </row>
        <row r="1803">
          <cell r="C1803" t="str">
            <v>D48.7</v>
          </cell>
          <cell r="E1803" t="str">
            <v>Других уточненных локализаций</v>
          </cell>
        </row>
        <row r="1804">
          <cell r="C1804" t="str">
            <v>D48.9</v>
          </cell>
          <cell r="E1804" t="str">
            <v>Новообразование неопределенного или неизвестного характера неуточненное</v>
          </cell>
        </row>
        <row r="1805">
          <cell r="C1805" t="str">
            <v>D50-D89</v>
          </cell>
          <cell r="E1805" t="str">
            <v>БОЛЕЗНИ КРОВИ, КРОВЕТВОРНЫХ ОРГАНОВ И ОТДЕЛЬНЫЕ НАРУШЕНИЯ, ВОВЛЕКАЮЩИЕ ИММУННЫЙ МЕХАНИЗМ</v>
          </cell>
        </row>
        <row r="1806">
          <cell r="C1806" t="str">
            <v>D50-D53</v>
          </cell>
          <cell r="E1806" t="str">
            <v>АНЕМИИ, СВЯЗАННЫЕ С ПИТАНИЕМ</v>
          </cell>
        </row>
        <row r="1807">
          <cell r="C1807" t="str">
            <v>D50</v>
          </cell>
          <cell r="E1807" t="str">
            <v>Железодефицитная анемия</v>
          </cell>
        </row>
        <row r="1808">
          <cell r="C1808" t="str">
            <v>D50.0</v>
          </cell>
          <cell r="E1808" t="str">
            <v>Железодефицитная анемия вторичная вследствие потери крови (хроническая)</v>
          </cell>
        </row>
        <row r="1809">
          <cell r="C1809" t="str">
            <v>D50.1</v>
          </cell>
          <cell r="E1809" t="str">
            <v>Сидеропеническая дисфагия</v>
          </cell>
        </row>
        <row r="1810">
          <cell r="C1810" t="str">
            <v>D50.8</v>
          </cell>
          <cell r="E1810" t="str">
            <v>Другие железодефицитные анемии</v>
          </cell>
        </row>
        <row r="1811">
          <cell r="C1811" t="str">
            <v>D50.9</v>
          </cell>
          <cell r="E1811" t="str">
            <v>Железодефицитная анемия неуточненная</v>
          </cell>
        </row>
        <row r="1812">
          <cell r="C1812" t="str">
            <v>D51</v>
          </cell>
          <cell r="E1812" t="str">
            <v>Витамин-B12-дефицитная анемия</v>
          </cell>
        </row>
        <row r="1813">
          <cell r="C1813" t="str">
            <v>D51.0</v>
          </cell>
          <cell r="E1813" t="str">
            <v>Витамин-B12-дефицитная анемия вследствие дефицита внутреннего фактора</v>
          </cell>
        </row>
        <row r="1814">
          <cell r="C1814" t="str">
            <v>D51.1</v>
          </cell>
          <cell r="E1814" t="str">
            <v>Витамин-B12-дефицитная анемия вследствие избирательного нарушения всасывания витамина B12 с протеинурией</v>
          </cell>
        </row>
        <row r="1815">
          <cell r="C1815" t="str">
            <v>D51.2</v>
          </cell>
          <cell r="E1815" t="str">
            <v>Дефицит транскобаламина II</v>
          </cell>
        </row>
        <row r="1816">
          <cell r="C1816" t="str">
            <v>D51.3</v>
          </cell>
          <cell r="E1816" t="str">
            <v>Другие витамин-B12-дефицитные анемии, связанные с питанием</v>
          </cell>
        </row>
        <row r="1817">
          <cell r="C1817" t="str">
            <v>D51.8</v>
          </cell>
          <cell r="E1817" t="str">
            <v>Другие витамин-B12-дефицитные анемии</v>
          </cell>
        </row>
        <row r="1818">
          <cell r="C1818" t="str">
            <v>D51.9</v>
          </cell>
          <cell r="E1818" t="str">
            <v>Витамин-B12-дефицитная анемия неуточненная</v>
          </cell>
        </row>
        <row r="1819">
          <cell r="C1819" t="str">
            <v>D52</v>
          </cell>
          <cell r="E1819" t="str">
            <v>Фолиеводефицитная анемия</v>
          </cell>
        </row>
        <row r="1820">
          <cell r="C1820" t="str">
            <v>D52.0</v>
          </cell>
          <cell r="E1820" t="str">
            <v>Фолиеводефицитная анемия, связанная с питанием</v>
          </cell>
        </row>
        <row r="1821">
          <cell r="C1821" t="str">
            <v>D52.1</v>
          </cell>
          <cell r="E1821" t="str">
            <v>Фолиеводефицитная анемия медикаментозная</v>
          </cell>
        </row>
        <row r="1822">
          <cell r="C1822" t="str">
            <v>D52.8</v>
          </cell>
          <cell r="E1822" t="str">
            <v>Другие фолиеводефицитные анемии</v>
          </cell>
        </row>
        <row r="1823">
          <cell r="C1823" t="str">
            <v>D52.9</v>
          </cell>
          <cell r="E1823" t="str">
            <v>Фолиеводефицитная анемия неуточненная</v>
          </cell>
        </row>
        <row r="1824">
          <cell r="C1824" t="str">
            <v>D53</v>
          </cell>
          <cell r="E1824" t="str">
            <v>Другие анемии, связанные с питанием</v>
          </cell>
        </row>
        <row r="1825">
          <cell r="C1825" t="str">
            <v>D53.0</v>
          </cell>
          <cell r="E1825" t="str">
            <v>Анемия вследствие недостаточности белков</v>
          </cell>
        </row>
        <row r="1826">
          <cell r="C1826" t="str">
            <v>D53.1</v>
          </cell>
          <cell r="E1826" t="str">
            <v>Другие мегалобластные анемии, не классифицированные в других рубриках</v>
          </cell>
        </row>
        <row r="1827">
          <cell r="C1827" t="str">
            <v>D53.2</v>
          </cell>
          <cell r="E1827" t="str">
            <v>Анемия, обусловленная цингой</v>
          </cell>
        </row>
        <row r="1828">
          <cell r="C1828" t="str">
            <v>D53.8</v>
          </cell>
          <cell r="E1828" t="str">
            <v>Другие уточненные анемии, связанные с питанием</v>
          </cell>
        </row>
        <row r="1829">
          <cell r="C1829" t="str">
            <v>D53.9</v>
          </cell>
          <cell r="E1829" t="str">
            <v>Анемия, связанная с питанием, неуточненная</v>
          </cell>
        </row>
        <row r="1830">
          <cell r="C1830" t="str">
            <v>D55-D59</v>
          </cell>
          <cell r="E1830" t="str">
            <v>ГЕМОЛИТИЧЕСКИЕ АНЕМИИ</v>
          </cell>
        </row>
        <row r="1831">
          <cell r="C1831" t="str">
            <v>D55</v>
          </cell>
          <cell r="E1831" t="str">
            <v>Анемия вследствие ферментных нарушений</v>
          </cell>
        </row>
        <row r="1832">
          <cell r="C1832" t="str">
            <v>D55.0</v>
          </cell>
          <cell r="E1832" t="str">
            <v>Анемия вследствие недостаточности глюкозо-6-фосфатдегидрогеназы (Г-6-ФД)</v>
          </cell>
        </row>
        <row r="1833">
          <cell r="C1833" t="str">
            <v>D55.1</v>
          </cell>
          <cell r="E1833" t="str">
            <v>Анемия вследствие других нарушений глутатионового обмена</v>
          </cell>
        </row>
        <row r="1834">
          <cell r="C1834" t="str">
            <v>D55.2</v>
          </cell>
          <cell r="E1834" t="str">
            <v>Анемия вследствие нарушений гликолитических ферментов</v>
          </cell>
        </row>
        <row r="1835">
          <cell r="C1835" t="str">
            <v>D55.3</v>
          </cell>
          <cell r="E1835" t="str">
            <v>Анемия вследствие нарушений метаболизма нуклеотидов</v>
          </cell>
        </row>
        <row r="1836">
          <cell r="C1836" t="str">
            <v>D55.8</v>
          </cell>
          <cell r="E1836" t="str">
            <v>Другие анемии вследствие ферментных нарушений</v>
          </cell>
        </row>
        <row r="1837">
          <cell r="C1837" t="str">
            <v>D55.9</v>
          </cell>
          <cell r="E1837" t="str">
            <v>Анемия вследствие ферментного нарушения неуточненная</v>
          </cell>
        </row>
        <row r="1838">
          <cell r="C1838" t="str">
            <v>D56</v>
          </cell>
          <cell r="E1838" t="str">
            <v>Талассемия</v>
          </cell>
        </row>
        <row r="1839">
          <cell r="C1839" t="str">
            <v>D56.0</v>
          </cell>
          <cell r="E1839" t="str">
            <v>Альфа-талассемия</v>
          </cell>
        </row>
        <row r="1840">
          <cell r="C1840" t="str">
            <v>D56.1</v>
          </cell>
          <cell r="E1840" t="str">
            <v>Бета-талассемия</v>
          </cell>
        </row>
        <row r="1841">
          <cell r="C1841" t="str">
            <v>D56.2</v>
          </cell>
          <cell r="E1841" t="str">
            <v>Дельта-бета-талассемия</v>
          </cell>
        </row>
        <row r="1842">
          <cell r="C1842" t="str">
            <v>D56.3</v>
          </cell>
          <cell r="E1842" t="str">
            <v>Носительство признака талассемии</v>
          </cell>
        </row>
        <row r="1843">
          <cell r="C1843" t="str">
            <v>D56.4</v>
          </cell>
          <cell r="E1843" t="str">
            <v>Наследственное персистирование фетального гемоглобина (НПФГ)</v>
          </cell>
        </row>
        <row r="1844">
          <cell r="C1844" t="str">
            <v>D56.8</v>
          </cell>
          <cell r="E1844" t="str">
            <v>Другие талассемии</v>
          </cell>
        </row>
        <row r="1845">
          <cell r="C1845" t="str">
            <v>D56.9</v>
          </cell>
          <cell r="E1845" t="str">
            <v>Талассемия неуточненная</v>
          </cell>
        </row>
        <row r="1846">
          <cell r="C1846" t="str">
            <v>D57</v>
          </cell>
          <cell r="E1846" t="str">
            <v>Серповидно-клеточные нарушения</v>
          </cell>
        </row>
        <row r="1847">
          <cell r="C1847" t="str">
            <v>D57.0</v>
          </cell>
          <cell r="E1847" t="str">
            <v>Серповидно-клеточная анемия с кризом Hb-SS болезнь с кризом</v>
          </cell>
        </row>
        <row r="1848">
          <cell r="C1848" t="str">
            <v>D57.1</v>
          </cell>
          <cell r="E1848" t="str">
            <v>Серповидно-клеточная анемия без криза</v>
          </cell>
        </row>
        <row r="1849">
          <cell r="C1849" t="str">
            <v>D57.2</v>
          </cell>
          <cell r="E1849" t="str">
            <v>Двойные гетерозиготные серповидно-клеточные нарушения</v>
          </cell>
        </row>
        <row r="1850">
          <cell r="C1850" t="str">
            <v>D57.3</v>
          </cell>
          <cell r="E1850" t="str">
            <v>Носительство признака серповидно-клеточности</v>
          </cell>
        </row>
        <row r="1851">
          <cell r="C1851" t="str">
            <v>D57.8</v>
          </cell>
          <cell r="E1851" t="str">
            <v>Другие серповидно-клеточные нарушения</v>
          </cell>
        </row>
        <row r="1852">
          <cell r="C1852" t="str">
            <v>D58</v>
          </cell>
          <cell r="E1852" t="str">
            <v>Другие наследственные гемолитические анемии</v>
          </cell>
        </row>
        <row r="1853">
          <cell r="C1853" t="str">
            <v>D58.0</v>
          </cell>
          <cell r="E1853" t="str">
            <v>Наследственный сфероцитоз</v>
          </cell>
        </row>
        <row r="1854">
          <cell r="C1854" t="str">
            <v>D58.1</v>
          </cell>
          <cell r="E1854" t="str">
            <v>Наследственный эллиптоцитоз</v>
          </cell>
        </row>
        <row r="1855">
          <cell r="C1855" t="str">
            <v>D58.2</v>
          </cell>
          <cell r="E1855" t="str">
            <v>Другие гемоглобинопатии</v>
          </cell>
        </row>
        <row r="1856">
          <cell r="C1856" t="str">
            <v>D58.8</v>
          </cell>
          <cell r="E1856" t="str">
            <v>Другие уточненные наследственные гемолитические анемии</v>
          </cell>
        </row>
        <row r="1857">
          <cell r="C1857" t="str">
            <v>D58.9</v>
          </cell>
          <cell r="E1857" t="str">
            <v>Наследственная гемолитическая анемия неуточненная</v>
          </cell>
        </row>
        <row r="1858">
          <cell r="C1858" t="str">
            <v>D59</v>
          </cell>
          <cell r="E1858" t="str">
            <v>Приобретенная гемолитическая анемия</v>
          </cell>
        </row>
        <row r="1859">
          <cell r="C1859" t="str">
            <v>D59.0</v>
          </cell>
          <cell r="E1859" t="str">
            <v>Медикаментозная аутоиммунная гемолитическая анемия</v>
          </cell>
        </row>
        <row r="1860">
          <cell r="C1860" t="str">
            <v>D59.1</v>
          </cell>
          <cell r="E1860" t="str">
            <v>Другие аутоиммунные гемолитические анемии</v>
          </cell>
        </row>
        <row r="1861">
          <cell r="C1861" t="str">
            <v>D59.2</v>
          </cell>
          <cell r="E1861" t="str">
            <v>Медикаментозная неаутоиммунная гемолитическая анемия</v>
          </cell>
        </row>
        <row r="1862">
          <cell r="C1862" t="str">
            <v>D59.3</v>
          </cell>
          <cell r="E1862" t="str">
            <v>Гемолитико-уремический синдром</v>
          </cell>
        </row>
        <row r="1863">
          <cell r="C1863" t="str">
            <v>D59.4</v>
          </cell>
          <cell r="E1863" t="str">
            <v>Другие неаутоиммунные гемолитические анемии</v>
          </cell>
        </row>
        <row r="1864">
          <cell r="C1864" t="str">
            <v>D59.5</v>
          </cell>
          <cell r="E1864" t="str">
            <v>Пароксизмальная ночная гемоглобинурия (Маркиафавы-Микели)</v>
          </cell>
        </row>
        <row r="1865">
          <cell r="C1865" t="str">
            <v>D59.6</v>
          </cell>
          <cell r="E1865" t="str">
            <v>Гемоглобинурия вследствие гемолиза, вызванного другими внешними причинами</v>
          </cell>
        </row>
        <row r="1866">
          <cell r="C1866" t="str">
            <v>D59.8</v>
          </cell>
          <cell r="E1866" t="str">
            <v>Другие приобретенные гемолитические анемии</v>
          </cell>
        </row>
        <row r="1867">
          <cell r="C1867" t="str">
            <v>D59.9</v>
          </cell>
          <cell r="E1867" t="str">
            <v>Приобретенная гемолитическая анемия неуточненная</v>
          </cell>
        </row>
        <row r="1868">
          <cell r="C1868" t="str">
            <v>D60-D64</v>
          </cell>
          <cell r="E1868" t="str">
            <v>АПЛАСТИЧЕСКИЕ И ДРУГИЕ АНЕМИИ</v>
          </cell>
        </row>
        <row r="1869">
          <cell r="C1869" t="str">
            <v>D60</v>
          </cell>
          <cell r="E1869" t="str">
            <v>Приобретенная чистая красноклеточная аплазия (эритробластопения)</v>
          </cell>
        </row>
        <row r="1870">
          <cell r="C1870" t="str">
            <v>D60.0</v>
          </cell>
          <cell r="E1870" t="str">
            <v>Хроническая приобретенная чистая красноклеточная аплазия</v>
          </cell>
        </row>
        <row r="1871">
          <cell r="C1871" t="str">
            <v>D60.1</v>
          </cell>
          <cell r="E1871" t="str">
            <v>Преходящая приобретенная чистая красноклеточная аплазия</v>
          </cell>
        </row>
        <row r="1872">
          <cell r="C1872" t="str">
            <v>D60.8</v>
          </cell>
          <cell r="E1872" t="str">
            <v>Другие приобретенные чистые красноклеточные аплазии</v>
          </cell>
        </row>
        <row r="1873">
          <cell r="C1873" t="str">
            <v>D60.9</v>
          </cell>
          <cell r="E1873" t="str">
            <v>Приобретенная чистая красноклеточная аплазия неуточненная</v>
          </cell>
        </row>
        <row r="1874">
          <cell r="C1874" t="str">
            <v>D61</v>
          </cell>
          <cell r="E1874" t="str">
            <v>Другие апластические анемии</v>
          </cell>
        </row>
        <row r="1875">
          <cell r="C1875" t="str">
            <v>D61.0</v>
          </cell>
          <cell r="E1875" t="str">
            <v>Конституциональная апластическая анемия</v>
          </cell>
        </row>
        <row r="1876">
          <cell r="C1876" t="str">
            <v>D61.1</v>
          </cell>
          <cell r="E1876" t="str">
            <v>Медикаментозная апластическая анемия</v>
          </cell>
        </row>
        <row r="1877">
          <cell r="C1877" t="str">
            <v>D61.2</v>
          </cell>
          <cell r="E1877" t="str">
            <v>Апластическая анемия, вызванная другими внешними агентами</v>
          </cell>
        </row>
        <row r="1878">
          <cell r="C1878" t="str">
            <v>D61.3</v>
          </cell>
          <cell r="E1878" t="str">
            <v>Идиопатическая апластическая анемия</v>
          </cell>
        </row>
        <row r="1879">
          <cell r="C1879" t="str">
            <v>D61.8</v>
          </cell>
          <cell r="E1879" t="str">
            <v>Другие уточненные апластические анемии</v>
          </cell>
        </row>
        <row r="1880">
          <cell r="C1880" t="str">
            <v>D61.9</v>
          </cell>
          <cell r="E1880" t="str">
            <v>Апластическая анемия неуточненная</v>
          </cell>
        </row>
        <row r="1881">
          <cell r="C1881" t="str">
            <v>D62</v>
          </cell>
          <cell r="E1881" t="str">
            <v>Острая постгеморрагическая анемия</v>
          </cell>
        </row>
        <row r="1882">
          <cell r="C1882" t="str">
            <v>D63*</v>
          </cell>
          <cell r="E1882" t="str">
            <v>Анемия при хронических болезнях, классифицированных в других</v>
          </cell>
        </row>
        <row r="1883">
          <cell r="C1883" t="str">
            <v>D63.0*</v>
          </cell>
          <cell r="E1883" t="str">
            <v>Анемия при новообразованиях (C00-D48+)</v>
          </cell>
        </row>
        <row r="1884">
          <cell r="C1884" t="str">
            <v>D63.8*</v>
          </cell>
          <cell r="E1884" t="str">
            <v>Анемия при других хронических болезнях, классифициро-</v>
          </cell>
        </row>
        <row r="1885">
          <cell r="C1885" t="str">
            <v>D64</v>
          </cell>
          <cell r="E1885" t="str">
            <v>Другие анемии</v>
          </cell>
        </row>
        <row r="1886">
          <cell r="C1886" t="str">
            <v>D64.0</v>
          </cell>
          <cell r="E1886" t="str">
            <v>Наследственная сидеробластная анемия</v>
          </cell>
        </row>
        <row r="1887">
          <cell r="C1887" t="str">
            <v>D64.1</v>
          </cell>
          <cell r="E1887" t="str">
            <v>Вторичная сидеробластная анемия в связи с другими заболе-</v>
          </cell>
        </row>
        <row r="1888">
          <cell r="C1888" t="str">
            <v>D64.2</v>
          </cell>
          <cell r="E1888" t="str">
            <v>Вторичная сидеробластная анемия, вызванная лекарственными</v>
          </cell>
        </row>
        <row r="1889">
          <cell r="C1889" t="str">
            <v>D64.3</v>
          </cell>
          <cell r="E1889" t="str">
            <v>Другие сидеробластные анемии</v>
          </cell>
        </row>
        <row r="1890">
          <cell r="C1890" t="str">
            <v>D64.4</v>
          </cell>
          <cell r="E1890" t="str">
            <v>Врожденная дизэритропоэтическая анемия</v>
          </cell>
        </row>
        <row r="1891">
          <cell r="C1891" t="str">
            <v>D64.8</v>
          </cell>
          <cell r="E1891" t="str">
            <v>Другие уточненные анемии</v>
          </cell>
        </row>
        <row r="1892">
          <cell r="C1892" t="str">
            <v>D64.9</v>
          </cell>
          <cell r="E1892" t="str">
            <v>Анемия неуточненная</v>
          </cell>
        </row>
        <row r="1893">
          <cell r="C1893" t="str">
            <v>D65-D69</v>
          </cell>
          <cell r="E1893" t="str">
            <v>НАРУШЕНИЯ СВЕРТЫВАЕМОСТИ КРОВИ, ПУРПУРА И ДРУГИЕ ГЕМОРРАГИЧЕСКИЕ СОСТОЯНИЯ</v>
          </cell>
        </row>
        <row r="1894">
          <cell r="C1894" t="str">
            <v>D65</v>
          </cell>
          <cell r="E1894" t="str">
            <v>Диссеминированное внутрисосудистое свертывание (синдром дефибринации)</v>
          </cell>
        </row>
        <row r="1895">
          <cell r="C1895" t="str">
            <v>D66</v>
          </cell>
          <cell r="E1895" t="str">
            <v>Наследственный дефицит фактора VIII</v>
          </cell>
        </row>
        <row r="1896">
          <cell r="C1896" t="str">
            <v>D67</v>
          </cell>
          <cell r="E1896" t="str">
            <v>Наследственный дефицит фактора IX</v>
          </cell>
        </row>
        <row r="1897">
          <cell r="C1897" t="str">
            <v>D68</v>
          </cell>
          <cell r="E1897" t="str">
            <v>Другие нарушения свертываемости</v>
          </cell>
        </row>
        <row r="1898">
          <cell r="C1898" t="str">
            <v>D68.0</v>
          </cell>
          <cell r="E1898" t="str">
            <v>Болезнь Виллебранда</v>
          </cell>
        </row>
        <row r="1899">
          <cell r="C1899" t="str">
            <v>D68.1</v>
          </cell>
          <cell r="E1899" t="str">
            <v>Наследственный дефицит фактора XI</v>
          </cell>
        </row>
        <row r="1900">
          <cell r="C1900" t="str">
            <v>D68.2</v>
          </cell>
          <cell r="E1900" t="str">
            <v>Наследственный дефицит других факторов свертывания</v>
          </cell>
        </row>
        <row r="1901">
          <cell r="C1901" t="str">
            <v>D68.3</v>
          </cell>
          <cell r="E1901" t="str">
            <v>Геморрагические нарушения, обусловленные циркулирующими в крови антикоагулянтами</v>
          </cell>
        </row>
        <row r="1902">
          <cell r="C1902" t="str">
            <v>D68.4</v>
          </cell>
          <cell r="E1902" t="str">
            <v>Приобретенный дефицит фактора свертывания</v>
          </cell>
        </row>
        <row r="1903">
          <cell r="C1903" t="str">
            <v>D68.8</v>
          </cell>
          <cell r="E1903" t="str">
            <v>Другие уточненные нарушения свертываемости</v>
          </cell>
        </row>
        <row r="1904">
          <cell r="C1904" t="str">
            <v>D68.9</v>
          </cell>
          <cell r="E1904" t="str">
            <v>Нарушение свертываемости неуточненное</v>
          </cell>
        </row>
        <row r="1905">
          <cell r="C1905" t="str">
            <v>D69</v>
          </cell>
          <cell r="E1905" t="str">
            <v>Пурпура и другие геморрагические состояния</v>
          </cell>
        </row>
        <row r="1906">
          <cell r="C1906" t="str">
            <v>D69.0</v>
          </cell>
          <cell r="E1906" t="str">
            <v>Аллергическая пурпура</v>
          </cell>
        </row>
        <row r="1907">
          <cell r="C1907" t="str">
            <v>D69.1</v>
          </cell>
          <cell r="E1907" t="str">
            <v>Качественные дефекты тромбоцитов</v>
          </cell>
        </row>
        <row r="1908">
          <cell r="C1908" t="str">
            <v>D69.2</v>
          </cell>
          <cell r="E1908" t="str">
            <v>Другая нетромбоцитопеническая пурпура</v>
          </cell>
        </row>
        <row r="1909">
          <cell r="C1909" t="str">
            <v>D69.3</v>
          </cell>
          <cell r="E1909" t="str">
            <v>Идиопатическая тромбоцитопеническая пурпура</v>
          </cell>
        </row>
        <row r="1910">
          <cell r="C1910" t="str">
            <v>D69.4</v>
          </cell>
          <cell r="E1910" t="str">
            <v>Другие первичные тромбоцитопении</v>
          </cell>
        </row>
        <row r="1911">
          <cell r="C1911" t="str">
            <v>D69.5</v>
          </cell>
          <cell r="E1911" t="str">
            <v>Вторичная тромбоцитопения</v>
          </cell>
        </row>
        <row r="1912">
          <cell r="C1912" t="str">
            <v>D69.6</v>
          </cell>
          <cell r="E1912" t="str">
            <v>Тромбоцитопения неуточненная</v>
          </cell>
        </row>
        <row r="1913">
          <cell r="C1913" t="str">
            <v>D69.8</v>
          </cell>
          <cell r="E1913" t="str">
            <v>Другие уточненные геморрагические состояния</v>
          </cell>
        </row>
        <row r="1914">
          <cell r="C1914" t="str">
            <v>D69.9</v>
          </cell>
          <cell r="E1914" t="str">
            <v>Геморрагическое состояние неуточненное</v>
          </cell>
        </row>
        <row r="1915">
          <cell r="C1915" t="str">
            <v>D70-D77</v>
          </cell>
          <cell r="E1915" t="str">
            <v>ДРУГИЕ БОЛЕЗНИ КРОВИ И КРОВЕТВОРНЫХ ОРГАНОВ</v>
          </cell>
        </row>
        <row r="1916">
          <cell r="C1916" t="str">
            <v>D70</v>
          </cell>
          <cell r="E1916" t="str">
            <v>Агранулоцитоз</v>
          </cell>
        </row>
        <row r="1917">
          <cell r="C1917" t="str">
            <v>D71</v>
          </cell>
          <cell r="E1917" t="str">
            <v>Функциональные нарушения полиморфно-ядерных нейтрофилов</v>
          </cell>
        </row>
        <row r="1918">
          <cell r="C1918" t="str">
            <v>D72</v>
          </cell>
          <cell r="E1918" t="str">
            <v>Другие нарушения белых кровяных клеток</v>
          </cell>
        </row>
        <row r="1919">
          <cell r="C1919" t="str">
            <v>D72.0</v>
          </cell>
          <cell r="E1919" t="str">
            <v>Генетические аномалии лейкоцитов</v>
          </cell>
        </row>
        <row r="1920">
          <cell r="C1920" t="str">
            <v>D72.1</v>
          </cell>
          <cell r="E1920" t="str">
            <v>Эозинофилия</v>
          </cell>
        </row>
        <row r="1921">
          <cell r="C1921" t="str">
            <v>D72.8</v>
          </cell>
          <cell r="E1921" t="str">
            <v>Другие уточненные нарушения белых кровяных клеток</v>
          </cell>
        </row>
        <row r="1922">
          <cell r="C1922" t="str">
            <v>D72.9</v>
          </cell>
          <cell r="E1922" t="str">
            <v>Нарушение белых кровяных клеток неуточненное</v>
          </cell>
        </row>
        <row r="1923">
          <cell r="C1923" t="str">
            <v>D73</v>
          </cell>
          <cell r="E1923" t="str">
            <v>Болезни селезенки</v>
          </cell>
        </row>
        <row r="1924">
          <cell r="C1924" t="str">
            <v>D73.0</v>
          </cell>
          <cell r="E1924" t="str">
            <v>Гипоспленизм</v>
          </cell>
        </row>
        <row r="1925">
          <cell r="C1925" t="str">
            <v>D73.1</v>
          </cell>
          <cell r="E1925" t="str">
            <v>Гиперспленизм</v>
          </cell>
        </row>
        <row r="1926">
          <cell r="C1926" t="str">
            <v>D73.2</v>
          </cell>
          <cell r="E1926" t="str">
            <v>Хроническая застойная спленомегалия</v>
          </cell>
        </row>
        <row r="1927">
          <cell r="C1927" t="str">
            <v>D73.3</v>
          </cell>
          <cell r="E1927" t="str">
            <v>Абсцесс селезенки</v>
          </cell>
        </row>
        <row r="1928">
          <cell r="C1928" t="str">
            <v>D73.4</v>
          </cell>
          <cell r="E1928" t="str">
            <v>Киста селезенки</v>
          </cell>
        </row>
        <row r="1929">
          <cell r="C1929" t="str">
            <v>D73.5</v>
          </cell>
          <cell r="E1929" t="str">
            <v>Инфаркт селезенки</v>
          </cell>
        </row>
        <row r="1930">
          <cell r="C1930" t="str">
            <v>D73.8</v>
          </cell>
          <cell r="E1930" t="str">
            <v>Другие болезни селезенки</v>
          </cell>
        </row>
        <row r="1931">
          <cell r="C1931" t="str">
            <v>D73.9</v>
          </cell>
          <cell r="E1931" t="str">
            <v>Болезнь селезенки неуточненная</v>
          </cell>
        </row>
        <row r="1932">
          <cell r="C1932" t="str">
            <v>D74</v>
          </cell>
          <cell r="E1932" t="str">
            <v>Метгемоглобинемия</v>
          </cell>
        </row>
        <row r="1933">
          <cell r="C1933" t="str">
            <v>D74.0</v>
          </cell>
          <cell r="E1933" t="str">
            <v>Врожденная метгемоглобинемия</v>
          </cell>
        </row>
        <row r="1934">
          <cell r="C1934" t="str">
            <v>D74.8</v>
          </cell>
          <cell r="E1934" t="str">
            <v>Другие метгемоглобинемии</v>
          </cell>
        </row>
        <row r="1935">
          <cell r="C1935" t="str">
            <v>D74.9</v>
          </cell>
          <cell r="E1935" t="str">
            <v>Метгемоглобинемия неуточненная</v>
          </cell>
        </row>
        <row r="1936">
          <cell r="C1936" t="str">
            <v>D75</v>
          </cell>
          <cell r="E1936" t="str">
            <v>Другие болезни крови и кроветворных органов</v>
          </cell>
        </row>
        <row r="1937">
          <cell r="C1937" t="str">
            <v>D75.0</v>
          </cell>
          <cell r="E1937" t="str">
            <v>Семейный эритроцитоз</v>
          </cell>
        </row>
        <row r="1938">
          <cell r="C1938" t="str">
            <v>D75.1</v>
          </cell>
          <cell r="E1938" t="str">
            <v>Вторичная полицитемия</v>
          </cell>
        </row>
        <row r="1939">
          <cell r="C1939" t="str">
            <v>D75.2</v>
          </cell>
          <cell r="E1939" t="str">
            <v>Эссенциальный тромбоцитоз</v>
          </cell>
        </row>
        <row r="1940">
          <cell r="C1940" t="str">
            <v>D75.8</v>
          </cell>
          <cell r="E1940" t="str">
            <v>Другие уточненные болезни крови и кроветворных органов</v>
          </cell>
        </row>
        <row r="1941">
          <cell r="C1941" t="str">
            <v>D75.9</v>
          </cell>
          <cell r="E1941" t="str">
            <v>Болезнь крови и кроветворных органов неуточненная</v>
          </cell>
        </row>
        <row r="1942">
          <cell r="C1942" t="str">
            <v>D76</v>
          </cell>
          <cell r="E1942" t="str">
            <v>Отдельные болезни, протекающие с вовлечением лимфоретикулярной ткани и ретикулогистиоцитарной системы</v>
          </cell>
        </row>
        <row r="1943">
          <cell r="C1943" t="str">
            <v>D76.0</v>
          </cell>
          <cell r="E1943" t="str">
            <v>Гистиоцитоз из клеток Лангерганса, не классифицированный в других рубриках</v>
          </cell>
        </row>
        <row r="1944">
          <cell r="C1944" t="str">
            <v>D76.1</v>
          </cell>
          <cell r="E1944" t="str">
            <v>Гемофагоцитарный лимфогистиоцитоз</v>
          </cell>
        </row>
        <row r="1945">
          <cell r="C1945" t="str">
            <v>D76.2</v>
          </cell>
          <cell r="E1945" t="str">
            <v>Гемофагоцитарный синдром, связанный с инфекцией</v>
          </cell>
        </row>
        <row r="1946">
          <cell r="C1946" t="str">
            <v>D76.3</v>
          </cell>
          <cell r="E1946" t="str">
            <v>Другие гистиоцитозные синдромы</v>
          </cell>
        </row>
        <row r="1947">
          <cell r="C1947" t="str">
            <v>D77*</v>
          </cell>
          <cell r="E1947" t="str">
            <v>Другие нарушения крови и кроветворных органов при болезнях,</v>
          </cell>
        </row>
        <row r="1948">
          <cell r="C1948" t="str">
            <v>D80-D89</v>
          </cell>
          <cell r="E1948" t="str">
            <v>ОТДЕЛЬНЫЕ НАРУШЕНИЯ, ВОВЛЕКАЮЩИЕ ИММУННЫЙ МЕХАНИЗМ</v>
          </cell>
        </row>
        <row r="1949">
          <cell r="C1949" t="str">
            <v>D80</v>
          </cell>
          <cell r="E1949" t="str">
            <v>Иммунодефициты с преимущественной недостаточностью антител</v>
          </cell>
        </row>
        <row r="1950">
          <cell r="C1950" t="str">
            <v>D80.0</v>
          </cell>
          <cell r="E1950" t="str">
            <v>Наследственная гипогаммаглобулинемия</v>
          </cell>
        </row>
        <row r="1951">
          <cell r="C1951" t="str">
            <v>D80.1</v>
          </cell>
          <cell r="E1951" t="str">
            <v>Несемейная гипогаммаглобулинемия</v>
          </cell>
        </row>
        <row r="1952">
          <cell r="C1952" t="str">
            <v>D80.2</v>
          </cell>
          <cell r="E1952" t="str">
            <v>Избирательный дефицит иммуноглобулина A (IgA)</v>
          </cell>
        </row>
        <row r="1953">
          <cell r="C1953" t="str">
            <v>D80.3</v>
          </cell>
          <cell r="E1953" t="str">
            <v>Избирательный дефицит подклассов иммуноглобулина G (IgG)</v>
          </cell>
        </row>
        <row r="1954">
          <cell r="C1954" t="str">
            <v>D80.4</v>
          </cell>
          <cell r="E1954" t="str">
            <v>Избирательный дефицит иммуноглобулина M (IgM)</v>
          </cell>
        </row>
        <row r="1955">
          <cell r="C1955" t="str">
            <v>D80.5</v>
          </cell>
          <cell r="E1955" t="str">
            <v>Иммунодефицит с повышенным содержанием иммуноглобулина M (IgM)</v>
          </cell>
        </row>
        <row r="1956">
          <cell r="C1956" t="str">
            <v>D80.6</v>
          </cell>
          <cell r="E1956" t="str">
            <v>Недостаточность антител с близким к норме уровнем иммуно глобулинов или с гипериммуноглобулинемией</v>
          </cell>
        </row>
        <row r="1957">
          <cell r="C1957" t="str">
            <v>D80.7</v>
          </cell>
          <cell r="E1957" t="str">
            <v>Преходящая гипогаммаглобулинемия детей</v>
          </cell>
        </row>
        <row r="1958">
          <cell r="C1958" t="str">
            <v>D80.8</v>
          </cell>
          <cell r="E1958" t="str">
            <v>Другие иммунодефициты с преимущественным дефектом антител</v>
          </cell>
        </row>
        <row r="1959">
          <cell r="C1959" t="str">
            <v>D80.9</v>
          </cell>
          <cell r="E1959" t="str">
            <v>Иммунодефицит с преимущественным дефектом антител неуточненный</v>
          </cell>
        </row>
        <row r="1960">
          <cell r="C1960" t="str">
            <v>D81</v>
          </cell>
          <cell r="E1960" t="str">
            <v>Комбинированные иммунодефициты</v>
          </cell>
        </row>
        <row r="1961">
          <cell r="C1961" t="str">
            <v>D81.0</v>
          </cell>
          <cell r="E1961" t="str">
            <v>Тяжелый комбинированный иммунодефицит с ретикулярным дисгенезом</v>
          </cell>
        </row>
        <row r="1962">
          <cell r="C1962" t="str">
            <v>D81.1</v>
          </cell>
          <cell r="E1962" t="str">
            <v>Тяжелый комбинированный иммунодефицит с низким содержанием T- и B-клеток</v>
          </cell>
        </row>
        <row r="1963">
          <cell r="C1963" t="str">
            <v>D81.2</v>
          </cell>
          <cell r="E1963" t="str">
            <v>Тяжелый комбинированный иммунодефицит с низким или нормальным содержанием B-клеток</v>
          </cell>
        </row>
        <row r="1964">
          <cell r="C1964" t="str">
            <v>D81.3</v>
          </cell>
          <cell r="E1964" t="str">
            <v>Дефицит аденозиндезаминазы</v>
          </cell>
        </row>
        <row r="1965">
          <cell r="C1965" t="str">
            <v>D81.4</v>
          </cell>
          <cell r="E1965" t="str">
            <v>Синдром Незелофа</v>
          </cell>
        </row>
        <row r="1966">
          <cell r="C1966" t="str">
            <v>D81.5</v>
          </cell>
          <cell r="E1966" t="str">
            <v>Дефицит пуриннуклеозидфосфорилазы</v>
          </cell>
        </row>
        <row r="1967">
          <cell r="C1967" t="str">
            <v>D81.6</v>
          </cell>
          <cell r="E1967" t="str">
            <v>Дефицит молекул класса I главного комплекса гистосовместимости</v>
          </cell>
        </row>
        <row r="1968">
          <cell r="C1968" t="str">
            <v>D81.7</v>
          </cell>
          <cell r="E1968" t="str">
            <v>Дефицит молекул класса II главного комплекса гистосовместимости</v>
          </cell>
        </row>
        <row r="1969">
          <cell r="C1969" t="str">
            <v>D81.8</v>
          </cell>
          <cell r="E1969" t="str">
            <v>Другие комбинированные иммунодефициты</v>
          </cell>
        </row>
        <row r="1970">
          <cell r="C1970" t="str">
            <v>D81.9</v>
          </cell>
          <cell r="E1970" t="str">
            <v>Комбинированный иммунодефицит неуточненный</v>
          </cell>
        </row>
        <row r="1971">
          <cell r="C1971" t="str">
            <v>D82</v>
          </cell>
          <cell r="E1971" t="str">
            <v>Иммунодефициты, связанные с другими значительными дефектами</v>
          </cell>
        </row>
        <row r="1972">
          <cell r="C1972" t="str">
            <v>D82.0</v>
          </cell>
          <cell r="E1972" t="str">
            <v>Синдром Вискотта-Олдрича</v>
          </cell>
        </row>
        <row r="1973">
          <cell r="C1973" t="str">
            <v>D82.1</v>
          </cell>
          <cell r="E1973" t="str">
            <v>Синдром Ди Георга</v>
          </cell>
        </row>
        <row r="1974">
          <cell r="C1974" t="str">
            <v>D82.2</v>
          </cell>
          <cell r="E1974" t="str">
            <v>Иммунодефицит с карликовостью за счет коротких конечностей</v>
          </cell>
        </row>
        <row r="1975">
          <cell r="C1975" t="str">
            <v>D82.3</v>
          </cell>
          <cell r="E1975" t="str">
            <v>Иммунодефицит вследствие наследственного дефекта, вызванного вирусом Эпштейна-Барр</v>
          </cell>
        </row>
        <row r="1976">
          <cell r="C1976" t="str">
            <v>D82.4</v>
          </cell>
          <cell r="E1976" t="str">
            <v>Синдром гипериммуноглобулина E (IgE)</v>
          </cell>
        </row>
        <row r="1977">
          <cell r="C1977" t="str">
            <v>D82.8</v>
          </cell>
          <cell r="E1977" t="str">
            <v>Иммунодефицит, связанный с другими уточненными значительными дефектами</v>
          </cell>
        </row>
        <row r="1978">
          <cell r="C1978" t="str">
            <v>D82.9</v>
          </cell>
          <cell r="E1978" t="str">
            <v>Иммунодефицит, связанный со значительным дефектом, неуточненный</v>
          </cell>
        </row>
        <row r="1979">
          <cell r="C1979" t="str">
            <v>D83</v>
          </cell>
          <cell r="E1979" t="str">
            <v>Обычный вариабельный иммунодефицит</v>
          </cell>
        </row>
        <row r="1980">
          <cell r="C1980" t="str">
            <v>D83.0</v>
          </cell>
          <cell r="E1980" t="str">
            <v>Общий вариабельный иммунодефицит с преобладающими отклонениями в количестве и функциональной активности B-клеток</v>
          </cell>
        </row>
        <row r="1981">
          <cell r="C1981" t="str">
            <v>D83.1</v>
          </cell>
          <cell r="E1981" t="str">
            <v>Общий вариабельный иммунодефицит с преобладанием нарушений иммунорегуляторных T-клеток</v>
          </cell>
        </row>
        <row r="1982">
          <cell r="C1982" t="str">
            <v>D83.2</v>
          </cell>
          <cell r="E1982" t="str">
            <v>Общий вариабельный иммунодефицит с аутоантителами к B- или T-клеткам</v>
          </cell>
        </row>
        <row r="1983">
          <cell r="C1983" t="str">
            <v>D83.8</v>
          </cell>
          <cell r="E1983" t="str">
            <v>Другие общие вариабельные иммунодефициты</v>
          </cell>
        </row>
        <row r="1984">
          <cell r="C1984" t="str">
            <v>D83.9</v>
          </cell>
          <cell r="E1984" t="str">
            <v>Общий вариабельный иммунодефицит неуточненный</v>
          </cell>
        </row>
        <row r="1985">
          <cell r="C1985" t="str">
            <v>D84</v>
          </cell>
          <cell r="E1985" t="str">
            <v>Другие иммунодефициты</v>
          </cell>
        </row>
        <row r="1986">
          <cell r="C1986" t="str">
            <v>D84.0</v>
          </cell>
          <cell r="E1986" t="str">
            <v>Дефект функционального антигена-1 лимфоцитов (LFA-1)</v>
          </cell>
        </row>
        <row r="1987">
          <cell r="C1987" t="str">
            <v>D84.1</v>
          </cell>
          <cell r="E1987" t="str">
            <v>Дефект в системе комплемента</v>
          </cell>
        </row>
        <row r="1988">
          <cell r="C1988" t="str">
            <v>D84.8</v>
          </cell>
          <cell r="E1988" t="str">
            <v>Другие уточненные иммунодефицитные нарушения</v>
          </cell>
        </row>
        <row r="1989">
          <cell r="C1989" t="str">
            <v>D84.9</v>
          </cell>
          <cell r="E1989" t="str">
            <v>Иммунодефицит неуточненный</v>
          </cell>
        </row>
        <row r="1990">
          <cell r="C1990" t="str">
            <v>D86</v>
          </cell>
          <cell r="E1990" t="str">
            <v>Саркоидоз</v>
          </cell>
        </row>
        <row r="1991">
          <cell r="C1991" t="str">
            <v>D86.0</v>
          </cell>
          <cell r="E1991" t="str">
            <v>Саркоидоз легких</v>
          </cell>
        </row>
        <row r="1992">
          <cell r="C1992" t="str">
            <v>D86.1</v>
          </cell>
          <cell r="E1992" t="str">
            <v>Саркоидоз лимфатических узлов</v>
          </cell>
        </row>
        <row r="1993">
          <cell r="C1993" t="str">
            <v>D86.2</v>
          </cell>
          <cell r="E1993" t="str">
            <v>Саркоидоз легких с саркоидозом лимфатических узлов</v>
          </cell>
        </row>
        <row r="1994">
          <cell r="C1994" t="str">
            <v>D86.3</v>
          </cell>
          <cell r="E1994" t="str">
            <v>Саркоидоз кожи</v>
          </cell>
        </row>
        <row r="1995">
          <cell r="C1995" t="str">
            <v>D86.8</v>
          </cell>
          <cell r="E1995" t="str">
            <v>Саркоидоз других уточненных и комбинированных локализаций</v>
          </cell>
        </row>
        <row r="1996">
          <cell r="C1996" t="str">
            <v>D86.9</v>
          </cell>
          <cell r="E1996" t="str">
            <v>Саркоидоз неуточненный</v>
          </cell>
        </row>
        <row r="1997">
          <cell r="C1997" t="str">
            <v>D89</v>
          </cell>
          <cell r="E1997" t="str">
            <v>Другие нарушения с вовлечением иммунного механизма, не классифицированные в других рубриках</v>
          </cell>
        </row>
        <row r="1998">
          <cell r="C1998" t="str">
            <v>D89.0</v>
          </cell>
          <cell r="E1998" t="str">
            <v>Поликлональная гипергаммаглобулинемия</v>
          </cell>
        </row>
        <row r="1999">
          <cell r="C1999" t="str">
            <v>D89.1</v>
          </cell>
          <cell r="E1999" t="str">
            <v>Криоглобулинемия</v>
          </cell>
        </row>
        <row r="2000">
          <cell r="C2000" t="str">
            <v>D89.2</v>
          </cell>
          <cell r="E2000" t="str">
            <v>Гипергаммаглобулинемия неуточненная</v>
          </cell>
        </row>
        <row r="2001">
          <cell r="C2001" t="str">
            <v>D89.8</v>
          </cell>
          <cell r="E2001" t="str">
            <v>Другие уточненные нарушения с вовлечением иммунного механизма, не классифицированные в других рубриках</v>
          </cell>
        </row>
        <row r="2002">
          <cell r="C2002" t="str">
            <v>D89.9</v>
          </cell>
          <cell r="E2002" t="str">
            <v>Нарушение, вовлекающее иммунный механизм, неуточненное</v>
          </cell>
        </row>
        <row r="2003">
          <cell r="C2003" t="str">
            <v>E00-E90</v>
          </cell>
          <cell r="E2003" t="str">
            <v>БОЛЕЗНИ ЭНДОКРИННОЙ СИСТЕМЫ, РАССТРОЙСТВА ПИТАНИЯ И НАРУШЕНИЯ ОБМЕНА ВЕЩЕСТВ</v>
          </cell>
        </row>
        <row r="2004">
          <cell r="C2004" t="str">
            <v>E00-E07</v>
          </cell>
          <cell r="E2004" t="str">
            <v>БОЛЕЗНИ ЩИТОВИДНОЙ ЖЕЛЕЗЫ</v>
          </cell>
        </row>
        <row r="2005">
          <cell r="C2005" t="str">
            <v>E00</v>
          </cell>
          <cell r="E2005" t="str">
            <v>Синдром врожденной йодной недостаточности</v>
          </cell>
        </row>
        <row r="2006">
          <cell r="C2006" t="str">
            <v>E00.0</v>
          </cell>
          <cell r="E2006" t="str">
            <v>Синдром врожденной йодной недостаточности, неврологическая форма</v>
          </cell>
        </row>
        <row r="2007">
          <cell r="C2007" t="str">
            <v>E00.1</v>
          </cell>
          <cell r="E2007" t="str">
            <v>Синдром врожденной йодной недостаточности, микседематозная форма</v>
          </cell>
        </row>
        <row r="2008">
          <cell r="C2008" t="str">
            <v>E00.2</v>
          </cell>
          <cell r="E2008" t="str">
            <v>Синдром врожденной йодной недостаточности, смешанная форма</v>
          </cell>
        </row>
        <row r="2009">
          <cell r="C2009" t="str">
            <v>E00.9</v>
          </cell>
          <cell r="E2009" t="str">
            <v>Синдром врожденной йодной недостаточности неуточненный</v>
          </cell>
        </row>
        <row r="2010">
          <cell r="C2010" t="str">
            <v>E01</v>
          </cell>
          <cell r="E2010" t="str">
            <v>Болезни щитовидной железы, связанные с йодной недостаточностью, и сходные состояния</v>
          </cell>
        </row>
        <row r="2011">
          <cell r="C2011" t="str">
            <v>E01.0</v>
          </cell>
          <cell r="E2011" t="str">
            <v>Диффузный (эндемический) зоб, связанный с йодной недо статочностью</v>
          </cell>
        </row>
        <row r="2012">
          <cell r="C2012" t="str">
            <v>E01.1</v>
          </cell>
          <cell r="E2012" t="str">
            <v>Многоузловой (эндемический) зоб, связанный с йодной недостаточностью</v>
          </cell>
        </row>
        <row r="2013">
          <cell r="C2013" t="str">
            <v>E01.2</v>
          </cell>
          <cell r="E2013" t="str">
            <v>Зоб (эндемический), связанный с йодной недостаточностью, неуточненный</v>
          </cell>
        </row>
        <row r="2014">
          <cell r="C2014" t="str">
            <v>E01.8</v>
          </cell>
          <cell r="E2014" t="str">
            <v>Другие болезни щитовидной железы, связанные с йодной недостаточностью, и сходные состояния</v>
          </cell>
        </row>
        <row r="2015">
          <cell r="C2015" t="str">
            <v>E02</v>
          </cell>
          <cell r="E2015" t="str">
            <v>Субклинический гипотиреоз вследствие йодной недостаточности</v>
          </cell>
        </row>
        <row r="2016">
          <cell r="C2016" t="str">
            <v>E03</v>
          </cell>
          <cell r="E2016" t="str">
            <v>Другие формы гипотиреоза</v>
          </cell>
        </row>
        <row r="2017">
          <cell r="C2017" t="str">
            <v>E03.0</v>
          </cell>
          <cell r="E2017" t="str">
            <v>Врожденный гипотиреоз с диффузным зобом</v>
          </cell>
        </row>
        <row r="2018">
          <cell r="C2018" t="str">
            <v>E03.1</v>
          </cell>
          <cell r="E2018" t="str">
            <v>Врожденный гипотиреоз без зоба</v>
          </cell>
        </row>
        <row r="2019">
          <cell r="C2019" t="str">
            <v>E03.2</v>
          </cell>
          <cell r="E2019" t="str">
            <v>Гипотиреоз, вызванный медикаментами и другими экзогенными веществами</v>
          </cell>
        </row>
        <row r="2020">
          <cell r="C2020" t="str">
            <v>E03.3</v>
          </cell>
          <cell r="E2020" t="str">
            <v>Постинфекционный гипотиреоз</v>
          </cell>
        </row>
        <row r="2021">
          <cell r="C2021" t="str">
            <v>E03.4</v>
          </cell>
          <cell r="E2021" t="str">
            <v>Атрофия щитовидной железы (приобретенная)</v>
          </cell>
        </row>
        <row r="2022">
          <cell r="C2022" t="str">
            <v>E03.5</v>
          </cell>
          <cell r="E2022" t="str">
            <v>Микседематозная кома</v>
          </cell>
        </row>
        <row r="2023">
          <cell r="C2023" t="str">
            <v>E03.8</v>
          </cell>
          <cell r="E2023" t="str">
            <v>Другие уточненные гипотиреозы</v>
          </cell>
        </row>
        <row r="2024">
          <cell r="C2024" t="str">
            <v>E03.9</v>
          </cell>
          <cell r="E2024" t="str">
            <v>Гипотиреоз неуточненный</v>
          </cell>
        </row>
        <row r="2025">
          <cell r="C2025" t="str">
            <v>E04</v>
          </cell>
          <cell r="E2025" t="str">
            <v>Другие формы нетоксического зоба</v>
          </cell>
        </row>
        <row r="2026">
          <cell r="C2026" t="str">
            <v>E04.0</v>
          </cell>
          <cell r="E2026" t="str">
            <v>Нетоксический диффузный зоб</v>
          </cell>
        </row>
        <row r="2027">
          <cell r="C2027" t="str">
            <v>E04.1</v>
          </cell>
          <cell r="E2027" t="str">
            <v>Нетоксический одноузловой зоб</v>
          </cell>
        </row>
        <row r="2028">
          <cell r="C2028" t="str">
            <v>E04.2</v>
          </cell>
          <cell r="E2028" t="str">
            <v>Нетоксический многоузловой зоб</v>
          </cell>
        </row>
        <row r="2029">
          <cell r="C2029" t="str">
            <v>E04.8</v>
          </cell>
          <cell r="E2029" t="str">
            <v>Другие уточненные формы нетоксического зоба</v>
          </cell>
        </row>
        <row r="2030">
          <cell r="C2030" t="str">
            <v>E04.9</v>
          </cell>
          <cell r="E2030" t="str">
            <v>Нетоксический зоб неуточненный</v>
          </cell>
        </row>
        <row r="2031">
          <cell r="C2031" t="str">
            <v>E05</v>
          </cell>
          <cell r="E2031" t="str">
            <v>Тиреотоксикоз (гипертиреоз)</v>
          </cell>
        </row>
        <row r="2032">
          <cell r="C2032" t="str">
            <v>E05.0</v>
          </cell>
          <cell r="E2032" t="str">
            <v>Тиреотоксикоз с диффузным зобом</v>
          </cell>
        </row>
        <row r="2033">
          <cell r="C2033" t="str">
            <v>E05.1</v>
          </cell>
          <cell r="E2033" t="str">
            <v>Тиреотоксикоз с токсическим одноузловым зобом</v>
          </cell>
        </row>
        <row r="2034">
          <cell r="C2034" t="str">
            <v>E05.2</v>
          </cell>
          <cell r="E2034" t="str">
            <v>Тиреотоксикоз с токсическим многоузловым зобом</v>
          </cell>
        </row>
        <row r="2035">
          <cell r="C2035" t="str">
            <v>E05.3</v>
          </cell>
          <cell r="E2035" t="str">
            <v>Тиреотоксикоз с эктопией тиреоидной ткани</v>
          </cell>
        </row>
        <row r="2036">
          <cell r="C2036" t="str">
            <v>E05.4</v>
          </cell>
          <cell r="E2036" t="str">
            <v>Тиреотоксикоз искусственный</v>
          </cell>
        </row>
        <row r="2037">
          <cell r="C2037" t="str">
            <v>E05.5</v>
          </cell>
          <cell r="E2037" t="str">
            <v>Тиреоидный криз или кома</v>
          </cell>
        </row>
        <row r="2038">
          <cell r="C2038" t="str">
            <v>E05.8</v>
          </cell>
          <cell r="E2038" t="str">
            <v>Другие формы тиреотоксикоза</v>
          </cell>
        </row>
        <row r="2039">
          <cell r="C2039" t="str">
            <v>E05.9</v>
          </cell>
          <cell r="E2039" t="str">
            <v>Тиреотоксикоз неуточненный</v>
          </cell>
        </row>
        <row r="2040">
          <cell r="C2040" t="str">
            <v>E06</v>
          </cell>
          <cell r="E2040" t="str">
            <v>Тиреоидит</v>
          </cell>
        </row>
        <row r="2041">
          <cell r="C2041" t="str">
            <v>E06.0</v>
          </cell>
          <cell r="E2041" t="str">
            <v>Острый тиреоидит</v>
          </cell>
        </row>
        <row r="2042">
          <cell r="C2042" t="str">
            <v>E06.1</v>
          </cell>
          <cell r="E2042" t="str">
            <v>Подострый тиреоидит</v>
          </cell>
        </row>
        <row r="2043">
          <cell r="C2043" t="str">
            <v>E06.2</v>
          </cell>
          <cell r="E2043" t="str">
            <v>Хронический тиреоидит с преходящим тиреотоксикозом</v>
          </cell>
        </row>
        <row r="2044">
          <cell r="C2044" t="str">
            <v>E06.3</v>
          </cell>
          <cell r="E2044" t="str">
            <v>Аутоиммунный тиреоидит</v>
          </cell>
        </row>
        <row r="2045">
          <cell r="C2045" t="str">
            <v>E06.4</v>
          </cell>
          <cell r="E2045" t="str">
            <v>Медикаментозный тиреоидит</v>
          </cell>
        </row>
        <row r="2046">
          <cell r="C2046" t="str">
            <v>E06.5</v>
          </cell>
          <cell r="E2046" t="str">
            <v>Тиреодит:</v>
          </cell>
        </row>
        <row r="2047">
          <cell r="C2047" t="str">
            <v>E06.9</v>
          </cell>
          <cell r="E2047" t="str">
            <v>Тиреоидит неуточненный</v>
          </cell>
        </row>
        <row r="2048">
          <cell r="C2048" t="str">
            <v>E07</v>
          </cell>
          <cell r="E2048" t="str">
            <v>Другие болезни щитовидной железы</v>
          </cell>
        </row>
        <row r="2049">
          <cell r="C2049" t="str">
            <v>E07.0</v>
          </cell>
          <cell r="E2049" t="str">
            <v>Гиперсекреция кальцитонина</v>
          </cell>
        </row>
        <row r="2050">
          <cell r="C2050" t="str">
            <v>E07.1</v>
          </cell>
          <cell r="E2050" t="str">
            <v>Дисгормональный зоб</v>
          </cell>
        </row>
        <row r="2051">
          <cell r="C2051" t="str">
            <v>E07.8</v>
          </cell>
          <cell r="E2051" t="str">
            <v>Другие уточненные болезни щитовидной железы</v>
          </cell>
        </row>
        <row r="2052">
          <cell r="C2052" t="str">
            <v>E07.9</v>
          </cell>
          <cell r="E2052" t="str">
            <v>Болезнь щитовидной железы неуточненная</v>
          </cell>
        </row>
        <row r="2053">
          <cell r="C2053" t="str">
            <v>E10-E14</v>
          </cell>
          <cell r="E2053" t="str">
            <v>САХАРНЫЙ ДИАБЕТ</v>
          </cell>
        </row>
        <row r="2054">
          <cell r="C2054" t="str">
            <v>E10</v>
          </cell>
          <cell r="E2054" t="str">
            <v>Инсулинзависимый сахарный диабет</v>
          </cell>
        </row>
        <row r="2055">
          <cell r="C2055" t="str">
            <v>E11</v>
          </cell>
          <cell r="E2055" t="str">
            <v>Инсулиннезависимый сахарный диабет</v>
          </cell>
        </row>
        <row r="2056">
          <cell r="C2056" t="str">
            <v>E11.0</v>
          </cell>
          <cell r="E2056" t="str">
            <v>Инсулиннезависимый сахарный диабет с комой</v>
          </cell>
        </row>
        <row r="2057">
          <cell r="C2057" t="str">
            <v>E11.1</v>
          </cell>
          <cell r="E2057" t="str">
            <v>Инсулиннезависимый сахарный диабет с кетоацидозом</v>
          </cell>
        </row>
        <row r="2058">
          <cell r="C2058" t="str">
            <v>E11.2</v>
          </cell>
          <cell r="E2058" t="str">
            <v>Инсулиннезависимый сахарный диабет с поражением почек</v>
          </cell>
        </row>
        <row r="2059">
          <cell r="C2059" t="str">
            <v>E11.3</v>
          </cell>
          <cell r="E2059" t="str">
            <v>Инсулиннезависимый сахарный диабет с поражением глаз</v>
          </cell>
        </row>
        <row r="2060">
          <cell r="C2060" t="str">
            <v>E11.4</v>
          </cell>
          <cell r="E2060" t="str">
            <v>Инсулиннезависимый сахарный диабет с неврологическими осложнениями</v>
          </cell>
        </row>
        <row r="2061">
          <cell r="C2061" t="str">
            <v>E11.5</v>
          </cell>
          <cell r="E2061" t="str">
            <v>Инсулиннезависимый сахарный диабет с нарушениями переферического кровообращения</v>
          </cell>
        </row>
        <row r="2062">
          <cell r="C2062" t="str">
            <v>E11.6</v>
          </cell>
          <cell r="E2062" t="str">
            <v>Инсулиннезависимый сахарный диабет с другими уточненными осложнениями</v>
          </cell>
        </row>
        <row r="2063">
          <cell r="C2063" t="str">
            <v>E11.7</v>
          </cell>
          <cell r="E2063" t="str">
            <v>Инсулиннезависимый сахарный диабет с множественными осложнениями</v>
          </cell>
        </row>
        <row r="2064">
          <cell r="C2064" t="str">
            <v>E11.8</v>
          </cell>
          <cell r="E2064" t="str">
            <v>Инсулиннезависимый сахарный диабет с неуточненными осложнениями</v>
          </cell>
        </row>
        <row r="2065">
          <cell r="C2065" t="str">
            <v>E11.9</v>
          </cell>
          <cell r="E2065" t="str">
            <v>Инсулиннезависимый сахарный диабет неуточненный</v>
          </cell>
        </row>
        <row r="2066">
          <cell r="C2066" t="str">
            <v>E12</v>
          </cell>
          <cell r="E2066" t="str">
            <v>Сахарный диабет, связанный с недостаточностью питания</v>
          </cell>
        </row>
        <row r="2067">
          <cell r="C2067" t="str">
            <v>E13</v>
          </cell>
          <cell r="E2067" t="str">
            <v>Другие уточненные формы сахарного диабета</v>
          </cell>
        </row>
        <row r="2068">
          <cell r="C2068" t="str">
            <v>E14</v>
          </cell>
          <cell r="E2068" t="str">
            <v>Сахарный диабет неуточненный</v>
          </cell>
        </row>
        <row r="2069">
          <cell r="C2069" t="str">
            <v>E15-E16</v>
          </cell>
          <cell r="E2069" t="str">
            <v>ДРУГИЕ НАРУШЕНИЯ РЕГУЛЯЦИИ ГЛЮКОЗЫ И ВНУТРЕННЕЙ СЕКРЕЦИИ ПОДЖЕЛУДОЧНОЙ ЖЕЛЕЗЫ</v>
          </cell>
        </row>
        <row r="2070">
          <cell r="C2070" t="str">
            <v>E15</v>
          </cell>
          <cell r="E2070" t="str">
            <v>Недиабетическая гипогликемическая кома</v>
          </cell>
        </row>
        <row r="2071">
          <cell r="C2071" t="str">
            <v>E16</v>
          </cell>
          <cell r="E2071" t="str">
            <v>Другие нарушения внутренней секреции поджелудочной железы</v>
          </cell>
        </row>
        <row r="2072">
          <cell r="C2072" t="str">
            <v>E16.0</v>
          </cell>
          <cell r="E2072" t="str">
            <v>Медикаментозная гипогликемия без комы</v>
          </cell>
        </row>
        <row r="2073">
          <cell r="C2073" t="str">
            <v>E16.1</v>
          </cell>
          <cell r="E2073" t="str">
            <v>Другие формы гипогликемии</v>
          </cell>
        </row>
        <row r="2074">
          <cell r="C2074" t="str">
            <v>E16.2</v>
          </cell>
          <cell r="E2074" t="str">
            <v>Гипогликемия неуточненная</v>
          </cell>
        </row>
        <row r="2075">
          <cell r="C2075" t="str">
            <v>E16.3</v>
          </cell>
          <cell r="E2075" t="str">
            <v>Увеличенная секреция глюкагона</v>
          </cell>
        </row>
        <row r="2076">
          <cell r="C2076" t="str">
            <v>E16.8</v>
          </cell>
          <cell r="E2076" t="str">
            <v>Другие уточненные нарушения внутренней секреции поджелудочной железы</v>
          </cell>
        </row>
        <row r="2077">
          <cell r="C2077" t="str">
            <v>E16.9</v>
          </cell>
          <cell r="E2077" t="str">
            <v>Нарушение внутренней секреции поджелудочной железы неуточненное</v>
          </cell>
        </row>
        <row r="2078">
          <cell r="C2078" t="str">
            <v>E20-E35</v>
          </cell>
          <cell r="E2078" t="str">
            <v>НАРУШЕНИЯ ДРУГИХ ЭНДОКРИННЫХ ЖЕЛЕЗ</v>
          </cell>
        </row>
        <row r="2079">
          <cell r="C2079" t="str">
            <v>E20</v>
          </cell>
          <cell r="E2079" t="str">
            <v>Гипопаратиреоз</v>
          </cell>
        </row>
        <row r="2080">
          <cell r="C2080" t="str">
            <v>E20.0</v>
          </cell>
          <cell r="E2080" t="str">
            <v>Идиопатический гипопаратиреоз</v>
          </cell>
        </row>
        <row r="2081">
          <cell r="C2081" t="str">
            <v>E20.1</v>
          </cell>
          <cell r="E2081" t="str">
            <v>Псевдогипопаратиреоз</v>
          </cell>
        </row>
        <row r="2082">
          <cell r="C2082" t="str">
            <v>E20.8</v>
          </cell>
          <cell r="E2082" t="str">
            <v>Другие формы гипопаратиреоза</v>
          </cell>
        </row>
        <row r="2083">
          <cell r="C2083" t="str">
            <v>E20.9</v>
          </cell>
          <cell r="E2083" t="str">
            <v>Гипопаратиреоз неуточненный</v>
          </cell>
        </row>
        <row r="2084">
          <cell r="C2084" t="str">
            <v>E21</v>
          </cell>
          <cell r="E2084" t="str">
            <v>Гиперпаратиреоз и другие нарушения паращитовидной (околощитовидной) железы</v>
          </cell>
        </row>
        <row r="2085">
          <cell r="C2085" t="str">
            <v>E21.0</v>
          </cell>
          <cell r="E2085" t="str">
            <v>Первичный гиперпаратиреоз</v>
          </cell>
        </row>
        <row r="2086">
          <cell r="C2086" t="str">
            <v>E21.1</v>
          </cell>
          <cell r="E2086" t="str">
            <v>Вторичный гиперпаратиреоз, не классифицированный в других рубриках</v>
          </cell>
        </row>
        <row r="2087">
          <cell r="C2087" t="str">
            <v>E21.2</v>
          </cell>
          <cell r="E2087" t="str">
            <v>Другие формы гиперпаратиреоза</v>
          </cell>
        </row>
        <row r="2088">
          <cell r="C2088" t="str">
            <v>E21.3</v>
          </cell>
          <cell r="E2088" t="str">
            <v>Гиперпаратиреоз неуточненный</v>
          </cell>
        </row>
        <row r="2089">
          <cell r="C2089" t="str">
            <v>E21.4</v>
          </cell>
          <cell r="E2089" t="str">
            <v>Другие уточненные нарушения паращитовидной железы</v>
          </cell>
        </row>
        <row r="2090">
          <cell r="C2090" t="str">
            <v>E21.5</v>
          </cell>
          <cell r="E2090" t="str">
            <v>Болезнь паращитовидных желез неуточненная</v>
          </cell>
        </row>
        <row r="2091">
          <cell r="C2091" t="str">
            <v>E22</v>
          </cell>
          <cell r="E2091" t="str">
            <v>Гиперфункция гипофиза</v>
          </cell>
        </row>
        <row r="2092">
          <cell r="C2092" t="str">
            <v>E22.0</v>
          </cell>
          <cell r="E2092" t="str">
            <v>Акромегалия и гипофизарный гигантизм</v>
          </cell>
        </row>
        <row r="2093">
          <cell r="C2093" t="str">
            <v>E22.1</v>
          </cell>
          <cell r="E2093" t="str">
            <v>Гиперпролактинемия</v>
          </cell>
        </row>
        <row r="2094">
          <cell r="C2094" t="str">
            <v>E22.2</v>
          </cell>
          <cell r="E2094" t="str">
            <v>Синдром неадекватной секреции антидиуретического гормона</v>
          </cell>
        </row>
        <row r="2095">
          <cell r="C2095" t="str">
            <v>E22.8</v>
          </cell>
          <cell r="E2095" t="str">
            <v>Другие состояния гиперфункции гипофиза</v>
          </cell>
        </row>
        <row r="2096">
          <cell r="C2096" t="str">
            <v>E22.9</v>
          </cell>
          <cell r="E2096" t="str">
            <v>Гиперфункция гипофиза неуточненная</v>
          </cell>
        </row>
        <row r="2097">
          <cell r="C2097" t="str">
            <v>E23</v>
          </cell>
          <cell r="E2097" t="str">
            <v>Гипофункция и другие нарушения гипофиза</v>
          </cell>
        </row>
        <row r="2098">
          <cell r="C2098" t="str">
            <v>E23.0</v>
          </cell>
          <cell r="E2098" t="str">
            <v>Гипопитуитаризм</v>
          </cell>
        </row>
        <row r="2099">
          <cell r="C2099" t="str">
            <v>E23.1</v>
          </cell>
          <cell r="E2099" t="str">
            <v>Медикаментозный гипопитуитаризм</v>
          </cell>
        </row>
        <row r="2100">
          <cell r="C2100" t="str">
            <v>E23.2</v>
          </cell>
          <cell r="E2100" t="str">
            <v>Несахарный диабет</v>
          </cell>
        </row>
        <row r="2101">
          <cell r="C2101" t="str">
            <v>E23.3</v>
          </cell>
          <cell r="E2101" t="str">
            <v>Дисфункция гипоталамуса, не классифицированная в других рубриках</v>
          </cell>
        </row>
        <row r="2102">
          <cell r="C2102" t="str">
            <v>E23.6</v>
          </cell>
          <cell r="E2102" t="str">
            <v>Другие болезни гипофиза</v>
          </cell>
        </row>
        <row r="2103">
          <cell r="C2103" t="str">
            <v>E23.7</v>
          </cell>
          <cell r="E2103" t="str">
            <v>Болезнь гипофиза неуточненная</v>
          </cell>
        </row>
        <row r="2104">
          <cell r="C2104" t="str">
            <v>E24</v>
          </cell>
          <cell r="E2104" t="str">
            <v>Синдром Иценко-Кушинга</v>
          </cell>
        </row>
        <row r="2105">
          <cell r="C2105" t="str">
            <v>E24.0</v>
          </cell>
          <cell r="E2105" t="str">
            <v>Болезнь Иценко-Кушинга гипофизарного происхождения</v>
          </cell>
        </row>
        <row r="2106">
          <cell r="C2106" t="str">
            <v>E24.1</v>
          </cell>
          <cell r="E2106" t="str">
            <v>Синдром Нельсона</v>
          </cell>
        </row>
        <row r="2107">
          <cell r="C2107" t="str">
            <v>E24.2</v>
          </cell>
          <cell r="E2107" t="str">
            <v>Медикаментозный синдром Иценко-Кушинга</v>
          </cell>
        </row>
        <row r="2108">
          <cell r="C2108" t="str">
            <v>E24.3</v>
          </cell>
          <cell r="E2108" t="str">
            <v>Эктопический АКТГ-синдром</v>
          </cell>
        </row>
        <row r="2109">
          <cell r="C2109" t="str">
            <v>E24.4</v>
          </cell>
          <cell r="E2109" t="str">
            <v>Кушингоидный синдром, вызванный алкоголем</v>
          </cell>
        </row>
        <row r="2110">
          <cell r="C2110" t="str">
            <v>E24.8</v>
          </cell>
          <cell r="E2110" t="str">
            <v>Другие состояния, характеризующиеся кушингоидным синдромом</v>
          </cell>
        </row>
        <row r="2111">
          <cell r="C2111" t="str">
            <v>E24.9</v>
          </cell>
          <cell r="E2111" t="str">
            <v>Синдром Иценко-Кушинга неуточненный</v>
          </cell>
        </row>
        <row r="2112">
          <cell r="C2112" t="str">
            <v>E25</v>
          </cell>
          <cell r="E2112" t="str">
            <v>Адреногенитальные расстройства</v>
          </cell>
        </row>
        <row r="2113">
          <cell r="C2113" t="str">
            <v>E25.0</v>
          </cell>
          <cell r="E2113" t="str">
            <v>Врожденные адреногенитальные нарушения, связанные с дефицитом ферментов</v>
          </cell>
        </row>
        <row r="2114">
          <cell r="C2114" t="str">
            <v>E25.8</v>
          </cell>
          <cell r="E2114" t="str">
            <v>Другие адреногенитальные нарушения</v>
          </cell>
        </row>
        <row r="2115">
          <cell r="C2115" t="str">
            <v>E25.9</v>
          </cell>
          <cell r="E2115" t="str">
            <v>Адреногенитальное нарушение неуточненное</v>
          </cell>
        </row>
        <row r="2116">
          <cell r="C2116" t="str">
            <v>E26</v>
          </cell>
          <cell r="E2116" t="str">
            <v>Гиперальдостеронизм</v>
          </cell>
        </row>
        <row r="2117">
          <cell r="C2117" t="str">
            <v>E26.0</v>
          </cell>
          <cell r="E2117" t="str">
            <v>Первичный гиперальдостеронизм</v>
          </cell>
        </row>
        <row r="2118">
          <cell r="C2118" t="str">
            <v>E26.1</v>
          </cell>
          <cell r="E2118" t="str">
            <v>Вторичный гиперальдостеронизм</v>
          </cell>
        </row>
        <row r="2119">
          <cell r="C2119" t="str">
            <v>E26.8</v>
          </cell>
          <cell r="E2119" t="str">
            <v>Другие формы гиперальдостеронизма</v>
          </cell>
        </row>
        <row r="2120">
          <cell r="C2120" t="str">
            <v>E26.9</v>
          </cell>
          <cell r="E2120" t="str">
            <v>Гиперальдостеронизм неуточненный</v>
          </cell>
        </row>
        <row r="2121">
          <cell r="C2121" t="str">
            <v>E27</v>
          </cell>
          <cell r="E2121" t="str">
            <v>Другие нарушения надпочечников</v>
          </cell>
        </row>
        <row r="2122">
          <cell r="C2122" t="str">
            <v>E27.0</v>
          </cell>
          <cell r="E2122" t="str">
            <v>Другие виды гиперсекреции коры надпочечников</v>
          </cell>
        </row>
        <row r="2123">
          <cell r="C2123" t="str">
            <v>E27.1</v>
          </cell>
          <cell r="E2123" t="str">
            <v>Первичная недостаточность коры надпочечников</v>
          </cell>
        </row>
        <row r="2124">
          <cell r="C2124" t="str">
            <v>E27.2</v>
          </cell>
          <cell r="E2124" t="str">
            <v>Аддисонов криз</v>
          </cell>
        </row>
        <row r="2125">
          <cell r="C2125" t="str">
            <v>E27.3</v>
          </cell>
          <cell r="E2125" t="str">
            <v>Медикаментозная недостаточность коры надпочечников</v>
          </cell>
        </row>
        <row r="2126">
          <cell r="C2126" t="str">
            <v>E27.4</v>
          </cell>
          <cell r="E2126" t="str">
            <v>Другая и неуточненная недостаточность коры надпочечников</v>
          </cell>
        </row>
        <row r="2127">
          <cell r="C2127" t="str">
            <v>E27.5</v>
          </cell>
          <cell r="E2127" t="str">
            <v>Гиперфункция мозгового слоя надпочечников</v>
          </cell>
        </row>
        <row r="2128">
          <cell r="C2128" t="str">
            <v>E27.8</v>
          </cell>
          <cell r="E2128" t="str">
            <v>Другие уточненные нарушения надпочечников</v>
          </cell>
        </row>
        <row r="2129">
          <cell r="C2129" t="str">
            <v>E27.9</v>
          </cell>
          <cell r="E2129" t="str">
            <v>Болезнь надпочечников неуточненная</v>
          </cell>
        </row>
        <row r="2130">
          <cell r="C2130" t="str">
            <v>E28</v>
          </cell>
          <cell r="E2130" t="str">
            <v>Дисфункция яичников</v>
          </cell>
        </row>
        <row r="2131">
          <cell r="C2131" t="str">
            <v>E28.0</v>
          </cell>
          <cell r="E2131" t="str">
            <v>Избыток эстрогенов</v>
          </cell>
        </row>
        <row r="2132">
          <cell r="C2132" t="str">
            <v>E28.1</v>
          </cell>
          <cell r="E2132" t="str">
            <v>Избыток андрогенов</v>
          </cell>
        </row>
        <row r="2133">
          <cell r="C2133" t="str">
            <v>E28.2</v>
          </cell>
          <cell r="E2133" t="str">
            <v>Синдром поликистоза яичников</v>
          </cell>
        </row>
        <row r="2134">
          <cell r="C2134" t="str">
            <v>E28.3</v>
          </cell>
          <cell r="E2134" t="str">
            <v>Первичная яичниковая недостаточность</v>
          </cell>
        </row>
        <row r="2135">
          <cell r="C2135" t="str">
            <v>E28.8</v>
          </cell>
          <cell r="E2135" t="str">
            <v>Другие виды дисфункции яичников</v>
          </cell>
        </row>
        <row r="2136">
          <cell r="C2136" t="str">
            <v>E28.9</v>
          </cell>
          <cell r="E2136" t="str">
            <v>Дисфункция яичников неуточненная</v>
          </cell>
        </row>
        <row r="2137">
          <cell r="C2137" t="str">
            <v>E29</v>
          </cell>
          <cell r="E2137" t="str">
            <v>Дисфункция яичек</v>
          </cell>
        </row>
        <row r="2138">
          <cell r="C2138" t="str">
            <v>E29.0</v>
          </cell>
          <cell r="E2138" t="str">
            <v>Гиперфункция яичек</v>
          </cell>
        </row>
        <row r="2139">
          <cell r="C2139" t="str">
            <v>E29.1</v>
          </cell>
          <cell r="E2139" t="str">
            <v>Гипофункция яичек</v>
          </cell>
        </row>
        <row r="2140">
          <cell r="C2140" t="str">
            <v>E29.8</v>
          </cell>
          <cell r="E2140" t="str">
            <v>Другие виды дисфункции яичек</v>
          </cell>
        </row>
        <row r="2141">
          <cell r="C2141" t="str">
            <v>E29.9</v>
          </cell>
          <cell r="E2141" t="str">
            <v>Дисфункция яичек неуточненная</v>
          </cell>
        </row>
        <row r="2142">
          <cell r="C2142" t="str">
            <v>E30</v>
          </cell>
          <cell r="E2142" t="str">
            <v>Нарушения полового созревания, не классифицированные в других рубриках</v>
          </cell>
        </row>
        <row r="2143">
          <cell r="C2143" t="str">
            <v>E30.0</v>
          </cell>
          <cell r="E2143" t="str">
            <v>Задержка полового созревания</v>
          </cell>
        </row>
        <row r="2144">
          <cell r="C2144" t="str">
            <v>E30.1</v>
          </cell>
          <cell r="E2144" t="str">
            <v>Преждевременное половое созревание</v>
          </cell>
        </row>
        <row r="2145">
          <cell r="C2145" t="str">
            <v>E30.8</v>
          </cell>
          <cell r="E2145" t="str">
            <v>Другие нарушения полового созревания</v>
          </cell>
        </row>
        <row r="2146">
          <cell r="C2146" t="str">
            <v>E30.9</v>
          </cell>
          <cell r="E2146" t="str">
            <v>Нарушение полового созревания неуточненное</v>
          </cell>
        </row>
        <row r="2147">
          <cell r="C2147" t="str">
            <v>E31</v>
          </cell>
          <cell r="E2147" t="str">
            <v>Полигландулярная дисфункция</v>
          </cell>
        </row>
        <row r="2148">
          <cell r="C2148" t="str">
            <v>E31.0</v>
          </cell>
          <cell r="E2148" t="str">
            <v>Аутоиммунная полигландулярная недостаточность</v>
          </cell>
        </row>
        <row r="2149">
          <cell r="C2149" t="str">
            <v>E31.1</v>
          </cell>
          <cell r="E2149" t="str">
            <v>Полигландулярная гиперфункция</v>
          </cell>
        </row>
        <row r="2150">
          <cell r="C2150" t="str">
            <v>E31.8</v>
          </cell>
          <cell r="E2150" t="str">
            <v>Другая полигландулярная дисфункция</v>
          </cell>
        </row>
        <row r="2151">
          <cell r="C2151" t="str">
            <v>E31.9</v>
          </cell>
          <cell r="E2151" t="str">
            <v>Полигландулярная дисфункция неуточненная</v>
          </cell>
        </row>
        <row r="2152">
          <cell r="C2152" t="str">
            <v>E32</v>
          </cell>
          <cell r="E2152" t="str">
            <v>Болезни вилочковой железы</v>
          </cell>
        </row>
        <row r="2153">
          <cell r="C2153" t="str">
            <v>E32.0</v>
          </cell>
          <cell r="E2153" t="str">
            <v>Стойкая гиперплазия вилочковой железы</v>
          </cell>
        </row>
        <row r="2154">
          <cell r="C2154" t="str">
            <v>E32.1</v>
          </cell>
          <cell r="E2154" t="str">
            <v>Абсцесс вилочковой железы</v>
          </cell>
        </row>
        <row r="2155">
          <cell r="C2155" t="str">
            <v>E32.8</v>
          </cell>
          <cell r="E2155" t="str">
            <v>Другие болезни вилочковой железы</v>
          </cell>
        </row>
        <row r="2156">
          <cell r="C2156" t="str">
            <v>E32.9</v>
          </cell>
          <cell r="E2156" t="str">
            <v>Болезнь вилочковой железы неуточненная</v>
          </cell>
        </row>
        <row r="2157">
          <cell r="C2157" t="str">
            <v>E34</v>
          </cell>
          <cell r="E2157" t="str">
            <v>Другие эндокринные нарушения</v>
          </cell>
        </row>
        <row r="2158">
          <cell r="C2158" t="str">
            <v>E34.0</v>
          </cell>
          <cell r="E2158" t="str">
            <v>Карциноидный синдром</v>
          </cell>
        </row>
        <row r="2159">
          <cell r="C2159" t="str">
            <v>E34.1</v>
          </cell>
          <cell r="E2159" t="str">
            <v>Другие состояния гиперсекреции интестинальных гормонов</v>
          </cell>
        </row>
        <row r="2160">
          <cell r="C2160" t="str">
            <v>E34.2</v>
          </cell>
          <cell r="E2160" t="str">
            <v>Эктопическая гормональная секреция, не классифицированная в других рубриках</v>
          </cell>
        </row>
        <row r="2161">
          <cell r="C2161" t="str">
            <v>E34.3</v>
          </cell>
          <cell r="E2161" t="str">
            <v>Низкорослость (карликовость), не классифицированная в других рубриках</v>
          </cell>
        </row>
        <row r="2162">
          <cell r="C2162" t="str">
            <v>E34.4</v>
          </cell>
          <cell r="E2162" t="str">
            <v>Конституциональная высокорослость</v>
          </cell>
        </row>
        <row r="2163">
          <cell r="C2163" t="str">
            <v>E34.5</v>
          </cell>
          <cell r="E2163" t="str">
            <v>Синдром андрогенной резистентности</v>
          </cell>
        </row>
        <row r="2164">
          <cell r="C2164" t="str">
            <v>E34.8</v>
          </cell>
          <cell r="E2164" t="str">
            <v>Другие уточненные эндокринные расстройства</v>
          </cell>
        </row>
        <row r="2165">
          <cell r="C2165" t="str">
            <v>E34.9</v>
          </cell>
          <cell r="E2165" t="str">
            <v>Эндокринное расстройство неуточненное</v>
          </cell>
        </row>
        <row r="2166">
          <cell r="C2166" t="str">
            <v>E35*</v>
          </cell>
          <cell r="E2166" t="str">
            <v>Нарушения эндокринных желез при болезнях, классифицированных в других рубриках</v>
          </cell>
        </row>
        <row r="2167">
          <cell r="C2167" t="str">
            <v>E35.0*</v>
          </cell>
          <cell r="E2167" t="str">
            <v>Нарушения щитовидной железы при болезнях, классифицированных в других рубриках</v>
          </cell>
        </row>
        <row r="2168">
          <cell r="C2168" t="str">
            <v>E35.1*</v>
          </cell>
          <cell r="E2168" t="str">
            <v>Нарушения надпочечников при болезнях, классифицированных в других рубриках</v>
          </cell>
        </row>
        <row r="2169">
          <cell r="C2169" t="str">
            <v>E35.8*</v>
          </cell>
          <cell r="E2169" t="str">
            <v>Нарушения других эндокринных желез при болезнях, классифицированных в других рубриках</v>
          </cell>
        </row>
        <row r="2170">
          <cell r="C2170" t="str">
            <v>E40-E46</v>
          </cell>
          <cell r="E2170" t="str">
            <v>НЕДОСТАТОЧНОСТЬ ПИТАНИЯ</v>
          </cell>
        </row>
        <row r="2171">
          <cell r="C2171" t="str">
            <v>E40</v>
          </cell>
          <cell r="E2171" t="str">
            <v>Квашиоркор</v>
          </cell>
        </row>
        <row r="2172">
          <cell r="C2172" t="str">
            <v>E41</v>
          </cell>
          <cell r="E2172" t="str">
            <v>Алиментарный маразм</v>
          </cell>
        </row>
        <row r="2173">
          <cell r="C2173" t="str">
            <v>E42</v>
          </cell>
          <cell r="E2173" t="str">
            <v>Маразматический квашиоркор</v>
          </cell>
        </row>
        <row r="2174">
          <cell r="C2174" t="str">
            <v>E43</v>
          </cell>
          <cell r="E2174" t="str">
            <v>Тяжелая белково-энергетическая недостаточность неуточненная</v>
          </cell>
        </row>
        <row r="2175">
          <cell r="C2175" t="str">
            <v>E44</v>
          </cell>
          <cell r="E2175" t="str">
            <v>Белково-энергетическая недостаточность умеренной и слабой степени</v>
          </cell>
        </row>
        <row r="2176">
          <cell r="C2176" t="str">
            <v>E44.0</v>
          </cell>
          <cell r="E2176" t="str">
            <v>Умеренная белково-энергетическая недостаточность</v>
          </cell>
        </row>
        <row r="2177">
          <cell r="C2177" t="str">
            <v>E44.1</v>
          </cell>
          <cell r="E2177" t="str">
            <v>Легкая белково-энергетическая недостаточность</v>
          </cell>
        </row>
        <row r="2178">
          <cell r="C2178" t="str">
            <v>E45</v>
          </cell>
          <cell r="E2178" t="str">
            <v>Задержка развития, обусловленная белково-энергетической недостаточностью</v>
          </cell>
        </row>
        <row r="2179">
          <cell r="C2179" t="str">
            <v>E46</v>
          </cell>
          <cell r="E2179" t="str">
            <v>Белково-энергетическая недостаточность неуточненная</v>
          </cell>
        </row>
        <row r="2180">
          <cell r="C2180" t="str">
            <v>E50-E64</v>
          </cell>
          <cell r="E2180" t="str">
            <v>ДРУГИЕ ВИДЫ НЕДОСТАТОЧНОСТИ ПИТАНИЯ</v>
          </cell>
        </row>
        <row r="2181">
          <cell r="C2181" t="str">
            <v>E50</v>
          </cell>
          <cell r="E2181" t="str">
            <v>Недостаточность витамина A</v>
          </cell>
        </row>
        <row r="2182">
          <cell r="C2182" t="str">
            <v>E50.0</v>
          </cell>
          <cell r="E2182" t="str">
            <v>Недостаточность витамина A с ксерозом конъюнктивы</v>
          </cell>
        </row>
        <row r="2183">
          <cell r="C2183" t="str">
            <v>E50.1</v>
          </cell>
          <cell r="E2183" t="str">
            <v>Недостаточность витамина A с бляшками Бито и ксерозом  конъюнктивы</v>
          </cell>
        </row>
        <row r="2184">
          <cell r="C2184" t="str">
            <v>E50.2</v>
          </cell>
          <cell r="E2184" t="str">
            <v>Недостаточность витамина A с ксерозом роговицы</v>
          </cell>
        </row>
        <row r="2185">
          <cell r="C2185" t="str">
            <v>E50.3</v>
          </cell>
          <cell r="E2185" t="str">
            <v>Недостаточность витамина A с изъязвлением роговицы и ксерозом</v>
          </cell>
        </row>
        <row r="2186">
          <cell r="C2186" t="str">
            <v>E50.4</v>
          </cell>
          <cell r="E2186" t="str">
            <v>Недостаточность витамина A с кератомаляцией</v>
          </cell>
        </row>
        <row r="2187">
          <cell r="C2187" t="str">
            <v>E50.5</v>
          </cell>
          <cell r="E2187" t="str">
            <v>Недостаточность витамина A с куриной слепотой</v>
          </cell>
        </row>
        <row r="2188">
          <cell r="C2188" t="str">
            <v>E50.6</v>
          </cell>
          <cell r="E2188" t="str">
            <v>Недостаточность витамина A с ксерофтальмическими рубцами роговицы</v>
          </cell>
        </row>
        <row r="2189">
          <cell r="C2189" t="str">
            <v>E50.7</v>
          </cell>
          <cell r="E2189" t="str">
            <v>Другие глазные проявления недостаточности витамина A</v>
          </cell>
        </row>
        <row r="2190">
          <cell r="C2190" t="str">
            <v>E50.8</v>
          </cell>
          <cell r="E2190" t="str">
            <v>Другие проявления недостаточности витамина A</v>
          </cell>
        </row>
        <row r="2191">
          <cell r="C2191" t="str">
            <v>E50.9</v>
          </cell>
          <cell r="E2191" t="str">
            <v>Недостаточность витамина A неуточненная</v>
          </cell>
        </row>
        <row r="2192">
          <cell r="C2192" t="str">
            <v>E51</v>
          </cell>
          <cell r="E2192" t="str">
            <v>Недостаточность тиамина</v>
          </cell>
        </row>
        <row r="2193">
          <cell r="C2193" t="str">
            <v>E51.1</v>
          </cell>
          <cell r="E2193" t="str">
            <v>Бери-бери</v>
          </cell>
        </row>
        <row r="2194">
          <cell r="C2194" t="str">
            <v>E51.2</v>
          </cell>
          <cell r="E2194" t="str">
            <v>Энцефалопатия Вернике</v>
          </cell>
        </row>
        <row r="2195">
          <cell r="C2195" t="str">
            <v>E51.8</v>
          </cell>
          <cell r="E2195" t="str">
            <v>Другие проявления недостаточности тиамина</v>
          </cell>
        </row>
        <row r="2196">
          <cell r="C2196" t="str">
            <v>E51.9</v>
          </cell>
          <cell r="E2196" t="str">
            <v>Недостаточность тиамина неуточненная</v>
          </cell>
        </row>
        <row r="2197">
          <cell r="C2197" t="str">
            <v>E52</v>
          </cell>
          <cell r="E2197" t="str">
            <v>Недостаточность никотиновой кислоты (пеллагра)</v>
          </cell>
        </row>
        <row r="2198">
          <cell r="C2198" t="str">
            <v>E53</v>
          </cell>
          <cell r="E2198" t="str">
            <v>Недостаточность других витаминов группы B</v>
          </cell>
        </row>
        <row r="2199">
          <cell r="C2199" t="str">
            <v>E53.0</v>
          </cell>
          <cell r="E2199" t="str">
            <v>Недостаточность рибофлавина</v>
          </cell>
        </row>
        <row r="2200">
          <cell r="C2200" t="str">
            <v>E53.1</v>
          </cell>
          <cell r="E2200" t="str">
            <v>Недостаточность пиридоксина</v>
          </cell>
        </row>
        <row r="2201">
          <cell r="C2201" t="str">
            <v>E53.8</v>
          </cell>
          <cell r="E2201" t="str">
            <v>Недостаточность других уточненных витаминов группы B</v>
          </cell>
        </row>
        <row r="2202">
          <cell r="C2202" t="str">
            <v>E53.9</v>
          </cell>
          <cell r="E2202" t="str">
            <v>Недостаточность витаминов группы B неуточненная</v>
          </cell>
        </row>
        <row r="2203">
          <cell r="C2203" t="str">
            <v>E54</v>
          </cell>
          <cell r="E2203" t="str">
            <v>Недостаточность аскорбиновой кислоты</v>
          </cell>
        </row>
        <row r="2204">
          <cell r="C2204" t="str">
            <v>E55</v>
          </cell>
          <cell r="E2204" t="str">
            <v>Недостаточность витамина D</v>
          </cell>
        </row>
        <row r="2205">
          <cell r="C2205" t="str">
            <v>E55.0</v>
          </cell>
          <cell r="E2205" t="str">
            <v>Рахит активный</v>
          </cell>
        </row>
        <row r="2206">
          <cell r="C2206" t="str">
            <v>E55.9</v>
          </cell>
          <cell r="E2206" t="str">
            <v>Недостаточность витамина D неуточненная</v>
          </cell>
        </row>
        <row r="2207">
          <cell r="C2207" t="str">
            <v>E56</v>
          </cell>
          <cell r="E2207" t="str">
            <v>Недостаточность других витаминов</v>
          </cell>
        </row>
        <row r="2208">
          <cell r="C2208" t="str">
            <v>E56.0</v>
          </cell>
          <cell r="E2208" t="str">
            <v>Недостаточность витамина E</v>
          </cell>
        </row>
        <row r="2209">
          <cell r="C2209" t="str">
            <v>E56.1</v>
          </cell>
          <cell r="E2209" t="str">
            <v>Недостаточность витамина K</v>
          </cell>
        </row>
        <row r="2210">
          <cell r="C2210" t="str">
            <v>E56.8</v>
          </cell>
          <cell r="E2210" t="str">
            <v>Недостаточность других витаминов</v>
          </cell>
        </row>
        <row r="2211">
          <cell r="C2211" t="str">
            <v>E56.9</v>
          </cell>
          <cell r="E2211" t="str">
            <v>Недостаточность витаминов неуточненная</v>
          </cell>
        </row>
        <row r="2212">
          <cell r="C2212" t="str">
            <v>E58</v>
          </cell>
          <cell r="E2212" t="str">
            <v>Алиментарная недостаточность кальция</v>
          </cell>
        </row>
        <row r="2213">
          <cell r="C2213" t="str">
            <v>E59</v>
          </cell>
          <cell r="E2213" t="str">
            <v>Алиментарная недостаточность селена</v>
          </cell>
        </row>
        <row r="2214">
          <cell r="C2214" t="str">
            <v>E60</v>
          </cell>
          <cell r="E2214" t="str">
            <v>Алиментарная недостаточность цинка</v>
          </cell>
        </row>
        <row r="2215">
          <cell r="C2215" t="str">
            <v>E61</v>
          </cell>
          <cell r="E2215" t="str">
            <v>Недостаточность других элементов питания</v>
          </cell>
        </row>
        <row r="2216">
          <cell r="C2216" t="str">
            <v>E61.0</v>
          </cell>
          <cell r="E2216" t="str">
            <v>Недостаточность меди</v>
          </cell>
        </row>
        <row r="2217">
          <cell r="C2217" t="str">
            <v>E61.1</v>
          </cell>
          <cell r="E2217" t="str">
            <v>Недостаточность железа</v>
          </cell>
        </row>
        <row r="2218">
          <cell r="C2218" t="str">
            <v>E61.2</v>
          </cell>
          <cell r="E2218" t="str">
            <v>Недостаточность магния</v>
          </cell>
        </row>
        <row r="2219">
          <cell r="C2219" t="str">
            <v>E61.3</v>
          </cell>
          <cell r="E2219" t="str">
            <v>Недостаточность марганца</v>
          </cell>
        </row>
        <row r="2220">
          <cell r="C2220" t="str">
            <v>E61.4</v>
          </cell>
          <cell r="E2220" t="str">
            <v>Недостаточность хрома</v>
          </cell>
        </row>
        <row r="2221">
          <cell r="C2221" t="str">
            <v>E61.5</v>
          </cell>
          <cell r="E2221" t="str">
            <v>Недостаточность молибдена</v>
          </cell>
        </row>
        <row r="2222">
          <cell r="C2222" t="str">
            <v>E61.6</v>
          </cell>
          <cell r="E2222" t="str">
            <v>Недостаточность ванадия</v>
          </cell>
        </row>
        <row r="2223">
          <cell r="C2223" t="str">
            <v>E61.7</v>
          </cell>
          <cell r="E2223" t="str">
            <v>Недостаточность многих элементов питания</v>
          </cell>
        </row>
        <row r="2224">
          <cell r="C2224" t="str">
            <v>E61.8</v>
          </cell>
          <cell r="E2224" t="str">
            <v>Недостаточность других уточненных элементов питания</v>
          </cell>
        </row>
        <row r="2225">
          <cell r="C2225" t="str">
            <v>E61.9</v>
          </cell>
          <cell r="E2225" t="str">
            <v>Недостаточность элементов питания неуточненная</v>
          </cell>
        </row>
        <row r="2226">
          <cell r="C2226" t="str">
            <v>E63</v>
          </cell>
          <cell r="E2226" t="str">
            <v>Другие виды недостаточности питания</v>
          </cell>
        </row>
        <row r="2227">
          <cell r="C2227" t="str">
            <v>E63.0</v>
          </cell>
          <cell r="E2227" t="str">
            <v>Недостаточность незаменимых жирных кислот</v>
          </cell>
        </row>
        <row r="2228">
          <cell r="C2228" t="str">
            <v>E63.1</v>
          </cell>
          <cell r="E2228" t="str">
            <v>Несбалансированное поступление пищевых элементов</v>
          </cell>
        </row>
        <row r="2229">
          <cell r="C2229" t="str">
            <v>E63.8</v>
          </cell>
          <cell r="E2229" t="str">
            <v>Другие уточненные виды недостаточности питания</v>
          </cell>
        </row>
        <row r="2230">
          <cell r="C2230" t="str">
            <v>E63.9</v>
          </cell>
          <cell r="E2230" t="str">
            <v>Недостаточность питания неуточненная</v>
          </cell>
        </row>
        <row r="2231">
          <cell r="C2231" t="str">
            <v>E64</v>
          </cell>
          <cell r="E2231" t="str">
            <v>Последствия недостаточности питания и недостатка других питательных веществ</v>
          </cell>
        </row>
        <row r="2232">
          <cell r="C2232" t="str">
            <v>E64.0</v>
          </cell>
          <cell r="E2232" t="str">
            <v>Последствия белково-энергетической недостаточности</v>
          </cell>
        </row>
        <row r="2233">
          <cell r="C2233" t="str">
            <v>E64.1</v>
          </cell>
          <cell r="E2233" t="str">
            <v>Последствия недостаточности витамина A</v>
          </cell>
        </row>
        <row r="2234">
          <cell r="C2234" t="str">
            <v>E64.2</v>
          </cell>
          <cell r="E2234" t="str">
            <v>Последствия недостаточности витамина C</v>
          </cell>
        </row>
        <row r="2235">
          <cell r="C2235" t="str">
            <v>E64.3</v>
          </cell>
          <cell r="E2235" t="str">
            <v>Последствия рахита</v>
          </cell>
        </row>
        <row r="2236">
          <cell r="C2236" t="str">
            <v>E64.8</v>
          </cell>
          <cell r="E2236" t="str">
            <v>Последствия недостаточности других витаминов</v>
          </cell>
        </row>
        <row r="2237">
          <cell r="C2237" t="str">
            <v>E64.9</v>
          </cell>
          <cell r="E2237" t="str">
            <v>Последствия недостаточности питательных веществ</v>
          </cell>
        </row>
        <row r="2238">
          <cell r="C2238" t="str">
            <v>E65-E68</v>
          </cell>
          <cell r="E2238" t="str">
            <v>ОЖИРЕНИЕ И ДРУГИЕ ВИДЫ ИЗБЫТОЧНОСТИ ПИТАНИЯ</v>
          </cell>
        </row>
        <row r="2239">
          <cell r="C2239" t="str">
            <v>E65</v>
          </cell>
          <cell r="E2239" t="str">
            <v>Локализованное отложение жира</v>
          </cell>
        </row>
        <row r="2240">
          <cell r="C2240" t="str">
            <v>E66</v>
          </cell>
          <cell r="E2240" t="str">
            <v>Ожирение</v>
          </cell>
        </row>
        <row r="2241">
          <cell r="C2241" t="str">
            <v>E66.0</v>
          </cell>
          <cell r="E2241" t="str">
            <v>Ожирение, обусловленное избыточным поступлением энергетических ресурсов</v>
          </cell>
        </row>
        <row r="2242">
          <cell r="C2242" t="str">
            <v>E66.1</v>
          </cell>
          <cell r="E2242" t="str">
            <v>Ожирение, вызванное приемом лекарственных средств</v>
          </cell>
        </row>
        <row r="2243">
          <cell r="C2243" t="str">
            <v>E66.2</v>
          </cell>
          <cell r="E2243" t="str">
            <v>Крайняя степень ожирения, сопровождаемая альвеолярной гиповентиляцией</v>
          </cell>
        </row>
        <row r="2244">
          <cell r="C2244" t="str">
            <v>E66.8</v>
          </cell>
          <cell r="E2244" t="str">
            <v>Другие формы ожирения</v>
          </cell>
        </row>
        <row r="2245">
          <cell r="C2245" t="str">
            <v>E66.9</v>
          </cell>
          <cell r="E2245" t="str">
            <v>Ожирение неуточненное</v>
          </cell>
        </row>
        <row r="2246">
          <cell r="C2246" t="str">
            <v>E67</v>
          </cell>
          <cell r="E2246" t="str">
            <v>Другие виды избыточности питания</v>
          </cell>
        </row>
        <row r="2247">
          <cell r="C2247" t="str">
            <v>E67.0</v>
          </cell>
          <cell r="E2247" t="str">
            <v>Гипервитаминоз A</v>
          </cell>
        </row>
        <row r="2248">
          <cell r="C2248" t="str">
            <v>E67.1</v>
          </cell>
          <cell r="E2248" t="str">
            <v>Гиперкаротинемия</v>
          </cell>
        </row>
        <row r="2249">
          <cell r="C2249" t="str">
            <v>E67.2</v>
          </cell>
          <cell r="E2249" t="str">
            <v>Синдром мегадоз витамина B6</v>
          </cell>
        </row>
        <row r="2250">
          <cell r="C2250" t="str">
            <v>E67.3</v>
          </cell>
          <cell r="E2250" t="str">
            <v>Гипервитаминоз D</v>
          </cell>
        </row>
        <row r="2251">
          <cell r="C2251" t="str">
            <v>E67.8</v>
          </cell>
          <cell r="E2251" t="str">
            <v>Другие уточненные формы избыточности питания</v>
          </cell>
        </row>
        <row r="2252">
          <cell r="C2252" t="str">
            <v>E68</v>
          </cell>
          <cell r="E2252" t="str">
            <v>Последствия избыточности питания</v>
          </cell>
        </row>
        <row r="2253">
          <cell r="C2253" t="str">
            <v>E70-E90</v>
          </cell>
          <cell r="E2253" t="str">
            <v>НАРУШЕНИЯ ОБМЕНА ВЕЩЕСТВ</v>
          </cell>
        </row>
        <row r="2254">
          <cell r="C2254" t="str">
            <v>E70</v>
          </cell>
          <cell r="E2254" t="str">
            <v>Нарушения обмена ароматических аминокислот</v>
          </cell>
        </row>
        <row r="2255">
          <cell r="C2255" t="str">
            <v>E70.0</v>
          </cell>
          <cell r="E2255" t="str">
            <v>Классическая фенилкетонурия</v>
          </cell>
        </row>
        <row r="2256">
          <cell r="C2256" t="str">
            <v>E70.1</v>
          </cell>
          <cell r="E2256" t="str">
            <v>Другие виды гиперфенилаланинемии</v>
          </cell>
        </row>
        <row r="2257">
          <cell r="C2257" t="str">
            <v>E70.2</v>
          </cell>
          <cell r="E2257" t="str">
            <v>Нарушения обмена тирозина</v>
          </cell>
        </row>
        <row r="2258">
          <cell r="C2258" t="str">
            <v>E70.3</v>
          </cell>
          <cell r="E2258" t="str">
            <v>Альбинизм</v>
          </cell>
        </row>
        <row r="2259">
          <cell r="C2259" t="str">
            <v>E70.8</v>
          </cell>
          <cell r="E2259" t="str">
            <v>Другие нарушения обмена ароматических аминокислот</v>
          </cell>
        </row>
        <row r="2260">
          <cell r="C2260" t="str">
            <v>E70.9</v>
          </cell>
          <cell r="E2260" t="str">
            <v>Нарушения обмена ароматических аминокислот неуточненные</v>
          </cell>
        </row>
        <row r="2261">
          <cell r="C2261" t="str">
            <v>E71</v>
          </cell>
          <cell r="E2261" t="str">
            <v>Нарушения обмена аминокислот с разветвленной цепью и обмена жирных кислот</v>
          </cell>
        </row>
        <row r="2262">
          <cell r="C2262" t="str">
            <v>E71.0</v>
          </cell>
          <cell r="E2262" t="str">
            <v>Болезнь "кленового сиропа"</v>
          </cell>
        </row>
        <row r="2263">
          <cell r="C2263" t="str">
            <v>E71.1</v>
          </cell>
          <cell r="E2263" t="str">
            <v>Другие виды нарушений обмена аминокислот с разветвленной цепью</v>
          </cell>
        </row>
        <row r="2264">
          <cell r="C2264" t="str">
            <v>E71.2</v>
          </cell>
          <cell r="E2264" t="str">
            <v>Нарушения обмена аминокислот с разветвленной цепью неуточненные</v>
          </cell>
        </row>
        <row r="2265">
          <cell r="C2265" t="str">
            <v>E71.3</v>
          </cell>
          <cell r="E2265" t="str">
            <v>Нарушения обмена жирных кислот</v>
          </cell>
        </row>
        <row r="2266">
          <cell r="C2266" t="str">
            <v>E72</v>
          </cell>
          <cell r="E2266" t="str">
            <v>Другие нарушения обмена аминокислот</v>
          </cell>
        </row>
        <row r="2267">
          <cell r="C2267" t="str">
            <v>E72.0</v>
          </cell>
          <cell r="E2267" t="str">
            <v>Нарушения транспорта аминокислот</v>
          </cell>
        </row>
        <row r="2268">
          <cell r="C2268" t="str">
            <v>E72.1</v>
          </cell>
          <cell r="E2268" t="str">
            <v>Нарушения обмена серосодержащих аминокислот</v>
          </cell>
        </row>
        <row r="2269">
          <cell r="C2269" t="str">
            <v>E72.2</v>
          </cell>
          <cell r="E2269" t="str">
            <v>Нарушения обмена цикла мочевины</v>
          </cell>
        </row>
        <row r="2270">
          <cell r="C2270" t="str">
            <v>E72.3</v>
          </cell>
          <cell r="E2270" t="str">
            <v>Нарушения обмена лизина и гидроксилизина</v>
          </cell>
        </row>
        <row r="2271">
          <cell r="C2271" t="str">
            <v>E72.4</v>
          </cell>
          <cell r="E2271" t="str">
            <v>Нарушения обмена орнитина</v>
          </cell>
        </row>
        <row r="2272">
          <cell r="C2272" t="str">
            <v>E72.5</v>
          </cell>
          <cell r="E2272" t="str">
            <v>Нарушения обмена глицина</v>
          </cell>
        </row>
        <row r="2273">
          <cell r="C2273" t="str">
            <v>E72.8</v>
          </cell>
          <cell r="E2273" t="str">
            <v>Другие уточненные нарушения обмена аминокислот</v>
          </cell>
        </row>
        <row r="2274">
          <cell r="C2274" t="str">
            <v>E72.9</v>
          </cell>
          <cell r="E2274" t="str">
            <v>Нарушения обмена аминокислот неуточненные</v>
          </cell>
        </row>
        <row r="2275">
          <cell r="C2275" t="str">
            <v>E73</v>
          </cell>
          <cell r="E2275" t="str">
            <v>Непереносимость лактозы</v>
          </cell>
        </row>
        <row r="2276">
          <cell r="C2276" t="str">
            <v>E73.0</v>
          </cell>
          <cell r="E2276" t="str">
            <v>Врожденная недостаточность лактазы</v>
          </cell>
        </row>
        <row r="2277">
          <cell r="C2277" t="str">
            <v>E73.1</v>
          </cell>
          <cell r="E2277" t="str">
            <v>Вторичная недостаточность лактазы</v>
          </cell>
        </row>
        <row r="2278">
          <cell r="C2278" t="str">
            <v>E73.8</v>
          </cell>
          <cell r="E2278" t="str">
            <v>Другие виды непереносимости лактозы</v>
          </cell>
        </row>
        <row r="2279">
          <cell r="C2279" t="str">
            <v>E73.9</v>
          </cell>
          <cell r="E2279" t="str">
            <v>Непереносимость лактозы неуточненная</v>
          </cell>
        </row>
        <row r="2280">
          <cell r="C2280" t="str">
            <v>E74</v>
          </cell>
          <cell r="E2280" t="str">
            <v>Другие нарушения обмена углеводов</v>
          </cell>
        </row>
        <row r="2281">
          <cell r="C2281" t="str">
            <v>E74.0</v>
          </cell>
          <cell r="E2281" t="str">
            <v>Болезни накопления гликогена</v>
          </cell>
        </row>
        <row r="2282">
          <cell r="C2282" t="str">
            <v>E74.1</v>
          </cell>
          <cell r="E2282" t="str">
            <v>Нарушения обмена фруктозы</v>
          </cell>
        </row>
        <row r="2283">
          <cell r="C2283" t="str">
            <v>E74.2</v>
          </cell>
          <cell r="E2283" t="str">
            <v>Нарушения обмена галактозы</v>
          </cell>
        </row>
        <row r="2284">
          <cell r="C2284" t="str">
            <v>E74.3</v>
          </cell>
          <cell r="E2284" t="str">
            <v>Другие нарушения всасывания углеводов в кишечнике</v>
          </cell>
        </row>
        <row r="2285">
          <cell r="C2285" t="str">
            <v>E74.4</v>
          </cell>
          <cell r="E2285" t="str">
            <v>Нарушения обмена пирувата и гликонеогенеза</v>
          </cell>
        </row>
        <row r="2286">
          <cell r="C2286" t="str">
            <v>E74.8</v>
          </cell>
          <cell r="E2286" t="str">
            <v>Другие уточненные нарушения обмена углеводов</v>
          </cell>
        </row>
        <row r="2287">
          <cell r="C2287" t="str">
            <v>E74.9</v>
          </cell>
          <cell r="E2287" t="str">
            <v>Нарушение обмена углеводов неуточненное</v>
          </cell>
        </row>
        <row r="2288">
          <cell r="C2288" t="str">
            <v>E75</v>
          </cell>
          <cell r="E2288" t="str">
            <v>Нарушения обмена сфинголипидов и другие болезни накопления липидов</v>
          </cell>
        </row>
        <row r="2289">
          <cell r="C2289" t="str">
            <v>E75.0</v>
          </cell>
          <cell r="E2289" t="str">
            <v>Ганглиозидоз-GM2</v>
          </cell>
        </row>
        <row r="2290">
          <cell r="C2290" t="str">
            <v>E75.1</v>
          </cell>
          <cell r="E2290" t="str">
            <v>Другие ганглиозидозы</v>
          </cell>
        </row>
        <row r="2291">
          <cell r="C2291" t="str">
            <v>E75.2</v>
          </cell>
          <cell r="E2291" t="str">
            <v>Другие сфинголипидозы</v>
          </cell>
        </row>
        <row r="2292">
          <cell r="C2292" t="str">
            <v>E75.3</v>
          </cell>
          <cell r="E2292" t="str">
            <v>Сфинголипидоз неуточненный</v>
          </cell>
        </row>
        <row r="2293">
          <cell r="C2293" t="str">
            <v>E75.4</v>
          </cell>
          <cell r="E2293" t="str">
            <v>Липофусциноз нейронов</v>
          </cell>
        </row>
        <row r="2294">
          <cell r="C2294" t="str">
            <v>E75.5</v>
          </cell>
          <cell r="E2294" t="str">
            <v>Другие нарушения накопления липидов</v>
          </cell>
        </row>
        <row r="2295">
          <cell r="C2295" t="str">
            <v>E75.6</v>
          </cell>
          <cell r="E2295" t="str">
            <v>Болезнь накопления липидов неуточненная</v>
          </cell>
        </row>
        <row r="2296">
          <cell r="C2296" t="str">
            <v>E76</v>
          </cell>
          <cell r="E2296" t="str">
            <v>Нарушения обмена глюкозаминогликанов</v>
          </cell>
        </row>
        <row r="2297">
          <cell r="C2297" t="str">
            <v>E76.0</v>
          </cell>
          <cell r="E2297" t="str">
            <v>Мукополисахаридоз, тип I</v>
          </cell>
        </row>
        <row r="2298">
          <cell r="C2298" t="str">
            <v>E76.1</v>
          </cell>
          <cell r="E2298" t="str">
            <v>Мукополисахаридоз, тип II</v>
          </cell>
        </row>
        <row r="2299">
          <cell r="C2299" t="str">
            <v>E76.2</v>
          </cell>
          <cell r="E2299" t="str">
            <v>Другие мукополисахаридозы</v>
          </cell>
        </row>
        <row r="2300">
          <cell r="C2300" t="str">
            <v>E76.3</v>
          </cell>
          <cell r="E2300" t="str">
            <v>Мукополисахаридоз неуточненный</v>
          </cell>
        </row>
        <row r="2301">
          <cell r="C2301" t="str">
            <v>E76.8</v>
          </cell>
          <cell r="E2301" t="str">
            <v>Другие нарушения обмена глюкозаминогликанов</v>
          </cell>
        </row>
        <row r="2302">
          <cell r="C2302" t="str">
            <v>E76.9</v>
          </cell>
          <cell r="E2302" t="str">
            <v>Нарушение обмена глюкозаминогликанов неуточненное</v>
          </cell>
        </row>
        <row r="2303">
          <cell r="C2303" t="str">
            <v>E77</v>
          </cell>
          <cell r="E2303" t="str">
            <v>Нарушения обмена гликопротеинов</v>
          </cell>
        </row>
        <row r="2304">
          <cell r="C2304" t="str">
            <v>E77.0</v>
          </cell>
          <cell r="E2304" t="str">
            <v>Дефекты посттрансляционной модификации лизосомных</v>
          </cell>
        </row>
        <row r="2305">
          <cell r="C2305" t="str">
            <v>E77.1</v>
          </cell>
          <cell r="E2305" t="str">
            <v>Дефекты деградации гликопротеидов</v>
          </cell>
        </row>
        <row r="2306">
          <cell r="C2306" t="str">
            <v>E77.8</v>
          </cell>
          <cell r="E2306" t="str">
            <v>Другие нарушения обмена гликопротеидов</v>
          </cell>
        </row>
        <row r="2307">
          <cell r="C2307" t="str">
            <v>E77.9</v>
          </cell>
          <cell r="E2307" t="str">
            <v>Нарушения обмена гликопротеидов неуточненные</v>
          </cell>
        </row>
        <row r="2308">
          <cell r="C2308" t="str">
            <v>E78</v>
          </cell>
          <cell r="E2308" t="str">
            <v>Нарушения обмена липопротеидов и другие липидемии</v>
          </cell>
        </row>
        <row r="2309">
          <cell r="C2309" t="str">
            <v>E78.0</v>
          </cell>
          <cell r="E2309" t="str">
            <v>Чистая гиперхолестеринемия</v>
          </cell>
        </row>
        <row r="2310">
          <cell r="C2310" t="str">
            <v>E78.1</v>
          </cell>
          <cell r="E2310" t="str">
            <v>Чистая гиперглицеридемия</v>
          </cell>
        </row>
        <row r="2311">
          <cell r="C2311" t="str">
            <v>E78.2</v>
          </cell>
          <cell r="E2311" t="str">
            <v>Смешанная гиперлипидемия</v>
          </cell>
        </row>
        <row r="2312">
          <cell r="C2312" t="str">
            <v>E78.3</v>
          </cell>
          <cell r="E2312" t="str">
            <v>Гиперхиломикронемия</v>
          </cell>
        </row>
        <row r="2313">
          <cell r="C2313" t="str">
            <v>E78.4</v>
          </cell>
          <cell r="E2313" t="str">
            <v>Другие гиперлипидемии</v>
          </cell>
        </row>
        <row r="2314">
          <cell r="C2314" t="str">
            <v>E78.5</v>
          </cell>
          <cell r="E2314" t="str">
            <v>Гиперлипидемия неуточненная</v>
          </cell>
        </row>
        <row r="2315">
          <cell r="C2315" t="str">
            <v>E78.6</v>
          </cell>
          <cell r="E2315" t="str">
            <v>Недостаточность липопротеидов</v>
          </cell>
        </row>
        <row r="2316">
          <cell r="C2316" t="str">
            <v>E78.8</v>
          </cell>
          <cell r="E2316" t="str">
            <v>Другие нарушения обмена липопротеидов</v>
          </cell>
        </row>
        <row r="2317">
          <cell r="C2317" t="str">
            <v>E78.9</v>
          </cell>
          <cell r="E2317" t="str">
            <v>Нарушения обмена липопротеидов неуточненные</v>
          </cell>
        </row>
        <row r="2318">
          <cell r="C2318" t="str">
            <v>E79</v>
          </cell>
          <cell r="E2318" t="str">
            <v>Нарушения обмена пуринов и пиримидинов</v>
          </cell>
        </row>
        <row r="2319">
          <cell r="C2319" t="str">
            <v>E79.0</v>
          </cell>
          <cell r="E2319" t="str">
            <v>Гиперурикемия без признаков воспалительного артрита и подагрических узлов</v>
          </cell>
        </row>
        <row r="2320">
          <cell r="C2320" t="str">
            <v>E79.1</v>
          </cell>
          <cell r="E2320" t="str">
            <v>Синдром Леша-Нихена</v>
          </cell>
        </row>
        <row r="2321">
          <cell r="C2321" t="str">
            <v>E79.8</v>
          </cell>
          <cell r="E2321" t="str">
            <v>Другие нарушения обмена пуринов и пиримидинов</v>
          </cell>
        </row>
        <row r="2322">
          <cell r="C2322" t="str">
            <v>E79.9</v>
          </cell>
          <cell r="E2322" t="str">
            <v>Нарушение пуринового и пиримидинового обмена неуточненное</v>
          </cell>
        </row>
        <row r="2323">
          <cell r="C2323" t="str">
            <v>E80</v>
          </cell>
          <cell r="E2323" t="str">
            <v>Нарушения обмена порфирина и билирубина</v>
          </cell>
        </row>
        <row r="2324">
          <cell r="C2324" t="str">
            <v>E80.0</v>
          </cell>
          <cell r="E2324" t="str">
            <v>Наследственная эритропоэтическая порфирия</v>
          </cell>
        </row>
        <row r="2325">
          <cell r="C2325" t="str">
            <v>E80.1</v>
          </cell>
          <cell r="E2325" t="str">
            <v>Порфирия кожная медленная</v>
          </cell>
        </row>
        <row r="2326">
          <cell r="C2326" t="str">
            <v>E80.2</v>
          </cell>
          <cell r="E2326" t="str">
            <v>Другие порфирии</v>
          </cell>
        </row>
        <row r="2327">
          <cell r="C2327" t="str">
            <v>E80.3</v>
          </cell>
          <cell r="E2327" t="str">
            <v>Дефекты каталазы и пероксидазы</v>
          </cell>
        </row>
        <row r="2328">
          <cell r="C2328" t="str">
            <v>E80.4</v>
          </cell>
          <cell r="E2328" t="str">
            <v>Синдром Жильберта</v>
          </cell>
        </row>
        <row r="2329">
          <cell r="C2329" t="str">
            <v>E80.5</v>
          </cell>
          <cell r="E2329" t="str">
            <v>Синдром Криглера-Найяра</v>
          </cell>
        </row>
        <row r="2330">
          <cell r="C2330" t="str">
            <v>E80.6</v>
          </cell>
          <cell r="E2330" t="str">
            <v>Другие нарушения обмена билирубина</v>
          </cell>
        </row>
        <row r="2331">
          <cell r="C2331" t="str">
            <v>E80.7</v>
          </cell>
          <cell r="E2331" t="str">
            <v>Нарушение обмена билирубина неуточненное</v>
          </cell>
        </row>
        <row r="2332">
          <cell r="C2332" t="str">
            <v>E83</v>
          </cell>
          <cell r="E2332" t="str">
            <v>Нарушения минерального обмена</v>
          </cell>
        </row>
        <row r="2333">
          <cell r="C2333" t="str">
            <v>E83.0</v>
          </cell>
          <cell r="E2333" t="str">
            <v>Нарушения обмена меди</v>
          </cell>
        </row>
        <row r="2334">
          <cell r="C2334" t="str">
            <v>E83.1</v>
          </cell>
          <cell r="E2334" t="str">
            <v>Нарушения обмена железа</v>
          </cell>
        </row>
        <row r="2335">
          <cell r="C2335" t="str">
            <v>E83.2</v>
          </cell>
          <cell r="E2335" t="str">
            <v>Нарушения обмена цинка</v>
          </cell>
        </row>
        <row r="2336">
          <cell r="C2336" t="str">
            <v>E83.3</v>
          </cell>
          <cell r="E2336" t="str">
            <v>Нарушения обмена фосфора</v>
          </cell>
        </row>
        <row r="2337">
          <cell r="C2337" t="str">
            <v>E83.4</v>
          </cell>
          <cell r="E2337" t="str">
            <v>Нарушения обмена магния</v>
          </cell>
        </row>
        <row r="2338">
          <cell r="C2338" t="str">
            <v>E83.5</v>
          </cell>
          <cell r="E2338" t="str">
            <v>Нарушения обмена кальция</v>
          </cell>
        </row>
        <row r="2339">
          <cell r="C2339" t="str">
            <v>E83.8</v>
          </cell>
          <cell r="E2339" t="str">
            <v>Другие нарушения минерального обмена</v>
          </cell>
        </row>
        <row r="2340">
          <cell r="C2340" t="str">
            <v>E83.9</v>
          </cell>
          <cell r="E2340" t="str">
            <v>Нарушение минерального обмена неуточненное</v>
          </cell>
        </row>
        <row r="2341">
          <cell r="C2341" t="str">
            <v>E84</v>
          </cell>
          <cell r="E2341" t="str">
            <v>Кистозный фиброз</v>
          </cell>
        </row>
        <row r="2342">
          <cell r="C2342" t="str">
            <v>E84.0</v>
          </cell>
          <cell r="E2342" t="str">
            <v>Кистозный фиброз с легочными проявлениями</v>
          </cell>
        </row>
        <row r="2343">
          <cell r="C2343" t="str">
            <v>E84.1</v>
          </cell>
          <cell r="E2343" t="str">
            <v>Кистозный фиброз с кишечными проявлениями</v>
          </cell>
        </row>
        <row r="2344">
          <cell r="C2344" t="str">
            <v>E84.8</v>
          </cell>
          <cell r="E2344" t="str">
            <v>Кистозный фиброз с другими проявлениями</v>
          </cell>
        </row>
        <row r="2345">
          <cell r="C2345" t="str">
            <v>E84.9</v>
          </cell>
          <cell r="E2345" t="str">
            <v>Кистозный фиброз неуточненный</v>
          </cell>
        </row>
        <row r="2346">
          <cell r="C2346" t="str">
            <v>E85</v>
          </cell>
          <cell r="E2346" t="str">
            <v>Амилоидоз</v>
          </cell>
        </row>
        <row r="2347">
          <cell r="C2347" t="str">
            <v>E85.0</v>
          </cell>
          <cell r="E2347" t="str">
            <v>Наследственный семейный амилоидоз без невропатии</v>
          </cell>
        </row>
        <row r="2348">
          <cell r="C2348" t="str">
            <v>E85.1</v>
          </cell>
          <cell r="E2348" t="str">
            <v>Невропатический наследственный семейный амилоидоз</v>
          </cell>
        </row>
        <row r="2349">
          <cell r="C2349" t="str">
            <v>E85.2</v>
          </cell>
          <cell r="E2349" t="str">
            <v>Наследственный семейный амилоидоз неуточненный</v>
          </cell>
        </row>
        <row r="2350">
          <cell r="C2350" t="str">
            <v>E85.3</v>
          </cell>
          <cell r="E2350" t="str">
            <v>Вторичный системный амилоидоз</v>
          </cell>
        </row>
        <row r="2351">
          <cell r="C2351" t="str">
            <v>E85.4</v>
          </cell>
          <cell r="E2351" t="str">
            <v>Ограниченный амилоидоз</v>
          </cell>
        </row>
        <row r="2352">
          <cell r="C2352" t="str">
            <v>E85.8</v>
          </cell>
          <cell r="E2352" t="str">
            <v>Другие формы амилоидоза</v>
          </cell>
        </row>
        <row r="2353">
          <cell r="C2353" t="str">
            <v>E85.9</v>
          </cell>
          <cell r="E2353" t="str">
            <v>Амилоидоз неуточненный</v>
          </cell>
        </row>
        <row r="2354">
          <cell r="C2354" t="str">
            <v>E86</v>
          </cell>
          <cell r="E2354" t="str">
            <v>Уменьшение объема жидкости</v>
          </cell>
        </row>
        <row r="2355">
          <cell r="C2355" t="str">
            <v>E87</v>
          </cell>
          <cell r="E2355" t="str">
            <v>Другие нарушения водно-солевого обмена или кислотно-щелочного равновесия</v>
          </cell>
        </row>
        <row r="2356">
          <cell r="C2356" t="str">
            <v>E87.0</v>
          </cell>
          <cell r="E2356" t="str">
            <v>Гиперосмолярность и гипернатриемия</v>
          </cell>
        </row>
        <row r="2357">
          <cell r="C2357" t="str">
            <v>E87.1</v>
          </cell>
          <cell r="E2357" t="str">
            <v>Гипоосмолярность и гипонатриемия</v>
          </cell>
        </row>
        <row r="2358">
          <cell r="C2358" t="str">
            <v>E87.2</v>
          </cell>
          <cell r="E2358" t="str">
            <v>Ацидоз</v>
          </cell>
        </row>
        <row r="2359">
          <cell r="C2359" t="str">
            <v>E87.3</v>
          </cell>
          <cell r="E2359" t="str">
            <v>Алкалоз</v>
          </cell>
        </row>
        <row r="2360">
          <cell r="C2360" t="str">
            <v>E87.4</v>
          </cell>
          <cell r="E2360" t="str">
            <v>Смешанное нарушение кислотно-щелочного равновесия</v>
          </cell>
        </row>
        <row r="2361">
          <cell r="C2361" t="str">
            <v>E87.5</v>
          </cell>
          <cell r="E2361" t="str">
            <v>Гиперкалиемия</v>
          </cell>
        </row>
        <row r="2362">
          <cell r="C2362" t="str">
            <v>E87.6</v>
          </cell>
          <cell r="E2362" t="str">
            <v>Гипокалиемия</v>
          </cell>
        </row>
        <row r="2363">
          <cell r="C2363" t="str">
            <v>E87.7</v>
          </cell>
          <cell r="E2363" t="str">
            <v>Гиперволемия</v>
          </cell>
        </row>
        <row r="2364">
          <cell r="C2364" t="str">
            <v>E87.8</v>
          </cell>
          <cell r="E2364" t="str">
            <v>Другие нарушения водно-солевого равновесия, не классифи-</v>
          </cell>
        </row>
        <row r="2365">
          <cell r="C2365" t="str">
            <v>E88</v>
          </cell>
          <cell r="E2365" t="str">
            <v>Другие нарушения обмена веществ</v>
          </cell>
        </row>
        <row r="2366">
          <cell r="C2366" t="str">
            <v>E88.0</v>
          </cell>
          <cell r="E2366" t="str">
            <v>Нарушения обмена белков плазмы, не классифицированные</v>
          </cell>
        </row>
        <row r="2367">
          <cell r="C2367" t="str">
            <v>E88.1</v>
          </cell>
          <cell r="E2367" t="str">
            <v>Липодистрофия, не классифицированная в других рубриках</v>
          </cell>
        </row>
        <row r="2368">
          <cell r="C2368" t="str">
            <v>E88.2</v>
          </cell>
          <cell r="E2368" t="str">
            <v>Липоматоз, не классифицированный в других рубриках</v>
          </cell>
        </row>
        <row r="2369">
          <cell r="C2369" t="str">
            <v>E88.8</v>
          </cell>
          <cell r="E2369" t="str">
            <v>Другие уточненные нарушения обмена веществ</v>
          </cell>
        </row>
        <row r="2370">
          <cell r="C2370" t="str">
            <v>E88.9</v>
          </cell>
          <cell r="E2370" t="str">
            <v>Нарушение обмена веществ неуточненное</v>
          </cell>
        </row>
        <row r="2371">
          <cell r="C2371" t="str">
            <v>E89</v>
          </cell>
          <cell r="E2371" t="str">
            <v>Эндокринные и метаболические нарушения, возникшие после медицинских процедур, не классифицированные в других рубриках</v>
          </cell>
        </row>
        <row r="2372">
          <cell r="C2372" t="str">
            <v>E89.0</v>
          </cell>
          <cell r="E2372" t="str">
            <v>Гипотироидизм, возникший после медицинских процедур</v>
          </cell>
        </row>
        <row r="2373">
          <cell r="C2373" t="str">
            <v>E89.1</v>
          </cell>
          <cell r="E2373" t="str">
            <v>Гипоинсулинемия, возникшая после медицинских процедур</v>
          </cell>
        </row>
        <row r="2374">
          <cell r="C2374" t="str">
            <v>E89.2</v>
          </cell>
          <cell r="E2374" t="str">
            <v>Гипопаратироидизм, возникший после медицинских процедур</v>
          </cell>
        </row>
        <row r="2375">
          <cell r="C2375" t="str">
            <v>E89.3</v>
          </cell>
          <cell r="E2375" t="str">
            <v>Гипопитуитаризм, возникший после медицинских процедур</v>
          </cell>
        </row>
        <row r="2376">
          <cell r="C2376" t="str">
            <v>E89.4</v>
          </cell>
          <cell r="E2376" t="str">
            <v>Нарушение функции яичников, возникшее после медицинских процедур</v>
          </cell>
        </row>
        <row r="2377">
          <cell r="C2377" t="str">
            <v>E89.5</v>
          </cell>
          <cell r="E2377" t="str">
            <v>Гипофункция яичек, возникшая после медицинских процедур</v>
          </cell>
        </row>
        <row r="2378">
          <cell r="C2378" t="str">
            <v>E89.6</v>
          </cell>
          <cell r="E2378" t="str">
            <v>Гипофункция коры надпочечников (мозгового слоя), возникшая после медицинских процедур</v>
          </cell>
        </row>
        <row r="2379">
          <cell r="C2379" t="str">
            <v>E89.8</v>
          </cell>
          <cell r="E2379" t="str">
            <v>Другие эндокринные и обменные нарушения, возникшие после медицинских процедур</v>
          </cell>
        </row>
        <row r="2380">
          <cell r="C2380" t="str">
            <v>E89.9</v>
          </cell>
          <cell r="E2380" t="str">
            <v>Эндокринное и обменное нарушение, возникшее после медицинских процедур, неуточненное</v>
          </cell>
        </row>
        <row r="2381">
          <cell r="C2381" t="str">
            <v>E90*</v>
          </cell>
          <cell r="E2381" t="str">
            <v>Расстройства питания и нарушения обмена веществ при болезнях, классифицированных в других рубриках</v>
          </cell>
        </row>
        <row r="2382">
          <cell r="C2382" t="str">
            <v>F00-F99</v>
          </cell>
          <cell r="E2382" t="str">
            <v>ПСИХИЧЕСКИЕ РАССТРОЙСТВА И РАССТРОЙСТВА ПОВЕДЕНИЯ</v>
          </cell>
        </row>
        <row r="2383">
          <cell r="C2383" t="str">
            <v>F00-F09</v>
          </cell>
          <cell r="E2383" t="str">
            <v>ОРГАНИЧЕСКИЕ, ВКЛЮЧАЯ СИМПТОМАТИЧЕСКИЕ, ПСИХИЧЕСКИЕ РАССТРОЙСТВА</v>
          </cell>
        </row>
        <row r="2384">
          <cell r="C2384" t="str">
            <v>F00*</v>
          </cell>
          <cell r="E2384" t="str">
            <v>Деменция при болезни Альцгеймера (G30.-+)</v>
          </cell>
        </row>
        <row r="2385">
          <cell r="C2385" t="str">
            <v>F00.0*</v>
          </cell>
          <cell r="E2385" t="str">
            <v>Деменция при болезни Альцгеймера с ранним началом (G30.0+)</v>
          </cell>
        </row>
        <row r="2386">
          <cell r="C2386" t="str">
            <v>F00.1*</v>
          </cell>
          <cell r="E2386" t="str">
            <v>Деменция при болезни Альцгеймера с поздним началом (G30.1+)</v>
          </cell>
        </row>
        <row r="2387">
          <cell r="C2387" t="str">
            <v>F00.2*</v>
          </cell>
          <cell r="E2387" t="str">
            <v>Деменция при болезни Альцгеймера, атипичная или смешанного типа (G30.8+)</v>
          </cell>
        </row>
        <row r="2388">
          <cell r="C2388" t="str">
            <v>F00.9*</v>
          </cell>
          <cell r="E2388" t="str">
            <v>Деменция при болезни Альцгеймера неуточненная (G30.9+)</v>
          </cell>
        </row>
        <row r="2389">
          <cell r="C2389" t="str">
            <v>F01</v>
          </cell>
          <cell r="E2389" t="str">
            <v>Сосудистая деменция</v>
          </cell>
        </row>
        <row r="2390">
          <cell r="C2390" t="str">
            <v>F01.0</v>
          </cell>
          <cell r="E2390" t="str">
            <v>Сосудистая деменция с острым началом</v>
          </cell>
        </row>
        <row r="2391">
          <cell r="C2391" t="str">
            <v>F01.1</v>
          </cell>
          <cell r="E2391" t="str">
            <v>Мультиинфарктная деменция</v>
          </cell>
        </row>
        <row r="2392">
          <cell r="C2392" t="str">
            <v>F01.2</v>
          </cell>
          <cell r="E2392" t="str">
            <v>Подкорковая сосудистая деменция</v>
          </cell>
        </row>
        <row r="2393">
          <cell r="C2393" t="str">
            <v>F01.3</v>
          </cell>
          <cell r="E2393" t="str">
            <v>Смешанная корковая и подкорковая сосудистая деменция</v>
          </cell>
        </row>
        <row r="2394">
          <cell r="C2394" t="str">
            <v>F01.8</v>
          </cell>
          <cell r="E2394" t="str">
            <v>Другая сосудистая деменция</v>
          </cell>
        </row>
        <row r="2395">
          <cell r="C2395" t="str">
            <v>F01.9</v>
          </cell>
          <cell r="E2395" t="str">
            <v>Сосудистая деменция неуточненная</v>
          </cell>
        </row>
        <row r="2396">
          <cell r="C2396" t="str">
            <v>F02*</v>
          </cell>
          <cell r="E2396" t="str">
            <v>Деменция при других болезнях, классифицированных в других рубриках</v>
          </cell>
        </row>
        <row r="2397">
          <cell r="C2397" t="str">
            <v>F02.0*</v>
          </cell>
          <cell r="E2397" t="str">
            <v>Деменция при болезни Пика (G31.0+)</v>
          </cell>
        </row>
        <row r="2398">
          <cell r="C2398" t="str">
            <v>F02.1*</v>
          </cell>
          <cell r="E2398" t="str">
            <v>Деменция при болезни Крейтцфельда-Якоба (A81.0+)</v>
          </cell>
        </row>
        <row r="2399">
          <cell r="C2399" t="str">
            <v>F02.2*</v>
          </cell>
          <cell r="E2399" t="str">
            <v>Деменция при болезни Гентингтона (G10+)</v>
          </cell>
        </row>
        <row r="2400">
          <cell r="C2400" t="str">
            <v>F02.3*</v>
          </cell>
          <cell r="E2400" t="str">
            <v>Деменция при болезни Паркинсона (G20+)</v>
          </cell>
        </row>
        <row r="2401">
          <cell r="C2401" t="str">
            <v>F02.4*</v>
          </cell>
          <cell r="E2401" t="str">
            <v>Деменция при болезни, вызванной вирусом иммунодефицита человека (ВИЧ) (B22.0+)</v>
          </cell>
        </row>
        <row r="2402">
          <cell r="C2402" t="str">
            <v>F02.8*</v>
          </cell>
          <cell r="E2402" t="str">
            <v>Деменция при других уточненных болезнях, классифициро ванных в других рубриках</v>
          </cell>
        </row>
        <row r="2403">
          <cell r="C2403" t="str">
            <v>F03</v>
          </cell>
          <cell r="E2403" t="str">
            <v>Деменция неуточненная</v>
          </cell>
        </row>
        <row r="2404">
          <cell r="C2404" t="str">
            <v>F04</v>
          </cell>
          <cell r="E2404" t="str">
            <v>Органический амнестический синдром, не вызванный алкоголем или другими психоактивными веществами</v>
          </cell>
        </row>
        <row r="2405">
          <cell r="C2405" t="str">
            <v>F05</v>
          </cell>
          <cell r="E2405" t="str">
            <v>Делирий, не вызванный алкоголем или другими психоактивными веществами</v>
          </cell>
        </row>
        <row r="2406">
          <cell r="C2406" t="str">
            <v>F05.0</v>
          </cell>
          <cell r="E2406" t="str">
            <v>Делирий не на фоне деменции, так описанный</v>
          </cell>
        </row>
        <row r="2407">
          <cell r="C2407" t="str">
            <v>F05.1</v>
          </cell>
          <cell r="E2407" t="str">
            <v>Делирий на фоне деменции</v>
          </cell>
        </row>
        <row r="2408">
          <cell r="C2408" t="str">
            <v>F05.8</v>
          </cell>
          <cell r="E2408" t="str">
            <v>Другой делирий</v>
          </cell>
        </row>
        <row r="2409">
          <cell r="C2409" t="str">
            <v>F05.9</v>
          </cell>
          <cell r="E2409" t="str">
            <v>Делирий неуточненный</v>
          </cell>
        </row>
        <row r="2410">
          <cell r="C2410" t="str">
            <v>F06</v>
          </cell>
          <cell r="E2410" t="str">
            <v>Другие психические расстройства, обусловленные повреждением и дисфункцией головного мозга или соматической болезнью</v>
          </cell>
        </row>
        <row r="2411">
          <cell r="C2411" t="str">
            <v>F06.0</v>
          </cell>
          <cell r="E2411" t="str">
            <v>Органический галлюциноз</v>
          </cell>
        </row>
        <row r="2412">
          <cell r="C2412" t="str">
            <v>F06.1</v>
          </cell>
          <cell r="E2412" t="str">
            <v>Органическое кататоническое состояние</v>
          </cell>
        </row>
        <row r="2413">
          <cell r="C2413" t="str">
            <v>F06.2</v>
          </cell>
          <cell r="E2413" t="str">
            <v>Органическое бредовое (шизофреноподобное) расстройство</v>
          </cell>
        </row>
        <row r="2414">
          <cell r="C2414" t="str">
            <v>F06.3</v>
          </cell>
          <cell r="E2414" t="str">
            <v>Органические расстройства настроения (аффективные)</v>
          </cell>
        </row>
        <row r="2415">
          <cell r="C2415" t="str">
            <v>F06.4</v>
          </cell>
          <cell r="E2415" t="str">
            <v>Органическое тревожное расстройство</v>
          </cell>
        </row>
        <row r="2416">
          <cell r="C2416" t="str">
            <v>F06.5</v>
          </cell>
          <cell r="E2416" t="str">
            <v>Органическое диссоциативное расстройство</v>
          </cell>
        </row>
        <row r="2417">
          <cell r="C2417" t="str">
            <v>F06.6</v>
          </cell>
          <cell r="E2417" t="str">
            <v>Органическое эмоционально лабильное (астеническое) расстройство</v>
          </cell>
        </row>
        <row r="2418">
          <cell r="C2418" t="str">
            <v>F06.7</v>
          </cell>
          <cell r="E2418" t="str">
            <v>Легкое когнитивное расстройство</v>
          </cell>
        </row>
        <row r="2419">
          <cell r="C2419" t="str">
            <v>F06.8</v>
          </cell>
          <cell r="E2419" t="str">
            <v>Другие уточненные психические расстройства, обусловленные повреждением и дисфункцией головного мозга или соматической болезнью</v>
          </cell>
        </row>
        <row r="2420">
          <cell r="C2420" t="str">
            <v>F06.9</v>
          </cell>
          <cell r="E2420" t="str">
            <v>Психическое расстройство, обусловленное повреждением и дисфункцией головного мозга или соматической болезнью, неуточненное</v>
          </cell>
        </row>
        <row r="2421">
          <cell r="C2421" t="str">
            <v>F07</v>
          </cell>
          <cell r="E2421" t="str">
            <v>Расстройства личности и поведения, обусловленные болезнью, повреждением или дисфункцией головного мозга</v>
          </cell>
        </row>
        <row r="2422">
          <cell r="C2422" t="str">
            <v>F07.0</v>
          </cell>
          <cell r="E2422" t="str">
            <v>Расстройство личности органической этиологии</v>
          </cell>
        </row>
        <row r="2423">
          <cell r="C2423" t="str">
            <v>F07.1</v>
          </cell>
          <cell r="E2423" t="str">
            <v>Постэнцефалитный синдром</v>
          </cell>
        </row>
        <row r="2424">
          <cell r="C2424" t="str">
            <v>F07.2</v>
          </cell>
          <cell r="E2424" t="str">
            <v>Постконтузионный синдром</v>
          </cell>
        </row>
        <row r="2425">
          <cell r="C2425" t="str">
            <v>F07.8</v>
          </cell>
          <cell r="E2425" t="str">
            <v>Другие органические расстройства личности и поведения, обусловленные болезнью, травмой и дисфункцией головного мозга</v>
          </cell>
        </row>
        <row r="2426">
          <cell r="C2426" t="str">
            <v>F07.9</v>
          </cell>
          <cell r="E2426" t="str">
            <v>Органическое расстройство личности и поведения, обусловленное болезнью, повреждением или дисфункцией головного мозга, неуточненное</v>
          </cell>
        </row>
        <row r="2427">
          <cell r="C2427" t="str">
            <v>F09</v>
          </cell>
          <cell r="E2427" t="str">
            <v>Органическое или симптоматическое психическое расстройство неуточненное</v>
          </cell>
        </row>
        <row r="2428">
          <cell r="C2428" t="str">
            <v>F10-F19</v>
          </cell>
          <cell r="E2428" t="str">
            <v>ПСИХИЧЕСКИЕ РАССТРОЙСТВА И РАССТРОЙСТВА ПОВЕДЕНИЯ, СВЯЗАННЫЕ С УПОТРЕБЛЕНИЕМ ПСИХОАКТИВНЫХ ВЕЩЕСТВ</v>
          </cell>
        </row>
        <row r="2429">
          <cell r="C2429" t="str">
            <v>F10</v>
          </cell>
          <cell r="E2429" t="str">
            <v>Психические и поведенческие расстройства, вызванные употреблением алкоголя</v>
          </cell>
        </row>
        <row r="2430">
          <cell r="C2430" t="str">
            <v>F10.0</v>
          </cell>
          <cell r="E2430" t="str">
            <v>Острая интоксикация</v>
          </cell>
        </row>
        <row r="2431">
          <cell r="C2431" t="str">
            <v>F10.1</v>
          </cell>
          <cell r="E2431" t="str">
            <v>Пагубное употребление</v>
          </cell>
        </row>
        <row r="2432">
          <cell r="C2432" t="str">
            <v>F10.2</v>
          </cell>
          <cell r="E2432" t="str">
            <v>Синдром зависимости</v>
          </cell>
        </row>
        <row r="2433">
          <cell r="C2433" t="str">
            <v>F10.3</v>
          </cell>
          <cell r="E2433" t="str">
            <v>Абстинентное состояние</v>
          </cell>
        </row>
        <row r="2434">
          <cell r="C2434" t="str">
            <v>F10.4</v>
          </cell>
          <cell r="E2434" t="str">
            <v>Абстинентное состояние с делирием</v>
          </cell>
        </row>
        <row r="2435">
          <cell r="C2435" t="str">
            <v>F10.5</v>
          </cell>
          <cell r="E2435" t="str">
            <v>Психотическое расстройство</v>
          </cell>
        </row>
        <row r="2436">
          <cell r="C2436" t="str">
            <v>F10.6</v>
          </cell>
          <cell r="E2436" t="str">
            <v>Амнестический синдром</v>
          </cell>
        </row>
        <row r="2437">
          <cell r="C2437" t="str">
            <v>F10.7</v>
          </cell>
          <cell r="E2437" t="str">
            <v>Резидуальные и отсроченные психотические расстройства</v>
          </cell>
        </row>
        <row r="2438">
          <cell r="C2438" t="str">
            <v>F10.8</v>
          </cell>
          <cell r="E2438" t="str">
            <v>Другие психические расстройства и расстройства поведения</v>
          </cell>
        </row>
        <row r="2439">
          <cell r="C2439" t="str">
            <v>F10.9</v>
          </cell>
          <cell r="E2439" t="str">
            <v>Психическое расстройство и расстройство поведения неуточненное</v>
          </cell>
        </row>
        <row r="2440">
          <cell r="C2440" t="str">
            <v>F11</v>
          </cell>
          <cell r="E2440" t="str">
            <v>Психические и поведенческие расстройства, вызванные употреблением опиоидов</v>
          </cell>
        </row>
        <row r="2441">
          <cell r="C2441" t="str">
            <v>F11.0</v>
          </cell>
          <cell r="E2441" t="str">
            <v>Острая интоксикация</v>
          </cell>
        </row>
        <row r="2442">
          <cell r="C2442" t="str">
            <v>F11.1</v>
          </cell>
          <cell r="E2442" t="str">
            <v>Пагубное употребление</v>
          </cell>
        </row>
        <row r="2443">
          <cell r="C2443" t="str">
            <v>F11.2</v>
          </cell>
          <cell r="E2443" t="str">
            <v>Синдром зависимости</v>
          </cell>
        </row>
        <row r="2444">
          <cell r="C2444" t="str">
            <v>F11.3</v>
          </cell>
          <cell r="E2444" t="str">
            <v>Абстинентное состояние</v>
          </cell>
        </row>
        <row r="2445">
          <cell r="C2445" t="str">
            <v>F11.4</v>
          </cell>
          <cell r="E2445" t="str">
            <v>Абстинентное состояние с делирием</v>
          </cell>
        </row>
        <row r="2446">
          <cell r="C2446" t="str">
            <v>F11.5</v>
          </cell>
          <cell r="E2446" t="str">
            <v>Психотическое расстройство</v>
          </cell>
        </row>
        <row r="2447">
          <cell r="C2447" t="str">
            <v>F11.6</v>
          </cell>
          <cell r="E2447" t="str">
            <v>Амнестический синдром</v>
          </cell>
        </row>
        <row r="2448">
          <cell r="C2448" t="str">
            <v>F11.7</v>
          </cell>
          <cell r="E2448" t="str">
            <v>Резидуальные и отсроченные психотические расстройства</v>
          </cell>
        </row>
        <row r="2449">
          <cell r="C2449" t="str">
            <v>F11.8</v>
          </cell>
          <cell r="E2449" t="str">
            <v>Другие психические расстройства и расстройства поведения</v>
          </cell>
        </row>
        <row r="2450">
          <cell r="C2450" t="str">
            <v>F11.9</v>
          </cell>
          <cell r="E2450" t="str">
            <v>Психическое расстройство и расстройство поведения неуточненное</v>
          </cell>
        </row>
        <row r="2451">
          <cell r="C2451" t="str">
            <v>F12</v>
          </cell>
          <cell r="E2451" t="str">
            <v>Психические и поведенческие расстройства, вызванные употреблением каннабиоидов</v>
          </cell>
        </row>
        <row r="2452">
          <cell r="C2452" t="str">
            <v>F12.0</v>
          </cell>
          <cell r="E2452" t="str">
            <v>Острая интоксикация</v>
          </cell>
        </row>
        <row r="2453">
          <cell r="C2453" t="str">
            <v>F12.1</v>
          </cell>
          <cell r="E2453" t="str">
            <v>Пагубное употребление</v>
          </cell>
        </row>
        <row r="2454">
          <cell r="C2454" t="str">
            <v>F12.2</v>
          </cell>
          <cell r="E2454" t="str">
            <v>Синдром зависимости</v>
          </cell>
        </row>
        <row r="2455">
          <cell r="C2455" t="str">
            <v>F12.3</v>
          </cell>
          <cell r="E2455" t="str">
            <v>Абстинентное состояние</v>
          </cell>
        </row>
        <row r="2456">
          <cell r="C2456" t="str">
            <v>F12.4</v>
          </cell>
          <cell r="E2456" t="str">
            <v>Абстинентное состояние с делирием</v>
          </cell>
        </row>
        <row r="2457">
          <cell r="C2457" t="str">
            <v>F12.5</v>
          </cell>
          <cell r="E2457" t="str">
            <v>Психотическое расстройство</v>
          </cell>
        </row>
        <row r="2458">
          <cell r="C2458" t="str">
            <v>F12.6</v>
          </cell>
          <cell r="E2458" t="str">
            <v>Амнестический синдром</v>
          </cell>
        </row>
        <row r="2459">
          <cell r="C2459" t="str">
            <v>F12.7</v>
          </cell>
          <cell r="E2459" t="str">
            <v>Резидуальные и отсроченные психотические расстройства</v>
          </cell>
        </row>
        <row r="2460">
          <cell r="C2460" t="str">
            <v>F12.8</v>
          </cell>
          <cell r="E2460" t="str">
            <v>Другие психические расстройства и расстройства поведения</v>
          </cell>
        </row>
        <row r="2461">
          <cell r="C2461" t="str">
            <v>F12.9</v>
          </cell>
          <cell r="E2461" t="str">
            <v>Психическое расстройство и расстройство поведения неуточненное</v>
          </cell>
        </row>
        <row r="2462">
          <cell r="C2462" t="str">
            <v>F13</v>
          </cell>
          <cell r="E2462" t="str">
            <v>Психические и поведенческие расстройства, вызванные употреблением седативных или снотворных средств</v>
          </cell>
        </row>
        <row r="2463">
          <cell r="C2463" t="str">
            <v>F13.0</v>
          </cell>
          <cell r="E2463" t="str">
            <v>Острая интоксикация</v>
          </cell>
        </row>
        <row r="2464">
          <cell r="C2464" t="str">
            <v>F13.1</v>
          </cell>
          <cell r="E2464" t="str">
            <v>Пагубное употребление</v>
          </cell>
        </row>
        <row r="2465">
          <cell r="C2465" t="str">
            <v>F13.2</v>
          </cell>
          <cell r="E2465" t="str">
            <v>Синдром зависимости</v>
          </cell>
        </row>
        <row r="2466">
          <cell r="C2466" t="str">
            <v>F13.3</v>
          </cell>
          <cell r="E2466" t="str">
            <v>Абстинентное состояние</v>
          </cell>
        </row>
        <row r="2467">
          <cell r="C2467" t="str">
            <v>F13.4</v>
          </cell>
          <cell r="E2467" t="str">
            <v>Абстинентное состояние с делирием</v>
          </cell>
        </row>
        <row r="2468">
          <cell r="C2468" t="str">
            <v>F13.5</v>
          </cell>
          <cell r="E2468" t="str">
            <v>Психотическое расстройство</v>
          </cell>
        </row>
        <row r="2469">
          <cell r="C2469" t="str">
            <v>F13.6</v>
          </cell>
          <cell r="E2469" t="str">
            <v>Амнестический синдром</v>
          </cell>
        </row>
        <row r="2470">
          <cell r="C2470" t="str">
            <v>F13.7</v>
          </cell>
          <cell r="E2470" t="str">
            <v>Резидуальные и отсроченные психотические расстройства</v>
          </cell>
        </row>
        <row r="2471">
          <cell r="C2471" t="str">
            <v>F13.8</v>
          </cell>
          <cell r="E2471" t="str">
            <v>Другие психические расстройства и расстройства поведения</v>
          </cell>
        </row>
        <row r="2472">
          <cell r="C2472" t="str">
            <v>F13.9</v>
          </cell>
          <cell r="E2472" t="str">
            <v>Психическое расстройство и расстройство поведения неуточненное</v>
          </cell>
        </row>
        <row r="2473">
          <cell r="C2473" t="str">
            <v>F14</v>
          </cell>
          <cell r="E2473" t="str">
            <v>Психические и поведенческие расстройства, вызванные употреблением кокаина</v>
          </cell>
        </row>
        <row r="2474">
          <cell r="C2474" t="str">
            <v>F14.0</v>
          </cell>
          <cell r="E2474" t="str">
            <v>Острая интоксикация</v>
          </cell>
        </row>
        <row r="2475">
          <cell r="C2475" t="str">
            <v>F14.1</v>
          </cell>
          <cell r="E2475" t="str">
            <v>Пагубное употребление</v>
          </cell>
        </row>
        <row r="2476">
          <cell r="C2476" t="str">
            <v>F14.2</v>
          </cell>
          <cell r="E2476" t="str">
            <v>Синдром зависимости</v>
          </cell>
        </row>
        <row r="2477">
          <cell r="C2477" t="str">
            <v>F14.3</v>
          </cell>
          <cell r="E2477" t="str">
            <v>Абстинентное состояние</v>
          </cell>
        </row>
        <row r="2478">
          <cell r="C2478" t="str">
            <v>F14.4</v>
          </cell>
          <cell r="E2478" t="str">
            <v>Абстинентное состояние с делирием</v>
          </cell>
        </row>
        <row r="2479">
          <cell r="C2479" t="str">
            <v>F14.5</v>
          </cell>
          <cell r="E2479" t="str">
            <v>Психотическое расстройство</v>
          </cell>
        </row>
        <row r="2480">
          <cell r="C2480" t="str">
            <v>F14.6</v>
          </cell>
          <cell r="E2480" t="str">
            <v>Амнестический синдром</v>
          </cell>
        </row>
        <row r="2481">
          <cell r="C2481" t="str">
            <v>F14.7</v>
          </cell>
          <cell r="E2481" t="str">
            <v>Резидуальные и отсроченные психотические расстройства</v>
          </cell>
        </row>
        <row r="2482">
          <cell r="C2482" t="str">
            <v>F14.8</v>
          </cell>
          <cell r="E2482" t="str">
            <v>Другие психические расстройства и расстройства поведения</v>
          </cell>
        </row>
        <row r="2483">
          <cell r="C2483" t="str">
            <v>F14.9</v>
          </cell>
          <cell r="E2483" t="str">
            <v>Психическое расстройство и расстройство поведения неуточненное</v>
          </cell>
        </row>
        <row r="2484">
          <cell r="C2484" t="str">
            <v>F15</v>
          </cell>
          <cell r="E2484" t="str">
            <v>Психические и поведенческие расстройства, вызванные употреблением других стимуляторов (включая кофеин)</v>
          </cell>
        </row>
        <row r="2485">
          <cell r="C2485" t="str">
            <v>F15.0</v>
          </cell>
          <cell r="E2485" t="str">
            <v>Острая интоксикация</v>
          </cell>
        </row>
        <row r="2486">
          <cell r="C2486" t="str">
            <v>F15.1</v>
          </cell>
          <cell r="E2486" t="str">
            <v>Пагубное употребление</v>
          </cell>
        </row>
        <row r="2487">
          <cell r="C2487" t="str">
            <v>F15.2</v>
          </cell>
          <cell r="E2487" t="str">
            <v>Синдром зависимости</v>
          </cell>
        </row>
        <row r="2488">
          <cell r="C2488" t="str">
            <v>F15.3</v>
          </cell>
          <cell r="E2488" t="str">
            <v>Абстинентное состояние</v>
          </cell>
        </row>
        <row r="2489">
          <cell r="C2489" t="str">
            <v>F15.4</v>
          </cell>
          <cell r="E2489" t="str">
            <v>Абстинентное состояние с делирием</v>
          </cell>
        </row>
        <row r="2490">
          <cell r="C2490" t="str">
            <v>F15.5</v>
          </cell>
          <cell r="E2490" t="str">
            <v>Психотическое расстройство</v>
          </cell>
        </row>
        <row r="2491">
          <cell r="C2491" t="str">
            <v>F15.6</v>
          </cell>
          <cell r="E2491" t="str">
            <v>Амнестический синдром</v>
          </cell>
        </row>
        <row r="2492">
          <cell r="C2492" t="str">
            <v>F15.7</v>
          </cell>
          <cell r="E2492" t="str">
            <v>Резидуальные и отсроченные психотические расстройства</v>
          </cell>
        </row>
        <row r="2493">
          <cell r="C2493" t="str">
            <v>F15.8</v>
          </cell>
          <cell r="E2493" t="str">
            <v>Другие психические расстройства и расстройства поведения</v>
          </cell>
        </row>
        <row r="2494">
          <cell r="C2494" t="str">
            <v>F15.9</v>
          </cell>
          <cell r="E2494" t="str">
            <v>Психическое расстройство и расстройство поведения неуточненное</v>
          </cell>
        </row>
        <row r="2495">
          <cell r="C2495" t="str">
            <v>F16</v>
          </cell>
          <cell r="E2495" t="str">
            <v>Психические и поведенческие расстройства, вызванные употребле-</v>
          </cell>
        </row>
        <row r="2496">
          <cell r="C2496" t="str">
            <v>F16.0</v>
          </cell>
          <cell r="E2496" t="str">
            <v>Острая интоксикация</v>
          </cell>
        </row>
        <row r="2497">
          <cell r="C2497" t="str">
            <v>F16.1</v>
          </cell>
          <cell r="E2497" t="str">
            <v>Пагубное употребление</v>
          </cell>
        </row>
        <row r="2498">
          <cell r="C2498" t="str">
            <v>F16.2</v>
          </cell>
          <cell r="E2498" t="str">
            <v>Синдром зависимости</v>
          </cell>
        </row>
        <row r="2499">
          <cell r="C2499" t="str">
            <v>F16.3</v>
          </cell>
          <cell r="E2499" t="str">
            <v>Абстинентное состояние</v>
          </cell>
        </row>
        <row r="2500">
          <cell r="C2500" t="str">
            <v>F16.4</v>
          </cell>
          <cell r="E2500" t="str">
            <v>Абстинентное состояние с делирием</v>
          </cell>
        </row>
        <row r="2501">
          <cell r="C2501" t="str">
            <v>F16.5</v>
          </cell>
          <cell r="E2501" t="str">
            <v>Психотическое расстройство</v>
          </cell>
        </row>
        <row r="2502">
          <cell r="C2502" t="str">
            <v>F16.6</v>
          </cell>
          <cell r="E2502" t="str">
            <v>Амнестический синдром</v>
          </cell>
        </row>
        <row r="2503">
          <cell r="C2503" t="str">
            <v>F16.7</v>
          </cell>
          <cell r="E2503" t="str">
            <v>Резидуальные и отсроченные психотические расстройства</v>
          </cell>
        </row>
        <row r="2504">
          <cell r="C2504" t="str">
            <v>F16.8</v>
          </cell>
          <cell r="E2504" t="str">
            <v>Другие психические расстройства и расстройства поведения</v>
          </cell>
        </row>
        <row r="2505">
          <cell r="C2505" t="str">
            <v>F16.9</v>
          </cell>
          <cell r="E2505" t="str">
            <v>Психическое расстройство и расстройство поведения неуточненное</v>
          </cell>
        </row>
        <row r="2506">
          <cell r="C2506" t="str">
            <v>F17</v>
          </cell>
          <cell r="E2506" t="str">
            <v>Психические и поведенческие расстройства, вызванные употреблением табака</v>
          </cell>
        </row>
        <row r="2507">
          <cell r="C2507" t="str">
            <v>F17.0</v>
          </cell>
          <cell r="E2507" t="str">
            <v>Острая интоксикация</v>
          </cell>
        </row>
        <row r="2508">
          <cell r="C2508" t="str">
            <v>F17.1</v>
          </cell>
          <cell r="E2508" t="str">
            <v>Пагубное употребление</v>
          </cell>
        </row>
        <row r="2509">
          <cell r="C2509" t="str">
            <v>F17.2</v>
          </cell>
          <cell r="E2509" t="str">
            <v>Синдром зависимости</v>
          </cell>
        </row>
        <row r="2510">
          <cell r="C2510" t="str">
            <v>F17.3</v>
          </cell>
          <cell r="E2510" t="str">
            <v>Абстинентное состояние</v>
          </cell>
        </row>
        <row r="2511">
          <cell r="C2511" t="str">
            <v>F17.4</v>
          </cell>
          <cell r="E2511" t="str">
            <v>Абстинентное состояние с делирием</v>
          </cell>
        </row>
        <row r="2512">
          <cell r="C2512" t="str">
            <v>F17.5</v>
          </cell>
          <cell r="E2512" t="str">
            <v>Психотическое расстройство</v>
          </cell>
        </row>
        <row r="2513">
          <cell r="C2513" t="str">
            <v>F17.6</v>
          </cell>
          <cell r="E2513" t="str">
            <v>Амнестический синдром</v>
          </cell>
        </row>
        <row r="2514">
          <cell r="C2514" t="str">
            <v>F17.7</v>
          </cell>
          <cell r="E2514" t="str">
            <v>Резидуальные и отсроченные психотические расстройства</v>
          </cell>
        </row>
        <row r="2515">
          <cell r="C2515" t="str">
            <v>F17.8</v>
          </cell>
          <cell r="E2515" t="str">
            <v>Другие психические расстройства и расстройства поведения</v>
          </cell>
        </row>
        <row r="2516">
          <cell r="C2516" t="str">
            <v>F17.9</v>
          </cell>
          <cell r="E2516" t="str">
            <v>Психическое расстройство и расстройство поведения неуточненное</v>
          </cell>
        </row>
        <row r="2517">
          <cell r="C2517" t="str">
            <v>F18</v>
          </cell>
          <cell r="E2517" t="str">
            <v>Психические и поведенческие расстройства, вызванные употреблением летучих растворителей</v>
          </cell>
        </row>
        <row r="2518">
          <cell r="C2518" t="str">
            <v>F18.0</v>
          </cell>
          <cell r="E2518" t="str">
            <v>Острая интоксикация</v>
          </cell>
        </row>
        <row r="2519">
          <cell r="C2519" t="str">
            <v>F18.1</v>
          </cell>
          <cell r="E2519" t="str">
            <v>Пагубное употребление</v>
          </cell>
        </row>
        <row r="2520">
          <cell r="C2520" t="str">
            <v>F18.2</v>
          </cell>
          <cell r="E2520" t="str">
            <v>Синдром зависимости</v>
          </cell>
        </row>
        <row r="2521">
          <cell r="C2521" t="str">
            <v>F18.3</v>
          </cell>
          <cell r="E2521" t="str">
            <v>Абстинентное состояние</v>
          </cell>
        </row>
        <row r="2522">
          <cell r="C2522" t="str">
            <v>F18.4</v>
          </cell>
          <cell r="E2522" t="str">
            <v>Абстинентное состояние с делирием</v>
          </cell>
        </row>
        <row r="2523">
          <cell r="C2523" t="str">
            <v>F18.5</v>
          </cell>
          <cell r="E2523" t="str">
            <v>Психотическое расстройство</v>
          </cell>
        </row>
        <row r="2524">
          <cell r="C2524" t="str">
            <v>F18.6</v>
          </cell>
          <cell r="E2524" t="str">
            <v>Амнестический синдром</v>
          </cell>
        </row>
        <row r="2525">
          <cell r="C2525" t="str">
            <v>F18.7</v>
          </cell>
          <cell r="E2525" t="str">
            <v>Резидуальные и отсроченные психотические расстройства</v>
          </cell>
        </row>
        <row r="2526">
          <cell r="C2526" t="str">
            <v>F18.8</v>
          </cell>
          <cell r="E2526" t="str">
            <v>Другие психические расстройства и расстройства поведения</v>
          </cell>
        </row>
        <row r="2527">
          <cell r="C2527" t="str">
            <v>F18.9</v>
          </cell>
          <cell r="E2527" t="str">
            <v>Психическое расстройство и расстройство поведения неуточненное</v>
          </cell>
        </row>
        <row r="2528">
          <cell r="C2528" t="str">
            <v>F19</v>
          </cell>
          <cell r="E2528" t="str">
            <v>Психические и поведенческие расстройства, вызванные одновре менным употреблением нескольких наркотических средств и использованием других психоактивных веществ</v>
          </cell>
        </row>
        <row r="2529">
          <cell r="C2529" t="str">
            <v>F19.0</v>
          </cell>
          <cell r="E2529" t="str">
            <v>Острая интоксикация</v>
          </cell>
        </row>
        <row r="2530">
          <cell r="C2530" t="str">
            <v>F19.1</v>
          </cell>
          <cell r="E2530" t="str">
            <v>Пагубное употребление</v>
          </cell>
        </row>
        <row r="2531">
          <cell r="C2531" t="str">
            <v>F19.2</v>
          </cell>
          <cell r="E2531" t="str">
            <v>Синдром зависимости</v>
          </cell>
        </row>
        <row r="2532">
          <cell r="C2532" t="str">
            <v>F19.3</v>
          </cell>
          <cell r="E2532" t="str">
            <v>Абстинентное состояние</v>
          </cell>
        </row>
        <row r="2533">
          <cell r="C2533" t="str">
            <v>F19.4</v>
          </cell>
          <cell r="E2533" t="str">
            <v>Абстинентное состояние с делирием</v>
          </cell>
        </row>
        <row r="2534">
          <cell r="C2534" t="str">
            <v>F19.5</v>
          </cell>
          <cell r="E2534" t="str">
            <v>Психотическое расстройство</v>
          </cell>
        </row>
        <row r="2535">
          <cell r="C2535" t="str">
            <v>F19.6</v>
          </cell>
          <cell r="E2535" t="str">
            <v>Амнестический синдром</v>
          </cell>
        </row>
        <row r="2536">
          <cell r="C2536" t="str">
            <v>F19.7</v>
          </cell>
          <cell r="E2536" t="str">
            <v>Резидуальные и отсроченные психотические расстройства</v>
          </cell>
        </row>
        <row r="2537">
          <cell r="C2537" t="str">
            <v>F19.8</v>
          </cell>
          <cell r="E2537" t="str">
            <v>Другие психические расстройства и расстройства поведения</v>
          </cell>
        </row>
        <row r="2538">
          <cell r="C2538" t="str">
            <v>F19.9</v>
          </cell>
          <cell r="E2538" t="str">
            <v>Психическое расстройство и расстройство поведения неуточненное</v>
          </cell>
        </row>
        <row r="2539">
          <cell r="C2539" t="str">
            <v>F20-F29</v>
          </cell>
          <cell r="E2539" t="str">
            <v>ШИЗОФРЕНИЯ, ШИЗОТИПИЧЕСКИЕ СОСТОЯНИЯ И БРЕДОВЫЕ РАССТРОЙСТВА</v>
          </cell>
        </row>
        <row r="2540">
          <cell r="C2540" t="str">
            <v>F20</v>
          </cell>
          <cell r="E2540" t="str">
            <v>Шизофрения</v>
          </cell>
        </row>
        <row r="2541">
          <cell r="C2541" t="str">
            <v>F20.0</v>
          </cell>
          <cell r="E2541" t="str">
            <v>Параноидная шизофрения</v>
          </cell>
        </row>
        <row r="2542">
          <cell r="C2542" t="str">
            <v>F20.1</v>
          </cell>
          <cell r="E2542" t="str">
            <v>Гебефреническая шизофрения</v>
          </cell>
        </row>
        <row r="2543">
          <cell r="C2543" t="str">
            <v>F20.2</v>
          </cell>
          <cell r="E2543" t="str">
            <v>Кататоническая шизофрения</v>
          </cell>
        </row>
        <row r="2544">
          <cell r="C2544" t="str">
            <v>F20.3</v>
          </cell>
          <cell r="E2544" t="str">
            <v>Недифференцированная шизофрения</v>
          </cell>
        </row>
        <row r="2545">
          <cell r="C2545" t="str">
            <v>F20.4</v>
          </cell>
          <cell r="E2545" t="str">
            <v>Постшизофреническая депрессия</v>
          </cell>
        </row>
        <row r="2546">
          <cell r="C2546" t="str">
            <v>F20.5</v>
          </cell>
          <cell r="E2546" t="str">
            <v>Остаточная шизофрения</v>
          </cell>
        </row>
        <row r="2547">
          <cell r="C2547" t="str">
            <v>F20.6</v>
          </cell>
          <cell r="E2547" t="str">
            <v>Простой тип шизофрении</v>
          </cell>
        </row>
        <row r="2548">
          <cell r="C2548" t="str">
            <v>F20.8</v>
          </cell>
          <cell r="E2548" t="str">
            <v>Другой тип шизофрении</v>
          </cell>
        </row>
        <row r="2549">
          <cell r="C2549" t="str">
            <v>F20.9</v>
          </cell>
          <cell r="E2549" t="str">
            <v>Шизофрения неуточненная</v>
          </cell>
        </row>
        <row r="2550">
          <cell r="C2550" t="str">
            <v>F21</v>
          </cell>
          <cell r="E2550" t="str">
            <v>Шизотипическое расстройство</v>
          </cell>
        </row>
        <row r="2551">
          <cell r="C2551" t="str">
            <v>F22</v>
          </cell>
          <cell r="E2551" t="str">
            <v>Хронические бредовые расстройства</v>
          </cell>
        </row>
        <row r="2552">
          <cell r="C2552" t="str">
            <v>F22.0</v>
          </cell>
          <cell r="E2552" t="str">
            <v>Бредовое расстройство</v>
          </cell>
        </row>
        <row r="2553">
          <cell r="C2553" t="str">
            <v>F22.8</v>
          </cell>
          <cell r="E2553" t="str">
            <v>Другие хронические бредовые расстройства</v>
          </cell>
        </row>
        <row r="2554">
          <cell r="C2554" t="str">
            <v>F22.9</v>
          </cell>
          <cell r="E2554" t="str">
            <v>Хроническое бредовое расстройство неуточненное</v>
          </cell>
        </row>
        <row r="2555">
          <cell r="C2555" t="str">
            <v>F23</v>
          </cell>
          <cell r="E2555" t="str">
            <v>Острые и преходящие психотические расстройства</v>
          </cell>
        </row>
        <row r="2556">
          <cell r="C2556" t="str">
            <v>F23.0</v>
          </cell>
          <cell r="E2556" t="str">
            <v>Острое полиморфное психотическое расстройство без</v>
          </cell>
        </row>
        <row r="2557">
          <cell r="C2557" t="str">
            <v>F23.1</v>
          </cell>
          <cell r="E2557" t="str">
            <v>Острое полиморфное психотическое расстройство с симптомами шизофрении</v>
          </cell>
        </row>
        <row r="2558">
          <cell r="C2558" t="str">
            <v>F23.2</v>
          </cell>
          <cell r="E2558" t="str">
            <v>Острое шизофреноформное психотическое расстройство</v>
          </cell>
        </row>
        <row r="2559">
          <cell r="C2559" t="str">
            <v>F23.3</v>
          </cell>
          <cell r="E2559" t="str">
            <v>Другие острые преимущественно бредовые психотические расстройства</v>
          </cell>
        </row>
        <row r="2560">
          <cell r="C2560" t="str">
            <v>F23.8</v>
          </cell>
          <cell r="E2560" t="str">
            <v>Другие острые и преходящие психотические расстройства</v>
          </cell>
        </row>
        <row r="2561">
          <cell r="C2561" t="str">
            <v>F23.9</v>
          </cell>
          <cell r="E2561" t="str">
            <v>Острое и преходящее психотическое расстройство неуточненное</v>
          </cell>
        </row>
        <row r="2562">
          <cell r="C2562" t="str">
            <v>F24</v>
          </cell>
          <cell r="E2562" t="str">
            <v>Индуцированное бредовое расстройство</v>
          </cell>
        </row>
        <row r="2563">
          <cell r="C2563" t="str">
            <v>F25</v>
          </cell>
          <cell r="E2563" t="str">
            <v>Шизоаффективные расстройства</v>
          </cell>
        </row>
        <row r="2564">
          <cell r="C2564" t="str">
            <v>F25.0</v>
          </cell>
          <cell r="E2564" t="str">
            <v>Шизоаффективное расстройство, маниакальный тип</v>
          </cell>
        </row>
        <row r="2565">
          <cell r="C2565" t="str">
            <v>F25.1</v>
          </cell>
          <cell r="E2565" t="str">
            <v>Шизоаффективное расстройство, депрессивный тип</v>
          </cell>
        </row>
        <row r="2566">
          <cell r="C2566" t="str">
            <v>F25.2</v>
          </cell>
          <cell r="E2566" t="str">
            <v>Шизоаффективное расстройство, смешанный тип</v>
          </cell>
        </row>
        <row r="2567">
          <cell r="C2567" t="str">
            <v>F25.8</v>
          </cell>
          <cell r="E2567" t="str">
            <v>Другие шизоаффективные расстройства</v>
          </cell>
        </row>
        <row r="2568">
          <cell r="C2568" t="str">
            <v>F25.9</v>
          </cell>
          <cell r="E2568" t="str">
            <v>Шизоаффективное расстройство неуточненное</v>
          </cell>
        </row>
        <row r="2569">
          <cell r="C2569" t="str">
            <v>F28</v>
          </cell>
          <cell r="E2569" t="str">
            <v>Другие неорганические психотические расстройства</v>
          </cell>
        </row>
        <row r="2570">
          <cell r="C2570" t="str">
            <v>F29</v>
          </cell>
          <cell r="E2570" t="str">
            <v>Неорганический психоз неуточненный</v>
          </cell>
        </row>
        <row r="2571">
          <cell r="C2571" t="str">
            <v>F30-F39</v>
          </cell>
          <cell r="E2571" t="str">
            <v>РАССТРОЙСТВА НАСТРОЕНИЯ (АФФЕКТИВНЫЕ РАССТРОЙСТВА)</v>
          </cell>
        </row>
        <row r="2572">
          <cell r="C2572" t="str">
            <v>F30</v>
          </cell>
          <cell r="E2572" t="str">
            <v>Маниакальный эпизод</v>
          </cell>
        </row>
        <row r="2573">
          <cell r="C2573" t="str">
            <v>F30.0</v>
          </cell>
          <cell r="E2573" t="str">
            <v>Гипомания</v>
          </cell>
        </row>
        <row r="2574">
          <cell r="C2574" t="str">
            <v>F30.1</v>
          </cell>
          <cell r="E2574" t="str">
            <v>Мания без психотических симптомов</v>
          </cell>
        </row>
        <row r="2575">
          <cell r="C2575" t="str">
            <v>F30.2</v>
          </cell>
          <cell r="E2575" t="str">
            <v>Мания с психотическими симптомами</v>
          </cell>
        </row>
        <row r="2576">
          <cell r="C2576" t="str">
            <v>F30.8</v>
          </cell>
          <cell r="E2576" t="str">
            <v>Другие маниакальные эпизоды</v>
          </cell>
        </row>
        <row r="2577">
          <cell r="C2577" t="str">
            <v>F30.9</v>
          </cell>
          <cell r="E2577" t="str">
            <v>Маниакальный эпизод неуточненный</v>
          </cell>
        </row>
        <row r="2578">
          <cell r="C2578" t="str">
            <v>F31</v>
          </cell>
          <cell r="E2578" t="str">
            <v>Биполярное аффективное расстройство</v>
          </cell>
        </row>
        <row r="2579">
          <cell r="C2579" t="str">
            <v>F31.0</v>
          </cell>
          <cell r="E2579" t="str">
            <v>Биполярное аффективное расстройство, текущий эпизод гипомании</v>
          </cell>
        </row>
        <row r="2580">
          <cell r="C2580" t="str">
            <v>F31.1</v>
          </cell>
          <cell r="E2580" t="str">
            <v>Биполярное аффективное расстройство, текущий эпизод мании без психотических симптомов</v>
          </cell>
        </row>
        <row r="2581">
          <cell r="C2581" t="str">
            <v>F31.2</v>
          </cell>
          <cell r="E2581" t="str">
            <v>Биполярное аффективное расстройство, текущий эпизод мании с психотическими симптомами</v>
          </cell>
        </row>
        <row r="2582">
          <cell r="C2582" t="str">
            <v>F31.3</v>
          </cell>
          <cell r="E2582" t="str">
            <v>Биполярное аффективное расстройство, текущий эпизод легкой или умеренной депрессии</v>
          </cell>
        </row>
        <row r="2583">
          <cell r="C2583" t="str">
            <v>F31.4</v>
          </cell>
          <cell r="E2583" t="str">
            <v>Биполярное аффективное расстройство, текущий эпизод тяже-</v>
          </cell>
        </row>
        <row r="2584">
          <cell r="C2584" t="str">
            <v>F31.5</v>
          </cell>
          <cell r="E2584" t="str">
            <v>Биполярное аффективное расстройство, текущий эпизод тяжелой депрессии с психотическими симптомами</v>
          </cell>
        </row>
        <row r="2585">
          <cell r="C2585" t="str">
            <v>F31.6</v>
          </cell>
          <cell r="E2585" t="str">
            <v>Биполярное аффективное расстройство, текущий эпизод смешанного характера</v>
          </cell>
        </row>
        <row r="2586">
          <cell r="C2586" t="str">
            <v>F31.7</v>
          </cell>
          <cell r="E2586" t="str">
            <v>Биполярное аффективное расстройство, текущая ремиссия</v>
          </cell>
        </row>
        <row r="2587">
          <cell r="C2587" t="str">
            <v>F31.8</v>
          </cell>
          <cell r="E2587" t="str">
            <v>Другие биополярные аффективные расстройства</v>
          </cell>
        </row>
        <row r="2588">
          <cell r="C2588" t="str">
            <v>F31.9</v>
          </cell>
          <cell r="E2588" t="str">
            <v>Биполярное аффективное расстройство неуточненное</v>
          </cell>
        </row>
        <row r="2589">
          <cell r="C2589" t="str">
            <v>F32</v>
          </cell>
          <cell r="E2589" t="str">
            <v>Депрессивный эпизод</v>
          </cell>
        </row>
        <row r="2590">
          <cell r="C2590" t="str">
            <v>F32.0</v>
          </cell>
          <cell r="E2590" t="str">
            <v>Депрессивный эпизод легкой степени</v>
          </cell>
        </row>
        <row r="2591">
          <cell r="C2591" t="str">
            <v>F32.1</v>
          </cell>
          <cell r="E2591" t="str">
            <v>Депрессивный эпизод средней степени</v>
          </cell>
        </row>
        <row r="2592">
          <cell r="C2592" t="str">
            <v>F32.2</v>
          </cell>
          <cell r="E2592" t="str">
            <v>Депрессивный эпизод тяжелой степени без психотических симптомов</v>
          </cell>
        </row>
        <row r="2593">
          <cell r="C2593" t="str">
            <v>F32.3</v>
          </cell>
          <cell r="E2593" t="str">
            <v>Депрессивный эпизод тяжелой степени с психотическими симптомами</v>
          </cell>
        </row>
        <row r="2594">
          <cell r="C2594" t="str">
            <v>F32.8</v>
          </cell>
          <cell r="E2594" t="str">
            <v>Другие депрессивные эпизоды</v>
          </cell>
        </row>
        <row r="2595">
          <cell r="C2595" t="str">
            <v>F32.9</v>
          </cell>
          <cell r="E2595" t="str">
            <v>Депрессивный эпизод неуточненный</v>
          </cell>
        </row>
        <row r="2596">
          <cell r="C2596" t="str">
            <v>F33</v>
          </cell>
          <cell r="E2596" t="str">
            <v>Рекуррентное депрессивное расстройство</v>
          </cell>
        </row>
        <row r="2597">
          <cell r="C2597" t="str">
            <v>F33.0</v>
          </cell>
          <cell r="E2597" t="str">
            <v>Рекуррентное депрессивное расстройство, текущий эпизод легкой степени</v>
          </cell>
        </row>
        <row r="2598">
          <cell r="C2598" t="str">
            <v>F33.1</v>
          </cell>
          <cell r="E2598" t="str">
            <v>Рекуррентное депрессивное расстройство, текущий эпизод средней степени</v>
          </cell>
        </row>
        <row r="2599">
          <cell r="C2599" t="str">
            <v>F33.2</v>
          </cell>
          <cell r="E2599" t="str">
            <v>Рекуррентное депрессивное расстройство, текущий эпизод тяжелой степени без психотических симптомов</v>
          </cell>
        </row>
        <row r="2600">
          <cell r="C2600" t="str">
            <v>F33.3</v>
          </cell>
          <cell r="E2600" t="str">
            <v>Рекуррентное депрессивное расстройство, текущий эпизод тяжелой степени с психотическими симптомами</v>
          </cell>
        </row>
        <row r="2601">
          <cell r="C2601" t="str">
            <v>F33.4</v>
          </cell>
          <cell r="E2601" t="str">
            <v>Рекуррентное депрессивное расстройство, текущее состояние ремиссии</v>
          </cell>
        </row>
        <row r="2602">
          <cell r="C2602" t="str">
            <v>F33.8</v>
          </cell>
          <cell r="E2602" t="str">
            <v>Другие рекуррентные депрессивные расстройства</v>
          </cell>
        </row>
        <row r="2603">
          <cell r="C2603" t="str">
            <v>F33.9</v>
          </cell>
          <cell r="E2603" t="str">
            <v>Рекуррентное депрессивное расстройство неуточненное</v>
          </cell>
        </row>
        <row r="2604">
          <cell r="C2604" t="str">
            <v>F34</v>
          </cell>
          <cell r="E2604" t="str">
            <v>Устойчивые расстройства настроения (аффективные расстройства)</v>
          </cell>
        </row>
        <row r="2605">
          <cell r="C2605" t="str">
            <v>F34.0</v>
          </cell>
          <cell r="E2605" t="str">
            <v>Циклотимия</v>
          </cell>
        </row>
        <row r="2606">
          <cell r="C2606" t="str">
            <v>F34.1</v>
          </cell>
          <cell r="E2606" t="str">
            <v>Дистимия</v>
          </cell>
        </row>
        <row r="2607">
          <cell r="C2607" t="str">
            <v>F34.8</v>
          </cell>
          <cell r="E2607" t="str">
            <v>Другие устойчивые расстройства настроения (аффективные)</v>
          </cell>
        </row>
        <row r="2608">
          <cell r="C2608" t="str">
            <v>F34.9</v>
          </cell>
          <cell r="E2608" t="str">
            <v>Устойчивое расстройство настроения (аффективное) неуточненное</v>
          </cell>
        </row>
        <row r="2609">
          <cell r="C2609" t="str">
            <v>F38</v>
          </cell>
          <cell r="E2609" t="str">
            <v>Другие расстройства настроения (аффективные)</v>
          </cell>
        </row>
        <row r="2610">
          <cell r="C2610" t="str">
            <v>F38.0</v>
          </cell>
          <cell r="E2610" t="str">
            <v>Другие одиночные расстройства настроения (аффективные)</v>
          </cell>
        </row>
        <row r="2611">
          <cell r="C2611" t="str">
            <v>F38.1</v>
          </cell>
          <cell r="E2611" t="str">
            <v>Другие рекуррентные расстройства настроения (аффективные)</v>
          </cell>
        </row>
        <row r="2612">
          <cell r="C2612" t="str">
            <v>F38.8</v>
          </cell>
          <cell r="E2612" t="str">
            <v>Другие уточненные расстройства настроения (аффективные)</v>
          </cell>
        </row>
        <row r="2613">
          <cell r="C2613" t="str">
            <v>F39</v>
          </cell>
          <cell r="E2613" t="str">
            <v>Расстройство настроения (аффективное) неуточненное</v>
          </cell>
        </row>
        <row r="2614">
          <cell r="C2614" t="str">
            <v>F40-F48</v>
          </cell>
          <cell r="E2614" t="str">
            <v>НЕВРОТИЧЕСКИЕ, СВЯЗАННЫЕ СО СТРЕССОМ И СОМАТОФОРМНЫЕ РАССТРОЙСТВА</v>
          </cell>
        </row>
        <row r="2615">
          <cell r="C2615" t="str">
            <v>F40</v>
          </cell>
          <cell r="E2615" t="str">
            <v>Фобические тревожные расстройства</v>
          </cell>
        </row>
        <row r="2616">
          <cell r="C2616" t="str">
            <v>F40.0</v>
          </cell>
          <cell r="E2616" t="str">
            <v>Агорафобия</v>
          </cell>
        </row>
        <row r="2617">
          <cell r="C2617" t="str">
            <v>F40.1</v>
          </cell>
          <cell r="E2617" t="str">
            <v>Социальные фобии</v>
          </cell>
        </row>
        <row r="2618">
          <cell r="C2618" t="str">
            <v>F40.2</v>
          </cell>
          <cell r="E2618" t="str">
            <v>Специфические (изолированные) фобии</v>
          </cell>
        </row>
        <row r="2619">
          <cell r="C2619" t="str">
            <v>F40.8</v>
          </cell>
          <cell r="E2619" t="str">
            <v>Другие фобические тревожные расстройства</v>
          </cell>
        </row>
        <row r="2620">
          <cell r="C2620" t="str">
            <v>F40.9</v>
          </cell>
          <cell r="E2620" t="str">
            <v>Фобическое тревожное расстройство неуточненное</v>
          </cell>
        </row>
        <row r="2621">
          <cell r="C2621" t="str">
            <v>F41</v>
          </cell>
          <cell r="E2621" t="str">
            <v>Другие тревожные расстройства</v>
          </cell>
        </row>
        <row r="2622">
          <cell r="C2622" t="str">
            <v>F41.0</v>
          </cell>
          <cell r="E2622" t="str">
            <v>Паническое расстройство (эпизодическая пароксизмальная тревожность)</v>
          </cell>
        </row>
        <row r="2623">
          <cell r="C2623" t="str">
            <v>F41.1</v>
          </cell>
          <cell r="E2623" t="str">
            <v>Генерализованное тревожное расстройство</v>
          </cell>
        </row>
        <row r="2624">
          <cell r="C2624" t="str">
            <v>F41.2</v>
          </cell>
          <cell r="E2624" t="str">
            <v>Смешанное тревожное и депрессивное расстройство</v>
          </cell>
        </row>
        <row r="2625">
          <cell r="C2625" t="str">
            <v>F41.3</v>
          </cell>
          <cell r="E2625" t="str">
            <v>Другие смешанные тревожные расстройства</v>
          </cell>
        </row>
        <row r="2626">
          <cell r="C2626" t="str">
            <v>F41.8</v>
          </cell>
          <cell r="E2626" t="str">
            <v>Другие уточненные тревожные расстройства</v>
          </cell>
        </row>
        <row r="2627">
          <cell r="C2627" t="str">
            <v>F41.9</v>
          </cell>
          <cell r="E2627" t="str">
            <v>Тревожное расстройство неуточненное</v>
          </cell>
        </row>
        <row r="2628">
          <cell r="C2628" t="str">
            <v>F42</v>
          </cell>
          <cell r="E2628" t="str">
            <v>Обсессивно-компульсивное расстройство</v>
          </cell>
        </row>
        <row r="2629">
          <cell r="C2629" t="str">
            <v>F42.0</v>
          </cell>
          <cell r="E2629" t="str">
            <v>Преимущественно навязчивые мысли или размышления</v>
          </cell>
        </row>
        <row r="2630">
          <cell r="C2630" t="str">
            <v>F42.1</v>
          </cell>
          <cell r="E2630" t="str">
            <v>Преимущественно компульсивное действие (навязчивые ритуалы)</v>
          </cell>
        </row>
        <row r="2631">
          <cell r="C2631" t="str">
            <v>F42.2</v>
          </cell>
          <cell r="E2631" t="str">
            <v>Смешанные навязчивые мысли и действия</v>
          </cell>
        </row>
        <row r="2632">
          <cell r="C2632" t="str">
            <v>F42.8</v>
          </cell>
          <cell r="E2632" t="str">
            <v>Другие обсессивно-компульсивные расстройства</v>
          </cell>
        </row>
        <row r="2633">
          <cell r="C2633" t="str">
            <v>F42.9</v>
          </cell>
          <cell r="E2633" t="str">
            <v>Обсессивно-компульсивное расстройство неуточненное</v>
          </cell>
        </row>
        <row r="2634">
          <cell r="C2634" t="str">
            <v>F43</v>
          </cell>
          <cell r="E2634" t="str">
            <v>Реакция на тяжелый стресс и нарушения адаптации</v>
          </cell>
        </row>
        <row r="2635">
          <cell r="C2635" t="str">
            <v>F43.0</v>
          </cell>
          <cell r="E2635" t="str">
            <v>Острая реакция на стресс</v>
          </cell>
        </row>
        <row r="2636">
          <cell r="C2636" t="str">
            <v>F43.1</v>
          </cell>
          <cell r="E2636" t="str">
            <v>Посттравматическое стрессовое расстройство</v>
          </cell>
        </row>
        <row r="2637">
          <cell r="C2637" t="str">
            <v>F43.2</v>
          </cell>
          <cell r="E2637" t="str">
            <v>Расстройство приспособительных реакций</v>
          </cell>
        </row>
        <row r="2638">
          <cell r="C2638" t="str">
            <v>F43.8</v>
          </cell>
          <cell r="E2638" t="str">
            <v>Другие реакции на тяжелый стресс</v>
          </cell>
        </row>
        <row r="2639">
          <cell r="C2639" t="str">
            <v>F43.9</v>
          </cell>
          <cell r="E2639" t="str">
            <v>Реакция на тяжелый стресс неуточненная</v>
          </cell>
        </row>
        <row r="2640">
          <cell r="C2640" t="str">
            <v>F44</v>
          </cell>
          <cell r="E2640" t="str">
            <v>Диссоциативные (конверсионные) расстройства</v>
          </cell>
        </row>
        <row r="2641">
          <cell r="C2641" t="str">
            <v>F44.0</v>
          </cell>
          <cell r="E2641" t="str">
            <v>Диссоциативная амнезия</v>
          </cell>
        </row>
        <row r="2642">
          <cell r="C2642" t="str">
            <v>F44.1</v>
          </cell>
          <cell r="E2642" t="str">
            <v>Диссоциативная фуга</v>
          </cell>
        </row>
        <row r="2643">
          <cell r="C2643" t="str">
            <v>F44.2</v>
          </cell>
          <cell r="E2643" t="str">
            <v>Диссоциативный ступор</v>
          </cell>
        </row>
        <row r="2644">
          <cell r="C2644" t="str">
            <v>F44.3</v>
          </cell>
          <cell r="E2644" t="str">
            <v>Транс и одержимость</v>
          </cell>
        </row>
        <row r="2645">
          <cell r="C2645" t="str">
            <v>F44.4</v>
          </cell>
          <cell r="E2645" t="str">
            <v>Диссоциативные двигательные расстройства</v>
          </cell>
        </row>
        <row r="2646">
          <cell r="C2646" t="str">
            <v>F44.5</v>
          </cell>
          <cell r="E2646" t="str">
            <v>Диссоциативные конвульсии</v>
          </cell>
        </row>
        <row r="2647">
          <cell r="C2647" t="str">
            <v>F44.6</v>
          </cell>
          <cell r="E2647" t="str">
            <v>Диссоциативная анестезия или потеря чувственного восприятия</v>
          </cell>
        </row>
        <row r="2648">
          <cell r="C2648" t="str">
            <v>F44.7</v>
          </cell>
          <cell r="E2648" t="str">
            <v>Смешанные диссоциативные (конверсионные) расстройства</v>
          </cell>
        </row>
        <row r="2649">
          <cell r="C2649" t="str">
            <v>F44.8</v>
          </cell>
          <cell r="E2649" t="str">
            <v>Другие диссоциативные (конверсионные) расстройства</v>
          </cell>
        </row>
        <row r="2650">
          <cell r="C2650" t="str">
            <v>F44.9</v>
          </cell>
          <cell r="E2650" t="str">
            <v>Диссоциативное (конверсионное) расстройство неуточненное</v>
          </cell>
        </row>
        <row r="2651">
          <cell r="C2651" t="str">
            <v>F45</v>
          </cell>
          <cell r="E2651" t="str">
            <v>Соматоформные расстройства</v>
          </cell>
        </row>
        <row r="2652">
          <cell r="C2652" t="str">
            <v>F45.0</v>
          </cell>
          <cell r="E2652" t="str">
            <v>Соматизированное расстройство</v>
          </cell>
        </row>
        <row r="2653">
          <cell r="C2653" t="str">
            <v>F45.1</v>
          </cell>
          <cell r="E2653" t="str">
            <v>Недифференцированное соматоформное расстройство</v>
          </cell>
        </row>
        <row r="2654">
          <cell r="C2654" t="str">
            <v>F45.2</v>
          </cell>
          <cell r="E2654" t="str">
            <v>Ипохондрическое расстройство</v>
          </cell>
        </row>
        <row r="2655">
          <cell r="C2655" t="str">
            <v>F45.3</v>
          </cell>
          <cell r="E2655" t="str">
            <v>Соматоформная дисфункция вегетативной нервной системы</v>
          </cell>
        </row>
        <row r="2656">
          <cell r="C2656" t="str">
            <v>F45.4</v>
          </cell>
          <cell r="E2656" t="str">
            <v>Устойчивое соматоформное болевое расстройство</v>
          </cell>
        </row>
        <row r="2657">
          <cell r="C2657" t="str">
            <v>F45.8</v>
          </cell>
          <cell r="E2657" t="str">
            <v>Другие соматоформные расстройства</v>
          </cell>
        </row>
        <row r="2658">
          <cell r="C2658" t="str">
            <v>F45.9</v>
          </cell>
          <cell r="E2658" t="str">
            <v>Соматоформное расстройство неуточненное</v>
          </cell>
        </row>
        <row r="2659">
          <cell r="C2659" t="str">
            <v>F48</v>
          </cell>
          <cell r="E2659" t="str">
            <v>Другие невротические расстройства</v>
          </cell>
        </row>
        <row r="2660">
          <cell r="C2660" t="str">
            <v>F48.0</v>
          </cell>
          <cell r="E2660" t="str">
            <v>Неврастения</v>
          </cell>
        </row>
        <row r="2661">
          <cell r="C2661" t="str">
            <v>F48.1</v>
          </cell>
          <cell r="E2661" t="str">
            <v>Синдром деперсонализации-дереализации</v>
          </cell>
        </row>
        <row r="2662">
          <cell r="C2662" t="str">
            <v>F48.8</v>
          </cell>
          <cell r="E2662" t="str">
            <v>Другие уточненные невротические расстройства</v>
          </cell>
        </row>
        <row r="2663">
          <cell r="C2663" t="str">
            <v>F48.9</v>
          </cell>
          <cell r="E2663" t="str">
            <v>Невротическое расстройство неуточненное</v>
          </cell>
        </row>
        <row r="2664">
          <cell r="C2664" t="str">
            <v>F50-F59</v>
          </cell>
          <cell r="E2664" t="str">
            <v>ПОВЕДЕНЧЕСКИЕ СИНДРОМЫ, СВЯЗАННЫЕ С ФИЗИОЛОГИЧЕСКИМИ НАРУШЕНИЯМИ И ФИЗИЧЕСКИМИ ФАКТОРАМИ</v>
          </cell>
        </row>
        <row r="2665">
          <cell r="C2665" t="str">
            <v>F50</v>
          </cell>
          <cell r="E2665" t="str">
            <v>Расстройства приема пищи</v>
          </cell>
        </row>
        <row r="2666">
          <cell r="C2666" t="str">
            <v>F50.0</v>
          </cell>
          <cell r="E2666" t="str">
            <v>Нервная анорексия</v>
          </cell>
        </row>
        <row r="2667">
          <cell r="C2667" t="str">
            <v>F50.1</v>
          </cell>
          <cell r="E2667" t="str">
            <v>Атипичная нервная анорексия</v>
          </cell>
        </row>
        <row r="2668">
          <cell r="C2668" t="str">
            <v>F50.2</v>
          </cell>
          <cell r="E2668" t="str">
            <v>Нервная булимия</v>
          </cell>
        </row>
        <row r="2669">
          <cell r="C2669" t="str">
            <v>F50.3</v>
          </cell>
          <cell r="E2669" t="str">
            <v>Атипичная нервная булимия</v>
          </cell>
        </row>
        <row r="2670">
          <cell r="C2670" t="str">
            <v>F50.4</v>
          </cell>
          <cell r="E2670" t="str">
            <v>Переедание, связанное с другими психологическими расстройствами</v>
          </cell>
        </row>
        <row r="2671">
          <cell r="C2671" t="str">
            <v>F50.5</v>
          </cell>
          <cell r="E2671" t="str">
            <v>Рвота, связанная с другими психологическими расстройствами</v>
          </cell>
        </row>
        <row r="2672">
          <cell r="C2672" t="str">
            <v>F50.8</v>
          </cell>
          <cell r="E2672" t="str">
            <v>Другие расстройства приема пищи</v>
          </cell>
        </row>
        <row r="2673">
          <cell r="C2673" t="str">
            <v>F50.9</v>
          </cell>
          <cell r="E2673" t="str">
            <v>Расстройство приема пищи неуточненное</v>
          </cell>
        </row>
        <row r="2674">
          <cell r="C2674" t="str">
            <v>F51</v>
          </cell>
          <cell r="E2674" t="str">
            <v>Расстройства сна неорганической этиологии</v>
          </cell>
        </row>
        <row r="2675">
          <cell r="C2675" t="str">
            <v>F51.0</v>
          </cell>
          <cell r="E2675" t="str">
            <v>Бессонница неорганической этиологии</v>
          </cell>
        </row>
        <row r="2676">
          <cell r="C2676" t="str">
            <v>F51.1</v>
          </cell>
          <cell r="E2676" t="str">
            <v>Сонливость (гиперсомния) неорганической этиологии</v>
          </cell>
        </row>
        <row r="2677">
          <cell r="C2677" t="str">
            <v>F51.2</v>
          </cell>
          <cell r="E2677" t="str">
            <v>Расстройство режима сна и бодрствования неорганической этиологии</v>
          </cell>
        </row>
        <row r="2678">
          <cell r="C2678" t="str">
            <v>F51.3</v>
          </cell>
          <cell r="E2678" t="str">
            <v>Снохождение (сомнамбулизм)</v>
          </cell>
        </row>
        <row r="2679">
          <cell r="C2679" t="str">
            <v>F51.4</v>
          </cell>
          <cell r="E2679" t="str">
            <v>Ужасы во время сна (ночные ужасы)</v>
          </cell>
        </row>
        <row r="2680">
          <cell r="C2680" t="str">
            <v>F51.5</v>
          </cell>
          <cell r="E2680" t="str">
            <v>Кошмары</v>
          </cell>
        </row>
        <row r="2681">
          <cell r="C2681" t="str">
            <v>F51.8</v>
          </cell>
          <cell r="E2681" t="str">
            <v>Другие расстройства сна неорганической этиологии</v>
          </cell>
        </row>
        <row r="2682">
          <cell r="C2682" t="str">
            <v>F51.9</v>
          </cell>
          <cell r="E2682" t="str">
            <v>Расстройство сна неорганической этиологии неуточненное</v>
          </cell>
        </row>
        <row r="2683">
          <cell r="C2683" t="str">
            <v>F52</v>
          </cell>
          <cell r="E2683" t="str">
            <v>Сексуальная дисфункция, не обусловленная органическими нарушениями или болезнями</v>
          </cell>
        </row>
        <row r="2684">
          <cell r="C2684" t="str">
            <v>F52.0</v>
          </cell>
          <cell r="E2684" t="str">
            <v>Отсутствие или потеря сексуального влечения</v>
          </cell>
        </row>
        <row r="2685">
          <cell r="C2685" t="str">
            <v>F52.1</v>
          </cell>
          <cell r="E2685" t="str">
            <v>Отвращение к половым сношениям и отсутствие полового</v>
          </cell>
        </row>
        <row r="2686">
          <cell r="C2686" t="str">
            <v>F52.2</v>
          </cell>
          <cell r="E2686" t="str">
            <v>Недостаточность генитальной реакции</v>
          </cell>
        </row>
        <row r="2687">
          <cell r="C2687" t="str">
            <v>F52.3</v>
          </cell>
          <cell r="E2687" t="str">
            <v>Оргазмическая дисфункция</v>
          </cell>
        </row>
        <row r="2688">
          <cell r="C2688" t="str">
            <v>F52.4</v>
          </cell>
          <cell r="E2688" t="str">
            <v>Преждевременная эякуляция</v>
          </cell>
        </row>
        <row r="2689">
          <cell r="C2689" t="str">
            <v>F52.5</v>
          </cell>
          <cell r="E2689" t="str">
            <v>Вагинизм неорганического происхождения</v>
          </cell>
        </row>
        <row r="2690">
          <cell r="C2690" t="str">
            <v>F52.6</v>
          </cell>
          <cell r="E2690" t="str">
            <v>Диспареуния неорганического происхождения</v>
          </cell>
        </row>
        <row r="2691">
          <cell r="C2691" t="str">
            <v>F52.7</v>
          </cell>
          <cell r="E2691" t="str">
            <v>Повышенное половое влечение</v>
          </cell>
        </row>
        <row r="2692">
          <cell r="C2692" t="str">
            <v>F52.8</v>
          </cell>
          <cell r="E2692" t="str">
            <v>Другая сексуальная дисфункция, не обусловленная органическим нарушением или болезнью</v>
          </cell>
        </row>
        <row r="2693">
          <cell r="C2693" t="str">
            <v>F52.9</v>
          </cell>
          <cell r="E2693" t="str">
            <v>Сексуальная дисфункция, не обусловленная органическим нарушением или болезнью, неуточненная</v>
          </cell>
        </row>
        <row r="2694">
          <cell r="C2694" t="str">
            <v>F53</v>
          </cell>
          <cell r="E2694" t="str">
            <v>Психические расстройства и расстройства поведения, связанные с послеродовым периодом, не классифицированные в других рубриках</v>
          </cell>
        </row>
        <row r="2695">
          <cell r="C2695" t="str">
            <v>F53.0</v>
          </cell>
          <cell r="E2695" t="str">
            <v>Легкие психические расстройства и расстройства поведения, связанные с послеродовым периодом, не классифицированные в других рубриках</v>
          </cell>
        </row>
        <row r="2696">
          <cell r="C2696" t="str">
            <v>F53.1</v>
          </cell>
          <cell r="E2696" t="str">
            <v>Тяжелые психические расстройства и расстройства поведения, связанные с послеродовым периодом, не классифицированные в других рубриках</v>
          </cell>
        </row>
        <row r="2697">
          <cell r="C2697" t="str">
            <v>F53.8</v>
          </cell>
          <cell r="E2697" t="str">
            <v>Другие психические расстройства и расстройства поведения,  связанные с послеродовым периодом, не классифицированные в других рубриках</v>
          </cell>
        </row>
        <row r="2698">
          <cell r="C2698" t="str">
            <v>F53.9</v>
          </cell>
          <cell r="E2698" t="str">
            <v>Послеродовое психическое расстройство неуточненное</v>
          </cell>
        </row>
        <row r="2699">
          <cell r="C2699" t="str">
            <v>F54</v>
          </cell>
          <cell r="E2699" t="str">
            <v>Психологические и поведенческие факторы, связанные с нарушениями или болезнями, классифицированными в других рубриках</v>
          </cell>
        </row>
        <row r="2700">
          <cell r="C2700" t="str">
            <v>F55</v>
          </cell>
          <cell r="E2700" t="str">
            <v>Злоупотребление веществами, не вызывающими зависимость</v>
          </cell>
        </row>
        <row r="2701">
          <cell r="C2701" t="str">
            <v>F59</v>
          </cell>
          <cell r="E2701" t="str">
            <v>Поведенческие синдромы, связанные с физиологическими нарушениями и физическими факторами, неуточненные</v>
          </cell>
        </row>
        <row r="2702">
          <cell r="C2702" t="str">
            <v>F60-F69</v>
          </cell>
          <cell r="E2702" t="str">
            <v>РАССТРОЙСТВА ЛИЧНОСТИ И ПОВЕДЕНИЯ В ЗРЕЛОМ ВОЗРАСТЕ</v>
          </cell>
        </row>
        <row r="2703">
          <cell r="C2703" t="str">
            <v>F60</v>
          </cell>
          <cell r="E2703" t="str">
            <v>Специфические расстройства личности</v>
          </cell>
        </row>
        <row r="2704">
          <cell r="C2704" t="str">
            <v>F60.0</v>
          </cell>
          <cell r="E2704" t="str">
            <v>Параноидное расстройство личности</v>
          </cell>
        </row>
        <row r="2705">
          <cell r="C2705" t="str">
            <v>F60.1</v>
          </cell>
          <cell r="E2705" t="str">
            <v>Шизоидное расстройство личности</v>
          </cell>
        </row>
        <row r="2706">
          <cell r="C2706" t="str">
            <v>F60.2</v>
          </cell>
          <cell r="E2706" t="str">
            <v>Диссоциальное расстройство личности</v>
          </cell>
        </row>
        <row r="2707">
          <cell r="C2707" t="str">
            <v>F60.3</v>
          </cell>
          <cell r="E2707" t="str">
            <v>Эмоционально неустойчивое расстройство личности</v>
          </cell>
        </row>
        <row r="2708">
          <cell r="C2708" t="str">
            <v>F60.4</v>
          </cell>
          <cell r="E2708" t="str">
            <v>Истерическое расстройство личности</v>
          </cell>
        </row>
        <row r="2709">
          <cell r="C2709" t="str">
            <v>F60.5</v>
          </cell>
          <cell r="E2709" t="str">
            <v>Ананкастное расстройство личности</v>
          </cell>
        </row>
        <row r="2710">
          <cell r="C2710" t="str">
            <v>F60.6</v>
          </cell>
          <cell r="E2710" t="str">
            <v>Тревожное (уклоняющееся) расстройство личности</v>
          </cell>
        </row>
        <row r="2711">
          <cell r="C2711" t="str">
            <v>F60.7</v>
          </cell>
          <cell r="E2711" t="str">
            <v>Расстройство типа зависимой личности</v>
          </cell>
        </row>
        <row r="2712">
          <cell r="C2712" t="str">
            <v>F60.8</v>
          </cell>
          <cell r="E2712" t="str">
            <v>Другие специфические расстройства личности</v>
          </cell>
        </row>
        <row r="2713">
          <cell r="C2713" t="str">
            <v>F60.9</v>
          </cell>
          <cell r="E2713" t="str">
            <v>Расстройство личности неуточненное</v>
          </cell>
        </row>
        <row r="2714">
          <cell r="C2714" t="str">
            <v>F61</v>
          </cell>
          <cell r="E2714" t="str">
            <v>Смешанные и другие расстройства личности</v>
          </cell>
        </row>
        <row r="2715">
          <cell r="C2715" t="str">
            <v>F62</v>
          </cell>
          <cell r="E2715" t="str">
            <v>Стойкие изменения личности, не связанные с повреждением или болезнью головного мозга</v>
          </cell>
        </row>
        <row r="2716">
          <cell r="C2716" t="str">
            <v>F62.0</v>
          </cell>
          <cell r="E2716" t="str">
            <v>Стойкое изменение личности после переживания катастрофы</v>
          </cell>
        </row>
        <row r="2717">
          <cell r="C2717" t="str">
            <v>F62.1</v>
          </cell>
          <cell r="E2717" t="str">
            <v>Стойкое изменение личности после психического заболевания</v>
          </cell>
        </row>
        <row r="2718">
          <cell r="C2718" t="str">
            <v>F62.8</v>
          </cell>
          <cell r="E2718" t="str">
            <v>Другие стойкие изменения личности</v>
          </cell>
        </row>
        <row r="2719">
          <cell r="C2719" t="str">
            <v>F62.9</v>
          </cell>
          <cell r="E2719" t="str">
            <v>Стойкое изменение личности неуточненное</v>
          </cell>
        </row>
        <row r="2720">
          <cell r="C2720" t="str">
            <v>F63</v>
          </cell>
          <cell r="E2720" t="str">
            <v>Расстройства привычек и влечений</v>
          </cell>
        </row>
        <row r="2721">
          <cell r="C2721" t="str">
            <v>F63.0</v>
          </cell>
          <cell r="E2721" t="str">
            <v>Патологическое влечение к азартным играм</v>
          </cell>
        </row>
        <row r="2722">
          <cell r="C2722" t="str">
            <v>F63.1</v>
          </cell>
          <cell r="E2722" t="str">
            <v>Патологическое влечение к поджогам (пиромания)</v>
          </cell>
        </row>
        <row r="2723">
          <cell r="C2723" t="str">
            <v>F63.2</v>
          </cell>
          <cell r="E2723" t="str">
            <v>Патологическое влечение к воровству (клептомания)</v>
          </cell>
        </row>
        <row r="2724">
          <cell r="C2724" t="str">
            <v>F63.3</v>
          </cell>
          <cell r="E2724" t="str">
            <v>Трихотилломания</v>
          </cell>
        </row>
        <row r="2725">
          <cell r="C2725" t="str">
            <v>F63.8</v>
          </cell>
          <cell r="E2725" t="str">
            <v>Другие расстройства привычек и влечений</v>
          </cell>
        </row>
        <row r="2726">
          <cell r="C2726" t="str">
            <v>F63.9</v>
          </cell>
          <cell r="E2726" t="str">
            <v>Расстройство привычек и влечений неуточненное</v>
          </cell>
        </row>
        <row r="2727">
          <cell r="C2727" t="str">
            <v>F64</v>
          </cell>
          <cell r="E2727" t="str">
            <v>Расстройства половой идентификации</v>
          </cell>
        </row>
        <row r="2728">
          <cell r="C2728" t="str">
            <v>F64.0</v>
          </cell>
          <cell r="E2728" t="str">
            <v>Транссексуализм</v>
          </cell>
        </row>
        <row r="2729">
          <cell r="C2729" t="str">
            <v>F64.1</v>
          </cell>
          <cell r="E2729" t="str">
            <v>Трансвестизм двойной роли</v>
          </cell>
        </row>
        <row r="2730">
          <cell r="C2730" t="str">
            <v>F64.2</v>
          </cell>
          <cell r="E2730" t="str">
            <v>Расстройство половой идентификации в детском возрасте</v>
          </cell>
        </row>
        <row r="2731">
          <cell r="C2731" t="str">
            <v>F64.8</v>
          </cell>
          <cell r="E2731" t="str">
            <v>Другое расстройство половой идентификации</v>
          </cell>
        </row>
        <row r="2732">
          <cell r="C2732" t="str">
            <v>F64.9</v>
          </cell>
          <cell r="E2732" t="str">
            <v>Расстройство половой идентификации неуточненное</v>
          </cell>
        </row>
        <row r="2733">
          <cell r="C2733" t="str">
            <v>F65</v>
          </cell>
          <cell r="E2733" t="str">
            <v>Расстройства сексуального предпочтения</v>
          </cell>
        </row>
        <row r="2734">
          <cell r="C2734" t="str">
            <v>F65.0</v>
          </cell>
          <cell r="E2734" t="str">
            <v>Фетишизм</v>
          </cell>
        </row>
        <row r="2735">
          <cell r="C2735" t="str">
            <v>F65.1</v>
          </cell>
          <cell r="E2735" t="str">
            <v>Фетишистский трансвестизм</v>
          </cell>
        </row>
        <row r="2736">
          <cell r="C2736" t="str">
            <v>F65.2</v>
          </cell>
          <cell r="E2736" t="str">
            <v>Эсгибиционизм</v>
          </cell>
        </row>
        <row r="2737">
          <cell r="C2737" t="str">
            <v>F65.3</v>
          </cell>
          <cell r="E2737" t="str">
            <v>Вуайеризм</v>
          </cell>
        </row>
        <row r="2738">
          <cell r="C2738" t="str">
            <v>F65.4</v>
          </cell>
          <cell r="E2738" t="str">
            <v>Педофилия</v>
          </cell>
        </row>
        <row r="2739">
          <cell r="C2739" t="str">
            <v>F65.5</v>
          </cell>
          <cell r="E2739" t="str">
            <v>Садомазохизм</v>
          </cell>
        </row>
        <row r="2740">
          <cell r="C2740" t="str">
            <v>F65.6</v>
          </cell>
          <cell r="E2740" t="str">
            <v>Множественные расстройства сексуального предпочтения</v>
          </cell>
        </row>
        <row r="2741">
          <cell r="C2741" t="str">
            <v>F65.8</v>
          </cell>
          <cell r="E2741" t="str">
            <v>Другие расстройства сексуального предпочтения</v>
          </cell>
        </row>
        <row r="2742">
          <cell r="C2742" t="str">
            <v>F65.9</v>
          </cell>
          <cell r="E2742" t="str">
            <v>Расстройство сексуального предпочтения неуточненное</v>
          </cell>
        </row>
        <row r="2743">
          <cell r="C2743" t="str">
            <v>F66</v>
          </cell>
          <cell r="E2743" t="str">
            <v>Психологические и поведенческие расстройства, связанные с половым развитием и ориентацией</v>
          </cell>
        </row>
        <row r="2744">
          <cell r="C2744" t="str">
            <v>F66.0</v>
          </cell>
          <cell r="E2744" t="str">
            <v>Расстройство сексуального созревания</v>
          </cell>
        </row>
        <row r="2745">
          <cell r="C2745" t="str">
            <v>F66.1</v>
          </cell>
          <cell r="E2745" t="str">
            <v>Эгодистоническая половая ориентация</v>
          </cell>
        </row>
        <row r="2746">
          <cell r="C2746" t="str">
            <v>F66.2</v>
          </cell>
          <cell r="E2746" t="str">
            <v>Расстройство сексуальных отношений</v>
          </cell>
        </row>
        <row r="2747">
          <cell r="C2747" t="str">
            <v>F66.8</v>
          </cell>
          <cell r="E2747" t="str">
            <v>Другие расстройства психосексуального развития</v>
          </cell>
        </row>
        <row r="2748">
          <cell r="C2748" t="str">
            <v>F66.9</v>
          </cell>
          <cell r="E2748" t="str">
            <v>Расстройство психосексуального развития неуточненное</v>
          </cell>
        </row>
        <row r="2749">
          <cell r="C2749" t="str">
            <v>F68</v>
          </cell>
          <cell r="E2749" t="str">
            <v>Другие расстройства личности и поведения в зрелом возрасте</v>
          </cell>
        </row>
        <row r="2750">
          <cell r="C2750" t="str">
            <v>F68.0</v>
          </cell>
          <cell r="E2750" t="str">
            <v>Преувеличение соматической симптоматики по психологическим причинам</v>
          </cell>
        </row>
        <row r="2751">
          <cell r="C2751" t="str">
            <v>F68.1</v>
          </cell>
          <cell r="E2751" t="str">
            <v>Умышленное вызывание или симулирование симптомов или инвалидности физического или психологического характера (поддельное нарушение)</v>
          </cell>
        </row>
        <row r="2752">
          <cell r="C2752" t="str">
            <v>F68.8</v>
          </cell>
          <cell r="E2752" t="str">
            <v>Другие уточненные расстройства личности и поведения в зрелом возрасте</v>
          </cell>
        </row>
        <row r="2753">
          <cell r="C2753" t="str">
            <v>F69</v>
          </cell>
          <cell r="E2753" t="str">
            <v>Расстройство личности и поведения в зрелом возрасте неуточненное</v>
          </cell>
        </row>
        <row r="2754">
          <cell r="C2754" t="str">
            <v>F70-F79</v>
          </cell>
          <cell r="E2754" t="str">
            <v>УМСТВЕННАЯ ОТСТАЛОСТЬ</v>
          </cell>
        </row>
        <row r="2755">
          <cell r="C2755" t="str">
            <v>F70</v>
          </cell>
          <cell r="E2755" t="str">
            <v>Умственная отсталость легкой степени</v>
          </cell>
        </row>
        <row r="2756">
          <cell r="C2756" t="str">
            <v>F70.0</v>
          </cell>
          <cell r="E2756" t="str">
            <v>С указанием на отсутствие или слабую выраженность нарушения поведения</v>
          </cell>
        </row>
        <row r="2757">
          <cell r="C2757" t="str">
            <v>F70.1</v>
          </cell>
          <cell r="E2757" t="str">
            <v>Значительное нарушение поведения, требующее ухода и лечения</v>
          </cell>
        </row>
        <row r="2758">
          <cell r="C2758" t="str">
            <v>F70.8</v>
          </cell>
          <cell r="E2758" t="str">
            <v>Другие нарушения поведения</v>
          </cell>
        </row>
        <row r="2759">
          <cell r="C2759" t="str">
            <v>F70.9</v>
          </cell>
          <cell r="E2759" t="str">
            <v>Без указаний на нарушение поведения</v>
          </cell>
        </row>
        <row r="2760">
          <cell r="C2760" t="str">
            <v>F71</v>
          </cell>
          <cell r="E2760" t="str">
            <v>Умственная отсталость умеренная</v>
          </cell>
        </row>
        <row r="2761">
          <cell r="C2761" t="str">
            <v>F71.0</v>
          </cell>
          <cell r="E2761" t="str">
            <v>С указанием на отсутствие или слабую выраженность нарушения поведения</v>
          </cell>
        </row>
        <row r="2762">
          <cell r="C2762" t="str">
            <v>F71.1</v>
          </cell>
          <cell r="E2762" t="str">
            <v>Значительное нарушение поведения, требующее ухода и лечения</v>
          </cell>
        </row>
        <row r="2763">
          <cell r="C2763" t="str">
            <v>F71.8</v>
          </cell>
          <cell r="E2763" t="str">
            <v>Другие нарушения поведения</v>
          </cell>
        </row>
        <row r="2764">
          <cell r="C2764" t="str">
            <v>F71.9</v>
          </cell>
          <cell r="E2764" t="str">
            <v>Без указаний на нарушение поведения</v>
          </cell>
        </row>
        <row r="2765">
          <cell r="C2765" t="str">
            <v>F72</v>
          </cell>
          <cell r="E2765" t="str">
            <v>Умственная отсталость тяжелая</v>
          </cell>
        </row>
        <row r="2766">
          <cell r="C2766" t="str">
            <v>F72.0</v>
          </cell>
          <cell r="E2766" t="str">
            <v>С указанием на отсутствие или слабую выраженность нарушения поведения</v>
          </cell>
        </row>
        <row r="2767">
          <cell r="C2767" t="str">
            <v>F72.1</v>
          </cell>
          <cell r="E2767" t="str">
            <v>Значительное нарушение поведения, требующее ухода и лечения</v>
          </cell>
        </row>
        <row r="2768">
          <cell r="C2768" t="str">
            <v>F72.8</v>
          </cell>
          <cell r="E2768" t="str">
            <v>Другие нарушения поведения</v>
          </cell>
        </row>
        <row r="2769">
          <cell r="C2769" t="str">
            <v>F72.9</v>
          </cell>
          <cell r="E2769" t="str">
            <v>Без указаний на нарушение поведения</v>
          </cell>
        </row>
        <row r="2770">
          <cell r="C2770" t="str">
            <v>F73</v>
          </cell>
          <cell r="E2770" t="str">
            <v>Умственная отсталость глубокая</v>
          </cell>
        </row>
        <row r="2771">
          <cell r="C2771" t="str">
            <v>F73.0</v>
          </cell>
          <cell r="E2771" t="str">
            <v>С указанием на отсутствие или слабую выраженность нарушения поведения</v>
          </cell>
        </row>
        <row r="2772">
          <cell r="C2772" t="str">
            <v>F73.1</v>
          </cell>
          <cell r="E2772" t="str">
            <v>Значительное нарушение поведения, требующее ухода и лечения</v>
          </cell>
        </row>
        <row r="2773">
          <cell r="C2773" t="str">
            <v>F73.8</v>
          </cell>
          <cell r="E2773" t="str">
            <v>Другие нарушения поведения</v>
          </cell>
        </row>
        <row r="2774">
          <cell r="C2774" t="str">
            <v>F73.9</v>
          </cell>
          <cell r="E2774" t="str">
            <v>Без указаний на нарушение поведения</v>
          </cell>
        </row>
        <row r="2775">
          <cell r="C2775" t="str">
            <v>F78</v>
          </cell>
          <cell r="E2775" t="str">
            <v>Другие формы умственной отсталости</v>
          </cell>
        </row>
        <row r="2776">
          <cell r="C2776" t="str">
            <v>F78.0</v>
          </cell>
          <cell r="E2776" t="str">
            <v>С указанием на отсутствие или слабую выраженность нарушения поведения</v>
          </cell>
        </row>
        <row r="2777">
          <cell r="C2777" t="str">
            <v>F78.1</v>
          </cell>
          <cell r="E2777" t="str">
            <v>Значительное нарушение поведения, требующее ухода и лечения</v>
          </cell>
        </row>
        <row r="2778">
          <cell r="C2778" t="str">
            <v>F78.8</v>
          </cell>
          <cell r="E2778" t="str">
            <v>Другие нарушения поведения</v>
          </cell>
        </row>
        <row r="2779">
          <cell r="C2779" t="str">
            <v>F78.9</v>
          </cell>
          <cell r="E2779" t="str">
            <v>Без указаний на нарушение поведения</v>
          </cell>
        </row>
        <row r="2780">
          <cell r="C2780" t="str">
            <v>F79</v>
          </cell>
          <cell r="E2780" t="str">
            <v>Умственная отсталость неуточненная</v>
          </cell>
        </row>
        <row r="2781">
          <cell r="C2781" t="str">
            <v>F79.0</v>
          </cell>
          <cell r="E2781" t="str">
            <v>С указанием на отсутствие или слабую выраженность нарушения поведения</v>
          </cell>
        </row>
        <row r="2782">
          <cell r="C2782" t="str">
            <v>F79.1</v>
          </cell>
          <cell r="E2782" t="str">
            <v>Значительное нарушение поведения, требующее ухода и лечения</v>
          </cell>
        </row>
        <row r="2783">
          <cell r="C2783" t="str">
            <v>F79.8</v>
          </cell>
          <cell r="E2783" t="str">
            <v>Другие нарушения поведения</v>
          </cell>
        </row>
        <row r="2784">
          <cell r="C2784" t="str">
            <v>F79.9</v>
          </cell>
          <cell r="E2784" t="str">
            <v>Без указаний на нарушение поведения</v>
          </cell>
        </row>
        <row r="2785">
          <cell r="C2785" t="str">
            <v>F80-F89</v>
          </cell>
          <cell r="E2785" t="str">
            <v>НАРУШЕНИЯ ПСИХОЛОГИЧЕСКОГО РАЗВИТИЯ</v>
          </cell>
        </row>
        <row r="2786">
          <cell r="C2786" t="str">
            <v>F80</v>
          </cell>
          <cell r="E2786" t="str">
            <v>Специфические расстройства развития речи и языка</v>
          </cell>
        </row>
        <row r="2787">
          <cell r="C2787" t="str">
            <v>F80.0</v>
          </cell>
          <cell r="E2787" t="str">
            <v>Специфическое расстройство речевой артикуляции</v>
          </cell>
        </row>
        <row r="2788">
          <cell r="C2788" t="str">
            <v>F80.1</v>
          </cell>
          <cell r="E2788" t="str">
            <v>Расстройство экспрессивной речи</v>
          </cell>
        </row>
        <row r="2789">
          <cell r="C2789" t="str">
            <v>F80.2</v>
          </cell>
          <cell r="E2789" t="str">
            <v>Расстройство рецептивной речи</v>
          </cell>
        </row>
        <row r="2790">
          <cell r="C2790" t="str">
            <v>F80.3</v>
          </cell>
          <cell r="E2790" t="str">
            <v>Приобретенная афазия с эпилепсией (Ландау-Клефнера)</v>
          </cell>
        </row>
        <row r="2791">
          <cell r="C2791" t="str">
            <v>F80.8</v>
          </cell>
          <cell r="E2791" t="str">
            <v>Другие расстройства развития речи и языка</v>
          </cell>
        </row>
        <row r="2792">
          <cell r="C2792" t="str">
            <v>F80.9</v>
          </cell>
          <cell r="E2792" t="str">
            <v>Расстройства развития речи и языка неуточненные</v>
          </cell>
        </row>
        <row r="2793">
          <cell r="C2793" t="str">
            <v>F81</v>
          </cell>
          <cell r="E2793" t="str">
            <v>Специфические расстройства развития учебных навыков</v>
          </cell>
        </row>
        <row r="2794">
          <cell r="C2794" t="str">
            <v>F81.0</v>
          </cell>
          <cell r="E2794" t="str">
            <v>Специфическое расстройство чтения</v>
          </cell>
        </row>
        <row r="2795">
          <cell r="C2795" t="str">
            <v>F81.1</v>
          </cell>
          <cell r="E2795" t="str">
            <v>Специфическое расстройство спеллингования</v>
          </cell>
        </row>
        <row r="2796">
          <cell r="C2796" t="str">
            <v>F81.2</v>
          </cell>
          <cell r="E2796" t="str">
            <v>Специфическое расстройство арифметических навыков</v>
          </cell>
        </row>
        <row r="2797">
          <cell r="C2797" t="str">
            <v>F81.3</v>
          </cell>
          <cell r="E2797" t="str">
            <v>Смешанное расстройство учебных навыков</v>
          </cell>
        </row>
        <row r="2798">
          <cell r="C2798" t="str">
            <v>F81.8</v>
          </cell>
          <cell r="E2798" t="str">
            <v>Другие расстройства развития учебных навыков</v>
          </cell>
        </row>
        <row r="2799">
          <cell r="C2799" t="str">
            <v>F81.9</v>
          </cell>
          <cell r="E2799" t="str">
            <v>Расстройство развития учебных навыков неуточненное</v>
          </cell>
        </row>
        <row r="2800">
          <cell r="C2800" t="str">
            <v>F82</v>
          </cell>
          <cell r="E2800" t="str">
            <v>Специфические расстройства развития моторной функции</v>
          </cell>
        </row>
        <row r="2801">
          <cell r="C2801" t="str">
            <v>F83</v>
          </cell>
          <cell r="E2801" t="str">
            <v>Смешанные специфические расстройства психологического развития</v>
          </cell>
        </row>
        <row r="2802">
          <cell r="C2802" t="str">
            <v>F84</v>
          </cell>
          <cell r="E2802" t="str">
            <v>Общие расстройства психологического развития</v>
          </cell>
        </row>
        <row r="2803">
          <cell r="C2803" t="str">
            <v>F84.0</v>
          </cell>
          <cell r="E2803" t="str">
            <v>Детский аутизм</v>
          </cell>
        </row>
        <row r="2804">
          <cell r="C2804" t="str">
            <v>F84.1</v>
          </cell>
          <cell r="E2804" t="str">
            <v>Атипичный аутизм</v>
          </cell>
        </row>
        <row r="2805">
          <cell r="C2805" t="str">
            <v>F84.2</v>
          </cell>
          <cell r="E2805" t="str">
            <v>Синдром Ретта</v>
          </cell>
        </row>
        <row r="2806">
          <cell r="C2806" t="str">
            <v>F84.3</v>
          </cell>
          <cell r="E2806" t="str">
            <v>Другое дезинтегративное расстройство детского возраста</v>
          </cell>
        </row>
        <row r="2807">
          <cell r="C2807" t="str">
            <v>F84.4</v>
          </cell>
          <cell r="E2807" t="str">
            <v>Гиперактивное расстройство, сочетающееся с умственной отсталостью и стереотипными движениями</v>
          </cell>
        </row>
        <row r="2808">
          <cell r="C2808" t="str">
            <v>F84.5</v>
          </cell>
          <cell r="E2808" t="str">
            <v>Синдром Аспергера</v>
          </cell>
        </row>
        <row r="2809">
          <cell r="C2809" t="str">
            <v>F84.8</v>
          </cell>
          <cell r="E2809" t="str">
            <v>Другие общие расстройства развития</v>
          </cell>
        </row>
        <row r="2810">
          <cell r="C2810" t="str">
            <v>F84.9</v>
          </cell>
          <cell r="E2810" t="str">
            <v>Общее расстройство развития неуточненное</v>
          </cell>
        </row>
        <row r="2811">
          <cell r="C2811" t="str">
            <v>F88</v>
          </cell>
          <cell r="E2811" t="str">
            <v>Другие расстройства психологического развития</v>
          </cell>
        </row>
        <row r="2812">
          <cell r="C2812" t="str">
            <v>F89</v>
          </cell>
          <cell r="E2812" t="str">
            <v>Расстройство психологического развития неуточненное</v>
          </cell>
        </row>
        <row r="2813">
          <cell r="C2813" t="str">
            <v>F90-F98</v>
          </cell>
          <cell r="E2813" t="str">
            <v>ЭМОЦИОНАЛЬНЫЕ РАССТРОЙСТВА И РАССТРОЙСТВА ПОВЕДЕНИЯ, НАЧИНАЮЩИЕСЯ ОБЫЧНО В ДЕТСКОМ И ПОДРОСТКОВОМ ВОЗРАСТЕ</v>
          </cell>
        </row>
        <row r="2814">
          <cell r="C2814" t="str">
            <v>F90</v>
          </cell>
          <cell r="E2814" t="str">
            <v>Гиперкинетические расстройства</v>
          </cell>
        </row>
        <row r="2815">
          <cell r="C2815" t="str">
            <v>F90.0</v>
          </cell>
          <cell r="E2815" t="str">
            <v>Нарушение активности и внимания</v>
          </cell>
        </row>
        <row r="2816">
          <cell r="C2816" t="str">
            <v>F90.1</v>
          </cell>
          <cell r="E2816" t="str">
            <v>Гиперкинетическое расстройство поведения</v>
          </cell>
        </row>
        <row r="2817">
          <cell r="C2817" t="str">
            <v>F90.8</v>
          </cell>
          <cell r="E2817" t="str">
            <v>Другие гиперкинетические расстройства</v>
          </cell>
        </row>
        <row r="2818">
          <cell r="C2818" t="str">
            <v>F90.9</v>
          </cell>
          <cell r="E2818" t="str">
            <v>Гиперкинетическое расстройство неуточненное</v>
          </cell>
        </row>
        <row r="2819">
          <cell r="C2819" t="str">
            <v>F91</v>
          </cell>
          <cell r="E2819" t="str">
            <v>Расстройства поведения</v>
          </cell>
        </row>
        <row r="2820">
          <cell r="C2820" t="str">
            <v>F91.0</v>
          </cell>
          <cell r="E2820" t="str">
            <v>Расстройство поведения, ограниченное рамками семьи</v>
          </cell>
        </row>
        <row r="2821">
          <cell r="C2821" t="str">
            <v>F91.1</v>
          </cell>
          <cell r="E2821" t="str">
            <v>Несоциализированное расстройство поведения</v>
          </cell>
        </row>
        <row r="2822">
          <cell r="C2822" t="str">
            <v>F91.2</v>
          </cell>
          <cell r="E2822" t="str">
            <v>Социализированное расстройство поведения</v>
          </cell>
        </row>
        <row r="2823">
          <cell r="C2823" t="str">
            <v>F91.3</v>
          </cell>
          <cell r="E2823" t="str">
            <v>Вызывающее оппозиционное расстройство</v>
          </cell>
        </row>
        <row r="2824">
          <cell r="C2824" t="str">
            <v>F91.8</v>
          </cell>
          <cell r="E2824" t="str">
            <v>Другие расстройства поведения</v>
          </cell>
        </row>
        <row r="2825">
          <cell r="C2825" t="str">
            <v>F91.9</v>
          </cell>
          <cell r="E2825" t="str">
            <v>Расстройство поведения неуточненное</v>
          </cell>
        </row>
        <row r="2826">
          <cell r="C2826" t="str">
            <v>F92</v>
          </cell>
          <cell r="E2826" t="str">
            <v>Смешанные расстройства поведения и эмоций</v>
          </cell>
        </row>
        <row r="2827">
          <cell r="C2827" t="str">
            <v>F92.0</v>
          </cell>
          <cell r="E2827" t="str">
            <v>Депрессивное расстройство поведения</v>
          </cell>
        </row>
        <row r="2828">
          <cell r="C2828" t="str">
            <v>F92.8</v>
          </cell>
          <cell r="E2828" t="str">
            <v>Другие смешанные расстройства поведения и эмоций</v>
          </cell>
        </row>
        <row r="2829">
          <cell r="C2829" t="str">
            <v>F92.9</v>
          </cell>
          <cell r="E2829" t="str">
            <v>Смешанное расстройство поведения и эмоций неуточненное</v>
          </cell>
        </row>
        <row r="2830">
          <cell r="C2830" t="str">
            <v>F93</v>
          </cell>
          <cell r="E2830" t="str">
            <v>Эмоциональные расстройства, начало которых специфично для детского возраста</v>
          </cell>
        </row>
        <row r="2831">
          <cell r="C2831" t="str">
            <v>F93.0</v>
          </cell>
          <cell r="E2831" t="str">
            <v>Тревожное расстройство у детей, вызванное разлукой</v>
          </cell>
        </row>
        <row r="2832">
          <cell r="C2832" t="str">
            <v>F93.1</v>
          </cell>
          <cell r="E2832" t="str">
            <v>Фобическое тревожное расстройство в детском возрасте</v>
          </cell>
        </row>
        <row r="2833">
          <cell r="C2833" t="str">
            <v>F93.2</v>
          </cell>
          <cell r="E2833" t="str">
            <v>Социальное тревожное расстройство в детском возрасте</v>
          </cell>
        </row>
        <row r="2834">
          <cell r="C2834" t="str">
            <v>F93.3</v>
          </cell>
          <cell r="E2834" t="str">
            <v>Расстройство сиблингового соперничества</v>
          </cell>
        </row>
        <row r="2835">
          <cell r="C2835" t="str">
            <v>F93.8</v>
          </cell>
          <cell r="E2835" t="str">
            <v>Другие эмоциональные расстройства в детском возрасте</v>
          </cell>
        </row>
        <row r="2836">
          <cell r="C2836" t="str">
            <v>F93.9</v>
          </cell>
          <cell r="E2836" t="str">
            <v>Эмоциональное расстройство в детском возрасте неуточненное</v>
          </cell>
        </row>
        <row r="2837">
          <cell r="C2837" t="str">
            <v>F94</v>
          </cell>
          <cell r="E2837" t="str">
            <v>Расстройства социального функционирования, начало которых характерно для детского и подросткового возрастов</v>
          </cell>
        </row>
        <row r="2838">
          <cell r="C2838" t="str">
            <v>F94.0</v>
          </cell>
          <cell r="E2838" t="str">
            <v>Элективный мутизм</v>
          </cell>
        </row>
        <row r="2839">
          <cell r="C2839" t="str">
            <v>F94.1</v>
          </cell>
          <cell r="E2839" t="str">
            <v>Реактивное расстройство привязанностей в детском возрасте</v>
          </cell>
        </row>
        <row r="2840">
          <cell r="C2840" t="str">
            <v>F94.2</v>
          </cell>
          <cell r="E2840" t="str">
            <v>Расстройство привязанностей в детском возрасте по расторможенному типу</v>
          </cell>
        </row>
        <row r="2841">
          <cell r="C2841" t="str">
            <v>F94.8</v>
          </cell>
          <cell r="E2841" t="str">
            <v>Другие расстройства социального функционирования в детском возрасте</v>
          </cell>
        </row>
        <row r="2842">
          <cell r="C2842" t="str">
            <v>F94.9</v>
          </cell>
          <cell r="E2842" t="str">
            <v>Расстройство социального функционирования в детском возрасте неуточненное</v>
          </cell>
        </row>
        <row r="2843">
          <cell r="C2843" t="str">
            <v>F95</v>
          </cell>
          <cell r="E2843" t="str">
            <v>Тики</v>
          </cell>
        </row>
        <row r="2844">
          <cell r="C2844" t="str">
            <v>F95.0</v>
          </cell>
          <cell r="E2844" t="str">
            <v>Транзиторные тики</v>
          </cell>
        </row>
        <row r="2845">
          <cell r="C2845" t="str">
            <v>F95.1</v>
          </cell>
          <cell r="E2845" t="str">
            <v>Хронические моторные тики или вокализмы</v>
          </cell>
        </row>
        <row r="2846">
          <cell r="C2846" t="str">
            <v>F95.2</v>
          </cell>
          <cell r="E2846" t="str">
            <v>Комбинирование вокализмов и множественных моторных тиков</v>
          </cell>
        </row>
        <row r="2847">
          <cell r="C2847" t="str">
            <v>F95.8</v>
          </cell>
          <cell r="E2847" t="str">
            <v>Другие тики</v>
          </cell>
        </row>
        <row r="2848">
          <cell r="C2848" t="str">
            <v>F95.9</v>
          </cell>
          <cell r="E2848" t="str">
            <v>Тики неуточненные</v>
          </cell>
        </row>
        <row r="2849">
          <cell r="C2849" t="str">
            <v>F98</v>
          </cell>
          <cell r="E2849" t="str">
            <v>Другие эмоциональные расстройства и расстройства поведения, начинающиеся обычно в детском и подростковом возрасте</v>
          </cell>
        </row>
        <row r="2850">
          <cell r="C2850" t="str">
            <v>F98.0</v>
          </cell>
          <cell r="E2850" t="str">
            <v>Энурез неорганической природы</v>
          </cell>
        </row>
        <row r="2851">
          <cell r="C2851" t="str">
            <v>F98.1</v>
          </cell>
          <cell r="E2851" t="str">
            <v>Энкопрез неорганической природы</v>
          </cell>
        </row>
        <row r="2852">
          <cell r="C2852" t="str">
            <v>F98.2</v>
          </cell>
          <cell r="E2852" t="str">
            <v>Расстройство приема пищи в младенческом и детском возрасте</v>
          </cell>
        </row>
        <row r="2853">
          <cell r="C2853" t="str">
            <v>F98.3</v>
          </cell>
          <cell r="E2853" t="str">
            <v>Поедание несъедобного младенцами и детьми</v>
          </cell>
        </row>
        <row r="2854">
          <cell r="C2854" t="str">
            <v>F98.4</v>
          </cell>
          <cell r="E2854" t="str">
            <v>Стереотипные двигательные расстройства</v>
          </cell>
        </row>
        <row r="2855">
          <cell r="C2855" t="str">
            <v>F98.5</v>
          </cell>
          <cell r="E2855" t="str">
            <v>Заикание (запинание)</v>
          </cell>
        </row>
        <row r="2856">
          <cell r="C2856" t="str">
            <v>F98.6</v>
          </cell>
          <cell r="E2856" t="str">
            <v>Речь взахлеб</v>
          </cell>
        </row>
        <row r="2857">
          <cell r="C2857" t="str">
            <v>F98.8</v>
          </cell>
          <cell r="E2857" t="str">
            <v>Другие уточненные эмоциональные расстройства и расстройства поведения с началом, обычно приходящимся на детский и подростковый возраст</v>
          </cell>
        </row>
        <row r="2858">
          <cell r="C2858" t="str">
            <v>F98.9</v>
          </cell>
          <cell r="E2858" t="str">
            <v>Эмоциональное расстройство и расстройство поведения с началом, обычно приходящемся на детский и подростковый возраст, неуточненное</v>
          </cell>
        </row>
        <row r="2859">
          <cell r="C2859" t="str">
            <v>F99</v>
          </cell>
          <cell r="E2859" t="str">
            <v>НЕУТОЧНЕННЫЕ ПСИХИЧЕСКИЕ РАССТРОЙСТВА</v>
          </cell>
        </row>
        <row r="2860">
          <cell r="C2860" t="str">
            <v>F99</v>
          </cell>
          <cell r="E2860" t="str">
            <v>Психическое расстройство без дополнительных уточнений</v>
          </cell>
        </row>
        <row r="2861">
          <cell r="C2861" t="str">
            <v>G00-G99</v>
          </cell>
          <cell r="E2861" t="str">
            <v>БОЛЕЗНИ НЕРВНОЙ СИСТЕМЫ</v>
          </cell>
        </row>
        <row r="2862">
          <cell r="C2862" t="str">
            <v>G00-G09</v>
          </cell>
          <cell r="E2862" t="str">
            <v>ВОСПАЛИТЕЛЬНЫЕ БОЛЕЗНИ ЦЕНТРАЛЬНОЙ НЕРВНОЙ СИСТЕМЫ</v>
          </cell>
        </row>
        <row r="2863">
          <cell r="C2863" t="str">
            <v>G00</v>
          </cell>
          <cell r="E2863" t="str">
            <v>Бактериальный менингит, не классифицированный в других рубриках</v>
          </cell>
        </row>
        <row r="2864">
          <cell r="C2864" t="str">
            <v>G00.0</v>
          </cell>
          <cell r="E2864" t="str">
            <v>Гриппозный менингит</v>
          </cell>
        </row>
        <row r="2865">
          <cell r="C2865" t="str">
            <v>G00.1</v>
          </cell>
          <cell r="E2865" t="str">
            <v>Пневмококковый менингит</v>
          </cell>
        </row>
        <row r="2866">
          <cell r="C2866" t="str">
            <v>G00.2</v>
          </cell>
          <cell r="E2866" t="str">
            <v>Стрептококковый менингит</v>
          </cell>
        </row>
        <row r="2867">
          <cell r="C2867" t="str">
            <v>G00.3</v>
          </cell>
          <cell r="E2867" t="str">
            <v>Стафилококковый менингит</v>
          </cell>
        </row>
        <row r="2868">
          <cell r="C2868" t="str">
            <v>G00.8</v>
          </cell>
          <cell r="E2868" t="str">
            <v>Менингит, вызванный другими бактериями</v>
          </cell>
        </row>
        <row r="2869">
          <cell r="C2869" t="str">
            <v>G00.9</v>
          </cell>
          <cell r="E2869" t="str">
            <v>Бактериальный менингит неуточненный</v>
          </cell>
        </row>
        <row r="2870">
          <cell r="C2870" t="str">
            <v>G01*</v>
          </cell>
          <cell r="E2870" t="str">
            <v>Менингит при бактериальных болезнях, классифицированных в других рубриках</v>
          </cell>
        </row>
        <row r="2871">
          <cell r="C2871" t="str">
            <v>G02*</v>
          </cell>
          <cell r="E2871" t="str">
            <v>Менингит при других инфекционных и паразитарных болезнях, классифицированных в других рубриках</v>
          </cell>
        </row>
        <row r="2872">
          <cell r="C2872" t="str">
            <v>G02.0*</v>
          </cell>
          <cell r="E2872" t="str">
            <v>Менингит при вирусных болезнях,  классифицированных в других рубриках</v>
          </cell>
        </row>
        <row r="2873">
          <cell r="C2873" t="str">
            <v>G02.1*</v>
          </cell>
          <cell r="E2873" t="str">
            <v>Менингит при микозах</v>
          </cell>
        </row>
        <row r="2874">
          <cell r="C2874" t="str">
            <v>G02.8*</v>
          </cell>
          <cell r="E2874" t="str">
            <v>Менингит при других уточненных инфекционных и паразитарных болезнях, классифицированных в других рубриках</v>
          </cell>
        </row>
        <row r="2875">
          <cell r="C2875" t="str">
            <v>G03</v>
          </cell>
          <cell r="E2875" t="str">
            <v>Менингит, обусловленный другими и неуточненными причинами</v>
          </cell>
        </row>
        <row r="2876">
          <cell r="C2876" t="str">
            <v>G03.0</v>
          </cell>
          <cell r="E2876" t="str">
            <v>Непиогенный менингит</v>
          </cell>
        </row>
        <row r="2877">
          <cell r="C2877" t="str">
            <v>G03.1</v>
          </cell>
          <cell r="E2877" t="str">
            <v>Хронический менингит</v>
          </cell>
        </row>
        <row r="2878">
          <cell r="C2878" t="str">
            <v>G03.2</v>
          </cell>
          <cell r="E2878" t="str">
            <v>Доброкачественный рецидивирующий менингит (Молларе)</v>
          </cell>
        </row>
        <row r="2879">
          <cell r="C2879" t="str">
            <v>G03.8</v>
          </cell>
          <cell r="E2879" t="str">
            <v>Менингит, вызванный другими уточненными возбудителями</v>
          </cell>
        </row>
        <row r="2880">
          <cell r="C2880" t="str">
            <v>G03.9</v>
          </cell>
          <cell r="E2880" t="str">
            <v>Менингит неуточненный</v>
          </cell>
        </row>
        <row r="2881">
          <cell r="C2881" t="str">
            <v>G04</v>
          </cell>
          <cell r="E2881" t="str">
            <v>Энцефалит, миелит и энцефаломиелит</v>
          </cell>
        </row>
        <row r="2882">
          <cell r="C2882" t="str">
            <v>G04.0</v>
          </cell>
          <cell r="E2882" t="str">
            <v>Острый диссеминированный энцефалит</v>
          </cell>
        </row>
        <row r="2883">
          <cell r="C2883" t="str">
            <v>G04.1</v>
          </cell>
          <cell r="E2883" t="str">
            <v>Тропическая спастическая параплегия</v>
          </cell>
        </row>
        <row r="2884">
          <cell r="C2884" t="str">
            <v>G04.2</v>
          </cell>
          <cell r="E2884" t="str">
            <v>Бактериальный менингоэнцефалит и менингомиелит, не классифицированный в других рубриках</v>
          </cell>
        </row>
        <row r="2885">
          <cell r="C2885" t="str">
            <v>G04.8</v>
          </cell>
          <cell r="E2885" t="str">
            <v>Другой энцефалит, миелит и энцефаломиелит</v>
          </cell>
        </row>
        <row r="2886">
          <cell r="C2886" t="str">
            <v>G04.9</v>
          </cell>
          <cell r="E2886" t="str">
            <v>Энцефалит, миелит или энцефаломиелит неуточненный</v>
          </cell>
        </row>
        <row r="2887">
          <cell r="C2887" t="str">
            <v>G05*</v>
          </cell>
          <cell r="E2887" t="str">
            <v>Энцефалит, миелит и энцефаломиелит при болезнях, классифицированных в других рубриках</v>
          </cell>
        </row>
        <row r="2888">
          <cell r="C2888" t="str">
            <v>G05.0*</v>
          </cell>
          <cell r="E2888" t="str">
            <v>Энцефалит, миелит и энцефаломиелит при бактериальных болезнях, классифицированных в других рубриках</v>
          </cell>
        </row>
        <row r="2889">
          <cell r="C2889" t="str">
            <v>G05.1*</v>
          </cell>
          <cell r="E2889" t="str">
            <v>Энцефалит, миелит и энцефаломиелит при вирусных болезнях, классифицированных в других рубриках</v>
          </cell>
        </row>
        <row r="2890">
          <cell r="C2890" t="str">
            <v>G05.2*</v>
          </cell>
          <cell r="E2890" t="str">
            <v>Энцефалит, миелит и энцефаломиелит при других инфекционных и паразитарных болезнях, классифицированных в других рубриках</v>
          </cell>
        </row>
        <row r="2891">
          <cell r="C2891" t="str">
            <v>G05.8*</v>
          </cell>
          <cell r="E2891" t="str">
            <v>Энцефалит, миелит и энцефаломиелит при других болезнях, классифицированных в других рубриках</v>
          </cell>
        </row>
        <row r="2892">
          <cell r="C2892" t="str">
            <v>G06</v>
          </cell>
          <cell r="E2892" t="str">
            <v>Внутричерепной и внутрипозвоночный абсцесс и гранулема</v>
          </cell>
        </row>
        <row r="2893">
          <cell r="C2893" t="str">
            <v>G06.0</v>
          </cell>
          <cell r="E2893" t="str">
            <v>Внутричерепной абсцесс и гранулема</v>
          </cell>
        </row>
        <row r="2894">
          <cell r="C2894" t="str">
            <v>G06.1</v>
          </cell>
          <cell r="E2894" t="str">
            <v>Внутрипозвоночный абсцесс и гранулема</v>
          </cell>
        </row>
        <row r="2895">
          <cell r="C2895" t="str">
            <v>G06.2</v>
          </cell>
          <cell r="E2895" t="str">
            <v>Экстрадуральный и субдуральный абсцесс неуточненный</v>
          </cell>
        </row>
        <row r="2896">
          <cell r="C2896" t="str">
            <v>G07*</v>
          </cell>
          <cell r="E2896" t="str">
            <v>Внутричерепной и внутрипозвоночный абсцесс и гранулема при болезнях, классифицированных в других рубриках</v>
          </cell>
        </row>
        <row r="2897">
          <cell r="C2897" t="str">
            <v>G08</v>
          </cell>
          <cell r="E2897" t="str">
            <v>Внутричерепной и внутрипозвоночный флебит и тромбофлебит</v>
          </cell>
        </row>
        <row r="2898">
          <cell r="C2898" t="str">
            <v>G09</v>
          </cell>
          <cell r="E2898" t="str">
            <v>Последствия воспалительных болезней центральной нервной системы</v>
          </cell>
        </row>
        <row r="2899">
          <cell r="C2899" t="str">
            <v>G10-G13</v>
          </cell>
          <cell r="E2899" t="str">
            <v>СИСТЕМНЫЕ АТРОФИИ, ПОРАЖАЮЩИЕ ПРЕИМУЩЕСТВЕННО ЦЕНТРАЛЬНУЮ НЕРВНУЮ СИСТЕМУ</v>
          </cell>
        </row>
        <row r="2900">
          <cell r="C2900" t="str">
            <v>G10</v>
          </cell>
          <cell r="E2900" t="str">
            <v>Болезнь Гентингтона</v>
          </cell>
        </row>
        <row r="2901">
          <cell r="C2901" t="str">
            <v>G11</v>
          </cell>
          <cell r="E2901" t="str">
            <v>Наследственная атаксия</v>
          </cell>
        </row>
        <row r="2902">
          <cell r="C2902" t="str">
            <v>G11.0</v>
          </cell>
          <cell r="E2902" t="str">
            <v>Врожденная непрогрессирующая атаксия</v>
          </cell>
        </row>
        <row r="2903">
          <cell r="C2903" t="str">
            <v>G11.1</v>
          </cell>
          <cell r="E2903" t="str">
            <v>Ранняя мозжечковая атаксия</v>
          </cell>
        </row>
        <row r="2904">
          <cell r="C2904" t="str">
            <v>G11.2</v>
          </cell>
          <cell r="E2904" t="str">
            <v>Поздняя мозжечковая атаксия</v>
          </cell>
        </row>
        <row r="2905">
          <cell r="C2905" t="str">
            <v>G11.3</v>
          </cell>
          <cell r="E2905" t="str">
            <v>Мозжечковая атаксия с нарушением репарации ДНК</v>
          </cell>
        </row>
        <row r="2906">
          <cell r="C2906" t="str">
            <v>G11.4</v>
          </cell>
          <cell r="E2906" t="str">
            <v>Наследственная спастическая параплегия</v>
          </cell>
        </row>
        <row r="2907">
          <cell r="C2907" t="str">
            <v>G11.8</v>
          </cell>
          <cell r="E2907" t="str">
            <v>Другая наследственная атаксия</v>
          </cell>
        </row>
        <row r="2908">
          <cell r="C2908" t="str">
            <v>G11.9</v>
          </cell>
          <cell r="E2908" t="str">
            <v>Наследственная атаксия неуточненная</v>
          </cell>
        </row>
        <row r="2909">
          <cell r="C2909" t="str">
            <v>G12</v>
          </cell>
          <cell r="E2909" t="str">
            <v>Спинальная мышечная атрофия и родственные синдромы</v>
          </cell>
        </row>
        <row r="2910">
          <cell r="C2910" t="str">
            <v>G12.0</v>
          </cell>
          <cell r="E2910" t="str">
            <v>Детская спинальная мышечная атрофия, I тип (Верднига-Гоффмана)</v>
          </cell>
        </row>
        <row r="2911">
          <cell r="C2911" t="str">
            <v>G12.1</v>
          </cell>
          <cell r="E2911" t="str">
            <v>Другие наследственные спинальные мышечные атрофии</v>
          </cell>
        </row>
        <row r="2912">
          <cell r="C2912" t="str">
            <v>G12.2</v>
          </cell>
          <cell r="E2912" t="str">
            <v>Болезнь двигательного неврона</v>
          </cell>
        </row>
        <row r="2913">
          <cell r="C2913" t="str">
            <v>G12.8</v>
          </cell>
          <cell r="E2913" t="str">
            <v>Другие спинальные мышечные атрофии и родственные синдромы</v>
          </cell>
        </row>
        <row r="2914">
          <cell r="C2914" t="str">
            <v>G12.9</v>
          </cell>
          <cell r="E2914" t="str">
            <v>Спинальная мышечная атрофия неуточненная</v>
          </cell>
        </row>
        <row r="2915">
          <cell r="C2915" t="str">
            <v>G13*</v>
          </cell>
          <cell r="E2915" t="str">
            <v>Системные атрофии, поражающие преимущественно центральную нервную систему при болезнях, классифицированных в других рубриках</v>
          </cell>
        </row>
        <row r="2916">
          <cell r="C2916" t="str">
            <v>G13.0*</v>
          </cell>
          <cell r="E2916" t="str">
            <v>Паранеопластическая невромиопатия и невропатия</v>
          </cell>
        </row>
        <row r="2917">
          <cell r="C2917" t="str">
            <v>G13.1*</v>
          </cell>
          <cell r="E2917" t="str">
            <v>Другие системные атрофии, влияющие преимущественно на центральную нервную систему, при опухолевых заболеваниях</v>
          </cell>
        </row>
        <row r="2918">
          <cell r="C2918" t="str">
            <v>G13.2*</v>
          </cell>
          <cell r="E2918" t="str">
            <v>Системная атрофия при микседеме, влияющая преимущественно на центральную нервную систему (E00.1+, E03.-+)</v>
          </cell>
        </row>
        <row r="2919">
          <cell r="C2919" t="str">
            <v>G13.8*</v>
          </cell>
          <cell r="E2919" t="str">
            <v>Системная атрофия, влияющая преимущественно на центральную нервную систему, при прочих заболеваниях, классифицированных в других рубриках</v>
          </cell>
        </row>
        <row r="2920">
          <cell r="C2920" t="str">
            <v>G20-G26</v>
          </cell>
          <cell r="E2920" t="str">
            <v>ЭКСТРАПИРАМИДНЫЕ И ДРУГИЕ ДВИГАТЕЛЬНЫЕ НАРУШЕНИЯ</v>
          </cell>
        </row>
        <row r="2921">
          <cell r="C2921" t="str">
            <v>G20</v>
          </cell>
          <cell r="E2921" t="str">
            <v>Болезнь Паркинсона</v>
          </cell>
        </row>
        <row r="2922">
          <cell r="C2922" t="str">
            <v>G21</v>
          </cell>
          <cell r="E2922" t="str">
            <v>Вторичный паркинсонизм</v>
          </cell>
        </row>
        <row r="2923">
          <cell r="C2923" t="str">
            <v>G21.0</v>
          </cell>
          <cell r="E2923" t="str">
            <v>Злокачественный нейролептический синдром</v>
          </cell>
        </row>
        <row r="2924">
          <cell r="C2924" t="str">
            <v>G21.1</v>
          </cell>
          <cell r="E2924" t="str">
            <v>Другие формы вторичного паркинсонизма, вызванного лекарственными средствами</v>
          </cell>
        </row>
        <row r="2925">
          <cell r="C2925" t="str">
            <v>G21.2</v>
          </cell>
          <cell r="E2925" t="str">
            <v>Вторичный паркинсонизм, вызванный другими внешними факторами</v>
          </cell>
        </row>
        <row r="2926">
          <cell r="C2926" t="str">
            <v>G21.3</v>
          </cell>
          <cell r="E2926" t="str">
            <v>Постэнцефалитический паркинсонизм</v>
          </cell>
        </row>
        <row r="2927">
          <cell r="C2927" t="str">
            <v>G21.8</v>
          </cell>
          <cell r="E2927" t="str">
            <v>Другие формы вторичного паркинсонизма</v>
          </cell>
        </row>
        <row r="2928">
          <cell r="C2928" t="str">
            <v>G21.9</v>
          </cell>
          <cell r="E2928" t="str">
            <v>Вторичный паркинсонизм неуточненный</v>
          </cell>
        </row>
        <row r="2929">
          <cell r="C2929" t="str">
            <v>G22*</v>
          </cell>
          <cell r="E2929" t="str">
            <v>Паркинсонизм при болезнях, классифицированных в других рубриках</v>
          </cell>
        </row>
        <row r="2930">
          <cell r="C2930" t="str">
            <v>G23</v>
          </cell>
          <cell r="E2930" t="str">
            <v>Другие дегенеративные болезни базальных ганглиев</v>
          </cell>
        </row>
        <row r="2931">
          <cell r="C2931" t="str">
            <v>G23.0</v>
          </cell>
          <cell r="E2931" t="str">
            <v>Болезнь Галлервордена-Шпатца</v>
          </cell>
        </row>
        <row r="2932">
          <cell r="C2932" t="str">
            <v>G23.1</v>
          </cell>
          <cell r="E2932" t="str">
            <v>Прогрессирующая надъядерная офтальмоплегия (Стила-Ричардсона-Ольшевского)</v>
          </cell>
        </row>
        <row r="2933">
          <cell r="C2933" t="str">
            <v>G23.2</v>
          </cell>
          <cell r="E2933" t="str">
            <v>Стриатонигральная дегенерация</v>
          </cell>
        </row>
        <row r="2934">
          <cell r="C2934" t="str">
            <v>G23.8</v>
          </cell>
          <cell r="E2934" t="str">
            <v>Другие уточненные дегенеративные болезни базальных ганглиев</v>
          </cell>
        </row>
        <row r="2935">
          <cell r="C2935" t="str">
            <v>G23.9</v>
          </cell>
          <cell r="E2935" t="str">
            <v>Дегенеративная болезнь базальных ганглиев неуточненная</v>
          </cell>
        </row>
        <row r="2936">
          <cell r="C2936" t="str">
            <v>G24</v>
          </cell>
          <cell r="E2936" t="str">
            <v>Дистония</v>
          </cell>
        </row>
        <row r="2937">
          <cell r="C2937" t="str">
            <v>G24.0</v>
          </cell>
          <cell r="E2937" t="str">
            <v>Дистония, вызванная лекарственными средствами</v>
          </cell>
        </row>
        <row r="2938">
          <cell r="C2938" t="str">
            <v>G24.1</v>
          </cell>
          <cell r="E2938" t="str">
            <v>Идиопатическая семейная дистония</v>
          </cell>
        </row>
        <row r="2939">
          <cell r="C2939" t="str">
            <v>G24.2</v>
          </cell>
          <cell r="E2939" t="str">
            <v>Идиопатическая несемейная дистония</v>
          </cell>
        </row>
        <row r="2940">
          <cell r="C2940" t="str">
            <v>G24.3</v>
          </cell>
          <cell r="E2940" t="str">
            <v>Спастическая кривошея</v>
          </cell>
        </row>
        <row r="2941">
          <cell r="C2941" t="str">
            <v>G24.4</v>
          </cell>
          <cell r="E2941" t="str">
            <v>Идиопатическая рото-лицевая дистония</v>
          </cell>
        </row>
        <row r="2942">
          <cell r="C2942" t="str">
            <v>G24.5</v>
          </cell>
          <cell r="E2942" t="str">
            <v>Блефароспазм</v>
          </cell>
        </row>
        <row r="2943">
          <cell r="C2943" t="str">
            <v>G24.8</v>
          </cell>
          <cell r="E2943" t="str">
            <v>Прочие дистонии</v>
          </cell>
        </row>
        <row r="2944">
          <cell r="C2944" t="str">
            <v>G24.9</v>
          </cell>
          <cell r="E2944" t="str">
            <v>Дистония неуточненная</v>
          </cell>
        </row>
        <row r="2945">
          <cell r="C2945" t="str">
            <v>G25</v>
          </cell>
          <cell r="E2945" t="str">
            <v>Другие экстрапирамидные и двигательные нарушения</v>
          </cell>
        </row>
        <row r="2946">
          <cell r="C2946" t="str">
            <v>G25.0</v>
          </cell>
          <cell r="E2946" t="str">
            <v>Эссенциальный тремор</v>
          </cell>
        </row>
        <row r="2947">
          <cell r="C2947" t="str">
            <v>G25.1</v>
          </cell>
          <cell r="E2947" t="str">
            <v>Тремор, вызванный лекарственным средством</v>
          </cell>
        </row>
        <row r="2948">
          <cell r="C2948" t="str">
            <v>G25.2</v>
          </cell>
          <cell r="E2948" t="str">
            <v>Другие уточненные формы тремора</v>
          </cell>
        </row>
        <row r="2949">
          <cell r="C2949" t="str">
            <v>G25.3</v>
          </cell>
          <cell r="E2949" t="str">
            <v>Миоклонус</v>
          </cell>
        </row>
        <row r="2950">
          <cell r="C2950" t="str">
            <v>G25.4</v>
          </cell>
          <cell r="E2950" t="str">
            <v>Хорея, вызванная лекарственным средством</v>
          </cell>
        </row>
        <row r="2951">
          <cell r="C2951" t="str">
            <v>G25.5</v>
          </cell>
          <cell r="E2951" t="str">
            <v>Другие виды хореи</v>
          </cell>
        </row>
        <row r="2952">
          <cell r="C2952" t="str">
            <v>G25.6</v>
          </cell>
          <cell r="E2952" t="str">
            <v>Тики, вызванные лекарственными средствами, и другие тики органического происхождения</v>
          </cell>
        </row>
        <row r="2953">
          <cell r="C2953" t="str">
            <v>G25.8</v>
          </cell>
          <cell r="E2953" t="str">
            <v>Другие уточненные экстрапирамидные и двигательные нарушения</v>
          </cell>
        </row>
        <row r="2954">
          <cell r="C2954" t="str">
            <v>G25.9</v>
          </cell>
          <cell r="E2954" t="str">
            <v>Экстрапирамидное и двигательное расстройство неуточненное</v>
          </cell>
        </row>
        <row r="2955">
          <cell r="C2955" t="str">
            <v>G26*</v>
          </cell>
          <cell r="E2955" t="str">
            <v>Экстрапирамидные и двигательные нарушения при болезнях, классифицированных в других рубриках</v>
          </cell>
        </row>
        <row r="2956">
          <cell r="C2956" t="str">
            <v>G30-G32</v>
          </cell>
          <cell r="E2956" t="str">
            <v>ДРУГИЕ ДЕГЕНЕРАТИВНЫЕ БОЛЕЗНИ НЕРВНОЙ СИСТЕМЫ</v>
          </cell>
        </row>
        <row r="2957">
          <cell r="C2957" t="str">
            <v>G30</v>
          </cell>
          <cell r="E2957" t="str">
            <v>Болезнь Альцгеймера</v>
          </cell>
        </row>
        <row r="2958">
          <cell r="C2958" t="str">
            <v>G30.0</v>
          </cell>
          <cell r="E2958" t="str">
            <v>Ранняя болезнь Альцгеймера</v>
          </cell>
        </row>
        <row r="2959">
          <cell r="C2959" t="str">
            <v>G30.1</v>
          </cell>
          <cell r="E2959" t="str">
            <v>Поздняя болезнь Альцгеймера</v>
          </cell>
        </row>
        <row r="2960">
          <cell r="C2960" t="str">
            <v>G30.8</v>
          </cell>
          <cell r="E2960" t="str">
            <v>Другие формы болезни Альцгеймера</v>
          </cell>
        </row>
        <row r="2961">
          <cell r="C2961" t="str">
            <v>G30.9</v>
          </cell>
          <cell r="E2961" t="str">
            <v>Болезнь Альцгеймера неуточненная</v>
          </cell>
        </row>
        <row r="2962">
          <cell r="C2962" t="str">
            <v>G31</v>
          </cell>
          <cell r="E2962" t="str">
            <v>Другие дегенеративные болезни нервной системы, не классифицированные в других рубриках</v>
          </cell>
        </row>
        <row r="2963">
          <cell r="C2963" t="str">
            <v>G31.0</v>
          </cell>
          <cell r="E2963" t="str">
            <v>Ограниченная атрофия головного мозга</v>
          </cell>
        </row>
        <row r="2964">
          <cell r="C2964" t="str">
            <v>G31.1</v>
          </cell>
          <cell r="E2964" t="str">
            <v>Сенильная дегенерация головного мозга, не классифицированная в других рубриках</v>
          </cell>
        </row>
        <row r="2965">
          <cell r="C2965" t="str">
            <v>G31.2</v>
          </cell>
          <cell r="E2965" t="str">
            <v>Дегенерация нервной системы, вызванная алкоголем</v>
          </cell>
        </row>
        <row r="2966">
          <cell r="C2966" t="str">
            <v>G31.8</v>
          </cell>
          <cell r="E2966" t="str">
            <v>Другие уточненные дегенеративные болезни нервной системы</v>
          </cell>
        </row>
        <row r="2967">
          <cell r="C2967" t="str">
            <v>G31.9</v>
          </cell>
          <cell r="E2967" t="str">
            <v>Дегенеративная болезнь нервной системы неуточненная</v>
          </cell>
        </row>
        <row r="2968">
          <cell r="C2968" t="str">
            <v>G32*</v>
          </cell>
          <cell r="E2968" t="str">
            <v>Другие дегенеративные нарушения нервной системы при болезнях, классифицированных в других рубриках</v>
          </cell>
        </row>
        <row r="2969">
          <cell r="C2969" t="str">
            <v>G32.0*</v>
          </cell>
          <cell r="E2969" t="str">
            <v>Подострая комбинированная дегенерация спинного мозга при болезнях, классифицированных в других рубриках</v>
          </cell>
        </row>
        <row r="2970">
          <cell r="C2970" t="str">
            <v>G32.8*</v>
          </cell>
          <cell r="E2970" t="str">
            <v>Другие уточненные дегенеративные нарушения нервной системы при болезнях, классифицированных в других рубриках</v>
          </cell>
        </row>
        <row r="2971">
          <cell r="C2971" t="str">
            <v>G35-G37</v>
          </cell>
          <cell r="E2971" t="str">
            <v>ДЕМИЕЛИНИЗИРУЮЩИЕ БОЛЕЗНИ ЦЕНТРАЛЬНОЙ НЕРВНОЙ СИСТЕМЫ</v>
          </cell>
        </row>
        <row r="2972">
          <cell r="C2972" t="str">
            <v>G35</v>
          </cell>
          <cell r="E2972" t="str">
            <v>Рассеянный склероз</v>
          </cell>
        </row>
        <row r="2973">
          <cell r="C2973" t="str">
            <v>G36</v>
          </cell>
          <cell r="E2973" t="str">
            <v>Другая форма острой диссеминированной демиелинизации</v>
          </cell>
        </row>
        <row r="2974">
          <cell r="C2974" t="str">
            <v>G36.0</v>
          </cell>
          <cell r="E2974" t="str">
            <v>Оптиконевромиелит (болезнь Девика)</v>
          </cell>
        </row>
        <row r="2975">
          <cell r="C2975" t="str">
            <v>G36.1</v>
          </cell>
          <cell r="E2975" t="str">
            <v>Острый и подострый геморрагический лейкоэнцефалит (болезнь Харста)</v>
          </cell>
        </row>
        <row r="2976">
          <cell r="C2976" t="str">
            <v>G36.8</v>
          </cell>
          <cell r="E2976" t="str">
            <v>Другая уточненная форма острой диссеминированной демиелинизации</v>
          </cell>
        </row>
        <row r="2977">
          <cell r="C2977" t="str">
            <v>G36.9</v>
          </cell>
          <cell r="E2977" t="str">
            <v>Острая диссеминированная демиелинизация неуточненная</v>
          </cell>
        </row>
        <row r="2978">
          <cell r="C2978" t="str">
            <v>G37</v>
          </cell>
          <cell r="E2978" t="str">
            <v>Другие демиелинизирующие болезни центральной нервной системы</v>
          </cell>
        </row>
        <row r="2979">
          <cell r="C2979" t="str">
            <v>G37.0</v>
          </cell>
          <cell r="E2979" t="str">
            <v>Диффузный склероз</v>
          </cell>
        </row>
        <row r="2980">
          <cell r="C2980" t="str">
            <v>G37.1</v>
          </cell>
          <cell r="E2980" t="str">
            <v>Центральная демиелинизация мозолистого тела</v>
          </cell>
        </row>
        <row r="2981">
          <cell r="C2981" t="str">
            <v>G37.2</v>
          </cell>
          <cell r="E2981" t="str">
            <v>Центральный понтинный миелинолиз</v>
          </cell>
        </row>
        <row r="2982">
          <cell r="C2982" t="str">
            <v>G37.3</v>
          </cell>
          <cell r="E2982" t="str">
            <v>Острый поперечный миелит при демиелинизирующей болезни центральной нервной системы</v>
          </cell>
        </row>
        <row r="2983">
          <cell r="C2983" t="str">
            <v>G37.4</v>
          </cell>
          <cell r="E2983" t="str">
            <v>Подострый некротизирующий миелит</v>
          </cell>
        </row>
        <row r="2984">
          <cell r="C2984" t="str">
            <v>G37.5</v>
          </cell>
          <cell r="E2984" t="str">
            <v>Концентрический склероз (Бало)</v>
          </cell>
        </row>
        <row r="2985">
          <cell r="C2985" t="str">
            <v>G37.8</v>
          </cell>
          <cell r="E2985" t="str">
            <v>Другие уточненные демиелинизирующие болезни центральной нервной системы</v>
          </cell>
        </row>
        <row r="2986">
          <cell r="C2986" t="str">
            <v>G37.9</v>
          </cell>
          <cell r="E2986" t="str">
            <v>Демиелинизирующая болезнь центральной нервной системы неуточненная</v>
          </cell>
        </row>
        <row r="2987">
          <cell r="C2987" t="str">
            <v>G40-G47</v>
          </cell>
          <cell r="E2987" t="str">
            <v>ЭПИЗОДИЧЕСКИЕ И ПАРОКСИЗМАЛЬНЫЕ РАССТРОЙСТВА</v>
          </cell>
        </row>
        <row r="2988">
          <cell r="C2988" t="str">
            <v>G40</v>
          </cell>
          <cell r="E2988" t="str">
            <v>Эпилепсия</v>
          </cell>
        </row>
        <row r="2989">
          <cell r="C2989" t="str">
            <v>G40.0</v>
          </cell>
          <cell r="E2989" t="str">
            <v>Локализованная (фокальная) (парциальная) идиопатическая эпилепсия и эпилептические синдромы с судорожными припадками с фокальным началом</v>
          </cell>
        </row>
        <row r="2990">
          <cell r="C2990" t="str">
            <v>G40.1</v>
          </cell>
          <cell r="E2990" t="str">
            <v>Локализованная (фокальная) (парциальная) симптоматическая эпилепсия и эпилептические синдромы с простыми парциальными припадками</v>
          </cell>
        </row>
        <row r="2991">
          <cell r="C2991" t="str">
            <v>G40.2</v>
          </cell>
          <cell r="E2991" t="str">
            <v>Локализованная (фокальная) (парциальная) симптоматическая эпилепсия и эпилептические синдромы с комплексными парциальными судорожными припадками</v>
          </cell>
        </row>
        <row r="2992">
          <cell r="C2992" t="str">
            <v>G40.3</v>
          </cell>
          <cell r="E2992" t="str">
            <v>Генерализованная идиопатическая эпилепсия и эпилептические синдромы</v>
          </cell>
        </row>
        <row r="2993">
          <cell r="C2993" t="str">
            <v>G40.4</v>
          </cell>
          <cell r="E2993" t="str">
            <v>Другие виды генерализованной эпилепсии и эпилептических синдромов</v>
          </cell>
        </row>
        <row r="2994">
          <cell r="C2994" t="str">
            <v>G40.5</v>
          </cell>
          <cell r="E2994" t="str">
            <v>Особые эпилептические синдромы</v>
          </cell>
        </row>
        <row r="2995">
          <cell r="C2995" t="str">
            <v>G40.6</v>
          </cell>
          <cell r="E2995" t="str">
            <v>Припадки grand mal неуточненные (с малыми припадками (petit mal) или без них)</v>
          </cell>
        </row>
        <row r="2996">
          <cell r="C2996" t="str">
            <v>G40.7</v>
          </cell>
          <cell r="E2996" t="str">
            <v>Малые припадки (petit mal) неуточненные без припадков grand mal</v>
          </cell>
        </row>
        <row r="2997">
          <cell r="C2997" t="str">
            <v>G40.8</v>
          </cell>
          <cell r="E2997" t="str">
            <v>Другие уточненные формы эпилепсии</v>
          </cell>
        </row>
        <row r="2998">
          <cell r="C2998" t="str">
            <v>G40.9</v>
          </cell>
          <cell r="E2998" t="str">
            <v>Эпилепсия неуточненная</v>
          </cell>
        </row>
        <row r="2999">
          <cell r="C2999" t="str">
            <v>G41</v>
          </cell>
          <cell r="E2999" t="str">
            <v>Эпилептический статус</v>
          </cell>
        </row>
        <row r="3000">
          <cell r="C3000" t="str">
            <v>G41.0</v>
          </cell>
          <cell r="E3000" t="str">
            <v>Эпилептический статус grand mal (судорожных припадков)</v>
          </cell>
        </row>
        <row r="3001">
          <cell r="C3001" t="str">
            <v>G41.1</v>
          </cell>
          <cell r="E3001" t="str">
            <v>Зпилептический статус petit mal (малых припадков)</v>
          </cell>
        </row>
        <row r="3002">
          <cell r="C3002" t="str">
            <v>G41.2</v>
          </cell>
          <cell r="E3002" t="str">
            <v>Сложный парциальный эпилептический статус</v>
          </cell>
        </row>
        <row r="3003">
          <cell r="C3003" t="str">
            <v>G41.8</v>
          </cell>
          <cell r="E3003" t="str">
            <v>Другой уточненный эпилептический статус</v>
          </cell>
        </row>
        <row r="3004">
          <cell r="C3004" t="str">
            <v>G41.9</v>
          </cell>
          <cell r="E3004" t="str">
            <v>Эпилептический статус неуточненный</v>
          </cell>
        </row>
        <row r="3005">
          <cell r="C3005" t="str">
            <v>G43</v>
          </cell>
          <cell r="E3005" t="str">
            <v>Мигрень</v>
          </cell>
        </row>
        <row r="3006">
          <cell r="C3006" t="str">
            <v>G43.0</v>
          </cell>
          <cell r="E3006" t="str">
            <v>Мигрень без ауры (простая мигрень)</v>
          </cell>
        </row>
        <row r="3007">
          <cell r="C3007" t="str">
            <v>G43.1</v>
          </cell>
          <cell r="E3007" t="str">
            <v>Мигрень с аурой (классическая мигрень)</v>
          </cell>
        </row>
        <row r="3008">
          <cell r="C3008" t="str">
            <v>G43.2</v>
          </cell>
          <cell r="E3008" t="str">
            <v>Мигренозный статус</v>
          </cell>
        </row>
        <row r="3009">
          <cell r="C3009" t="str">
            <v>G43.3</v>
          </cell>
          <cell r="E3009" t="str">
            <v>Осложненная мигрень</v>
          </cell>
        </row>
        <row r="3010">
          <cell r="C3010" t="str">
            <v>G43.8</v>
          </cell>
          <cell r="E3010" t="str">
            <v>Другая мигрень</v>
          </cell>
        </row>
        <row r="3011">
          <cell r="C3011" t="str">
            <v>G43.9</v>
          </cell>
          <cell r="E3011" t="str">
            <v>Мигрень неуточненная</v>
          </cell>
        </row>
        <row r="3012">
          <cell r="C3012" t="str">
            <v>G44</v>
          </cell>
          <cell r="E3012" t="str">
            <v>Другие синдромы головной боли</v>
          </cell>
        </row>
        <row r="3013">
          <cell r="C3013" t="str">
            <v>G44.0</v>
          </cell>
          <cell r="E3013" t="str">
            <v>Синдром "гистаминовой" головной боли</v>
          </cell>
        </row>
        <row r="3014">
          <cell r="C3014" t="str">
            <v>G44.1</v>
          </cell>
          <cell r="E3014" t="str">
            <v>Сосудистая головная боль, не классифицированная в других рубриках</v>
          </cell>
        </row>
        <row r="3015">
          <cell r="C3015" t="str">
            <v>G44.2</v>
          </cell>
          <cell r="E3015" t="str">
            <v>Головная боль напряженного типа</v>
          </cell>
        </row>
        <row r="3016">
          <cell r="C3016" t="str">
            <v>G44.3</v>
          </cell>
          <cell r="E3016" t="str">
            <v>Хроническая посттравматическая головная боль</v>
          </cell>
        </row>
        <row r="3017">
          <cell r="C3017" t="str">
            <v>G44.4</v>
          </cell>
          <cell r="E3017" t="str">
            <v>Головная боль, вызванная применением лекарственных средств, не классифицированная в других рубриках</v>
          </cell>
        </row>
        <row r="3018">
          <cell r="C3018" t="str">
            <v>G44.8</v>
          </cell>
          <cell r="E3018" t="str">
            <v>Другой уточненный синдром головной боли</v>
          </cell>
        </row>
        <row r="3019">
          <cell r="C3019" t="str">
            <v>G45</v>
          </cell>
          <cell r="E3019" t="str">
            <v>Преходящие транзиторные церебральные ишемические приступы (атаки) и родственные синдромы</v>
          </cell>
        </row>
        <row r="3020">
          <cell r="C3020" t="str">
            <v>G45.0</v>
          </cell>
          <cell r="E3020" t="str">
            <v>Синдром вертебробазилярной артериальной системы</v>
          </cell>
        </row>
        <row r="3021">
          <cell r="C3021" t="str">
            <v>G45.1</v>
          </cell>
          <cell r="E3021" t="str">
            <v>Синдром сонной артерии (полушарный)</v>
          </cell>
        </row>
        <row r="3022">
          <cell r="C3022" t="str">
            <v>G45.2</v>
          </cell>
          <cell r="E3022" t="str">
            <v>Множественные и двусторонние синдромы церебральных артерий</v>
          </cell>
        </row>
        <row r="3023">
          <cell r="C3023" t="str">
            <v>G45.3</v>
          </cell>
          <cell r="E3023" t="str">
            <v>Преходящая слепота</v>
          </cell>
        </row>
        <row r="3024">
          <cell r="C3024" t="str">
            <v>G45.4</v>
          </cell>
          <cell r="E3024" t="str">
            <v>Транзиторная глобальная амнезия</v>
          </cell>
        </row>
        <row r="3025">
          <cell r="C3025" t="str">
            <v>G45.8</v>
          </cell>
          <cell r="E3025" t="str">
            <v>Другие транзиторные церебральные ишемические атаки и связанные с ними синдромы</v>
          </cell>
        </row>
        <row r="3026">
          <cell r="C3026" t="str">
            <v>G45.9</v>
          </cell>
          <cell r="E3026" t="str">
            <v>Транзиторная церебральная ишемическая атака неуточненная</v>
          </cell>
        </row>
        <row r="3027">
          <cell r="C3027" t="str">
            <v>G46*</v>
          </cell>
          <cell r="E3027" t="str">
            <v>Сосудистые мозговые синдромы при цереброваскулярных болезнях (I60-I67+)</v>
          </cell>
        </row>
        <row r="3028">
          <cell r="C3028" t="str">
            <v>G46.0*</v>
          </cell>
          <cell r="E3028" t="str">
            <v>Синдром средней мозговой артерии (I66.0+)</v>
          </cell>
        </row>
        <row r="3029">
          <cell r="C3029" t="str">
            <v>G46.1*</v>
          </cell>
          <cell r="E3029" t="str">
            <v>Синдром передней мозговой артерии (I66.1+)</v>
          </cell>
        </row>
        <row r="3030">
          <cell r="C3030" t="str">
            <v>G46.2*</v>
          </cell>
          <cell r="E3030" t="str">
            <v>Синдром задней мозговой артерии (I66.2+)</v>
          </cell>
        </row>
        <row r="3031">
          <cell r="C3031" t="str">
            <v>G46.3*</v>
          </cell>
          <cell r="E3031" t="str">
            <v>Синдром инсульта в стволе головного мозга (I60-I67+)</v>
          </cell>
        </row>
        <row r="3032">
          <cell r="C3032" t="str">
            <v>G46.4*</v>
          </cell>
          <cell r="E3032" t="str">
            <v>Синдром мозжечкового инсульта (I60-I67+)</v>
          </cell>
        </row>
        <row r="3033">
          <cell r="C3033" t="str">
            <v>G46.5*</v>
          </cell>
          <cell r="E3033" t="str">
            <v>Чисто двигательный лакунарный синдром (I60-I67+)</v>
          </cell>
        </row>
        <row r="3034">
          <cell r="C3034" t="str">
            <v>G46.6*</v>
          </cell>
          <cell r="E3034" t="str">
            <v>Чисто чувствительный лакунарный синдром (I60-I67+)</v>
          </cell>
        </row>
        <row r="3035">
          <cell r="C3035" t="str">
            <v>G46.7*</v>
          </cell>
          <cell r="E3035" t="str">
            <v>Другие лакунарные синдромы (I60-I67+)</v>
          </cell>
        </row>
        <row r="3036">
          <cell r="C3036" t="str">
            <v>G46.8*</v>
          </cell>
          <cell r="E3036" t="str">
            <v>Другие сосудистые синдромы головного мозга при цереброваскулярных болезнях (I60-I67+)</v>
          </cell>
        </row>
        <row r="3037">
          <cell r="C3037" t="str">
            <v>G47</v>
          </cell>
          <cell r="E3037" t="str">
            <v>Расстройства сна</v>
          </cell>
        </row>
        <row r="3038">
          <cell r="C3038" t="str">
            <v>G47.0</v>
          </cell>
          <cell r="E3038" t="str">
            <v>Нарушения засыпания и поддержания сна (бессонница)</v>
          </cell>
        </row>
        <row r="3039">
          <cell r="C3039" t="str">
            <v>G47.1</v>
          </cell>
          <cell r="E3039" t="str">
            <v>Нарушения в виде повышенной сонливости (гиперсомния)</v>
          </cell>
        </row>
        <row r="3040">
          <cell r="C3040" t="str">
            <v>G47.2</v>
          </cell>
          <cell r="E3040" t="str">
            <v>Нарушения цикличности сна и бодрствования</v>
          </cell>
        </row>
        <row r="3041">
          <cell r="C3041" t="str">
            <v>G47.3</v>
          </cell>
          <cell r="E3041" t="str">
            <v>Апноэ во сне</v>
          </cell>
        </row>
        <row r="3042">
          <cell r="C3042" t="str">
            <v>G47.4</v>
          </cell>
          <cell r="E3042" t="str">
            <v>Нарколепсия и катаплексия</v>
          </cell>
        </row>
        <row r="3043">
          <cell r="C3043" t="str">
            <v>G47.8</v>
          </cell>
          <cell r="E3043" t="str">
            <v>Другие нарушения сна</v>
          </cell>
        </row>
        <row r="3044">
          <cell r="C3044" t="str">
            <v>G47.9</v>
          </cell>
          <cell r="E3044" t="str">
            <v>Нарушение сна неуточненное</v>
          </cell>
        </row>
        <row r="3045">
          <cell r="C3045" t="str">
            <v>G50-G59</v>
          </cell>
          <cell r="E3045" t="str">
            <v>ПОРАЖЕНИЯ ОТДЕЛЬНЫХ НЕРВОВ, НЕРВНЫХ КОРЕШКОВ И СПЛЕТЕНИЙ</v>
          </cell>
        </row>
        <row r="3046">
          <cell r="C3046" t="str">
            <v>G50</v>
          </cell>
          <cell r="E3046" t="str">
            <v>Поражения тройничного нерва</v>
          </cell>
        </row>
        <row r="3047">
          <cell r="C3047" t="str">
            <v>G50.0</v>
          </cell>
          <cell r="E3047" t="str">
            <v>Невралгия тройничного нерва</v>
          </cell>
        </row>
        <row r="3048">
          <cell r="C3048" t="str">
            <v>G50.1</v>
          </cell>
          <cell r="E3048" t="str">
            <v>Атипичная лицевая боль</v>
          </cell>
        </row>
        <row r="3049">
          <cell r="C3049" t="str">
            <v>G50.8</v>
          </cell>
          <cell r="E3049" t="str">
            <v>Другие поражения тройничного нерва</v>
          </cell>
        </row>
        <row r="3050">
          <cell r="C3050" t="str">
            <v>G50.9</v>
          </cell>
          <cell r="E3050" t="str">
            <v>Поражение тройничного нерва неуточненное</v>
          </cell>
        </row>
        <row r="3051">
          <cell r="C3051" t="str">
            <v>G51</v>
          </cell>
          <cell r="E3051" t="str">
            <v>Поражения лицевого нерва</v>
          </cell>
        </row>
        <row r="3052">
          <cell r="C3052" t="str">
            <v>G51.0</v>
          </cell>
          <cell r="E3052" t="str">
            <v>Паралич Белла</v>
          </cell>
        </row>
        <row r="3053">
          <cell r="C3053" t="str">
            <v>G51.1</v>
          </cell>
          <cell r="E3053" t="str">
            <v>Воспаление узла коленца</v>
          </cell>
        </row>
        <row r="3054">
          <cell r="C3054" t="str">
            <v>G51.2</v>
          </cell>
          <cell r="E3054" t="str">
            <v>Синдром Россолимо-Мелькерссона</v>
          </cell>
        </row>
        <row r="3055">
          <cell r="C3055" t="str">
            <v>G51.3</v>
          </cell>
          <cell r="E3055" t="str">
            <v>Клонический гемифациальный спазм</v>
          </cell>
        </row>
        <row r="3056">
          <cell r="C3056" t="str">
            <v>G51.4</v>
          </cell>
          <cell r="E3056" t="str">
            <v>Лицевая миокимия</v>
          </cell>
        </row>
        <row r="3057">
          <cell r="C3057" t="str">
            <v>G51.8</v>
          </cell>
          <cell r="E3057" t="str">
            <v>Другие поражения лицевого нерва</v>
          </cell>
        </row>
        <row r="3058">
          <cell r="C3058" t="str">
            <v>G51.9</v>
          </cell>
          <cell r="E3058" t="str">
            <v>Поражение лицевого нерва неуточненное</v>
          </cell>
        </row>
        <row r="3059">
          <cell r="C3059" t="str">
            <v>G52</v>
          </cell>
          <cell r="E3059" t="str">
            <v>Поражения других черепных нервов</v>
          </cell>
        </row>
        <row r="3060">
          <cell r="C3060" t="str">
            <v>G52.0</v>
          </cell>
          <cell r="E3060" t="str">
            <v>Поражения обонятельного нерва</v>
          </cell>
        </row>
        <row r="3061">
          <cell r="C3061" t="str">
            <v>G52.1</v>
          </cell>
          <cell r="E3061" t="str">
            <v>Поражения языкоглоточного нерва</v>
          </cell>
        </row>
        <row r="3062">
          <cell r="C3062" t="str">
            <v>G52.2</v>
          </cell>
          <cell r="E3062" t="str">
            <v>Поражения блуждающего нерва</v>
          </cell>
        </row>
        <row r="3063">
          <cell r="C3063" t="str">
            <v>G52.3</v>
          </cell>
          <cell r="E3063" t="str">
            <v>Поражения подъязычного нерва</v>
          </cell>
        </row>
        <row r="3064">
          <cell r="C3064" t="str">
            <v>G52.7</v>
          </cell>
          <cell r="E3064" t="str">
            <v>Множественные поражения черепных нервов</v>
          </cell>
        </row>
        <row r="3065">
          <cell r="C3065" t="str">
            <v>G52.8</v>
          </cell>
          <cell r="E3065" t="str">
            <v>Поражения других уточненных черепных нервов</v>
          </cell>
        </row>
        <row r="3066">
          <cell r="C3066" t="str">
            <v>G52.9</v>
          </cell>
          <cell r="E3066" t="str">
            <v>Поражение черепного нерва неуточненное</v>
          </cell>
        </row>
        <row r="3067">
          <cell r="C3067" t="str">
            <v>G53*</v>
          </cell>
          <cell r="E3067" t="str">
            <v>Поражения черепных нервов при болезнях, классифицированных в других рубриках</v>
          </cell>
        </row>
        <row r="3068">
          <cell r="C3068" t="str">
            <v>G53.0*</v>
          </cell>
          <cell r="E3068" t="str">
            <v>Невралгия после опоясывающего лишая (B02.2+)</v>
          </cell>
        </row>
        <row r="3069">
          <cell r="C3069" t="str">
            <v>G53.1*</v>
          </cell>
          <cell r="E3069" t="str">
            <v>Множественные поражения черепных нервов при инфекционных и паразитарных болезнях, классифицированных в других рубриках (A00-B99+)</v>
          </cell>
        </row>
        <row r="3070">
          <cell r="C3070" t="str">
            <v>G53.2*</v>
          </cell>
          <cell r="E3070" t="str">
            <v>Множественные поражения черепных нервов при саркоидозе (D86.8+)</v>
          </cell>
        </row>
        <row r="3071">
          <cell r="C3071" t="str">
            <v>G53.3*</v>
          </cell>
          <cell r="E3071" t="str">
            <v>Множественные поражения черепных нервов при новообразо ваниях (C00-D48+)</v>
          </cell>
        </row>
        <row r="3072">
          <cell r="C3072" t="str">
            <v>G53.8*</v>
          </cell>
          <cell r="E3072" t="str">
            <v>Другие поражения черепных нервов при других болезнях, классифицированных в других рубриках</v>
          </cell>
        </row>
        <row r="3073">
          <cell r="C3073" t="str">
            <v>G54</v>
          </cell>
          <cell r="E3073" t="str">
            <v>Поражения нервных корешков и сплетений</v>
          </cell>
        </row>
        <row r="3074">
          <cell r="C3074" t="str">
            <v>G54.0</v>
          </cell>
          <cell r="E3074" t="str">
            <v>Поражения плечевого сплетения</v>
          </cell>
        </row>
        <row r="3075">
          <cell r="C3075" t="str">
            <v>G54.1</v>
          </cell>
          <cell r="E3075" t="str">
            <v>Поражения пояснично-крестцового сплетения</v>
          </cell>
        </row>
        <row r="3076">
          <cell r="C3076" t="str">
            <v>G54.2</v>
          </cell>
          <cell r="E3076" t="str">
            <v>Поражения шейных корешков, не классифицированные в других рубриках</v>
          </cell>
        </row>
        <row r="3077">
          <cell r="C3077" t="str">
            <v>G54.3</v>
          </cell>
          <cell r="E3077" t="str">
            <v>Поражения грудных корешков, не классифицированные в другихрубриках</v>
          </cell>
        </row>
        <row r="3078">
          <cell r="C3078" t="str">
            <v>G54.4</v>
          </cell>
          <cell r="E3078" t="str">
            <v>Поражения пояснично-крестцовых корешков, не классифицированные в других рубриках</v>
          </cell>
        </row>
        <row r="3079">
          <cell r="C3079" t="str">
            <v>G54.5</v>
          </cell>
          <cell r="E3079" t="str">
            <v>Невралгическая амиотрофия</v>
          </cell>
        </row>
        <row r="3080">
          <cell r="C3080" t="str">
            <v>G54.6</v>
          </cell>
          <cell r="E3080" t="str">
            <v>Синдром фантома конечности с болью</v>
          </cell>
        </row>
        <row r="3081">
          <cell r="C3081" t="str">
            <v>G54.7</v>
          </cell>
          <cell r="E3081" t="str">
            <v>Синдром фантома конечности без боли</v>
          </cell>
        </row>
        <row r="3082">
          <cell r="C3082" t="str">
            <v>G54.8</v>
          </cell>
          <cell r="E3082" t="str">
            <v>Другие поражения нервных корешков и сплетений</v>
          </cell>
        </row>
        <row r="3083">
          <cell r="C3083" t="str">
            <v>G54.9</v>
          </cell>
          <cell r="E3083" t="str">
            <v>Поражение нервных корешков и сплетений неуточненное</v>
          </cell>
        </row>
        <row r="3084">
          <cell r="C3084" t="str">
            <v>G55*</v>
          </cell>
          <cell r="E3084" t="str">
            <v>Сдавления нервных корешков и сплетений при болезнях, классифицированных в других рубриках</v>
          </cell>
        </row>
        <row r="3085">
          <cell r="C3085" t="str">
            <v>G55.0*</v>
          </cell>
          <cell r="E3085" t="str">
            <v>Сдавления нервных корешков и сплетений при новообразованиях (C00-D48+)</v>
          </cell>
        </row>
        <row r="3086">
          <cell r="C3086" t="str">
            <v>G55.1*</v>
          </cell>
          <cell r="E3086" t="str">
            <v>Сдавления нервных корешков и сплетений при нарушениях межпозвоночных дисков (M50-M51+)</v>
          </cell>
        </row>
        <row r="3087">
          <cell r="C3087" t="str">
            <v>G55.2*</v>
          </cell>
          <cell r="E3087" t="str">
            <v>Сдавления нервных корешков и сплетений при спондилезе(M47.-+)</v>
          </cell>
        </row>
        <row r="3088">
          <cell r="C3088" t="str">
            <v>G55.3*</v>
          </cell>
          <cell r="E3088" t="str">
            <v>Сдавления нервных корешков и сплетений при других дорсопатиях (M45-M46+, M48.-+, M53-M54+)</v>
          </cell>
        </row>
        <row r="3089">
          <cell r="C3089" t="str">
            <v>G55.8*</v>
          </cell>
          <cell r="E3089" t="str">
            <v>Сдавления нервных корешков и сплетений при других болезнях, классифицированных в других рубриках</v>
          </cell>
        </row>
        <row r="3090">
          <cell r="C3090" t="str">
            <v>G56</v>
          </cell>
          <cell r="E3090" t="str">
            <v>Мононевропатии верхней конечности</v>
          </cell>
        </row>
        <row r="3091">
          <cell r="C3091" t="str">
            <v>G56.0</v>
          </cell>
          <cell r="E3091" t="str">
            <v>Синдром запястного канала</v>
          </cell>
        </row>
        <row r="3092">
          <cell r="C3092" t="str">
            <v>G56.1</v>
          </cell>
          <cell r="E3092" t="str">
            <v>Другие поражения срединного нерва</v>
          </cell>
        </row>
        <row r="3093">
          <cell r="C3093" t="str">
            <v>G56.2</v>
          </cell>
          <cell r="E3093" t="str">
            <v>Поражение локтевого нерва</v>
          </cell>
        </row>
        <row r="3094">
          <cell r="C3094" t="str">
            <v>G56.3</v>
          </cell>
          <cell r="E3094" t="str">
            <v>Поражение лучевого нерва</v>
          </cell>
        </row>
        <row r="3095">
          <cell r="C3095" t="str">
            <v>G56.4</v>
          </cell>
          <cell r="E3095" t="str">
            <v>Каузалгия</v>
          </cell>
        </row>
        <row r="3096">
          <cell r="C3096" t="str">
            <v>G56.8</v>
          </cell>
          <cell r="E3096" t="str">
            <v>Другие мононевропатии верхней конечности</v>
          </cell>
        </row>
        <row r="3097">
          <cell r="C3097" t="str">
            <v>G56.9</v>
          </cell>
          <cell r="E3097" t="str">
            <v>Мононевропатия верхней конечности неуточненная</v>
          </cell>
        </row>
        <row r="3098">
          <cell r="C3098" t="str">
            <v>G57</v>
          </cell>
          <cell r="E3098" t="str">
            <v>Мононевропатии нижней конечности</v>
          </cell>
        </row>
        <row r="3099">
          <cell r="C3099" t="str">
            <v>G57.0</v>
          </cell>
          <cell r="E3099" t="str">
            <v>Поражение седалищного нерва</v>
          </cell>
        </row>
        <row r="3100">
          <cell r="C3100" t="str">
            <v>G57.1</v>
          </cell>
          <cell r="E3100" t="str">
            <v>Мералгия парестетическая</v>
          </cell>
        </row>
        <row r="3101">
          <cell r="C3101" t="str">
            <v>G57.2</v>
          </cell>
          <cell r="E3101" t="str">
            <v>Поражение бедренного нерва</v>
          </cell>
        </row>
        <row r="3102">
          <cell r="C3102" t="str">
            <v>G57.3</v>
          </cell>
          <cell r="E3102" t="str">
            <v>Поражение бокового подколенного нерва</v>
          </cell>
        </row>
        <row r="3103">
          <cell r="C3103" t="str">
            <v>G57.4</v>
          </cell>
          <cell r="E3103" t="str">
            <v>Поражение срединного подколенного нерва</v>
          </cell>
        </row>
        <row r="3104">
          <cell r="C3104" t="str">
            <v>G57.5</v>
          </cell>
          <cell r="E3104" t="str">
            <v>Синдром предплюсневого канала</v>
          </cell>
        </row>
        <row r="3105">
          <cell r="C3105" t="str">
            <v>G57.6</v>
          </cell>
          <cell r="E3105" t="str">
            <v>Поражение подошвенного нерва</v>
          </cell>
        </row>
        <row r="3106">
          <cell r="C3106" t="str">
            <v>G57.8</v>
          </cell>
          <cell r="E3106" t="str">
            <v>Другие мононевралгии нижней конечности</v>
          </cell>
        </row>
        <row r="3107">
          <cell r="C3107" t="str">
            <v>G57.9</v>
          </cell>
          <cell r="E3107" t="str">
            <v>Мононевропатия нижней конечности неуточненная</v>
          </cell>
        </row>
        <row r="3108">
          <cell r="C3108" t="str">
            <v>G58</v>
          </cell>
          <cell r="E3108" t="str">
            <v>Другие мононевропатии</v>
          </cell>
        </row>
        <row r="3109">
          <cell r="C3109" t="str">
            <v>G58.0</v>
          </cell>
          <cell r="E3109" t="str">
            <v>Межреберная невропатия</v>
          </cell>
        </row>
        <row r="3110">
          <cell r="C3110" t="str">
            <v>G58.7</v>
          </cell>
          <cell r="E3110" t="str">
            <v>Множественный мононеврит</v>
          </cell>
        </row>
        <row r="3111">
          <cell r="C3111" t="str">
            <v>G58.8</v>
          </cell>
          <cell r="E3111" t="str">
            <v>Другие уточненные виды мононевропатии</v>
          </cell>
        </row>
        <row r="3112">
          <cell r="C3112" t="str">
            <v>G58.9</v>
          </cell>
          <cell r="E3112" t="str">
            <v>Мононевропатия неуточненная</v>
          </cell>
        </row>
        <row r="3113">
          <cell r="C3113" t="str">
            <v>G59*</v>
          </cell>
          <cell r="E3113" t="str">
            <v>Мононевропатия при болезнях, классифицированных в других рубриках</v>
          </cell>
        </row>
        <row r="3114">
          <cell r="C3114" t="str">
            <v>G59.0*</v>
          </cell>
          <cell r="E3114" t="str">
            <v>Диабетическая мононевропатия (E10-E14+ с общим четвертым знаком .4)</v>
          </cell>
        </row>
        <row r="3115">
          <cell r="C3115" t="str">
            <v>G59.8*</v>
          </cell>
          <cell r="E3115" t="str">
            <v>Другие мононевропатии при болезнях, классифицированных в других рубриках</v>
          </cell>
        </row>
        <row r="3116">
          <cell r="C3116" t="str">
            <v>G60-G64</v>
          </cell>
          <cell r="E3116" t="str">
            <v>ПОЛИНЕВРОПАТИИ И ДРУГИЕ ПОРАЖЕНИЯ ПЕРИФЕРИЧЕСКОЙ НЕРВНОЙ СИСТЕМЫ</v>
          </cell>
        </row>
        <row r="3117">
          <cell r="C3117" t="str">
            <v>G60</v>
          </cell>
          <cell r="E3117" t="str">
            <v>Наследственная и идиопатическая невропатия</v>
          </cell>
        </row>
        <row r="3118">
          <cell r="C3118" t="str">
            <v>G60.0</v>
          </cell>
          <cell r="E3118" t="str">
            <v>Наследственная моторная и сенсорная невропатия</v>
          </cell>
        </row>
        <row r="3119">
          <cell r="C3119" t="str">
            <v>G60.1</v>
          </cell>
          <cell r="E3119" t="str">
            <v>Болезнь Рефсума</v>
          </cell>
        </row>
        <row r="3120">
          <cell r="C3120" t="str">
            <v>G60.2</v>
          </cell>
          <cell r="E3120" t="str">
            <v>Невропатия в сочетании с наследственной атаксией</v>
          </cell>
        </row>
        <row r="3121">
          <cell r="C3121" t="str">
            <v>G60.3</v>
          </cell>
          <cell r="E3121" t="str">
            <v>Идиопатическая прогрессирующая невропатия</v>
          </cell>
        </row>
        <row r="3122">
          <cell r="C3122" t="str">
            <v>G60.8</v>
          </cell>
          <cell r="E3122" t="str">
            <v>Другие наследственные и идиопатические невропатии</v>
          </cell>
        </row>
        <row r="3123">
          <cell r="C3123" t="str">
            <v>G60.9</v>
          </cell>
          <cell r="E3123" t="str">
            <v>Наследственная и идиопатическая невропатия неуточненная</v>
          </cell>
        </row>
        <row r="3124">
          <cell r="C3124" t="str">
            <v>G61</v>
          </cell>
          <cell r="E3124" t="str">
            <v>Воспалительная полиневропатия</v>
          </cell>
        </row>
        <row r="3125">
          <cell r="C3125" t="str">
            <v>G61.0</v>
          </cell>
          <cell r="E3125" t="str">
            <v>Синдром Гийена-Барре</v>
          </cell>
        </row>
        <row r="3126">
          <cell r="C3126" t="str">
            <v>G61.1</v>
          </cell>
          <cell r="E3126" t="str">
            <v>Сывороточная невропатия</v>
          </cell>
        </row>
        <row r="3127">
          <cell r="C3127" t="str">
            <v>G61.8</v>
          </cell>
          <cell r="E3127" t="str">
            <v>Другие воспалительные полиневропатии</v>
          </cell>
        </row>
        <row r="3128">
          <cell r="C3128" t="str">
            <v>G61.9</v>
          </cell>
          <cell r="E3128" t="str">
            <v>Воспалительная полиневропатия неуточненная</v>
          </cell>
        </row>
        <row r="3129">
          <cell r="C3129" t="str">
            <v>G62</v>
          </cell>
          <cell r="E3129" t="str">
            <v>Другие полиневропатии</v>
          </cell>
        </row>
        <row r="3130">
          <cell r="C3130" t="str">
            <v>G62.0</v>
          </cell>
          <cell r="E3130" t="str">
            <v>Лекарственная полиневропатия</v>
          </cell>
        </row>
        <row r="3131">
          <cell r="C3131" t="str">
            <v>G62.1</v>
          </cell>
          <cell r="E3131" t="str">
            <v>Алкогольная полиневропатия</v>
          </cell>
        </row>
        <row r="3132">
          <cell r="C3132" t="str">
            <v>G62.2</v>
          </cell>
          <cell r="E3132" t="str">
            <v>Полиневропатия, вызванная другими токсичными веществами</v>
          </cell>
        </row>
        <row r="3133">
          <cell r="C3133" t="str">
            <v>G62.8</v>
          </cell>
          <cell r="E3133" t="str">
            <v>Другие уточненные полиневропатии</v>
          </cell>
        </row>
        <row r="3134">
          <cell r="C3134" t="str">
            <v>G62.9</v>
          </cell>
          <cell r="E3134" t="str">
            <v>Полиневропатия неуточненная</v>
          </cell>
        </row>
        <row r="3135">
          <cell r="C3135" t="str">
            <v>G63*</v>
          </cell>
          <cell r="E3135" t="str">
            <v>Полиневропатия при болезнях, классифицированных в других рубриках</v>
          </cell>
        </row>
        <row r="3136">
          <cell r="C3136" t="str">
            <v>G63.0*</v>
          </cell>
          <cell r="E3136" t="str">
            <v>Полиневропатия при инфекционных и паразитарных болезнях, классифицированных в других рубриках</v>
          </cell>
        </row>
        <row r="3137">
          <cell r="C3137" t="str">
            <v>G63.1*</v>
          </cell>
          <cell r="E3137" t="str">
            <v>Полиневропатия при новообразованиях (C00-D48+)</v>
          </cell>
        </row>
        <row r="3138">
          <cell r="C3138" t="str">
            <v>G63.2*</v>
          </cell>
          <cell r="E3138" t="str">
            <v>Диабетическая полиневропатия (E10-E14+ с общим четвертым знаком .4)</v>
          </cell>
        </row>
        <row r="3139">
          <cell r="C3139" t="str">
            <v>G63.3*</v>
          </cell>
          <cell r="E3139" t="str">
            <v>Полиневропатия при других эндокринных болезнях и нарушениях обмена веществ (E00-E07+, E15-E16+, E20-E34+, E70-E89+)</v>
          </cell>
        </row>
        <row r="3140">
          <cell r="C3140" t="str">
            <v>G63.4*</v>
          </cell>
          <cell r="E3140" t="str">
            <v>Полиневропатия при недостаточности питания (E40-E64+)</v>
          </cell>
        </row>
        <row r="3141">
          <cell r="C3141" t="str">
            <v>G63.5*</v>
          </cell>
          <cell r="E3141" t="str">
            <v>Полиневропатия при системных поражениях соединительной ткани (M30-M35+)</v>
          </cell>
        </row>
        <row r="3142">
          <cell r="C3142" t="str">
            <v>G63.6*</v>
          </cell>
          <cell r="E3142" t="str">
            <v>Полиневропатия при других костно-мышечных поражениях (M00-M25+, M40-M96+)</v>
          </cell>
        </row>
        <row r="3143">
          <cell r="C3143" t="str">
            <v>G63.8*</v>
          </cell>
          <cell r="E3143" t="str">
            <v>Полиневропатия при других болезнях, классифицированных в других рубриках</v>
          </cell>
        </row>
        <row r="3144">
          <cell r="C3144" t="str">
            <v>G64</v>
          </cell>
          <cell r="E3144" t="str">
            <v>Другие расстройства периферической нервной системы</v>
          </cell>
        </row>
        <row r="3145">
          <cell r="C3145" t="str">
            <v>G70-G73</v>
          </cell>
          <cell r="E3145" t="str">
            <v>БОЛЕЗНИ НЕРВНО-МЫШЕЧНОГО СИНАПСА И МЫШЦ</v>
          </cell>
        </row>
        <row r="3146">
          <cell r="C3146" t="str">
            <v>G70</v>
          </cell>
          <cell r="E3146" t="str">
            <v>Myasthenia gravis и другие нарушения нервно-мышечного синапса</v>
          </cell>
        </row>
        <row r="3147">
          <cell r="C3147" t="str">
            <v>G70.0</v>
          </cell>
          <cell r="E3147" t="str">
            <v>Myasthenia gravis</v>
          </cell>
        </row>
        <row r="3148">
          <cell r="C3148" t="str">
            <v>G70.1</v>
          </cell>
          <cell r="E3148" t="str">
            <v>Токсические нарушения нервно-мышечного синапса</v>
          </cell>
        </row>
        <row r="3149">
          <cell r="C3149" t="str">
            <v>G70.2</v>
          </cell>
          <cell r="E3149" t="str">
            <v>Врожденная или приобретенная миастения</v>
          </cell>
        </row>
        <row r="3150">
          <cell r="C3150" t="str">
            <v>G70.8</v>
          </cell>
          <cell r="E3150" t="str">
            <v>Другие нарушения нервно-мышечного синапса</v>
          </cell>
        </row>
        <row r="3151">
          <cell r="C3151" t="str">
            <v>G70.9</v>
          </cell>
          <cell r="E3151" t="str">
            <v>Нарушение нервно-мышечного синапса неуточненное</v>
          </cell>
        </row>
        <row r="3152">
          <cell r="C3152" t="str">
            <v>G71</v>
          </cell>
          <cell r="E3152" t="str">
            <v>Первичные поражения мышц</v>
          </cell>
        </row>
        <row r="3153">
          <cell r="C3153" t="str">
            <v>G71.0</v>
          </cell>
          <cell r="E3153" t="str">
            <v>Мышечная дистрофия</v>
          </cell>
        </row>
        <row r="3154">
          <cell r="C3154" t="str">
            <v>G71.1</v>
          </cell>
          <cell r="E3154" t="str">
            <v>Миотонические расстройства</v>
          </cell>
        </row>
        <row r="3155">
          <cell r="C3155" t="str">
            <v>G71.2</v>
          </cell>
          <cell r="E3155" t="str">
            <v>Врожденные миопатии</v>
          </cell>
        </row>
        <row r="3156">
          <cell r="C3156" t="str">
            <v>G71.3</v>
          </cell>
          <cell r="E3156" t="str">
            <v>Митохондриальная миопатия, не классифицированная в других рубриках</v>
          </cell>
        </row>
        <row r="3157">
          <cell r="C3157" t="str">
            <v>G71.8</v>
          </cell>
          <cell r="E3157" t="str">
            <v>Другие первичные поражения мышц</v>
          </cell>
        </row>
        <row r="3158">
          <cell r="C3158" t="str">
            <v>G71.9</v>
          </cell>
          <cell r="E3158" t="str">
            <v>Первичное поражение мышцы неуточненное</v>
          </cell>
        </row>
        <row r="3159">
          <cell r="C3159" t="str">
            <v>G72</v>
          </cell>
          <cell r="E3159" t="str">
            <v>Другие миопатии</v>
          </cell>
        </row>
        <row r="3160">
          <cell r="C3160" t="str">
            <v>G72.0</v>
          </cell>
          <cell r="E3160" t="str">
            <v>Лекарственная миопатия</v>
          </cell>
        </row>
        <row r="3161">
          <cell r="C3161" t="str">
            <v>G72.1</v>
          </cell>
          <cell r="E3161" t="str">
            <v>Алкогольная миопатия</v>
          </cell>
        </row>
        <row r="3162">
          <cell r="C3162" t="str">
            <v>G72.2</v>
          </cell>
          <cell r="E3162" t="str">
            <v>Миопатия, вызванная другим токсичным веществом</v>
          </cell>
        </row>
        <row r="3163">
          <cell r="C3163" t="str">
            <v>G72.3</v>
          </cell>
          <cell r="E3163" t="str">
            <v>Периодический паралич</v>
          </cell>
        </row>
        <row r="3164">
          <cell r="C3164" t="str">
            <v>G72.4</v>
          </cell>
          <cell r="E3164" t="str">
            <v>Воспалительная миопатия, не классифицированная в других рубриках</v>
          </cell>
        </row>
        <row r="3165">
          <cell r="C3165" t="str">
            <v>G72.8</v>
          </cell>
          <cell r="E3165" t="str">
            <v>Другие уточненные миопатии</v>
          </cell>
        </row>
        <row r="3166">
          <cell r="C3166" t="str">
            <v>G72.9</v>
          </cell>
          <cell r="E3166" t="str">
            <v>Миопатия неуточненная</v>
          </cell>
        </row>
        <row r="3167">
          <cell r="C3167" t="str">
            <v>G73*</v>
          </cell>
          <cell r="E3167" t="str">
            <v>Поражения нервно-мышечного синапса и мышц при болезнях, классифицированных в других рубриках</v>
          </cell>
        </row>
        <row r="3168">
          <cell r="C3168" t="str">
            <v>G73.0*</v>
          </cell>
          <cell r="E3168" t="str">
            <v>Миастенические синдромы при эндокринных болезнях</v>
          </cell>
        </row>
        <row r="3169">
          <cell r="C3169" t="str">
            <v>G73.1*</v>
          </cell>
          <cell r="E3169" t="str">
            <v>Синдром Итона-Ламберта (C80+)</v>
          </cell>
        </row>
        <row r="3170">
          <cell r="C3170" t="str">
            <v>G73.2*</v>
          </cell>
          <cell r="E3170" t="str">
            <v>Другие миастенические синдромы при опухолевом поражении (C00-D48+)</v>
          </cell>
        </row>
        <row r="3171">
          <cell r="C3171" t="str">
            <v>G73.3*</v>
          </cell>
          <cell r="E3171" t="str">
            <v>Миастенические синдромы при других болезнях, классифицированных в других рубриках</v>
          </cell>
        </row>
        <row r="3172">
          <cell r="C3172" t="str">
            <v>G73.4*</v>
          </cell>
          <cell r="E3172" t="str">
            <v>Миопатия при инфекционных и паразитарных болезнях, классифицированных в других рубриках</v>
          </cell>
        </row>
        <row r="3173">
          <cell r="C3173" t="str">
            <v>G73.5*</v>
          </cell>
          <cell r="E3173" t="str">
            <v>Миопатия при эндокринных болезнях</v>
          </cell>
        </row>
        <row r="3174">
          <cell r="C3174" t="str">
            <v>G73.6*</v>
          </cell>
          <cell r="E3174" t="str">
            <v>Миопатия при нарушениях обмена веществ</v>
          </cell>
        </row>
        <row r="3175">
          <cell r="C3175" t="str">
            <v>G73.7*</v>
          </cell>
          <cell r="E3175" t="str">
            <v>Миопатия при других болезнях, классифицированных в других рубриках</v>
          </cell>
        </row>
        <row r="3176">
          <cell r="C3176" t="str">
            <v>G80-G83</v>
          </cell>
          <cell r="E3176" t="str">
            <v>ЦЕРЕБРАЛЬНЫЙ ПАРАЛИЧ И ДРУГИЕ ПАРАЛИТИЧЕСКИЕ СИНДРОМЫ</v>
          </cell>
        </row>
        <row r="3177">
          <cell r="C3177" t="str">
            <v>G80</v>
          </cell>
          <cell r="E3177" t="str">
            <v>Детский церебральный паралич</v>
          </cell>
        </row>
        <row r="3178">
          <cell r="C3178" t="str">
            <v>G80.0</v>
          </cell>
          <cell r="E3178" t="str">
            <v>Спастический церебральный паралич</v>
          </cell>
        </row>
        <row r="3179">
          <cell r="C3179" t="str">
            <v>G80.1</v>
          </cell>
          <cell r="E3179" t="str">
            <v>Спастическая диплегия</v>
          </cell>
        </row>
        <row r="3180">
          <cell r="C3180" t="str">
            <v>G80.2</v>
          </cell>
          <cell r="E3180" t="str">
            <v>Детская гемиплегия</v>
          </cell>
        </row>
        <row r="3181">
          <cell r="C3181" t="str">
            <v>G80.3</v>
          </cell>
          <cell r="E3181" t="str">
            <v>Дискинетический церебральный паралич</v>
          </cell>
        </row>
        <row r="3182">
          <cell r="C3182" t="str">
            <v>G80.4</v>
          </cell>
          <cell r="E3182" t="str">
            <v>Атаксический церебральный паралич</v>
          </cell>
        </row>
        <row r="3183">
          <cell r="C3183" t="str">
            <v>G80.8</v>
          </cell>
          <cell r="E3183" t="str">
            <v>Другой вид детского церебрального паралича</v>
          </cell>
        </row>
        <row r="3184">
          <cell r="C3184" t="str">
            <v>G80.9</v>
          </cell>
          <cell r="E3184" t="str">
            <v>Детский церебральный паралич неуточненный</v>
          </cell>
        </row>
        <row r="3185">
          <cell r="C3185" t="str">
            <v>G81</v>
          </cell>
          <cell r="E3185" t="str">
            <v>Гемиплегия</v>
          </cell>
        </row>
        <row r="3186">
          <cell r="C3186" t="str">
            <v>G81.0</v>
          </cell>
          <cell r="E3186" t="str">
            <v>Вялая гемиплегия</v>
          </cell>
        </row>
        <row r="3187">
          <cell r="C3187" t="str">
            <v>G81.1</v>
          </cell>
          <cell r="E3187" t="str">
            <v>Спастическая гемиплегия</v>
          </cell>
        </row>
        <row r="3188">
          <cell r="C3188" t="str">
            <v>G81.9</v>
          </cell>
          <cell r="E3188" t="str">
            <v>Гемиплегия неуточненная</v>
          </cell>
        </row>
        <row r="3189">
          <cell r="C3189" t="str">
            <v>G82</v>
          </cell>
          <cell r="E3189" t="str">
            <v>Параплегия и тетраплегия</v>
          </cell>
        </row>
        <row r="3190">
          <cell r="C3190" t="str">
            <v>G82.0</v>
          </cell>
          <cell r="E3190" t="str">
            <v>Вялая параплегия</v>
          </cell>
        </row>
        <row r="3191">
          <cell r="C3191" t="str">
            <v>G82.1</v>
          </cell>
          <cell r="E3191" t="str">
            <v>Спастическая параплегия</v>
          </cell>
        </row>
        <row r="3192">
          <cell r="C3192" t="str">
            <v>G82.2</v>
          </cell>
          <cell r="E3192" t="str">
            <v>Параплегия неуточненная</v>
          </cell>
        </row>
        <row r="3193">
          <cell r="C3193" t="str">
            <v>G82.3</v>
          </cell>
          <cell r="E3193" t="str">
            <v>Вялая тетраплегия</v>
          </cell>
        </row>
        <row r="3194">
          <cell r="C3194" t="str">
            <v>G82.4</v>
          </cell>
          <cell r="E3194" t="str">
            <v>Спастическая тетраплегия</v>
          </cell>
        </row>
        <row r="3195">
          <cell r="C3195" t="str">
            <v>G82.5</v>
          </cell>
          <cell r="E3195" t="str">
            <v>Тетраплегия неуточненная</v>
          </cell>
        </row>
        <row r="3196">
          <cell r="C3196" t="str">
            <v>G83</v>
          </cell>
          <cell r="E3196" t="str">
            <v>Другие паралитические синдромы</v>
          </cell>
        </row>
        <row r="3197">
          <cell r="C3197" t="str">
            <v>G83.0</v>
          </cell>
          <cell r="E3197" t="str">
            <v>Диплегия верхних конечностей</v>
          </cell>
        </row>
        <row r="3198">
          <cell r="C3198" t="str">
            <v>G83.1</v>
          </cell>
          <cell r="E3198" t="str">
            <v>Моноплегия нижней конечности</v>
          </cell>
        </row>
        <row r="3199">
          <cell r="C3199" t="str">
            <v>G83.2</v>
          </cell>
          <cell r="E3199" t="str">
            <v>Моноплегия верхней конечности</v>
          </cell>
        </row>
        <row r="3200">
          <cell r="C3200" t="str">
            <v>G83.3</v>
          </cell>
          <cell r="E3200" t="str">
            <v>Моноплегия неуточненная</v>
          </cell>
        </row>
        <row r="3201">
          <cell r="C3201" t="str">
            <v>G83.4</v>
          </cell>
          <cell r="E3201" t="str">
            <v>Синдром конского хвоста</v>
          </cell>
        </row>
        <row r="3202">
          <cell r="C3202" t="str">
            <v>G83.8</v>
          </cell>
          <cell r="E3202" t="str">
            <v>Другие уточненные паралитические синдромы</v>
          </cell>
        </row>
        <row r="3203">
          <cell r="C3203" t="str">
            <v>G83.9</v>
          </cell>
          <cell r="E3203" t="str">
            <v>Паралитический синдром неуточненный</v>
          </cell>
        </row>
        <row r="3204">
          <cell r="C3204" t="str">
            <v>G90-G99</v>
          </cell>
          <cell r="E3204" t="str">
            <v>ДРУГИЕ НАРУШЕНИЯ НЕРВНОЙ СИСТЕМЫ</v>
          </cell>
        </row>
        <row r="3205">
          <cell r="C3205" t="str">
            <v>G90</v>
          </cell>
          <cell r="E3205" t="str">
            <v>Расстройства вегетативной (автономной) нервной системы</v>
          </cell>
        </row>
        <row r="3206">
          <cell r="C3206" t="str">
            <v>G90.0</v>
          </cell>
          <cell r="E3206" t="str">
            <v>Идиопатическая периферическая вегетативная невропатия</v>
          </cell>
        </row>
        <row r="3207">
          <cell r="C3207" t="str">
            <v>G90.1</v>
          </cell>
          <cell r="E3207" t="str">
            <v>Семейная дизавтономия (Райли-Дея)</v>
          </cell>
        </row>
        <row r="3208">
          <cell r="C3208" t="str">
            <v>G90.2</v>
          </cell>
          <cell r="E3208" t="str">
            <v>Синдром Горнера</v>
          </cell>
        </row>
        <row r="3209">
          <cell r="C3209" t="str">
            <v>G90.3</v>
          </cell>
          <cell r="E3209" t="str">
            <v>Полисистемная дегенерация</v>
          </cell>
        </row>
        <row r="3210">
          <cell r="C3210" t="str">
            <v>G90.8</v>
          </cell>
          <cell r="E3210" t="str">
            <v>Другие расстройства вегетативной (автономной) нервной системы</v>
          </cell>
        </row>
        <row r="3211">
          <cell r="C3211" t="str">
            <v>G90.9</v>
          </cell>
          <cell r="E3211" t="str">
            <v>Расстройство вегетативной (автономной) нервной системы неуточненное</v>
          </cell>
        </row>
        <row r="3212">
          <cell r="C3212" t="str">
            <v>G91</v>
          </cell>
          <cell r="E3212" t="str">
            <v>Гидроцефалия</v>
          </cell>
        </row>
        <row r="3213">
          <cell r="C3213" t="str">
            <v>G91.0</v>
          </cell>
          <cell r="E3213" t="str">
            <v>Сообщающаяся гидроцефалия</v>
          </cell>
        </row>
        <row r="3214">
          <cell r="C3214" t="str">
            <v>G91.1</v>
          </cell>
          <cell r="E3214" t="str">
            <v>Обструктивная гидроцефалия</v>
          </cell>
        </row>
        <row r="3215">
          <cell r="C3215" t="str">
            <v>G91.2</v>
          </cell>
          <cell r="E3215" t="str">
            <v>Гидроцефалия нормального давления</v>
          </cell>
        </row>
        <row r="3216">
          <cell r="C3216" t="str">
            <v>G91.3</v>
          </cell>
          <cell r="E3216" t="str">
            <v>Посттравматическая гидроцефалия неуточненная</v>
          </cell>
        </row>
        <row r="3217">
          <cell r="C3217" t="str">
            <v>G91.8</v>
          </cell>
          <cell r="E3217" t="str">
            <v>Другие виды гидроцефалии</v>
          </cell>
        </row>
        <row r="3218">
          <cell r="C3218" t="str">
            <v>G91.9</v>
          </cell>
          <cell r="E3218" t="str">
            <v>Гидроцефалия неуточненная</v>
          </cell>
        </row>
        <row r="3219">
          <cell r="C3219" t="str">
            <v>G92</v>
          </cell>
          <cell r="E3219" t="str">
            <v>Токсическая энцефалопатия</v>
          </cell>
        </row>
        <row r="3220">
          <cell r="C3220" t="str">
            <v>G93</v>
          </cell>
          <cell r="E3220" t="str">
            <v>Другие поражения головного мозга</v>
          </cell>
        </row>
        <row r="3221">
          <cell r="C3221" t="str">
            <v>G93.0</v>
          </cell>
          <cell r="E3221" t="str">
            <v>Церебральная киста</v>
          </cell>
        </row>
        <row r="3222">
          <cell r="C3222" t="str">
            <v>G93.1</v>
          </cell>
          <cell r="E3222" t="str">
            <v>Аноксическое поражение головного мозга, не классифицированное в других рубриках</v>
          </cell>
        </row>
        <row r="3223">
          <cell r="C3223" t="str">
            <v>G93.2</v>
          </cell>
          <cell r="E3223" t="str">
            <v>Доброкачественная внутричерепная гипертензия</v>
          </cell>
        </row>
        <row r="3224">
          <cell r="C3224" t="str">
            <v>G93.3</v>
          </cell>
          <cell r="E3224" t="str">
            <v>Синдром утомляемости после перенесенной вирусной болезни</v>
          </cell>
        </row>
        <row r="3225">
          <cell r="C3225" t="str">
            <v>G93.4</v>
          </cell>
          <cell r="E3225" t="str">
            <v>Энцефалопатия неуточненная</v>
          </cell>
        </row>
        <row r="3226">
          <cell r="C3226" t="str">
            <v>G93.5</v>
          </cell>
          <cell r="E3226" t="str">
            <v>Сдавление головного мозга</v>
          </cell>
        </row>
        <row r="3227">
          <cell r="C3227" t="str">
            <v>G93.6</v>
          </cell>
          <cell r="E3227" t="str">
            <v>Отек мозга</v>
          </cell>
        </row>
        <row r="3228">
          <cell r="C3228" t="str">
            <v>G93.7</v>
          </cell>
          <cell r="E3228" t="str">
            <v>Синдром Рейе</v>
          </cell>
        </row>
        <row r="3229">
          <cell r="C3229" t="str">
            <v>G93.8</v>
          </cell>
          <cell r="E3229" t="str">
            <v>Другие уточненные поражения головного мозга</v>
          </cell>
        </row>
        <row r="3230">
          <cell r="C3230" t="str">
            <v>G93.9</v>
          </cell>
          <cell r="E3230" t="str">
            <v>Поражение головного мозга неуточненное</v>
          </cell>
        </row>
        <row r="3231">
          <cell r="C3231" t="str">
            <v>G94*</v>
          </cell>
          <cell r="E3231" t="str">
            <v>Другие поражения головного мозга при болезнях, классифицированных в других рубриках</v>
          </cell>
        </row>
        <row r="3232">
          <cell r="C3232" t="str">
            <v>G94.0*</v>
          </cell>
          <cell r="E3232" t="str">
            <v>Гидроцефалия при инфекционных и паразитарных болезнях, классифицированных в других рубриках (A00-B99+)</v>
          </cell>
        </row>
        <row r="3233">
          <cell r="C3233" t="str">
            <v>G94.1*</v>
          </cell>
          <cell r="E3233" t="str">
            <v>Гидроцефалия при опухолевых болезнях (C00-D48+)</v>
          </cell>
        </row>
        <row r="3234">
          <cell r="C3234" t="str">
            <v>G94.2*</v>
          </cell>
          <cell r="E3234" t="str">
            <v>Гидроцефалия при других болезнях, классифицированных в других рубриках</v>
          </cell>
        </row>
        <row r="3235">
          <cell r="C3235" t="str">
            <v>G94.8*</v>
          </cell>
          <cell r="E3235" t="str">
            <v>Другие уточненные поражения головного мозга при болезнях, классифицированных в других рубриках</v>
          </cell>
        </row>
        <row r="3236">
          <cell r="C3236" t="str">
            <v>G95</v>
          </cell>
          <cell r="E3236" t="str">
            <v>Другие болезни спинного мозга</v>
          </cell>
        </row>
        <row r="3237">
          <cell r="C3237" t="str">
            <v>G95.0</v>
          </cell>
          <cell r="E3237" t="str">
            <v>Сирингомиелия и сирингобульбия</v>
          </cell>
        </row>
        <row r="3238">
          <cell r="C3238" t="str">
            <v>G95.1</v>
          </cell>
          <cell r="E3238" t="str">
            <v>Сосудистые миелопатии</v>
          </cell>
        </row>
        <row r="3239">
          <cell r="C3239" t="str">
            <v>G95.2</v>
          </cell>
          <cell r="E3239" t="str">
            <v>Сдавление спинного мозга неуточненное</v>
          </cell>
        </row>
        <row r="3240">
          <cell r="C3240" t="str">
            <v>G95.8</v>
          </cell>
          <cell r="E3240" t="str">
            <v>Другие уточненные болезни спинного мозга</v>
          </cell>
        </row>
        <row r="3241">
          <cell r="C3241" t="str">
            <v>G95.9</v>
          </cell>
          <cell r="E3241" t="str">
            <v>Болезнь спинного мозга неуточненная</v>
          </cell>
        </row>
        <row r="3242">
          <cell r="C3242" t="str">
            <v>G96</v>
          </cell>
          <cell r="E3242" t="str">
            <v>Другие нарушения центральной нервной системы</v>
          </cell>
        </row>
        <row r="3243">
          <cell r="C3243" t="str">
            <v>G96.0</v>
          </cell>
          <cell r="E3243" t="str">
            <v>Истечение цереброспинальной жидкости (ликворея)</v>
          </cell>
        </row>
        <row r="3244">
          <cell r="C3244" t="str">
            <v>G96.1</v>
          </cell>
          <cell r="E3244" t="str">
            <v>Поражения оболочек головного мозга, не классифицированные в других рубриках</v>
          </cell>
        </row>
        <row r="3245">
          <cell r="C3245" t="str">
            <v>G96.8</v>
          </cell>
          <cell r="E3245" t="str">
            <v>Другие уточненные поражения центральной нервной системы</v>
          </cell>
        </row>
        <row r="3246">
          <cell r="C3246" t="str">
            <v>G96.9</v>
          </cell>
          <cell r="E3246" t="str">
            <v>Поражение центральной нервной системы неуточненное</v>
          </cell>
        </row>
        <row r="3247">
          <cell r="C3247" t="str">
            <v>G97</v>
          </cell>
          <cell r="E3247" t="str">
            <v>Нарушения нервной системы после медицинских процедур, не классифицированные в других рубриках</v>
          </cell>
        </row>
        <row r="3248">
          <cell r="C3248" t="str">
            <v>G97.0</v>
          </cell>
          <cell r="E3248" t="str">
            <v>Истечение цереброспинальной жидкости при спинномозговой пункции</v>
          </cell>
        </row>
        <row r="3249">
          <cell r="C3249" t="str">
            <v>G97.1</v>
          </cell>
          <cell r="E3249" t="str">
            <v>Другая реакция на спинномозговую пункцию</v>
          </cell>
        </row>
        <row r="3250">
          <cell r="C3250" t="str">
            <v>G97.2</v>
          </cell>
          <cell r="E3250" t="str">
            <v>Внутричерепная гипертензия после шунтирования желудочков</v>
          </cell>
        </row>
        <row r="3251">
          <cell r="C3251" t="str">
            <v>G97.8</v>
          </cell>
          <cell r="E3251" t="str">
            <v>Другие нарушения нервной системы после медицинских процедур</v>
          </cell>
        </row>
        <row r="3252">
          <cell r="C3252" t="str">
            <v>G97.9</v>
          </cell>
          <cell r="E3252" t="str">
            <v>Расстройство нервной системы после медицинских процедур неуточненное</v>
          </cell>
        </row>
        <row r="3253">
          <cell r="C3253" t="str">
            <v>G98</v>
          </cell>
          <cell r="E3253" t="str">
            <v>Другие нарушения нервной системы, не классифицированные в других рубриках</v>
          </cell>
        </row>
        <row r="3254">
          <cell r="C3254" t="str">
            <v>G99*</v>
          </cell>
          <cell r="E3254" t="str">
            <v>Другие поражения нервной системы при болезнях, классифицированных в других рубриках</v>
          </cell>
        </row>
        <row r="3255">
          <cell r="C3255" t="str">
            <v>G99.0*</v>
          </cell>
          <cell r="E3255" t="str">
            <v>Вегетативная невропатия при эндокринных и метаболических болезнях</v>
          </cell>
        </row>
        <row r="3256">
          <cell r="C3256" t="str">
            <v>G99.1*</v>
          </cell>
          <cell r="E3256" t="str">
            <v>Другие нарушения вегетативной (автономной) нервной системы при прочих болезнях, классифицированных в других рубриках</v>
          </cell>
        </row>
        <row r="3257">
          <cell r="C3257" t="str">
            <v>G99.2*</v>
          </cell>
          <cell r="E3257" t="str">
            <v>Миелопатия при болезнях, классифицированных в других рубриках</v>
          </cell>
        </row>
        <row r="3258">
          <cell r="C3258" t="str">
            <v>G99.8*</v>
          </cell>
          <cell r="E3258" t="str">
            <v>Другие уточненные нарушения нервной системы при болезнях, классифицированных в других рубриках</v>
          </cell>
        </row>
        <row r="3259">
          <cell r="C3259" t="str">
            <v>H00-H59</v>
          </cell>
          <cell r="E3259" t="str">
            <v>БОЛЕЗНИ ГЛАЗА И ЕГО ПРИДАТОЧНОГО АППАРАТА</v>
          </cell>
        </row>
        <row r="3260">
          <cell r="C3260" t="str">
            <v>H00-H06</v>
          </cell>
          <cell r="E3260" t="str">
            <v>БОЛЕЗНИ ВЕК, СЛЕЗНЫХ ПУТЕЙ И ГЛАЗНИЦЫ</v>
          </cell>
        </row>
        <row r="3261">
          <cell r="C3261" t="str">
            <v>H00</v>
          </cell>
          <cell r="E3261" t="str">
            <v>Гордеолум и халазион</v>
          </cell>
        </row>
        <row r="3262">
          <cell r="C3262" t="str">
            <v>H00.0</v>
          </cell>
          <cell r="E3262" t="str">
            <v>Гордеолум и другие глубокие воспаления век</v>
          </cell>
        </row>
        <row r="3263">
          <cell r="C3263" t="str">
            <v>H00.1</v>
          </cell>
          <cell r="E3263" t="str">
            <v>Халазион</v>
          </cell>
        </row>
        <row r="3264">
          <cell r="C3264" t="str">
            <v>H01</v>
          </cell>
          <cell r="E3264" t="str">
            <v>Другие воспаления век</v>
          </cell>
        </row>
        <row r="3265">
          <cell r="C3265" t="str">
            <v>H01.0</v>
          </cell>
          <cell r="E3265" t="str">
            <v>Блефарит</v>
          </cell>
        </row>
        <row r="3266">
          <cell r="C3266" t="str">
            <v>H01.1</v>
          </cell>
          <cell r="E3266" t="str">
            <v>Неинфекционные дерматозы века</v>
          </cell>
        </row>
        <row r="3267">
          <cell r="C3267" t="str">
            <v>H01.8</v>
          </cell>
          <cell r="E3267" t="str">
            <v>Другие воспаления века уточненные</v>
          </cell>
        </row>
        <row r="3268">
          <cell r="C3268" t="str">
            <v>H01.9</v>
          </cell>
          <cell r="E3268" t="str">
            <v>Воспаление века неуточненное</v>
          </cell>
        </row>
        <row r="3269">
          <cell r="C3269" t="str">
            <v>H02</v>
          </cell>
          <cell r="E3269" t="str">
            <v>Другие болезни век</v>
          </cell>
        </row>
        <row r="3270">
          <cell r="C3270" t="str">
            <v>H02.0</v>
          </cell>
          <cell r="E3270" t="str">
            <v>Энтропион и трихиаз века</v>
          </cell>
        </row>
        <row r="3271">
          <cell r="C3271" t="str">
            <v>H02.1</v>
          </cell>
          <cell r="E3271" t="str">
            <v>Эктропион века</v>
          </cell>
        </row>
        <row r="3272">
          <cell r="C3272" t="str">
            <v>H02.2</v>
          </cell>
          <cell r="E3272" t="str">
            <v>Лагофтальм</v>
          </cell>
        </row>
        <row r="3273">
          <cell r="C3273" t="str">
            <v>H02.3</v>
          </cell>
          <cell r="E3273" t="str">
            <v>Блефарохалазис</v>
          </cell>
        </row>
        <row r="3274">
          <cell r="C3274" t="str">
            <v>H02.4</v>
          </cell>
          <cell r="E3274" t="str">
            <v>Птоз века</v>
          </cell>
        </row>
        <row r="3275">
          <cell r="C3275" t="str">
            <v>H02.5</v>
          </cell>
          <cell r="E3275" t="str">
            <v>Другие болезни, нарушающие функцию века</v>
          </cell>
        </row>
        <row r="3276">
          <cell r="C3276" t="str">
            <v>H02.6</v>
          </cell>
          <cell r="E3276" t="str">
            <v>Ксантелазма века</v>
          </cell>
        </row>
        <row r="3277">
          <cell r="C3277" t="str">
            <v>H02.7</v>
          </cell>
          <cell r="E3277" t="str">
            <v>Другие дегенеративные болезни века и окологлазной области</v>
          </cell>
        </row>
        <row r="3278">
          <cell r="C3278" t="str">
            <v>H02.8</v>
          </cell>
          <cell r="E3278" t="str">
            <v>Другие уточненные болезни века</v>
          </cell>
        </row>
        <row r="3279">
          <cell r="C3279" t="str">
            <v>H02.9</v>
          </cell>
          <cell r="E3279" t="str">
            <v>Болезнь века неуточненная</v>
          </cell>
        </row>
        <row r="3280">
          <cell r="C3280" t="str">
            <v>H03*</v>
          </cell>
          <cell r="E3280" t="str">
            <v>Поражения века при болезнях, классифицированных в других рубриках</v>
          </cell>
        </row>
        <row r="3281">
          <cell r="C3281" t="str">
            <v>H03.0*</v>
          </cell>
          <cell r="E3281" t="str">
            <v>Паразитарные болезни века при болезнях, классифицированных в других рубриках</v>
          </cell>
        </row>
        <row r="3282">
          <cell r="C3282" t="str">
            <v>H03.1*</v>
          </cell>
          <cell r="E3282" t="str">
            <v>Поражения века при других инфекционных болезнях, классифицированных в других рубриках</v>
          </cell>
        </row>
        <row r="3283">
          <cell r="C3283" t="str">
            <v>H03.8*</v>
          </cell>
          <cell r="E3283" t="str">
            <v>Поражения века при других болезнях, классифицированных в других рубриках</v>
          </cell>
        </row>
        <row r="3284">
          <cell r="C3284" t="str">
            <v>H04</v>
          </cell>
          <cell r="E3284" t="str">
            <v>Болезни слезного аппарата</v>
          </cell>
        </row>
        <row r="3285">
          <cell r="C3285" t="str">
            <v>H04.0</v>
          </cell>
          <cell r="E3285" t="str">
            <v>Дакриоаденит</v>
          </cell>
        </row>
        <row r="3286">
          <cell r="C3286" t="str">
            <v>H04.1</v>
          </cell>
          <cell r="E3286" t="str">
            <v>Другие болезни слезной железы</v>
          </cell>
        </row>
        <row r="3287">
          <cell r="C3287" t="str">
            <v>H04.2</v>
          </cell>
          <cell r="E3287" t="str">
            <v>Эпифора</v>
          </cell>
        </row>
        <row r="3288">
          <cell r="C3288" t="str">
            <v>H04.3</v>
          </cell>
          <cell r="E3288" t="str">
            <v>Острое и неуточненное воспаление слезных протоков</v>
          </cell>
        </row>
        <row r="3289">
          <cell r="C3289" t="str">
            <v>H04.4</v>
          </cell>
          <cell r="E3289" t="str">
            <v>Хроническое воспаление слезных протоков</v>
          </cell>
        </row>
        <row r="3290">
          <cell r="C3290" t="str">
            <v>H04.5</v>
          </cell>
          <cell r="E3290" t="str">
            <v>Стеноз и недостаточность слезных протоков</v>
          </cell>
        </row>
        <row r="3291">
          <cell r="C3291" t="str">
            <v>H04.6</v>
          </cell>
          <cell r="E3291" t="str">
            <v>Другие изменения слезных протоков</v>
          </cell>
        </row>
        <row r="3292">
          <cell r="C3292" t="str">
            <v>H04.8</v>
          </cell>
          <cell r="E3292" t="str">
            <v>Другие болезни слезного аппарата</v>
          </cell>
        </row>
        <row r="3293">
          <cell r="C3293" t="str">
            <v>H04.9</v>
          </cell>
          <cell r="E3293" t="str">
            <v>Болезнь слезного аппарата неуточненная</v>
          </cell>
        </row>
        <row r="3294">
          <cell r="C3294" t="str">
            <v>H05</v>
          </cell>
          <cell r="E3294" t="str">
            <v>Болезни глазницы</v>
          </cell>
        </row>
        <row r="3295">
          <cell r="C3295" t="str">
            <v>H05.0</v>
          </cell>
          <cell r="E3295" t="str">
            <v>Острое воспаление глазницы</v>
          </cell>
        </row>
        <row r="3296">
          <cell r="C3296" t="str">
            <v>H05.1</v>
          </cell>
          <cell r="E3296" t="str">
            <v>Хронические воспалительные болезни глазницы</v>
          </cell>
        </row>
        <row r="3297">
          <cell r="C3297" t="str">
            <v>H05.2</v>
          </cell>
          <cell r="E3297" t="str">
            <v>Экзофтальмические состояния</v>
          </cell>
        </row>
        <row r="3298">
          <cell r="C3298" t="str">
            <v>H05.3</v>
          </cell>
          <cell r="E3298" t="str">
            <v>Деформация глазницы</v>
          </cell>
        </row>
        <row r="3299">
          <cell r="C3299" t="str">
            <v>H05.4</v>
          </cell>
          <cell r="E3299" t="str">
            <v>Энофтальм</v>
          </cell>
        </row>
        <row r="3300">
          <cell r="C3300" t="str">
            <v>H05.5</v>
          </cell>
          <cell r="E3300" t="str">
            <v>Неудаленное давно попавшее в глазницу инородное тело вследствие проникающего ранения глазницы</v>
          </cell>
        </row>
        <row r="3301">
          <cell r="C3301" t="str">
            <v>H05.8</v>
          </cell>
          <cell r="E3301" t="str">
            <v>Другие болезни глазницы</v>
          </cell>
        </row>
        <row r="3302">
          <cell r="C3302" t="str">
            <v>H05.9</v>
          </cell>
          <cell r="E3302" t="str">
            <v>Болезнь глазницы неуточненная</v>
          </cell>
        </row>
        <row r="3303">
          <cell r="C3303" t="str">
            <v>H06*</v>
          </cell>
          <cell r="E3303" t="str">
            <v>Поражения слезного аппарата и глазницы при болезнях, классифицированных в других рубриках</v>
          </cell>
        </row>
        <row r="3304">
          <cell r="C3304" t="str">
            <v>H06.0*</v>
          </cell>
          <cell r="E3304" t="str">
            <v>Поражения слезного аппарата при болезнях, классифицированных в других рубриках</v>
          </cell>
        </row>
        <row r="3305">
          <cell r="C3305" t="str">
            <v>H06.1*</v>
          </cell>
          <cell r="E3305" t="str">
            <v>Паразитарная инвазия глазницы при болезнях, классифицированных в других рубриках</v>
          </cell>
        </row>
        <row r="3306">
          <cell r="C3306" t="str">
            <v>H06.2*</v>
          </cell>
          <cell r="E3306" t="str">
            <v>Экзофтальм при нарушении функции щитовидной железы (E05.-+)</v>
          </cell>
        </row>
        <row r="3307">
          <cell r="C3307" t="str">
            <v>H06.3*</v>
          </cell>
          <cell r="E3307" t="str">
            <v>Другие поражения глазницы, при болезнях, классифицированных в других рубриках</v>
          </cell>
        </row>
        <row r="3308">
          <cell r="C3308" t="str">
            <v>H10-H13</v>
          </cell>
          <cell r="E3308" t="str">
            <v>БОЛЕЗНИ КОНЪЮНКТИВЫ</v>
          </cell>
        </row>
        <row r="3309">
          <cell r="C3309" t="str">
            <v>H10</v>
          </cell>
          <cell r="E3309" t="str">
            <v>Конъюнктивит</v>
          </cell>
        </row>
        <row r="3310">
          <cell r="C3310" t="str">
            <v>H10.0</v>
          </cell>
          <cell r="E3310" t="str">
            <v>Слизисто-гнойный конъюнктивит</v>
          </cell>
        </row>
        <row r="3311">
          <cell r="C3311" t="str">
            <v>H10.1</v>
          </cell>
          <cell r="E3311" t="str">
            <v>Острый атопический конъюнктивит</v>
          </cell>
        </row>
        <row r="3312">
          <cell r="C3312" t="str">
            <v>H10.2</v>
          </cell>
          <cell r="E3312" t="str">
            <v>Другие острые конъюнктивиты</v>
          </cell>
        </row>
        <row r="3313">
          <cell r="C3313" t="str">
            <v>H10.3</v>
          </cell>
          <cell r="E3313" t="str">
            <v>Острый конъюнктивит неуточненный</v>
          </cell>
        </row>
        <row r="3314">
          <cell r="C3314" t="str">
            <v>H10.4</v>
          </cell>
          <cell r="E3314" t="str">
            <v>Хронический конъюнктивит</v>
          </cell>
        </row>
        <row r="3315">
          <cell r="C3315" t="str">
            <v>H10.5</v>
          </cell>
          <cell r="E3315" t="str">
            <v>Блефароконъюнктивит</v>
          </cell>
        </row>
        <row r="3316">
          <cell r="C3316" t="str">
            <v>H10.8</v>
          </cell>
          <cell r="E3316" t="str">
            <v>Другие конъюнктивиты</v>
          </cell>
        </row>
        <row r="3317">
          <cell r="C3317" t="str">
            <v>H10.9</v>
          </cell>
          <cell r="E3317" t="str">
            <v>Конъюнктивит неуточненный</v>
          </cell>
        </row>
        <row r="3318">
          <cell r="C3318" t="str">
            <v>H11</v>
          </cell>
          <cell r="E3318" t="str">
            <v>Другие болезни конъюнктивы</v>
          </cell>
        </row>
        <row r="3319">
          <cell r="C3319" t="str">
            <v>H11.0</v>
          </cell>
          <cell r="E3319" t="str">
            <v>Птеригий</v>
          </cell>
        </row>
        <row r="3320">
          <cell r="C3320" t="str">
            <v>H11.1</v>
          </cell>
          <cell r="E3320" t="str">
            <v>Конъюнктивальные перерождения и отложения</v>
          </cell>
        </row>
        <row r="3321">
          <cell r="C3321" t="str">
            <v>H11.2</v>
          </cell>
          <cell r="E3321" t="str">
            <v>Рубцы конъюнктивы</v>
          </cell>
        </row>
        <row r="3322">
          <cell r="C3322" t="str">
            <v>H11.3</v>
          </cell>
          <cell r="E3322" t="str">
            <v>Конъюнктивальное кровоизлияние</v>
          </cell>
        </row>
        <row r="3323">
          <cell r="C3323" t="str">
            <v>H11.4</v>
          </cell>
          <cell r="E3323" t="str">
            <v>Другие конъюнктивальные васкулярные болезни и кисты</v>
          </cell>
        </row>
        <row r="3324">
          <cell r="C3324" t="str">
            <v>H11.8</v>
          </cell>
          <cell r="E3324" t="str">
            <v>Другие уточненные болезни конъюнктивы</v>
          </cell>
        </row>
        <row r="3325">
          <cell r="C3325" t="str">
            <v>H11.9</v>
          </cell>
          <cell r="E3325" t="str">
            <v>Болезнь конъюнктивы неуточненная</v>
          </cell>
        </row>
        <row r="3326">
          <cell r="C3326" t="str">
            <v>H13*</v>
          </cell>
          <cell r="E3326" t="str">
            <v>Поражения конъюнктивы при болезнях, классифицированных в других рубриках</v>
          </cell>
        </row>
        <row r="3327">
          <cell r="C3327" t="str">
            <v>H13.0*</v>
          </cell>
          <cell r="E3327" t="str">
            <v>Филярийная инвазия конъюнктивы (B74.-+)</v>
          </cell>
        </row>
        <row r="3328">
          <cell r="C3328" t="str">
            <v>H13.1*</v>
          </cell>
          <cell r="E3328" t="str">
            <v>Острый конъюнктивит при болезнях, классифицированных в других рубриках</v>
          </cell>
        </row>
        <row r="3329">
          <cell r="C3329" t="str">
            <v>H13.2*</v>
          </cell>
          <cell r="E3329" t="str">
            <v>Конъюнктивит при болезнях, классифицированных в других рубриках</v>
          </cell>
        </row>
        <row r="3330">
          <cell r="C3330" t="str">
            <v>H13.3*</v>
          </cell>
          <cell r="E3330" t="str">
            <v>Глазной пемфигоид (L12.-+)</v>
          </cell>
        </row>
        <row r="3331">
          <cell r="C3331" t="str">
            <v>H13.8*</v>
          </cell>
          <cell r="E3331" t="str">
            <v>Другие поражения конъюнктивы при болезнях, классифицированных в других рубриках</v>
          </cell>
        </row>
        <row r="3332">
          <cell r="C3332" t="str">
            <v>H15-H22</v>
          </cell>
          <cell r="E3332" t="str">
            <v>БОЛЕЗНИ СКЛЕРЫ, РОГОВИЦЫ, РАДУЖНОЙ ОБОЛОЧКИ И ЦИЛИАРНОГО ТЕЛА</v>
          </cell>
        </row>
        <row r="3333">
          <cell r="C3333" t="str">
            <v>H15</v>
          </cell>
          <cell r="E3333" t="str">
            <v>Болезни склеры</v>
          </cell>
        </row>
        <row r="3334">
          <cell r="C3334" t="str">
            <v>H15.0</v>
          </cell>
          <cell r="E3334" t="str">
            <v>Склерит</v>
          </cell>
        </row>
        <row r="3335">
          <cell r="C3335" t="str">
            <v>H15.1</v>
          </cell>
          <cell r="E3335" t="str">
            <v>Эписклерит</v>
          </cell>
        </row>
        <row r="3336">
          <cell r="C3336" t="str">
            <v>H15.8</v>
          </cell>
          <cell r="E3336" t="str">
            <v>Другие поражения склеры</v>
          </cell>
        </row>
        <row r="3337">
          <cell r="C3337" t="str">
            <v>H15.9</v>
          </cell>
          <cell r="E3337" t="str">
            <v>Болезнь склеры неуточненная</v>
          </cell>
        </row>
        <row r="3338">
          <cell r="C3338" t="str">
            <v>H16</v>
          </cell>
          <cell r="E3338" t="str">
            <v>Кератит</v>
          </cell>
        </row>
        <row r="3339">
          <cell r="C3339" t="str">
            <v>H16.0</v>
          </cell>
          <cell r="E3339" t="str">
            <v>Язва роговицы</v>
          </cell>
        </row>
        <row r="3340">
          <cell r="C3340" t="str">
            <v>H16.1</v>
          </cell>
          <cell r="E3340" t="str">
            <v>Другие поверхностные кератиты без конъюнктивита</v>
          </cell>
        </row>
        <row r="3341">
          <cell r="C3341" t="str">
            <v>H16.2</v>
          </cell>
          <cell r="E3341" t="str">
            <v>Кератоконъюнктивит</v>
          </cell>
        </row>
        <row r="3342">
          <cell r="C3342" t="str">
            <v>H16.3</v>
          </cell>
          <cell r="E3342" t="str">
            <v>Интерстициальный (стромальный) и глубокий кератит</v>
          </cell>
        </row>
        <row r="3343">
          <cell r="C3343" t="str">
            <v>H16.4</v>
          </cell>
          <cell r="E3343" t="str">
            <v>Неоваскуляризация роговицы</v>
          </cell>
        </row>
        <row r="3344">
          <cell r="C3344" t="str">
            <v>H16.8</v>
          </cell>
          <cell r="E3344" t="str">
            <v>Другие формы кератита</v>
          </cell>
        </row>
        <row r="3345">
          <cell r="C3345" t="str">
            <v>H16.9</v>
          </cell>
          <cell r="E3345" t="str">
            <v>Кератит неуточненный</v>
          </cell>
        </row>
        <row r="3346">
          <cell r="C3346" t="str">
            <v>H17</v>
          </cell>
          <cell r="E3346" t="str">
            <v>Рубцы и помутнение роговицы</v>
          </cell>
        </row>
        <row r="3347">
          <cell r="C3347" t="str">
            <v>H17.0</v>
          </cell>
          <cell r="E3347" t="str">
            <v>Слипчивая лейкома</v>
          </cell>
        </row>
        <row r="3348">
          <cell r="C3348" t="str">
            <v>H17.1</v>
          </cell>
          <cell r="E3348" t="str">
            <v>Другие центральные помутнения роговицы</v>
          </cell>
        </row>
        <row r="3349">
          <cell r="C3349" t="str">
            <v>H17.8</v>
          </cell>
          <cell r="E3349" t="str">
            <v>Другие рубцы и помутнения роговицы</v>
          </cell>
        </row>
        <row r="3350">
          <cell r="C3350" t="str">
            <v>H17.9</v>
          </cell>
          <cell r="E3350" t="str">
            <v>Рубцы и помутнения роговицы неуточненные</v>
          </cell>
        </row>
        <row r="3351">
          <cell r="C3351" t="str">
            <v>H18</v>
          </cell>
          <cell r="E3351" t="str">
            <v>Другие болезни роговицы</v>
          </cell>
        </row>
        <row r="3352">
          <cell r="C3352" t="str">
            <v>H18.0</v>
          </cell>
          <cell r="E3352" t="str">
            <v>Пигментация и отложения в роговице</v>
          </cell>
        </row>
        <row r="3353">
          <cell r="C3353" t="str">
            <v>H18.1</v>
          </cell>
          <cell r="E3353" t="str">
            <v>Буллезная кератопатия</v>
          </cell>
        </row>
        <row r="3354">
          <cell r="C3354" t="str">
            <v>H18.2</v>
          </cell>
          <cell r="E3354" t="str">
            <v>Другие отеки роговицы</v>
          </cell>
        </row>
        <row r="3355">
          <cell r="C3355" t="str">
            <v>H18.3</v>
          </cell>
          <cell r="E3355" t="str">
            <v>Изменения оболочек роговицы</v>
          </cell>
        </row>
        <row r="3356">
          <cell r="C3356" t="str">
            <v>H18.4</v>
          </cell>
          <cell r="E3356" t="str">
            <v>Дегенерация роговицы</v>
          </cell>
        </row>
        <row r="3357">
          <cell r="C3357" t="str">
            <v>H18.5</v>
          </cell>
          <cell r="E3357" t="str">
            <v>Наследственные дистрофии роговицы</v>
          </cell>
        </row>
        <row r="3358">
          <cell r="C3358" t="str">
            <v>H18.6</v>
          </cell>
          <cell r="E3358" t="str">
            <v>Кератоконус</v>
          </cell>
        </row>
        <row r="3359">
          <cell r="C3359" t="str">
            <v>H18.7</v>
          </cell>
          <cell r="E3359" t="str">
            <v>Другие деформации роговой оболочки</v>
          </cell>
        </row>
        <row r="3360">
          <cell r="C3360" t="str">
            <v>H18.8</v>
          </cell>
          <cell r="E3360" t="str">
            <v>Другие уточненные болезни роговицы</v>
          </cell>
        </row>
        <row r="3361">
          <cell r="C3361" t="str">
            <v>H18.9</v>
          </cell>
          <cell r="E3361" t="str">
            <v>Болезнь роговицы неуточненная</v>
          </cell>
        </row>
        <row r="3362">
          <cell r="C3362" t="str">
            <v>H19*</v>
          </cell>
          <cell r="E3362" t="str">
            <v>Поражения склеры и роговицы при болезнях, классифицированных в других рубриках</v>
          </cell>
        </row>
        <row r="3363">
          <cell r="C3363" t="str">
            <v>H19.0*</v>
          </cell>
          <cell r="E3363" t="str">
            <v>Склерит и эписклерит при болезнях, классифицированных в других рубриках</v>
          </cell>
        </row>
        <row r="3364">
          <cell r="C3364" t="str">
            <v>H19.1*</v>
          </cell>
          <cell r="E3364" t="str">
            <v>Кератит, обусловленный вирусом простого герпеса, и кератоконъюнктивит (B00.5+)</v>
          </cell>
        </row>
        <row r="3365">
          <cell r="C3365" t="str">
            <v>H19.2*</v>
          </cell>
          <cell r="E3365" t="str">
            <v>Кератиты и кератоконъюнктивит при других инфекционных и паразитарных болезнях,  классифицированных в других рубриках</v>
          </cell>
        </row>
        <row r="3366">
          <cell r="C3366" t="str">
            <v>H19.3*</v>
          </cell>
          <cell r="E3366" t="str">
            <v>Кератит и кератоконъюнктивит при болезнях, классифицированных в других рубриках</v>
          </cell>
        </row>
        <row r="3367">
          <cell r="C3367" t="str">
            <v>H19.8*</v>
          </cell>
          <cell r="E3367" t="str">
            <v>Другие поражения склеры и роговицы при болезнях, классифицированных в других рубриках</v>
          </cell>
        </row>
        <row r="3368">
          <cell r="C3368" t="str">
            <v>H20</v>
          </cell>
          <cell r="E3368" t="str">
            <v>Иридоциклит</v>
          </cell>
        </row>
        <row r="3369">
          <cell r="C3369" t="str">
            <v>H20.0</v>
          </cell>
          <cell r="E3369" t="str">
            <v>Острый и подострый иридоциклит</v>
          </cell>
        </row>
        <row r="3370">
          <cell r="C3370" t="str">
            <v>H20.1</v>
          </cell>
          <cell r="E3370" t="str">
            <v>Хронический иридоциклит</v>
          </cell>
        </row>
        <row r="3371">
          <cell r="C3371" t="str">
            <v>H20.2</v>
          </cell>
          <cell r="E3371" t="str">
            <v>Иридоциклит, вызванный линзами</v>
          </cell>
        </row>
        <row r="3372">
          <cell r="C3372" t="str">
            <v>H20.8</v>
          </cell>
          <cell r="E3372" t="str">
            <v>Другие иридоциклиты</v>
          </cell>
        </row>
        <row r="3373">
          <cell r="C3373" t="str">
            <v>H20.9</v>
          </cell>
          <cell r="E3373" t="str">
            <v>Иридоциклит неуточненный</v>
          </cell>
        </row>
        <row r="3374">
          <cell r="C3374" t="str">
            <v>H21</v>
          </cell>
          <cell r="E3374" t="str">
            <v>Другие болезни радужной оболочки и цилиарного тела</v>
          </cell>
        </row>
        <row r="3375">
          <cell r="C3375" t="str">
            <v>H21.0</v>
          </cell>
          <cell r="E3375" t="str">
            <v>Гифема</v>
          </cell>
        </row>
        <row r="3376">
          <cell r="C3376" t="str">
            <v>H21.1</v>
          </cell>
          <cell r="E3376" t="str">
            <v>Другие сосудистые болезни радужной оболочки и цилиарного</v>
          </cell>
        </row>
        <row r="3377">
          <cell r="C3377" t="str">
            <v>H21.2</v>
          </cell>
          <cell r="E3377" t="str">
            <v>Дегенерация радужной оболочки и цилиарного тела</v>
          </cell>
        </row>
        <row r="3378">
          <cell r="C3378" t="str">
            <v>H21.3</v>
          </cell>
          <cell r="E3378" t="str">
            <v>Киста радужной оболочки, цилиарного тела и передней камеры глаза</v>
          </cell>
        </row>
        <row r="3379">
          <cell r="C3379" t="str">
            <v>H21.4</v>
          </cell>
          <cell r="E3379" t="str">
            <v>Зрачковые мембраны</v>
          </cell>
        </row>
        <row r="3380">
          <cell r="C3380" t="str">
            <v>H21.5</v>
          </cell>
          <cell r="E3380" t="str">
            <v>Другие виды спаек и разрывов радужной оболочки и цилиарного тела</v>
          </cell>
        </row>
        <row r="3381">
          <cell r="C3381" t="str">
            <v>H21.8</v>
          </cell>
          <cell r="E3381" t="str">
            <v>Другие уточненные болезни радужной оболочки и цилиарного тела</v>
          </cell>
        </row>
        <row r="3382">
          <cell r="C3382" t="str">
            <v>H21.9</v>
          </cell>
          <cell r="E3382" t="str">
            <v>Болезнь радужной оболочки и цилиарного тела неуточненная</v>
          </cell>
        </row>
        <row r="3383">
          <cell r="C3383" t="str">
            <v>H22*</v>
          </cell>
          <cell r="E3383" t="str">
            <v>Поражения радужной оболочки и цилиарного тела при болезнях, классифицированных в других рубриках</v>
          </cell>
        </row>
        <row r="3384">
          <cell r="C3384" t="str">
            <v>H22.0*</v>
          </cell>
          <cell r="E3384" t="str">
            <v>Иридоциклит при инфекционных болезнях, классифицированных в других рубриках</v>
          </cell>
        </row>
        <row r="3385">
          <cell r="C3385" t="str">
            <v>H22.1*</v>
          </cell>
          <cell r="E3385" t="str">
            <v>Иридоциклит при болезнях, классифицированных в других рубриках</v>
          </cell>
        </row>
        <row r="3386">
          <cell r="C3386" t="str">
            <v>H22.8*</v>
          </cell>
          <cell r="E3386" t="str">
            <v>Другие поражения радужной оболочки и цилиарного тела при болезнях, классифицированных в других рубриках</v>
          </cell>
        </row>
        <row r="3387">
          <cell r="C3387" t="str">
            <v>H25-H28</v>
          </cell>
          <cell r="E3387" t="str">
            <v>БОЛЕЗНИ ХРУСТАЛИКА</v>
          </cell>
        </row>
        <row r="3388">
          <cell r="C3388" t="str">
            <v>H25</v>
          </cell>
          <cell r="E3388" t="str">
            <v>Старческая катаракта</v>
          </cell>
        </row>
        <row r="3389">
          <cell r="C3389" t="str">
            <v>H25.0</v>
          </cell>
          <cell r="E3389" t="str">
            <v>Начальная старческая катаракта</v>
          </cell>
        </row>
        <row r="3390">
          <cell r="C3390" t="str">
            <v>H25.1</v>
          </cell>
          <cell r="E3390" t="str">
            <v>Старческая ядерная катаракта</v>
          </cell>
        </row>
        <row r="3391">
          <cell r="C3391" t="str">
            <v>H25.2</v>
          </cell>
          <cell r="E3391" t="str">
            <v>Старческая морганиева катаракта</v>
          </cell>
        </row>
        <row r="3392">
          <cell r="C3392" t="str">
            <v>H25.8</v>
          </cell>
          <cell r="E3392" t="str">
            <v>Другие старческие катаракты</v>
          </cell>
        </row>
        <row r="3393">
          <cell r="C3393" t="str">
            <v>H25.9</v>
          </cell>
          <cell r="E3393" t="str">
            <v>Старческая катаракта неуточненная</v>
          </cell>
        </row>
        <row r="3394">
          <cell r="C3394" t="str">
            <v>H26</v>
          </cell>
          <cell r="E3394" t="str">
            <v>Другие катаракты</v>
          </cell>
        </row>
        <row r="3395">
          <cell r="C3395" t="str">
            <v>H26.0</v>
          </cell>
          <cell r="E3395" t="str">
            <v>Детская, юношеская и пресенильная катаракта</v>
          </cell>
        </row>
        <row r="3396">
          <cell r="C3396" t="str">
            <v>H26.1</v>
          </cell>
          <cell r="E3396" t="str">
            <v>Травматическая катаракта</v>
          </cell>
        </row>
        <row r="3397">
          <cell r="C3397" t="str">
            <v>H26.2</v>
          </cell>
          <cell r="E3397" t="str">
            <v>Осложненная катаракта</v>
          </cell>
        </row>
        <row r="3398">
          <cell r="C3398" t="str">
            <v>H26.3</v>
          </cell>
          <cell r="E3398" t="str">
            <v>Катаракта, вызванная лекарственными средствами</v>
          </cell>
        </row>
        <row r="3399">
          <cell r="C3399" t="str">
            <v>H26.4</v>
          </cell>
          <cell r="E3399" t="str">
            <v>Вторичная катаракта</v>
          </cell>
        </row>
        <row r="3400">
          <cell r="C3400" t="str">
            <v>H26.8</v>
          </cell>
          <cell r="E3400" t="str">
            <v>Другая уточненная катаракта</v>
          </cell>
        </row>
        <row r="3401">
          <cell r="C3401" t="str">
            <v>H26.9</v>
          </cell>
          <cell r="E3401" t="str">
            <v>Катаракта неуточненная</v>
          </cell>
        </row>
        <row r="3402">
          <cell r="C3402" t="str">
            <v>H27</v>
          </cell>
          <cell r="E3402" t="str">
            <v>Другие болезни хрусталика</v>
          </cell>
        </row>
        <row r="3403">
          <cell r="C3403" t="str">
            <v>H27.0</v>
          </cell>
          <cell r="E3403" t="str">
            <v>Афакия</v>
          </cell>
        </row>
        <row r="3404">
          <cell r="C3404" t="str">
            <v>H27.1</v>
          </cell>
          <cell r="E3404" t="str">
            <v>Вывих хрусталика</v>
          </cell>
        </row>
        <row r="3405">
          <cell r="C3405" t="str">
            <v>H27.8</v>
          </cell>
          <cell r="E3405" t="str">
            <v>Другие уточненные болезни хрусталика</v>
          </cell>
        </row>
        <row r="3406">
          <cell r="C3406" t="str">
            <v>H27.9</v>
          </cell>
          <cell r="E3406" t="str">
            <v>Болезнь хрусталика неуточненная</v>
          </cell>
        </row>
        <row r="3407">
          <cell r="C3407" t="str">
            <v>H28*</v>
          </cell>
          <cell r="E3407" t="str">
            <v>Катаракта и другие поражения хрусталика при болезнях, классифицированных в других рубриках</v>
          </cell>
        </row>
        <row r="3408">
          <cell r="C3408" t="str">
            <v>H28.0*</v>
          </cell>
          <cell r="E3408" t="str">
            <v>Диабетическая катаракта (E10-E14+ с общим четвертым знаком .3)</v>
          </cell>
        </row>
        <row r="3409">
          <cell r="C3409" t="str">
            <v>H28.1*</v>
          </cell>
          <cell r="E3409" t="str">
            <v>Катаракта при других болезнях эндокринной системы, расстройствах питания и нарушениях обмена веществ, классифицированных в других рубриках</v>
          </cell>
        </row>
        <row r="3410">
          <cell r="C3410" t="str">
            <v>H28.2*</v>
          </cell>
          <cell r="E3410" t="str">
            <v>Катаракта при других болезнях, классифицированных в других рубриках</v>
          </cell>
        </row>
        <row r="3411">
          <cell r="C3411" t="str">
            <v>H28.8*</v>
          </cell>
          <cell r="E3411" t="str">
            <v>Другие поражения хрусталика при болезнях, классифицированных в других рубриках</v>
          </cell>
        </row>
        <row r="3412">
          <cell r="C3412" t="str">
            <v>H30-H36</v>
          </cell>
          <cell r="E3412" t="str">
            <v>БОЛЕЗНИ СОСУДИСТОЙ ОБОЛОЧКИ И СЕТЧАТКИ</v>
          </cell>
        </row>
        <row r="3413">
          <cell r="C3413" t="str">
            <v>H30</v>
          </cell>
          <cell r="E3413" t="str">
            <v>Хориоретинальное воспаление</v>
          </cell>
        </row>
        <row r="3414">
          <cell r="C3414" t="str">
            <v>H30.0</v>
          </cell>
          <cell r="E3414" t="str">
            <v>Очаговое хориоретинальное воспаление</v>
          </cell>
        </row>
        <row r="3415">
          <cell r="C3415" t="str">
            <v>H30.1</v>
          </cell>
          <cell r="E3415" t="str">
            <v>Диссеминированное хориоретинальное воспаление</v>
          </cell>
        </row>
        <row r="3416">
          <cell r="C3416" t="str">
            <v>H30.2</v>
          </cell>
          <cell r="E3416" t="str">
            <v>Задний циклит</v>
          </cell>
        </row>
        <row r="3417">
          <cell r="C3417" t="str">
            <v>H30.8</v>
          </cell>
          <cell r="E3417" t="str">
            <v>Другие хориоретинальные воспаления</v>
          </cell>
        </row>
        <row r="3418">
          <cell r="C3418" t="str">
            <v>H30.9</v>
          </cell>
          <cell r="E3418" t="str">
            <v>Хориоретинальное воспаление неуточненное</v>
          </cell>
        </row>
        <row r="3419">
          <cell r="C3419" t="str">
            <v>H31</v>
          </cell>
          <cell r="E3419" t="str">
            <v>Другие болезни сосудистой оболочки глаза</v>
          </cell>
        </row>
        <row r="3420">
          <cell r="C3420" t="str">
            <v>H31.0</v>
          </cell>
          <cell r="E3420" t="str">
            <v>Хориоретинальные рубцы</v>
          </cell>
        </row>
        <row r="3421">
          <cell r="C3421" t="str">
            <v>H31.1</v>
          </cell>
          <cell r="E3421" t="str">
            <v>Дегенерация сосудистой оболочки глаза</v>
          </cell>
        </row>
        <row r="3422">
          <cell r="C3422" t="str">
            <v>H31.2</v>
          </cell>
          <cell r="E3422" t="str">
            <v>Наследственная дистрофия сосудистой оболочки глаза</v>
          </cell>
        </row>
        <row r="3423">
          <cell r="C3423" t="str">
            <v>H31.3</v>
          </cell>
          <cell r="E3423" t="str">
            <v>Кровоизлияние и разрыв сосудистой оболочки глаза</v>
          </cell>
        </row>
        <row r="3424">
          <cell r="C3424" t="str">
            <v>H31.4</v>
          </cell>
          <cell r="E3424" t="str">
            <v>Отслойка сосудистой оболочки глаза</v>
          </cell>
        </row>
        <row r="3425">
          <cell r="C3425" t="str">
            <v>H31.8</v>
          </cell>
          <cell r="E3425" t="str">
            <v>Другие уточненные болезни сосудистой оболочки глаза</v>
          </cell>
        </row>
        <row r="3426">
          <cell r="C3426" t="str">
            <v>H31.9</v>
          </cell>
          <cell r="E3426" t="str">
            <v>Болезнь сосудистой оболочки неуточненная</v>
          </cell>
        </row>
        <row r="3427">
          <cell r="C3427" t="str">
            <v>H32*</v>
          </cell>
          <cell r="E3427" t="str">
            <v>Хориоретинальные нарушения при болезнях, классифицированных в других рубриках</v>
          </cell>
        </row>
        <row r="3428">
          <cell r="C3428" t="str">
            <v>H32.0*</v>
          </cell>
          <cell r="E3428" t="str">
            <v>Хориоретинальное воспаление при инфекционных и паразитарных болезнях, классифицированных в других рубриках</v>
          </cell>
        </row>
        <row r="3429">
          <cell r="C3429" t="str">
            <v>H32.8*</v>
          </cell>
          <cell r="E3429" t="str">
            <v>Другие хориоретинальные нарушения при болезнях, классифицированных в других рубриках</v>
          </cell>
        </row>
        <row r="3430">
          <cell r="C3430" t="str">
            <v>H33</v>
          </cell>
          <cell r="E3430" t="str">
            <v>Отслойка и разрывы сетчатки</v>
          </cell>
        </row>
        <row r="3431">
          <cell r="C3431" t="str">
            <v>H33.0</v>
          </cell>
          <cell r="E3431" t="str">
            <v>Отслойка сетчатки с разрывом сетчатки</v>
          </cell>
        </row>
        <row r="3432">
          <cell r="C3432" t="str">
            <v>H33.1</v>
          </cell>
          <cell r="E3432" t="str">
            <v>Ретиношизис и ретинальные кисты</v>
          </cell>
        </row>
        <row r="3433">
          <cell r="C3433" t="str">
            <v>H33.2</v>
          </cell>
          <cell r="E3433" t="str">
            <v>Серозная отслойка сетчатки</v>
          </cell>
        </row>
        <row r="3434">
          <cell r="C3434" t="str">
            <v>H33.3</v>
          </cell>
          <cell r="E3434" t="str">
            <v>Ретинальные разрывы без отслойки сетчатки</v>
          </cell>
        </row>
        <row r="3435">
          <cell r="C3435" t="str">
            <v>H33.4</v>
          </cell>
          <cell r="E3435" t="str">
            <v>Тракционная отслойка сетчатки</v>
          </cell>
        </row>
        <row r="3436">
          <cell r="C3436" t="str">
            <v>H33.5</v>
          </cell>
          <cell r="E3436" t="str">
            <v>Другие формы отслойки сетчатки</v>
          </cell>
        </row>
        <row r="3437">
          <cell r="C3437" t="str">
            <v>H34</v>
          </cell>
          <cell r="E3437" t="str">
            <v>Окклюзии сосудов сетчатки</v>
          </cell>
        </row>
        <row r="3438">
          <cell r="C3438" t="str">
            <v>H34.0</v>
          </cell>
          <cell r="E3438" t="str">
            <v>Преходящая ретинальная артериальная окклюзия</v>
          </cell>
        </row>
        <row r="3439">
          <cell r="C3439" t="str">
            <v>H34.1</v>
          </cell>
          <cell r="E3439" t="str">
            <v>Центральная ретинальная артериальная окклюзия</v>
          </cell>
        </row>
        <row r="3440">
          <cell r="C3440" t="str">
            <v>H34.2</v>
          </cell>
          <cell r="E3440" t="str">
            <v>Другие ретинальные артериальные окклюзии</v>
          </cell>
        </row>
        <row r="3441">
          <cell r="C3441" t="str">
            <v>H34.8</v>
          </cell>
          <cell r="E3441" t="str">
            <v>Другие ретинальные сосудистые окклюзии</v>
          </cell>
        </row>
        <row r="3442">
          <cell r="C3442" t="str">
            <v>H34.9</v>
          </cell>
          <cell r="E3442" t="str">
            <v>Ретинальная васкулярная окклюзия неуточненная</v>
          </cell>
        </row>
        <row r="3443">
          <cell r="C3443" t="str">
            <v>H35</v>
          </cell>
          <cell r="E3443" t="str">
            <v>Другие болезни сетчатки</v>
          </cell>
        </row>
        <row r="3444">
          <cell r="C3444" t="str">
            <v>H35.0</v>
          </cell>
          <cell r="E3444" t="str">
            <v>Фоновая ретинопатия и ретинальные сосудистые изменения</v>
          </cell>
        </row>
        <row r="3445">
          <cell r="C3445" t="str">
            <v>H35.1</v>
          </cell>
          <cell r="E3445" t="str">
            <v>Преретинопатия</v>
          </cell>
        </row>
        <row r="3446">
          <cell r="C3446" t="str">
            <v>H35.2</v>
          </cell>
          <cell r="E3446" t="str">
            <v>Другая пролиферативная ретинопатия</v>
          </cell>
        </row>
        <row r="3447">
          <cell r="C3447" t="str">
            <v>H35.3</v>
          </cell>
          <cell r="E3447" t="str">
            <v>Дегенерация макулы и заднего полюса</v>
          </cell>
        </row>
        <row r="3448">
          <cell r="C3448" t="str">
            <v>H35.4</v>
          </cell>
          <cell r="E3448" t="str">
            <v>Периферические ретинальные дегенерации</v>
          </cell>
        </row>
        <row r="3449">
          <cell r="C3449" t="str">
            <v>H35.5</v>
          </cell>
          <cell r="E3449" t="str">
            <v>Наследственные ретинальные дистрофии</v>
          </cell>
        </row>
        <row r="3450">
          <cell r="C3450" t="str">
            <v>H35.6</v>
          </cell>
          <cell r="E3450" t="str">
            <v>Ретинальное кровоизлияние</v>
          </cell>
        </row>
        <row r="3451">
          <cell r="C3451" t="str">
            <v>H35.7</v>
          </cell>
          <cell r="E3451" t="str">
            <v>Расщепление слоев сетчатки</v>
          </cell>
        </row>
        <row r="3452">
          <cell r="C3452" t="str">
            <v>H35.8</v>
          </cell>
          <cell r="E3452" t="str">
            <v>Другие уточненные ретинальные нарушения</v>
          </cell>
        </row>
        <row r="3453">
          <cell r="C3453" t="str">
            <v>H35.9</v>
          </cell>
          <cell r="E3453" t="str">
            <v>Болезнь сетчатки неуточненная</v>
          </cell>
        </row>
        <row r="3454">
          <cell r="C3454" t="str">
            <v>H36*</v>
          </cell>
          <cell r="E3454" t="str">
            <v>Поражения сетчатки при болезнях, классифицированных в других рубриках</v>
          </cell>
        </row>
        <row r="3455">
          <cell r="C3455" t="str">
            <v>H36.0*</v>
          </cell>
          <cell r="E3455" t="str">
            <v>Диабетическая ретинопатия (E10-E14+ с общим четвертым  знаком .3)</v>
          </cell>
        </row>
        <row r="3456">
          <cell r="C3456" t="str">
            <v>H36.8*</v>
          </cell>
          <cell r="E3456" t="str">
            <v>Другие ретинальные нарушения при болезнях, классифици рованных в других рубриках</v>
          </cell>
        </row>
        <row r="3457">
          <cell r="C3457" t="str">
            <v>H40-H42</v>
          </cell>
          <cell r="E3457" t="str">
            <v>ГЛАУКОМА</v>
          </cell>
        </row>
        <row r="3458">
          <cell r="C3458" t="str">
            <v>H40</v>
          </cell>
          <cell r="E3458" t="str">
            <v>Глаукома</v>
          </cell>
        </row>
        <row r="3459">
          <cell r="C3459" t="str">
            <v>H40.0</v>
          </cell>
          <cell r="E3459" t="str">
            <v>Подозрение на глаукому</v>
          </cell>
        </row>
        <row r="3460">
          <cell r="C3460" t="str">
            <v>H40.1</v>
          </cell>
          <cell r="E3460" t="str">
            <v>Первичная открытоугольная глаукома</v>
          </cell>
        </row>
        <row r="3461">
          <cell r="C3461" t="str">
            <v>H40.2</v>
          </cell>
          <cell r="E3461" t="str">
            <v>Первичная закрытоугольная глаукома</v>
          </cell>
        </row>
        <row r="3462">
          <cell r="C3462" t="str">
            <v>H40.3</v>
          </cell>
          <cell r="E3462" t="str">
            <v>Глаукома вторичная посттравматическая</v>
          </cell>
        </row>
        <row r="3463">
          <cell r="C3463" t="str">
            <v>H40.4</v>
          </cell>
          <cell r="E3463" t="str">
            <v>Глаукома вторичная вследствие воспалительного заболевания глаза</v>
          </cell>
        </row>
        <row r="3464">
          <cell r="C3464" t="str">
            <v>H40.5</v>
          </cell>
          <cell r="E3464" t="str">
            <v>Глаукома вторичная вследствие других болезней глаз</v>
          </cell>
        </row>
        <row r="3465">
          <cell r="C3465" t="str">
            <v>H40.6</v>
          </cell>
          <cell r="E3465" t="str">
            <v>Глаукома вторичная, вызванная приемом лекарственных средств</v>
          </cell>
        </row>
        <row r="3466">
          <cell r="C3466" t="str">
            <v>H40.8</v>
          </cell>
          <cell r="E3466" t="str">
            <v>Другая глаукома</v>
          </cell>
        </row>
        <row r="3467">
          <cell r="C3467" t="str">
            <v>H40.9</v>
          </cell>
          <cell r="E3467" t="str">
            <v>Глаукома неуточненная</v>
          </cell>
        </row>
        <row r="3468">
          <cell r="C3468" t="str">
            <v>H42*</v>
          </cell>
          <cell r="E3468" t="str">
            <v>Глаукома при болезнях, классифицированных в других рубриках</v>
          </cell>
        </row>
        <row r="3469">
          <cell r="C3469" t="str">
            <v>H42.0*</v>
          </cell>
          <cell r="E3469" t="str">
            <v>Глаукома при болезнях эндокринной системы, расстройствах питания и нарушениях обмена веществ</v>
          </cell>
        </row>
        <row r="3470">
          <cell r="C3470" t="str">
            <v>H42.8*</v>
          </cell>
          <cell r="E3470" t="str">
            <v>Глаукома при других болезнях, классифицированных в других рубриках</v>
          </cell>
        </row>
        <row r="3471">
          <cell r="C3471" t="str">
            <v>H43-H45</v>
          </cell>
          <cell r="E3471" t="str">
            <v>БОЛЕЗНИ СТЕКЛОВИДНОГО ТЕЛА И ГЛАЗНОГО ЯБЛОКА</v>
          </cell>
        </row>
        <row r="3472">
          <cell r="C3472" t="str">
            <v>H43</v>
          </cell>
          <cell r="E3472" t="str">
            <v>Болезни стекловидного тела</v>
          </cell>
        </row>
        <row r="3473">
          <cell r="C3473" t="str">
            <v>H43.0</v>
          </cell>
          <cell r="E3473" t="str">
            <v>Выпадение стекловидного тела (пролапс)</v>
          </cell>
        </row>
        <row r="3474">
          <cell r="C3474" t="str">
            <v>H43.1</v>
          </cell>
          <cell r="E3474" t="str">
            <v>Кровоизлияние в стекловидное тело</v>
          </cell>
        </row>
        <row r="3475">
          <cell r="C3475" t="str">
            <v>H43.2</v>
          </cell>
          <cell r="E3475" t="str">
            <v>Кристаллические отложения в стекловидном теле</v>
          </cell>
        </row>
        <row r="3476">
          <cell r="C3476" t="str">
            <v>H43.3</v>
          </cell>
          <cell r="E3476" t="str">
            <v>Другие помутнения стекловидного тела</v>
          </cell>
        </row>
        <row r="3477">
          <cell r="C3477" t="str">
            <v>H43.8</v>
          </cell>
          <cell r="E3477" t="str">
            <v>Другие болезни стекловидного тела</v>
          </cell>
        </row>
        <row r="3478">
          <cell r="C3478" t="str">
            <v>H43.9</v>
          </cell>
          <cell r="E3478" t="str">
            <v>Болезнь стекловидного тела неуточненная</v>
          </cell>
        </row>
        <row r="3479">
          <cell r="C3479" t="str">
            <v>H44</v>
          </cell>
          <cell r="E3479" t="str">
            <v>Болезни глазного яблока</v>
          </cell>
        </row>
        <row r="3480">
          <cell r="C3480" t="str">
            <v>H44.0</v>
          </cell>
          <cell r="E3480" t="str">
            <v>Гнойный эндофтальмит</v>
          </cell>
        </row>
        <row r="3481">
          <cell r="C3481" t="str">
            <v>H44.1</v>
          </cell>
          <cell r="E3481" t="str">
            <v>Другие эндофтальмиты</v>
          </cell>
        </row>
        <row r="3482">
          <cell r="C3482" t="str">
            <v>H44.2</v>
          </cell>
          <cell r="E3482" t="str">
            <v>Дегенеративная миопия</v>
          </cell>
        </row>
        <row r="3483">
          <cell r="C3483" t="str">
            <v>H44.3</v>
          </cell>
          <cell r="E3483" t="str">
            <v>Другие дегенеративные болезни глазного яблока</v>
          </cell>
        </row>
        <row r="3484">
          <cell r="C3484" t="str">
            <v>H44.4</v>
          </cell>
          <cell r="E3484" t="str">
            <v>Гипотония глаза</v>
          </cell>
        </row>
        <row r="3485">
          <cell r="C3485" t="str">
            <v>H44.5</v>
          </cell>
          <cell r="E3485" t="str">
            <v>Дегенеративные состояния глазного яблока</v>
          </cell>
        </row>
        <row r="3486">
          <cell r="C3486" t="str">
            <v>H44.6</v>
          </cell>
          <cell r="E3486" t="str">
            <v>Неудаленное (давно попавшее в глаз) магнитное инородное тело</v>
          </cell>
        </row>
        <row r="3487">
          <cell r="C3487" t="str">
            <v>H44.7</v>
          </cell>
          <cell r="E3487" t="str">
            <v>Неудаленное (давно попавшее в глаз) немагнитное инородное тело</v>
          </cell>
        </row>
        <row r="3488">
          <cell r="C3488" t="str">
            <v>H44.8</v>
          </cell>
          <cell r="E3488" t="str">
            <v>Другие болезни глазного яблока</v>
          </cell>
        </row>
        <row r="3489">
          <cell r="C3489" t="str">
            <v>H44.9</v>
          </cell>
          <cell r="E3489" t="str">
            <v>Болезнь глазного яблока неуточненная</v>
          </cell>
        </row>
        <row r="3490">
          <cell r="C3490" t="str">
            <v>H45*</v>
          </cell>
          <cell r="E3490" t="str">
            <v>Поражения стекловидного тела и глазного яблока при болезнях, классифицированных в других рубриках</v>
          </cell>
        </row>
        <row r="3491">
          <cell r="C3491" t="str">
            <v>H45.0*</v>
          </cell>
          <cell r="E3491" t="str">
            <v>Кровоизлияние в стекловидное тело при болезнях, класси фицированных в других рубриках</v>
          </cell>
        </row>
        <row r="3492">
          <cell r="C3492" t="str">
            <v>H45.1*</v>
          </cell>
          <cell r="E3492" t="str">
            <v>Эндофтальмит при болезнях, классифицированных в других рубриках</v>
          </cell>
        </row>
        <row r="3493">
          <cell r="C3493" t="str">
            <v>H45.8*</v>
          </cell>
          <cell r="E3493" t="str">
            <v>Другие поражения стекловидного тела и глазного яблока при болезнях, классифицированных в других рубриках</v>
          </cell>
        </row>
        <row r="3494">
          <cell r="C3494" t="str">
            <v>H46-H48</v>
          </cell>
          <cell r="E3494" t="str">
            <v>БОЛЕЗНИ ЗРИТЕЛЬНОГО НЕРВА И ЗРИТЕЛЬНЫХ ПУТЕЙ</v>
          </cell>
        </row>
        <row r="3495">
          <cell r="C3495" t="str">
            <v>H46</v>
          </cell>
          <cell r="E3495" t="str">
            <v>Неврит зрительного нерва</v>
          </cell>
        </row>
        <row r="3496">
          <cell r="C3496" t="str">
            <v>H47</v>
          </cell>
          <cell r="E3496" t="str">
            <v>Другие болезни зрительного (2-го) нерва и зрительных путей</v>
          </cell>
        </row>
        <row r="3497">
          <cell r="C3497" t="str">
            <v>H47.0</v>
          </cell>
          <cell r="E3497" t="str">
            <v>Болезни зрительного нерва, не классифицированные в других рубриках</v>
          </cell>
        </row>
        <row r="3498">
          <cell r="C3498" t="str">
            <v>H47.1</v>
          </cell>
          <cell r="E3498" t="str">
            <v>Отек диска зрительного нерва неуточненный</v>
          </cell>
        </row>
        <row r="3499">
          <cell r="C3499" t="str">
            <v>H47.2</v>
          </cell>
          <cell r="E3499" t="str">
            <v>Атрофия зрительного нерва</v>
          </cell>
        </row>
        <row r="3500">
          <cell r="C3500" t="str">
            <v>H47.3</v>
          </cell>
          <cell r="E3500" t="str">
            <v>Другие болезни диска зрительного нерва</v>
          </cell>
        </row>
        <row r="3501">
          <cell r="C3501" t="str">
            <v>H47.4</v>
          </cell>
          <cell r="E3501" t="str">
            <v>Поражения перекреста зрительных нервов</v>
          </cell>
        </row>
        <row r="3502">
          <cell r="C3502" t="str">
            <v>H47.5</v>
          </cell>
          <cell r="E3502" t="str">
            <v>Поражения других отделов зрительных путей</v>
          </cell>
        </row>
        <row r="3503">
          <cell r="C3503" t="str">
            <v>H47.6</v>
          </cell>
          <cell r="E3503" t="str">
            <v>Поражения зрительной корковой области</v>
          </cell>
        </row>
        <row r="3504">
          <cell r="C3504" t="str">
            <v>H47.7</v>
          </cell>
          <cell r="E3504" t="str">
            <v>Болезни зрительных проводящих путей неуточненные</v>
          </cell>
        </row>
        <row r="3505">
          <cell r="C3505" t="str">
            <v>H48*</v>
          </cell>
          <cell r="E3505" t="str">
            <v>Поражения зрительного (2-го) нерва и зрительных путей при болезнях, классифицированных в других рубриках</v>
          </cell>
        </row>
        <row r="3506">
          <cell r="C3506" t="str">
            <v>H48.0*</v>
          </cell>
          <cell r="E3506" t="str">
            <v>Атрофия зрительного нерва при болезнях, классифицированных в других рубриках</v>
          </cell>
        </row>
        <row r="3507">
          <cell r="C3507" t="str">
            <v>H48.1*</v>
          </cell>
          <cell r="E3507" t="str">
            <v>Ретробульбарный неврит при болезнях, классифицированных в других рубриках</v>
          </cell>
        </row>
        <row r="3508">
          <cell r="C3508" t="str">
            <v>H48.8*</v>
          </cell>
          <cell r="E3508" t="str">
            <v>Другие поражения зрительного нерва и зрительных путей при болезнях, классифицированных в других рубриках</v>
          </cell>
        </row>
        <row r="3509">
          <cell r="C3509" t="str">
            <v>H49-H52</v>
          </cell>
          <cell r="E3509" t="str">
            <v>БОЛЕЗНИ МЫШЦ ГЛАЗА, НАРУШЕНИЯ СОДРУЖЕСТВЕННОГО ДВИЖЕНИЯ ГЛАЗ, АККОМОДАЦИИ И РЕФРАКЦИИ</v>
          </cell>
        </row>
        <row r="3510">
          <cell r="C3510" t="str">
            <v>H49</v>
          </cell>
          <cell r="E3510" t="str">
            <v>Паралитическое косоглазие</v>
          </cell>
        </row>
        <row r="3511">
          <cell r="C3511" t="str">
            <v>H49.0</v>
          </cell>
          <cell r="E3511" t="str">
            <v>Паралич 3-го (глазодвигательного) нерва</v>
          </cell>
        </row>
        <row r="3512">
          <cell r="C3512" t="str">
            <v>H49.1</v>
          </cell>
          <cell r="E3512" t="str">
            <v>Паралич 4-го (блокового) нерва</v>
          </cell>
        </row>
        <row r="3513">
          <cell r="C3513" t="str">
            <v>H49.2</v>
          </cell>
          <cell r="E3513" t="str">
            <v>Паралич 6-го (отводящего) нерва</v>
          </cell>
        </row>
        <row r="3514">
          <cell r="C3514" t="str">
            <v>H49.3</v>
          </cell>
          <cell r="E3514" t="str">
            <v>Полная (наружная) офтальмоплегия</v>
          </cell>
        </row>
        <row r="3515">
          <cell r="C3515" t="str">
            <v>H49.4</v>
          </cell>
          <cell r="E3515" t="str">
            <v>Прогрессирующая наружная офтальмоплегия</v>
          </cell>
        </row>
        <row r="3516">
          <cell r="C3516" t="str">
            <v>H49.8</v>
          </cell>
          <cell r="E3516" t="str">
            <v>Другие паралитические косоглазия</v>
          </cell>
        </row>
        <row r="3517">
          <cell r="C3517" t="str">
            <v>H49.9</v>
          </cell>
          <cell r="E3517" t="str">
            <v>Паралитическое косоглазие неуточненное</v>
          </cell>
        </row>
        <row r="3518">
          <cell r="C3518" t="str">
            <v>H50</v>
          </cell>
          <cell r="E3518" t="str">
            <v>Другие формы косоглазия</v>
          </cell>
        </row>
        <row r="3519">
          <cell r="C3519" t="str">
            <v>H50.0</v>
          </cell>
          <cell r="E3519" t="str">
            <v>Сходящееся содружественное косоглазие</v>
          </cell>
        </row>
        <row r="3520">
          <cell r="C3520" t="str">
            <v>H50.1</v>
          </cell>
          <cell r="E3520" t="str">
            <v>Расходящееся содружественное косоглазие</v>
          </cell>
        </row>
        <row r="3521">
          <cell r="C3521" t="str">
            <v>H50.2</v>
          </cell>
          <cell r="E3521" t="str">
            <v>Вертикальное косоглазие</v>
          </cell>
        </row>
        <row r="3522">
          <cell r="C3522" t="str">
            <v>H50.3</v>
          </cell>
          <cell r="E3522" t="str">
            <v>Перемежающаяся гетеротропия</v>
          </cell>
        </row>
        <row r="3523">
          <cell r="C3523" t="str">
            <v>H50.4</v>
          </cell>
          <cell r="E3523" t="str">
            <v>Другие и неуточненные гетеротропии</v>
          </cell>
        </row>
        <row r="3524">
          <cell r="C3524" t="str">
            <v>H50.5</v>
          </cell>
          <cell r="E3524" t="str">
            <v>Гетерофория</v>
          </cell>
        </row>
        <row r="3525">
          <cell r="C3525" t="str">
            <v>H50.6</v>
          </cell>
          <cell r="E3525" t="str">
            <v>Механическое косоглазие</v>
          </cell>
        </row>
        <row r="3526">
          <cell r="C3526" t="str">
            <v>H50.8</v>
          </cell>
          <cell r="E3526" t="str">
            <v>Другие уточненные виды косоглазия</v>
          </cell>
        </row>
        <row r="3527">
          <cell r="C3527" t="str">
            <v>H50.9</v>
          </cell>
          <cell r="E3527" t="str">
            <v>Косоглазие неуточненное</v>
          </cell>
        </row>
        <row r="3528">
          <cell r="C3528" t="str">
            <v>H51</v>
          </cell>
          <cell r="E3528" t="str">
            <v>Другие нарушения содружественного движения глаз</v>
          </cell>
        </row>
        <row r="3529">
          <cell r="C3529" t="str">
            <v>H51.0</v>
          </cell>
          <cell r="E3529" t="str">
            <v>Паралич взора</v>
          </cell>
        </row>
        <row r="3530">
          <cell r="C3530" t="str">
            <v>H51.1</v>
          </cell>
          <cell r="E3530" t="str">
            <v>Недостаточность конвергенции (конвергенция недостаточная и избыточная)</v>
          </cell>
        </row>
        <row r="3531">
          <cell r="C3531" t="str">
            <v>H51.2</v>
          </cell>
          <cell r="E3531" t="str">
            <v>Внутриядерная офтальмоплегия</v>
          </cell>
        </row>
        <row r="3532">
          <cell r="C3532" t="str">
            <v>H51.8</v>
          </cell>
          <cell r="E3532" t="str">
            <v>Другие уточненные нарушения содружественного движения глаз</v>
          </cell>
        </row>
        <row r="3533">
          <cell r="C3533" t="str">
            <v>H51.9</v>
          </cell>
          <cell r="E3533" t="str">
            <v>Нарушение содружественного движения глаз неуточненное</v>
          </cell>
        </row>
        <row r="3534">
          <cell r="C3534" t="str">
            <v>H52</v>
          </cell>
          <cell r="E3534" t="str">
            <v>Нарушения рефракции и аккомодации</v>
          </cell>
        </row>
        <row r="3535">
          <cell r="C3535" t="str">
            <v>H52.0</v>
          </cell>
          <cell r="E3535" t="str">
            <v>Гиперметропия</v>
          </cell>
        </row>
        <row r="3536">
          <cell r="C3536" t="str">
            <v>H52.1</v>
          </cell>
          <cell r="E3536" t="str">
            <v>Миопия</v>
          </cell>
        </row>
        <row r="3537">
          <cell r="C3537" t="str">
            <v>H52.2</v>
          </cell>
          <cell r="E3537" t="str">
            <v>Астигматизм</v>
          </cell>
        </row>
        <row r="3538">
          <cell r="C3538" t="str">
            <v>H52.3</v>
          </cell>
          <cell r="E3538" t="str">
            <v>Анизометропия и анизейкония</v>
          </cell>
        </row>
        <row r="3539">
          <cell r="C3539" t="str">
            <v>H52.4</v>
          </cell>
          <cell r="E3539" t="str">
            <v>Пресбиопия</v>
          </cell>
        </row>
        <row r="3540">
          <cell r="C3540" t="str">
            <v>H52.5</v>
          </cell>
          <cell r="E3540" t="str">
            <v>Нарушения аккомодации</v>
          </cell>
        </row>
        <row r="3541">
          <cell r="C3541" t="str">
            <v>H52.6</v>
          </cell>
          <cell r="E3541" t="str">
            <v>Другие нарушения рефракции</v>
          </cell>
        </row>
        <row r="3542">
          <cell r="C3542" t="str">
            <v>H52.7</v>
          </cell>
          <cell r="E3542" t="str">
            <v>Нарушение рефракции неуточненное</v>
          </cell>
        </row>
        <row r="3543">
          <cell r="C3543" t="str">
            <v>H53-H54</v>
          </cell>
          <cell r="E3543" t="str">
            <v>ЗРИТЕЛЬНЫЕ РАССТРОЙСТВА И СЛЕПОТА</v>
          </cell>
        </row>
        <row r="3544">
          <cell r="C3544" t="str">
            <v>H53</v>
          </cell>
          <cell r="E3544" t="str">
            <v>Расстройства зрения</v>
          </cell>
        </row>
        <row r="3545">
          <cell r="C3545" t="str">
            <v>H53.0</v>
          </cell>
          <cell r="E3545" t="str">
            <v>Амблиопия вследствие анопсии</v>
          </cell>
        </row>
        <row r="3546">
          <cell r="C3546" t="str">
            <v>H53.1</v>
          </cell>
          <cell r="E3546" t="str">
            <v>Субъективные зрительные расстройства</v>
          </cell>
        </row>
        <row r="3547">
          <cell r="C3547" t="str">
            <v>H53.2</v>
          </cell>
          <cell r="E3547" t="str">
            <v>Диплопия</v>
          </cell>
        </row>
        <row r="3548">
          <cell r="C3548" t="str">
            <v>H53.3</v>
          </cell>
          <cell r="E3548" t="str">
            <v>Другие нарушения бинокулярного зрения</v>
          </cell>
        </row>
        <row r="3549">
          <cell r="C3549" t="str">
            <v>H53.4</v>
          </cell>
          <cell r="E3549" t="str">
            <v>Дефекты поля зрения</v>
          </cell>
        </row>
        <row r="3550">
          <cell r="C3550" t="str">
            <v>H53.5</v>
          </cell>
          <cell r="E3550" t="str">
            <v>Аномалии цветового зрения</v>
          </cell>
        </row>
        <row r="3551">
          <cell r="C3551" t="str">
            <v>H53.6</v>
          </cell>
          <cell r="E3551" t="str">
            <v>Ночная слепота</v>
          </cell>
        </row>
        <row r="3552">
          <cell r="C3552" t="str">
            <v>H53.8</v>
          </cell>
          <cell r="E3552" t="str">
            <v>Другие расстройства зрения</v>
          </cell>
        </row>
        <row r="3553">
          <cell r="C3553" t="str">
            <v>H53.9</v>
          </cell>
          <cell r="E3553" t="str">
            <v>Расстройство зрения неуточненное</v>
          </cell>
        </row>
        <row r="3554">
          <cell r="C3554" t="str">
            <v>H54</v>
          </cell>
          <cell r="E3554" t="str">
            <v>Слепота и пониженное зрение</v>
          </cell>
        </row>
        <row r="3555">
          <cell r="C3555" t="str">
            <v>H54.0</v>
          </cell>
          <cell r="E3555" t="str">
            <v>Слепота обоих глаз</v>
          </cell>
        </row>
        <row r="3556">
          <cell r="C3556" t="str">
            <v>H54.1</v>
          </cell>
          <cell r="E3556" t="str">
            <v>Слепота одного глаза, пониженное зрение другого глаза</v>
          </cell>
        </row>
        <row r="3557">
          <cell r="C3557" t="str">
            <v>H54.2</v>
          </cell>
          <cell r="E3557" t="str">
            <v>Пониженное зрение обоих глаз</v>
          </cell>
        </row>
        <row r="3558">
          <cell r="C3558" t="str">
            <v>H54.3</v>
          </cell>
          <cell r="E3558" t="str">
            <v>Неопределенная потеря зрения обоих глаз</v>
          </cell>
        </row>
        <row r="3559">
          <cell r="C3559" t="str">
            <v>H54.4</v>
          </cell>
          <cell r="E3559" t="str">
            <v>Слепота одного глаза</v>
          </cell>
        </row>
        <row r="3560">
          <cell r="C3560" t="str">
            <v>H54.5</v>
          </cell>
          <cell r="E3560" t="str">
            <v>Пониженное зрение одного глаза</v>
          </cell>
        </row>
        <row r="3561">
          <cell r="C3561" t="str">
            <v>H54.6</v>
          </cell>
          <cell r="E3561" t="str">
            <v>Неопределенная потеря зрения одного глаза</v>
          </cell>
        </row>
        <row r="3562">
          <cell r="C3562" t="str">
            <v>H54.7</v>
          </cell>
          <cell r="E3562" t="str">
            <v>Неуточненная потеря зрения</v>
          </cell>
        </row>
        <row r="3563">
          <cell r="C3563" t="str">
            <v>H55-H59</v>
          </cell>
          <cell r="E3563" t="str">
            <v>ДРУГИЕ БОЛЕЗНИ ГЛАЗА И ЕГО ПРИДАТОЧНОГО АППАРАТА</v>
          </cell>
        </row>
        <row r="3564">
          <cell r="C3564" t="str">
            <v>H55</v>
          </cell>
          <cell r="E3564" t="str">
            <v>Нистагм и другие непроизвольные движения глаз</v>
          </cell>
        </row>
        <row r="3565">
          <cell r="C3565" t="str">
            <v>H57</v>
          </cell>
          <cell r="E3565" t="str">
            <v>Другие болезни глаза и его придаточного аппарата</v>
          </cell>
        </row>
        <row r="3566">
          <cell r="C3566" t="str">
            <v>H57.0</v>
          </cell>
          <cell r="E3566" t="str">
            <v>Аномалии зрачковой функции</v>
          </cell>
        </row>
        <row r="3567">
          <cell r="C3567" t="str">
            <v>H57.1</v>
          </cell>
          <cell r="E3567" t="str">
            <v>Глазная боль</v>
          </cell>
        </row>
        <row r="3568">
          <cell r="C3568" t="str">
            <v>H57.8</v>
          </cell>
          <cell r="E3568" t="str">
            <v>Другие неуточненные болезни глаза и придаточного аппарата</v>
          </cell>
        </row>
        <row r="3569">
          <cell r="C3569" t="str">
            <v>H57.9</v>
          </cell>
          <cell r="E3569" t="str">
            <v>Нарушение глаза и придаточного аппарата неуточненное</v>
          </cell>
        </row>
        <row r="3570">
          <cell r="C3570" t="str">
            <v>H58*</v>
          </cell>
          <cell r="E3570" t="str">
            <v>Другие поражения глаза и его придаточного аппарата при болезнях, классифицированных в других рубриках</v>
          </cell>
        </row>
        <row r="3571">
          <cell r="C3571" t="str">
            <v>H58.0*</v>
          </cell>
          <cell r="E3571" t="str">
            <v>Аномалии зрачковой функции при болезнях, классифицированных в других рубриках</v>
          </cell>
        </row>
        <row r="3572">
          <cell r="C3572" t="str">
            <v>H58.1*</v>
          </cell>
          <cell r="E3572" t="str">
            <v>Нарушения зрения при болезнях, классифицированных в других рубриках</v>
          </cell>
        </row>
        <row r="3573">
          <cell r="C3573" t="str">
            <v>H58.8*</v>
          </cell>
          <cell r="E3573" t="str">
            <v>Другие нарушения глаза и его придаточного аппарата при болезнях, классифицированных в других рубриках</v>
          </cell>
        </row>
        <row r="3574">
          <cell r="C3574" t="str">
            <v>H59</v>
          </cell>
          <cell r="E3574" t="str">
            <v>Поражения глаза и его придаточного аппарата после медицинских процедур</v>
          </cell>
        </row>
        <row r="3575">
          <cell r="C3575" t="str">
            <v>H59.0</v>
          </cell>
          <cell r="E3575" t="str">
            <v>Синдром стекловидного тела после операции по поводу катаракты</v>
          </cell>
        </row>
        <row r="3576">
          <cell r="C3576" t="str">
            <v>H59.8</v>
          </cell>
          <cell r="E3576" t="str">
            <v>Другие поражения глаза и его придаточного аппарата после медицинских процедур</v>
          </cell>
        </row>
        <row r="3577">
          <cell r="C3577" t="str">
            <v>H59.9</v>
          </cell>
          <cell r="E3577" t="str">
            <v>Поражение глаза и его придаточного аппарата после медицинских процедур неуточненное</v>
          </cell>
        </row>
        <row r="3578">
          <cell r="C3578" t="str">
            <v>H60-H95</v>
          </cell>
          <cell r="E3578" t="str">
            <v>БОЛЕЗНИ УХА И СОСЦЕВИДНОГО ОТРОСТКА</v>
          </cell>
        </row>
        <row r="3579">
          <cell r="C3579" t="str">
            <v>H60-H62</v>
          </cell>
          <cell r="E3579" t="str">
            <v>БОЛЕЗНИ НАРУЖНОГО УХА</v>
          </cell>
        </row>
        <row r="3580">
          <cell r="C3580" t="str">
            <v>H60</v>
          </cell>
          <cell r="E3580" t="str">
            <v>Наружный отит</v>
          </cell>
        </row>
        <row r="3581">
          <cell r="C3581" t="str">
            <v>H60.0</v>
          </cell>
          <cell r="E3581" t="str">
            <v>Абсцесс наружного уха</v>
          </cell>
        </row>
        <row r="3582">
          <cell r="C3582" t="str">
            <v>H60.1</v>
          </cell>
          <cell r="E3582" t="str">
            <v>Целлюлит наружного уха</v>
          </cell>
        </row>
        <row r="3583">
          <cell r="C3583" t="str">
            <v>H60.2</v>
          </cell>
          <cell r="E3583" t="str">
            <v>Злокачественный наружный отит</v>
          </cell>
        </row>
        <row r="3584">
          <cell r="C3584" t="str">
            <v>H60.3</v>
          </cell>
          <cell r="E3584" t="str">
            <v>Другие инфекционные наружные отиты</v>
          </cell>
        </row>
        <row r="3585">
          <cell r="C3585" t="str">
            <v>H60.4</v>
          </cell>
          <cell r="E3585" t="str">
            <v>Холестеатома наружного уха</v>
          </cell>
        </row>
        <row r="3586">
          <cell r="C3586" t="str">
            <v>H60.5</v>
          </cell>
          <cell r="E3586" t="str">
            <v>Острый наружный отит неинфекционный</v>
          </cell>
        </row>
        <row r="3587">
          <cell r="C3587" t="str">
            <v>H60.8</v>
          </cell>
          <cell r="E3587" t="str">
            <v>Другие наружные отиты</v>
          </cell>
        </row>
        <row r="3588">
          <cell r="C3588" t="str">
            <v>H60.9</v>
          </cell>
          <cell r="E3588" t="str">
            <v>Наружный отит неуточненный</v>
          </cell>
        </row>
        <row r="3589">
          <cell r="C3589" t="str">
            <v>H61</v>
          </cell>
          <cell r="E3589" t="str">
            <v>Другие болезни наружного уха</v>
          </cell>
        </row>
        <row r="3590">
          <cell r="C3590" t="str">
            <v>H61.0</v>
          </cell>
          <cell r="E3590" t="str">
            <v>Перихондрит наружного уха</v>
          </cell>
        </row>
        <row r="3591">
          <cell r="C3591" t="str">
            <v>H61.1</v>
          </cell>
          <cell r="E3591" t="str">
            <v>Неинфекционные болезни ушной раковины</v>
          </cell>
        </row>
        <row r="3592">
          <cell r="C3592" t="str">
            <v>H61.2</v>
          </cell>
          <cell r="E3592" t="str">
            <v>Серная пробка</v>
          </cell>
        </row>
        <row r="3593">
          <cell r="C3593" t="str">
            <v>H61.3</v>
          </cell>
          <cell r="E3593" t="str">
            <v>Приобретенный стеноз наружного слухового канала</v>
          </cell>
        </row>
        <row r="3594">
          <cell r="C3594" t="str">
            <v>H61.8</v>
          </cell>
          <cell r="E3594" t="str">
            <v>Другие уточненные болезни наружного уха</v>
          </cell>
        </row>
        <row r="3595">
          <cell r="C3595" t="str">
            <v>H61.9</v>
          </cell>
          <cell r="E3595" t="str">
            <v>Болезнь наружного уха неуточненная</v>
          </cell>
        </row>
        <row r="3596">
          <cell r="C3596" t="str">
            <v>H62*</v>
          </cell>
          <cell r="E3596" t="str">
            <v>Поражения наружного уха при болезнях, классифицированных в других рубриках</v>
          </cell>
        </row>
        <row r="3597">
          <cell r="C3597" t="str">
            <v>H62.0*</v>
          </cell>
          <cell r="E3597" t="str">
            <v>Наружный отит при бактериальных болезнях, классифицированных в других рубриках</v>
          </cell>
        </row>
        <row r="3598">
          <cell r="C3598" t="str">
            <v>H62.1*</v>
          </cell>
          <cell r="E3598" t="str">
            <v>Наружный отит при вирусных болезнях, классифицированных в других рубриках</v>
          </cell>
        </row>
        <row r="3599">
          <cell r="C3599" t="str">
            <v>H62.2*</v>
          </cell>
          <cell r="E3599" t="str">
            <v>Наружный отит при микозах</v>
          </cell>
        </row>
        <row r="3600">
          <cell r="C3600" t="str">
            <v>H62.3*</v>
          </cell>
          <cell r="E3600" t="str">
            <v>Наружный отит при других инфекционных и паразитарных болезнях, классифицированных в других рубриках</v>
          </cell>
        </row>
        <row r="3601">
          <cell r="C3601" t="str">
            <v>H62.4*</v>
          </cell>
          <cell r="E3601" t="str">
            <v>Наружный отит при других болезнях, классифицированных в других рубриках</v>
          </cell>
        </row>
        <row r="3602">
          <cell r="C3602" t="str">
            <v>H62.8*</v>
          </cell>
          <cell r="E3602" t="str">
            <v>Другие поражения наружного уха при болезнях, классифицированных в других рубриках</v>
          </cell>
        </row>
        <row r="3603">
          <cell r="C3603" t="str">
            <v>H65-H75</v>
          </cell>
          <cell r="E3603" t="str">
            <v>БОЛЕЗНИ СРЕДНЕГО УХА И СОСЦЕВИДНОГО ОТРОСТКА</v>
          </cell>
        </row>
        <row r="3604">
          <cell r="C3604" t="str">
            <v>H65</v>
          </cell>
          <cell r="E3604" t="str">
            <v>Негнойный средний отит</v>
          </cell>
        </row>
        <row r="3605">
          <cell r="C3605" t="str">
            <v>H65.0</v>
          </cell>
          <cell r="E3605" t="str">
            <v>Острый средний серозный отит</v>
          </cell>
        </row>
        <row r="3606">
          <cell r="C3606" t="str">
            <v>H65.1</v>
          </cell>
          <cell r="E3606" t="str">
            <v>Другие острые негнойные средние отиты</v>
          </cell>
        </row>
        <row r="3607">
          <cell r="C3607" t="str">
            <v>H65.2</v>
          </cell>
          <cell r="E3607" t="str">
            <v>Хронический серозный средний отит</v>
          </cell>
        </row>
        <row r="3608">
          <cell r="C3608" t="str">
            <v>H65.3</v>
          </cell>
          <cell r="E3608" t="str">
            <v>Хронический слизистый средний отит</v>
          </cell>
        </row>
        <row r="3609">
          <cell r="C3609" t="str">
            <v>H65.4</v>
          </cell>
          <cell r="E3609" t="str">
            <v>Другие хронические негнойные средние отиты</v>
          </cell>
        </row>
        <row r="3610">
          <cell r="C3610" t="str">
            <v>H65.9</v>
          </cell>
          <cell r="E3610" t="str">
            <v>Негнойный средний отит неуточненный</v>
          </cell>
        </row>
        <row r="3611">
          <cell r="C3611" t="str">
            <v>H66</v>
          </cell>
          <cell r="E3611" t="str">
            <v>Гнойный и неуточненный средний отит</v>
          </cell>
        </row>
        <row r="3612">
          <cell r="C3612" t="str">
            <v>H66.0</v>
          </cell>
          <cell r="E3612" t="str">
            <v>Острый гнойный средний отит</v>
          </cell>
        </row>
        <row r="3613">
          <cell r="C3613" t="str">
            <v>H66.1</v>
          </cell>
          <cell r="E3613" t="str">
            <v>Хронический туботимпанальный гнойный средний отит</v>
          </cell>
        </row>
        <row r="3614">
          <cell r="C3614" t="str">
            <v>H66.2</v>
          </cell>
          <cell r="E3614" t="str">
            <v>Хронический эпитимпано-антральный гнойный средний отит</v>
          </cell>
        </row>
        <row r="3615">
          <cell r="C3615" t="str">
            <v>H66.3</v>
          </cell>
          <cell r="E3615" t="str">
            <v>Другие хронические гнойные средние отиты</v>
          </cell>
        </row>
        <row r="3616">
          <cell r="C3616" t="str">
            <v>H66.4</v>
          </cell>
          <cell r="E3616" t="str">
            <v>Гнойный средний отит неуточненный</v>
          </cell>
        </row>
        <row r="3617">
          <cell r="C3617" t="str">
            <v>H66.9</v>
          </cell>
          <cell r="E3617" t="str">
            <v>Средний отит неуточненный</v>
          </cell>
        </row>
        <row r="3618">
          <cell r="C3618" t="str">
            <v>H67*</v>
          </cell>
          <cell r="E3618" t="str">
            <v>Средний отит при болезнях, классифицированных в других рубриках</v>
          </cell>
        </row>
        <row r="3619">
          <cell r="C3619" t="str">
            <v>H67.0*</v>
          </cell>
          <cell r="E3619" t="str">
            <v>Средний отит при бактериальных болезнях, классифицированных в других рубриках</v>
          </cell>
        </row>
        <row r="3620">
          <cell r="C3620" t="str">
            <v>H67.1*</v>
          </cell>
          <cell r="E3620" t="str">
            <v>Средний отит при вирусных болезнях, классифицированных в других рубриках</v>
          </cell>
        </row>
        <row r="3621">
          <cell r="C3621" t="str">
            <v>H67.8*</v>
          </cell>
          <cell r="E3621" t="str">
            <v>Средний отит при других болезнях, классифицированных в других рубриках</v>
          </cell>
        </row>
        <row r="3622">
          <cell r="C3622" t="str">
            <v>H68</v>
          </cell>
          <cell r="E3622" t="str">
            <v>Воспаление и закупорка слуховой (евстахиевой) трубы</v>
          </cell>
        </row>
        <row r="3623">
          <cell r="C3623" t="str">
            <v>H68.0</v>
          </cell>
          <cell r="E3623" t="str">
            <v>Воспаление слуховой (евстахиевой) трубы</v>
          </cell>
        </row>
        <row r="3624">
          <cell r="C3624" t="str">
            <v>H68.1</v>
          </cell>
          <cell r="E3624" t="str">
            <v>Закупорка слуховой (евстахиевой) трубы</v>
          </cell>
        </row>
        <row r="3625">
          <cell r="C3625" t="str">
            <v>H69</v>
          </cell>
          <cell r="E3625" t="str">
            <v>Другие болезни слуховой (евстахиевой) трубы</v>
          </cell>
        </row>
        <row r="3626">
          <cell r="C3626" t="str">
            <v>H69.0</v>
          </cell>
          <cell r="E3626" t="str">
            <v>Зияющая слуховая (евстахиева) труба</v>
          </cell>
        </row>
        <row r="3627">
          <cell r="C3627" t="str">
            <v>H69.8</v>
          </cell>
          <cell r="E3627" t="str">
            <v>Другие уточненные болезни слуховой (евстахиевой) трубы</v>
          </cell>
        </row>
        <row r="3628">
          <cell r="C3628" t="str">
            <v>H69.9</v>
          </cell>
          <cell r="E3628" t="str">
            <v>Болезнь слуховой (евстахиевой) трубы неуточненная</v>
          </cell>
        </row>
        <row r="3629">
          <cell r="C3629" t="str">
            <v>H70</v>
          </cell>
          <cell r="E3629" t="str">
            <v>Мастоидит и родственные состояния</v>
          </cell>
        </row>
        <row r="3630">
          <cell r="C3630" t="str">
            <v>H70.0</v>
          </cell>
          <cell r="E3630" t="str">
            <v>Острый мастоидит</v>
          </cell>
        </row>
        <row r="3631">
          <cell r="C3631" t="str">
            <v>H70.1</v>
          </cell>
          <cell r="E3631" t="str">
            <v>Хронический мастоидит</v>
          </cell>
        </row>
        <row r="3632">
          <cell r="C3632" t="str">
            <v>H70.2</v>
          </cell>
          <cell r="E3632" t="str">
            <v>Петрозит</v>
          </cell>
        </row>
        <row r="3633">
          <cell r="C3633" t="str">
            <v>H70.8</v>
          </cell>
          <cell r="E3633" t="str">
            <v>Другие мастоидиты и родственные состояния</v>
          </cell>
        </row>
        <row r="3634">
          <cell r="C3634" t="str">
            <v>H70.9</v>
          </cell>
          <cell r="E3634" t="str">
            <v>Мастоидит неуточненный</v>
          </cell>
        </row>
        <row r="3635">
          <cell r="C3635" t="str">
            <v>H71</v>
          </cell>
          <cell r="E3635" t="str">
            <v>Холестеатома среднего уха</v>
          </cell>
        </row>
        <row r="3636">
          <cell r="C3636" t="str">
            <v>H72</v>
          </cell>
          <cell r="E3636" t="str">
            <v>Перфорация барабанной перепонки</v>
          </cell>
        </row>
        <row r="3637">
          <cell r="C3637" t="str">
            <v>H72.0</v>
          </cell>
          <cell r="E3637" t="str">
            <v>Центральная перфорация барабанной перепонки</v>
          </cell>
        </row>
        <row r="3638">
          <cell r="C3638" t="str">
            <v>H72.1</v>
          </cell>
          <cell r="E3638" t="str">
            <v>Перфорация барабанной перепонки в области аттика</v>
          </cell>
        </row>
        <row r="3639">
          <cell r="C3639" t="str">
            <v>H72.2</v>
          </cell>
          <cell r="E3639" t="str">
            <v>Другие краевые перфорации барабанной перепонки</v>
          </cell>
        </row>
        <row r="3640">
          <cell r="C3640" t="str">
            <v>H72.8</v>
          </cell>
          <cell r="E3640" t="str">
            <v>Другие перфорации барабанной перепонки</v>
          </cell>
        </row>
        <row r="3641">
          <cell r="C3641" t="str">
            <v>H72.9</v>
          </cell>
          <cell r="E3641" t="str">
            <v>Перфорация барабанной перепонки неуточненная</v>
          </cell>
        </row>
        <row r="3642">
          <cell r="C3642" t="str">
            <v>H73</v>
          </cell>
          <cell r="E3642" t="str">
            <v>Другие болезни барабанной перепонки</v>
          </cell>
        </row>
        <row r="3643">
          <cell r="C3643" t="str">
            <v>H73.0</v>
          </cell>
          <cell r="E3643" t="str">
            <v>Острый мирингит</v>
          </cell>
        </row>
        <row r="3644">
          <cell r="C3644" t="str">
            <v>H73.1</v>
          </cell>
          <cell r="E3644" t="str">
            <v>Хронический мирингит</v>
          </cell>
        </row>
        <row r="3645">
          <cell r="C3645" t="str">
            <v>H73.8</v>
          </cell>
          <cell r="E3645" t="str">
            <v>Другие уточненные болезни барабанной перепонки</v>
          </cell>
        </row>
        <row r="3646">
          <cell r="C3646" t="str">
            <v>H73.9</v>
          </cell>
          <cell r="E3646" t="str">
            <v>Болезнь барабанной перепонки неуточненная</v>
          </cell>
        </row>
        <row r="3647">
          <cell r="C3647" t="str">
            <v>H74</v>
          </cell>
          <cell r="E3647" t="str">
            <v>Другие болезни среднего уха и сосцевидного отростка</v>
          </cell>
        </row>
        <row r="3648">
          <cell r="C3648" t="str">
            <v>H74.0</v>
          </cell>
          <cell r="E3648" t="str">
            <v>Тимпаносклероз</v>
          </cell>
        </row>
        <row r="3649">
          <cell r="C3649" t="str">
            <v>H74.1</v>
          </cell>
          <cell r="E3649" t="str">
            <v>Адгезивная болезнь среднего уха</v>
          </cell>
        </row>
        <row r="3650">
          <cell r="C3650" t="str">
            <v>H74.2</v>
          </cell>
          <cell r="E3650" t="str">
            <v>Разрыв и дислокация слуховых косточек</v>
          </cell>
        </row>
        <row r="3651">
          <cell r="C3651" t="str">
            <v>H74.3</v>
          </cell>
          <cell r="E3651" t="str">
            <v>Другие приобретенные дефекты слуховых косточек</v>
          </cell>
        </row>
        <row r="3652">
          <cell r="C3652" t="str">
            <v>H74.4</v>
          </cell>
          <cell r="E3652" t="str">
            <v>Полип среднего уха</v>
          </cell>
        </row>
        <row r="3653">
          <cell r="C3653" t="str">
            <v>H74.8</v>
          </cell>
          <cell r="E3653" t="str">
            <v>Другие уточненные болезни среднего уха и сосцевидного</v>
          </cell>
        </row>
        <row r="3654">
          <cell r="C3654" t="str">
            <v>H74.9</v>
          </cell>
          <cell r="E3654" t="str">
            <v>Болезнь среднего уха и сосцевидного отростка неуточненная</v>
          </cell>
        </row>
        <row r="3655">
          <cell r="C3655" t="str">
            <v>H75*</v>
          </cell>
          <cell r="E3655" t="str">
            <v>Другие поражения среднего уха и сосцевидного отростка при болезнях, классифицированных в других рубриках</v>
          </cell>
        </row>
        <row r="3656">
          <cell r="C3656" t="str">
            <v>H75.0*</v>
          </cell>
          <cell r="E3656" t="str">
            <v>Мастоидит при инфекционных и паразитарных болезнях, классифицированных в других рубриках</v>
          </cell>
        </row>
        <row r="3657">
          <cell r="C3657" t="str">
            <v>H75.8*</v>
          </cell>
          <cell r="E3657" t="str">
            <v>Другие уточненные болезни среднего уха и сосцевидного отростка при болезнях, классифицированных в других рубриках</v>
          </cell>
        </row>
        <row r="3658">
          <cell r="C3658" t="str">
            <v>H80-H83</v>
          </cell>
          <cell r="E3658" t="str">
            <v>БОЛЕЗНИ ВНУТРЕННЕГО УХА</v>
          </cell>
        </row>
        <row r="3659">
          <cell r="C3659" t="str">
            <v>H80</v>
          </cell>
          <cell r="E3659" t="str">
            <v>Отосклероз</v>
          </cell>
        </row>
        <row r="3660">
          <cell r="C3660" t="str">
            <v>H80.0</v>
          </cell>
          <cell r="E3660" t="str">
            <v>Отосклероз, вовлекающий овальное окно, необлитерирующий</v>
          </cell>
        </row>
        <row r="3661">
          <cell r="C3661" t="str">
            <v>H80.1</v>
          </cell>
          <cell r="E3661" t="str">
            <v>Отосклероз, вовлекающий овальное окно, облитерирующий</v>
          </cell>
        </row>
        <row r="3662">
          <cell r="C3662" t="str">
            <v>H80.2</v>
          </cell>
          <cell r="E3662" t="str">
            <v>Кохлеарный отосклероз</v>
          </cell>
        </row>
        <row r="3663">
          <cell r="C3663" t="str">
            <v>H80.8</v>
          </cell>
          <cell r="E3663" t="str">
            <v>Другие формы отосклероза</v>
          </cell>
        </row>
        <row r="3664">
          <cell r="C3664" t="str">
            <v>H80.9</v>
          </cell>
          <cell r="E3664" t="str">
            <v>Отосклероз неуточненный</v>
          </cell>
        </row>
        <row r="3665">
          <cell r="C3665" t="str">
            <v>H81</v>
          </cell>
          <cell r="E3665" t="str">
            <v>Нарушения вестибулярной функции</v>
          </cell>
        </row>
        <row r="3666">
          <cell r="C3666" t="str">
            <v>H81.0</v>
          </cell>
          <cell r="E3666" t="str">
            <v>Болезнь Меньера</v>
          </cell>
        </row>
        <row r="3667">
          <cell r="C3667" t="str">
            <v>H81.1</v>
          </cell>
          <cell r="E3667" t="str">
            <v>Доброкачественное параксизмальное головокружение</v>
          </cell>
        </row>
        <row r="3668">
          <cell r="C3668" t="str">
            <v>H81.2</v>
          </cell>
          <cell r="E3668" t="str">
            <v>Вестибулярный нейронит</v>
          </cell>
        </row>
        <row r="3669">
          <cell r="C3669" t="str">
            <v>H81.3</v>
          </cell>
          <cell r="E3669" t="str">
            <v>Другие периферические головокружения</v>
          </cell>
        </row>
        <row r="3670">
          <cell r="C3670" t="str">
            <v>H81.4</v>
          </cell>
          <cell r="E3670" t="str">
            <v>Головокружение центрального происхождения</v>
          </cell>
        </row>
        <row r="3671">
          <cell r="C3671" t="str">
            <v>H81.8</v>
          </cell>
          <cell r="E3671" t="str">
            <v>Другие нарушения вестибулярной функции</v>
          </cell>
        </row>
        <row r="3672">
          <cell r="C3672" t="str">
            <v>H81.9</v>
          </cell>
          <cell r="E3672" t="str">
            <v>Нарушение вестибулярной функции неуточненное</v>
          </cell>
        </row>
        <row r="3673">
          <cell r="C3673" t="str">
            <v>H82*</v>
          </cell>
          <cell r="E3673" t="str">
            <v>Вестибулярные синдромы при болезнях, классифицированных в других рубриках</v>
          </cell>
        </row>
        <row r="3674">
          <cell r="C3674" t="str">
            <v>H83</v>
          </cell>
          <cell r="E3674" t="str">
            <v>Другие болезни внутреннего уха</v>
          </cell>
        </row>
        <row r="3675">
          <cell r="C3675" t="str">
            <v>H83.0</v>
          </cell>
          <cell r="E3675" t="str">
            <v>Лабиринтит</v>
          </cell>
        </row>
        <row r="3676">
          <cell r="C3676" t="str">
            <v>H83.1</v>
          </cell>
          <cell r="E3676" t="str">
            <v>Лабиринтная фистула</v>
          </cell>
        </row>
        <row r="3677">
          <cell r="C3677" t="str">
            <v>H83.2</v>
          </cell>
          <cell r="E3677" t="str">
            <v>Лабиринтная дисфункция</v>
          </cell>
        </row>
        <row r="3678">
          <cell r="C3678" t="str">
            <v>H83.3</v>
          </cell>
          <cell r="E3678" t="str">
            <v>Шумовые эффекты внутреннего уха</v>
          </cell>
        </row>
        <row r="3679">
          <cell r="C3679" t="str">
            <v>H83.8</v>
          </cell>
          <cell r="E3679" t="str">
            <v>Другие уточненные болезни внутреннего уха</v>
          </cell>
        </row>
        <row r="3680">
          <cell r="C3680" t="str">
            <v>H83.9</v>
          </cell>
          <cell r="E3680" t="str">
            <v>Болезнь внутреннего уха неуточненная</v>
          </cell>
        </row>
        <row r="3681">
          <cell r="C3681" t="str">
            <v>H90-H95</v>
          </cell>
          <cell r="E3681" t="str">
            <v>ДРУГИЕ БОЛЕЗНИ УХА</v>
          </cell>
        </row>
        <row r="3682">
          <cell r="C3682" t="str">
            <v>H90</v>
          </cell>
          <cell r="E3682" t="str">
            <v>Кондуктивная и нейросенсорная потеря слуха</v>
          </cell>
        </row>
        <row r="3683">
          <cell r="C3683" t="str">
            <v>H90.0</v>
          </cell>
          <cell r="E3683" t="str">
            <v>Кондуктивная потеря слуха двусторонняя</v>
          </cell>
        </row>
        <row r="3684">
          <cell r="C3684" t="str">
            <v>H90.1</v>
          </cell>
          <cell r="E3684" t="str">
            <v>Кондуктивная потеря слуха односторонняя с нормальным слухом на противоположном ухе</v>
          </cell>
        </row>
        <row r="3685">
          <cell r="C3685" t="str">
            <v>H90.2</v>
          </cell>
          <cell r="E3685" t="str">
            <v>Кондуктивная потеря слуха неуточненная</v>
          </cell>
        </row>
        <row r="3686">
          <cell r="C3686" t="str">
            <v>H90.3</v>
          </cell>
          <cell r="E3686" t="str">
            <v>Нейросенсорная потеря слуха двусторонняя</v>
          </cell>
        </row>
        <row r="3687">
          <cell r="C3687" t="str">
            <v>H90.4</v>
          </cell>
          <cell r="E3687" t="str">
            <v>Нейросенсорная потеря слуха односторонняя с нормальным слухом на противоположном ухе</v>
          </cell>
        </row>
        <row r="3688">
          <cell r="C3688" t="str">
            <v>H90.5</v>
          </cell>
          <cell r="E3688" t="str">
            <v>Нейросенсорная потеря слуха неуточненная</v>
          </cell>
        </row>
        <row r="3689">
          <cell r="C3689" t="str">
            <v>H90.6</v>
          </cell>
          <cell r="E3689" t="str">
            <v>Смешанная кондуктивная и нейросенсорная тугоухость двусторонняя</v>
          </cell>
        </row>
        <row r="3690">
          <cell r="C3690" t="str">
            <v>H90.7</v>
          </cell>
          <cell r="E3690" t="str">
            <v>Смешанная кондуктивная и нейросенсорная тугоухость односторонняя, с нормальным слухом на противоположном ухе</v>
          </cell>
        </row>
        <row r="3691">
          <cell r="C3691" t="str">
            <v>H90.8</v>
          </cell>
          <cell r="E3691" t="str">
            <v>Смешанная кондуктивная и нейросенсорная тугоухость неуточненная</v>
          </cell>
        </row>
        <row r="3692">
          <cell r="C3692" t="str">
            <v>H91</v>
          </cell>
          <cell r="E3692" t="str">
            <v>Другая потеря слуха</v>
          </cell>
        </row>
        <row r="3693">
          <cell r="C3693" t="str">
            <v>H91.0</v>
          </cell>
          <cell r="E3693" t="str">
            <v>Ототоксическая потеря слуха</v>
          </cell>
        </row>
        <row r="3694">
          <cell r="C3694" t="str">
            <v>H91.1</v>
          </cell>
          <cell r="E3694" t="str">
            <v>Пресбиакузис</v>
          </cell>
        </row>
        <row r="3695">
          <cell r="C3695" t="str">
            <v>H91.2</v>
          </cell>
          <cell r="E3695" t="str">
            <v>Внезапная идиопатическая потеря слуха</v>
          </cell>
        </row>
        <row r="3696">
          <cell r="C3696" t="str">
            <v>H91.3</v>
          </cell>
          <cell r="E3696" t="str">
            <v>Мутационная глухота, не классифицированная в других рубриках</v>
          </cell>
        </row>
        <row r="3697">
          <cell r="C3697" t="str">
            <v>H91.8</v>
          </cell>
          <cell r="E3697" t="str">
            <v>Другие уточненные потери слуха</v>
          </cell>
        </row>
        <row r="3698">
          <cell r="C3698" t="str">
            <v>H91.9</v>
          </cell>
          <cell r="E3698" t="str">
            <v>Потеря слуха неуточненная</v>
          </cell>
        </row>
        <row r="3699">
          <cell r="C3699" t="str">
            <v>H92</v>
          </cell>
          <cell r="E3699" t="str">
            <v>Оталгия и выделения из уха</v>
          </cell>
        </row>
        <row r="3700">
          <cell r="C3700" t="str">
            <v>H92.0</v>
          </cell>
          <cell r="E3700" t="str">
            <v>Оталгия</v>
          </cell>
        </row>
        <row r="3701">
          <cell r="C3701" t="str">
            <v>H92.1</v>
          </cell>
          <cell r="E3701" t="str">
            <v>Оторея</v>
          </cell>
        </row>
        <row r="3702">
          <cell r="C3702" t="str">
            <v>H92.2</v>
          </cell>
          <cell r="E3702" t="str">
            <v>Кровотечение из уха</v>
          </cell>
        </row>
        <row r="3703">
          <cell r="C3703" t="str">
            <v>H93</v>
          </cell>
          <cell r="E3703" t="str">
            <v>Другие болезни уха, не классифицированные в других рубриках</v>
          </cell>
        </row>
        <row r="3704">
          <cell r="C3704" t="str">
            <v>H93.0</v>
          </cell>
          <cell r="E3704" t="str">
            <v>Дегенеративные и сосудистые болезни уха</v>
          </cell>
        </row>
        <row r="3705">
          <cell r="C3705" t="str">
            <v>H93.1</v>
          </cell>
          <cell r="E3705" t="str">
            <v>Шум в ушах (субъективный)</v>
          </cell>
        </row>
        <row r="3706">
          <cell r="C3706" t="str">
            <v>H93.2</v>
          </cell>
          <cell r="E3706" t="str">
            <v>Другие аномалии слухового восприятия</v>
          </cell>
        </row>
        <row r="3707">
          <cell r="C3707" t="str">
            <v>H93.3</v>
          </cell>
          <cell r="E3707" t="str">
            <v>Болезни слухового нерва</v>
          </cell>
        </row>
        <row r="3708">
          <cell r="C3708" t="str">
            <v>H93.8</v>
          </cell>
          <cell r="E3708" t="str">
            <v>Другие уточненные болезни уха</v>
          </cell>
        </row>
        <row r="3709">
          <cell r="C3709" t="str">
            <v>H93.9</v>
          </cell>
          <cell r="E3709" t="str">
            <v>Болезнь уха неуточненная</v>
          </cell>
        </row>
        <row r="3710">
          <cell r="C3710" t="str">
            <v>H94*</v>
          </cell>
          <cell r="E3710" t="str">
            <v>Другие поражения уха при болезнях, классифицированных в других рубриках</v>
          </cell>
        </row>
        <row r="3711">
          <cell r="C3711" t="str">
            <v>H94.0*</v>
          </cell>
          <cell r="E3711" t="str">
            <v>Кохлеарный неврит при инфекционных и паразитарных болезнях, классифицированных в других рубриках</v>
          </cell>
        </row>
        <row r="3712">
          <cell r="C3712" t="str">
            <v>H94.8*</v>
          </cell>
          <cell r="E3712" t="str">
            <v>Другие уточненные поражения уха при болезнях, классифицированных в других рубриках</v>
          </cell>
        </row>
        <row r="3713">
          <cell r="C3713" t="str">
            <v>H95</v>
          </cell>
          <cell r="E3713" t="str">
            <v>Поражения уха и сосцевидного отростка после медицинских процедур, не классифицированные в других рубриках</v>
          </cell>
        </row>
        <row r="3714">
          <cell r="C3714" t="str">
            <v>H95.0</v>
          </cell>
          <cell r="E3714" t="str">
            <v>Рецидивирующая холестеатома полости после мастоидэктомии</v>
          </cell>
        </row>
        <row r="3715">
          <cell r="C3715" t="str">
            <v>H95.1</v>
          </cell>
          <cell r="E3715" t="str">
            <v>Другие поражения после мастоидэктомии</v>
          </cell>
        </row>
        <row r="3716">
          <cell r="C3716" t="str">
            <v>H95.8</v>
          </cell>
          <cell r="E3716" t="str">
            <v>Другие поражения уха и сосцевидного отростка после медицинских процедур</v>
          </cell>
        </row>
        <row r="3717">
          <cell r="C3717" t="str">
            <v>H95.9</v>
          </cell>
          <cell r="E3717" t="str">
            <v>Поражение уха и сосцевидного отростка после медицинских процедур неуточненное</v>
          </cell>
        </row>
        <row r="3718">
          <cell r="C3718" t="str">
            <v>I00-I99</v>
          </cell>
          <cell r="E3718" t="str">
            <v>БОЛЕЗНИ СИСТЕМЫ КРОВООБРАЩЕНИЯ</v>
          </cell>
        </row>
        <row r="3719">
          <cell r="C3719" t="str">
            <v>I00-I02</v>
          </cell>
          <cell r="E3719" t="str">
            <v>ОСТРАЯ РЕВМАТИЧЕСКАЯ ЛИХОРАДКА</v>
          </cell>
        </row>
        <row r="3720">
          <cell r="C3720" t="str">
            <v>I00</v>
          </cell>
          <cell r="E3720" t="str">
            <v>Ревматическая лихорадка без упоминания о вовлечении сердца</v>
          </cell>
        </row>
        <row r="3721">
          <cell r="C3721" t="str">
            <v>I01</v>
          </cell>
          <cell r="E3721" t="str">
            <v>Ревматическая лихорадка с вовлечением сердца</v>
          </cell>
        </row>
        <row r="3722">
          <cell r="C3722" t="str">
            <v>I01.0</v>
          </cell>
          <cell r="E3722" t="str">
            <v>Острый ревматический перикардит</v>
          </cell>
        </row>
        <row r="3723">
          <cell r="C3723" t="str">
            <v>I01.1</v>
          </cell>
          <cell r="E3723" t="str">
            <v>Острый ревматический эндокардит</v>
          </cell>
        </row>
        <row r="3724">
          <cell r="C3724" t="str">
            <v>I01.2</v>
          </cell>
          <cell r="E3724" t="str">
            <v>Острый ревматический миокардит</v>
          </cell>
        </row>
        <row r="3725">
          <cell r="C3725" t="str">
            <v>I01.8</v>
          </cell>
          <cell r="E3725" t="str">
            <v>Другие острые ревматические болезни сердца</v>
          </cell>
        </row>
        <row r="3726">
          <cell r="C3726" t="str">
            <v>I01.9</v>
          </cell>
          <cell r="E3726" t="str">
            <v>Острая ревматическая болезнь сердца неуточненная</v>
          </cell>
        </row>
        <row r="3727">
          <cell r="C3727" t="str">
            <v>I02</v>
          </cell>
          <cell r="E3727" t="str">
            <v>Ревматическая хорея</v>
          </cell>
        </row>
        <row r="3728">
          <cell r="C3728" t="str">
            <v>I02.0</v>
          </cell>
          <cell r="E3728" t="str">
            <v>Ревматическая хорея с вовлечением сердца</v>
          </cell>
        </row>
        <row r="3729">
          <cell r="C3729" t="str">
            <v>I02.9</v>
          </cell>
          <cell r="E3729" t="str">
            <v>Ревматическая хорея без вовлечения сердца</v>
          </cell>
        </row>
        <row r="3730">
          <cell r="C3730" t="str">
            <v>I05-I09</v>
          </cell>
          <cell r="E3730" t="str">
            <v>ХРОНИЧЕСКИЕ РЕВМАТИЧЕСКИЕ БОЛЕЗНИ СЕРДЦА</v>
          </cell>
        </row>
        <row r="3731">
          <cell r="C3731" t="str">
            <v>I05</v>
          </cell>
          <cell r="E3731" t="str">
            <v>Ревматические болезни митрального клапана</v>
          </cell>
        </row>
        <row r="3732">
          <cell r="C3732" t="str">
            <v>I05.0</v>
          </cell>
          <cell r="E3732" t="str">
            <v>Митральный стеноз</v>
          </cell>
        </row>
        <row r="3733">
          <cell r="C3733" t="str">
            <v>I05.1</v>
          </cell>
          <cell r="E3733" t="str">
            <v>Ревматическая недостаточность митрального клапана</v>
          </cell>
        </row>
        <row r="3734">
          <cell r="C3734" t="str">
            <v>I05.2</v>
          </cell>
          <cell r="E3734" t="str">
            <v>Митральный стеноз с недостаточностью</v>
          </cell>
        </row>
        <row r="3735">
          <cell r="C3735" t="str">
            <v>I05.8</v>
          </cell>
          <cell r="E3735" t="str">
            <v>Другие болезни митрального клапана</v>
          </cell>
        </row>
        <row r="3736">
          <cell r="C3736" t="str">
            <v>I05.9</v>
          </cell>
          <cell r="E3736" t="str">
            <v>Болезнь митрального клапана неуточненная</v>
          </cell>
        </row>
        <row r="3737">
          <cell r="C3737" t="str">
            <v>I06</v>
          </cell>
          <cell r="E3737" t="str">
            <v>Ревматические болезни аортального клапана</v>
          </cell>
        </row>
        <row r="3738">
          <cell r="C3738" t="str">
            <v>I06.0</v>
          </cell>
          <cell r="E3738" t="str">
            <v>Ревматический аортальный стеноз</v>
          </cell>
        </row>
        <row r="3739">
          <cell r="C3739" t="str">
            <v>I06.1</v>
          </cell>
          <cell r="E3739" t="str">
            <v>Ревматическая недостаточность аортального клапана</v>
          </cell>
        </row>
        <row r="3740">
          <cell r="C3740" t="str">
            <v>I06.2</v>
          </cell>
          <cell r="E3740" t="str">
            <v>Ревматический аортальный стеноз с недостаточностью</v>
          </cell>
        </row>
        <row r="3741">
          <cell r="C3741" t="str">
            <v>I06.8</v>
          </cell>
          <cell r="E3741" t="str">
            <v>Другие ревматические болезни аортального клапана</v>
          </cell>
        </row>
        <row r="3742">
          <cell r="C3742" t="str">
            <v>I06.9</v>
          </cell>
          <cell r="E3742" t="str">
            <v>Ревматическая болезнь аортального клапана неуточненная</v>
          </cell>
        </row>
        <row r="3743">
          <cell r="C3743" t="str">
            <v>I07</v>
          </cell>
          <cell r="E3743" t="str">
            <v>Ревматические болезни трехстворчатого клапана</v>
          </cell>
        </row>
        <row r="3744">
          <cell r="C3744" t="str">
            <v>I07.0</v>
          </cell>
          <cell r="E3744" t="str">
            <v>Трикуспидальный стеноз</v>
          </cell>
        </row>
        <row r="3745">
          <cell r="C3745" t="str">
            <v>I07.1</v>
          </cell>
          <cell r="E3745" t="str">
            <v>Трикуспидальная недостаточность</v>
          </cell>
        </row>
        <row r="3746">
          <cell r="C3746" t="str">
            <v>I07.2</v>
          </cell>
          <cell r="E3746" t="str">
            <v>Трикуспидальный стеноз с недостаточностью</v>
          </cell>
        </row>
        <row r="3747">
          <cell r="C3747" t="str">
            <v>I07.8</v>
          </cell>
          <cell r="E3747" t="str">
            <v>Другие болезни трехстворчатого клапана</v>
          </cell>
        </row>
        <row r="3748">
          <cell r="C3748" t="str">
            <v>I07.9</v>
          </cell>
          <cell r="E3748" t="str">
            <v>Болезнь трехстворчатого клапана неуточненная</v>
          </cell>
        </row>
        <row r="3749">
          <cell r="C3749" t="str">
            <v>I08</v>
          </cell>
          <cell r="E3749" t="str">
            <v>Поражения нескольких клапанов</v>
          </cell>
        </row>
        <row r="3750">
          <cell r="C3750" t="str">
            <v>I08.0</v>
          </cell>
          <cell r="E3750" t="str">
            <v>Сочетанное поражение митрального и аортального клапанов</v>
          </cell>
        </row>
        <row r="3751">
          <cell r="C3751" t="str">
            <v>I08.1</v>
          </cell>
          <cell r="E3751" t="str">
            <v>Сочетанные поражения митрального и трехстворчатого клапанов</v>
          </cell>
        </row>
        <row r="3752">
          <cell r="C3752" t="str">
            <v>I08.2</v>
          </cell>
          <cell r="E3752" t="str">
            <v>Сочетанные поражения аортального и трехстворчатого клапанов</v>
          </cell>
        </row>
        <row r="3753">
          <cell r="C3753" t="str">
            <v>I08.3</v>
          </cell>
          <cell r="E3753" t="str">
            <v>Сочетанные поражения митрального, аортального и трехстворчатого клапанов</v>
          </cell>
        </row>
        <row r="3754">
          <cell r="C3754" t="str">
            <v>I08.8</v>
          </cell>
          <cell r="E3754" t="str">
            <v>Другие множественные болезни клапанов</v>
          </cell>
        </row>
        <row r="3755">
          <cell r="C3755" t="str">
            <v>I08.9</v>
          </cell>
          <cell r="E3755" t="str">
            <v>Множественное поражение клапанов неуточненное</v>
          </cell>
        </row>
        <row r="3756">
          <cell r="C3756" t="str">
            <v>I09</v>
          </cell>
          <cell r="E3756" t="str">
            <v>Другие ревматические болезни сердца</v>
          </cell>
        </row>
        <row r="3757">
          <cell r="C3757" t="str">
            <v>I09.0</v>
          </cell>
          <cell r="E3757" t="str">
            <v>Ревматический миокардит</v>
          </cell>
        </row>
        <row r="3758">
          <cell r="C3758" t="str">
            <v>I09.1</v>
          </cell>
          <cell r="E3758" t="str">
            <v>Ревматические болезни эндокарда, клапан не уточнен</v>
          </cell>
        </row>
        <row r="3759">
          <cell r="C3759" t="str">
            <v>I09.2</v>
          </cell>
          <cell r="E3759" t="str">
            <v>Хронический ревматический перикардит</v>
          </cell>
        </row>
        <row r="3760">
          <cell r="C3760" t="str">
            <v>I09.8</v>
          </cell>
          <cell r="E3760" t="str">
            <v>Другие уточненные ревматические болезни сердца</v>
          </cell>
        </row>
        <row r="3761">
          <cell r="C3761" t="str">
            <v>I09.9</v>
          </cell>
          <cell r="E3761" t="str">
            <v>Ревматические  болезни сердца неуточненные</v>
          </cell>
        </row>
        <row r="3762">
          <cell r="C3762" t="str">
            <v>I10-I15</v>
          </cell>
          <cell r="E3762" t="str">
            <v>БОЛЕЗНИ, ХАРАКТЕРИЗУЮЩИЕСЯ ПОВЫШЕННЫМ КРОВЯНЫМ ДАВЛЕНИЕМ</v>
          </cell>
        </row>
        <row r="3763">
          <cell r="C3763" t="str">
            <v>I10</v>
          </cell>
          <cell r="E3763" t="str">
            <v>Эссенциальная (первичная) гипертензия</v>
          </cell>
        </row>
        <row r="3764">
          <cell r="C3764" t="str">
            <v>I11</v>
          </cell>
          <cell r="E3764" t="str">
            <v>Гипертензивная болезнь сердца (гипертоническая болезнь сердца с преимущественным поражением сердца)</v>
          </cell>
        </row>
        <row r="3765">
          <cell r="C3765" t="str">
            <v>I11.0</v>
          </cell>
          <cell r="E3765" t="str">
            <v>Гипертензивная (гипертоническая) болезнь с преимущественным поражением сердца с (застойной) сердечной недостаточностью</v>
          </cell>
        </row>
        <row r="3766">
          <cell r="C3766" t="str">
            <v>I11.9</v>
          </cell>
          <cell r="E3766" t="str">
            <v>Гипертензивная (гипертоническая) болезнь с преимущественным поражением сердца без (застойной) сердечной недостаточности</v>
          </cell>
        </row>
        <row r="3767">
          <cell r="C3767" t="str">
            <v>I12</v>
          </cell>
          <cell r="E3767" t="str">
            <v>Гипертензивная (гипертоническая) болезнь с преимущественным поражением почек</v>
          </cell>
        </row>
        <row r="3768">
          <cell r="C3768" t="str">
            <v>I12.0</v>
          </cell>
          <cell r="E3768" t="str">
            <v>Гипертензивная (гипертоническая) болезнь с преимущественным поражением почек с почечной недостаточностью</v>
          </cell>
        </row>
        <row r="3769">
          <cell r="C3769" t="str">
            <v>I12.9</v>
          </cell>
          <cell r="E3769" t="str">
            <v>Гипертензивная (гипертоническая) болезнь с преимущественным поражением почек без почечной недостаточности</v>
          </cell>
        </row>
        <row r="3770">
          <cell r="C3770" t="str">
            <v>I13</v>
          </cell>
          <cell r="E3770" t="str">
            <v>Гипертензивная  (гипертоническая) болезнь с преимущественным поражением сердца и почек</v>
          </cell>
        </row>
        <row r="3771">
          <cell r="C3771" t="str">
            <v>I13.0</v>
          </cell>
          <cell r="E3771" t="str">
            <v>Гипертензивная (гипертоническая) болезнь с преимущественным поражением сердца и почек с (застойной) сердечной недостаточностью</v>
          </cell>
        </row>
        <row r="3772">
          <cell r="C3772" t="str">
            <v>I13.1</v>
          </cell>
          <cell r="E3772" t="str">
            <v>Гипертензивная (гипертоническая) болезнь с преимущественным поражением почек с почечной недостаточностью</v>
          </cell>
        </row>
        <row r="3773">
          <cell r="C3773" t="str">
            <v>I13.2</v>
          </cell>
          <cell r="E3773" t="str">
            <v>Гипертензивная (гипертоническая) болезнь с преимущественным поражением сердца и почек с (застойной) сердечной недостаточностью и почечной недостаточностью</v>
          </cell>
        </row>
        <row r="3774">
          <cell r="C3774" t="str">
            <v>I13.9</v>
          </cell>
          <cell r="E3774" t="str">
            <v>Гипертензивная (гипертоническая) болезнь с преимущественным поражением сердца и почек неуточненная</v>
          </cell>
        </row>
        <row r="3775">
          <cell r="C3775" t="str">
            <v>I15</v>
          </cell>
          <cell r="E3775" t="str">
            <v>Вторичная гипертензия</v>
          </cell>
        </row>
        <row r="3776">
          <cell r="C3776" t="str">
            <v>I15.0</v>
          </cell>
          <cell r="E3776" t="str">
            <v>Реноваскулярная гипертензия</v>
          </cell>
        </row>
        <row r="3777">
          <cell r="C3777" t="str">
            <v>I15.1</v>
          </cell>
          <cell r="E3777" t="str">
            <v>Гипертензия вторичная по отношению к другим поражениям почек</v>
          </cell>
        </row>
        <row r="3778">
          <cell r="C3778" t="str">
            <v>I15.2</v>
          </cell>
          <cell r="E3778" t="str">
            <v>Гипертензия вторичная по отношению к эндокринным нарушениям</v>
          </cell>
        </row>
        <row r="3779">
          <cell r="C3779" t="str">
            <v>I15.8</v>
          </cell>
          <cell r="E3779" t="str">
            <v>Другая вторичная гипертензия</v>
          </cell>
        </row>
        <row r="3780">
          <cell r="C3780" t="str">
            <v>I15.9</v>
          </cell>
          <cell r="E3780" t="str">
            <v>Вторичная гипертензия неуточненная</v>
          </cell>
        </row>
        <row r="3781">
          <cell r="C3781" t="str">
            <v>I20-I25</v>
          </cell>
          <cell r="E3781" t="str">
            <v>ИШЕМИЧЕСКАЯ БОЛЕЗНЬ СЕРДЦА</v>
          </cell>
        </row>
        <row r="3782">
          <cell r="C3782" t="str">
            <v>I20</v>
          </cell>
          <cell r="E3782" t="str">
            <v>Стенокардия (грудная жаба)</v>
          </cell>
        </row>
        <row r="3783">
          <cell r="C3783" t="str">
            <v>I20.0</v>
          </cell>
          <cell r="E3783" t="str">
            <v>Нестабильная стенокардия</v>
          </cell>
        </row>
        <row r="3784">
          <cell r="C3784" t="str">
            <v>I20.1</v>
          </cell>
          <cell r="E3784" t="str">
            <v>Стенокардия с документально подтвержденным спазмом</v>
          </cell>
        </row>
        <row r="3785">
          <cell r="C3785" t="str">
            <v>I20.8</v>
          </cell>
          <cell r="E3785" t="str">
            <v>Другие формы стенокардии</v>
          </cell>
        </row>
        <row r="3786">
          <cell r="C3786" t="str">
            <v>I20.9</v>
          </cell>
          <cell r="E3786" t="str">
            <v>Стенокардия неуточненная</v>
          </cell>
        </row>
        <row r="3787">
          <cell r="C3787" t="str">
            <v>I21</v>
          </cell>
          <cell r="E3787" t="str">
            <v>Острый инфаркт миокарда</v>
          </cell>
        </row>
        <row r="3788">
          <cell r="C3788" t="str">
            <v>I21.0</v>
          </cell>
          <cell r="E3788" t="str">
            <v>Острый трансмуральный инфаркт передней стенки миокарда</v>
          </cell>
        </row>
        <row r="3789">
          <cell r="C3789" t="str">
            <v>I21.1</v>
          </cell>
          <cell r="E3789" t="str">
            <v>Острый трансмуральный инфаркт нижней стенки миокарда</v>
          </cell>
        </row>
        <row r="3790">
          <cell r="C3790" t="str">
            <v>I21.2</v>
          </cell>
          <cell r="E3790" t="str">
            <v>Острый трансмуральный инфаркт миокарда других уточненных локализаций</v>
          </cell>
        </row>
        <row r="3791">
          <cell r="C3791" t="str">
            <v>I21.3</v>
          </cell>
          <cell r="E3791" t="str">
            <v>Острый трансмуральный инфаркт миокарда неуточненной локализации</v>
          </cell>
        </row>
        <row r="3792">
          <cell r="C3792" t="str">
            <v>I21.4</v>
          </cell>
          <cell r="E3792" t="str">
            <v>Острый субэндокардиальный инфаркт миокарда</v>
          </cell>
        </row>
        <row r="3793">
          <cell r="C3793" t="str">
            <v>I21.9</v>
          </cell>
          <cell r="E3793" t="str">
            <v>Острый инфаркт миокарда неуточненный</v>
          </cell>
        </row>
        <row r="3794">
          <cell r="C3794" t="str">
            <v>I22</v>
          </cell>
          <cell r="E3794" t="str">
            <v>Повторный инфаркт миокарда</v>
          </cell>
        </row>
        <row r="3795">
          <cell r="C3795" t="str">
            <v>I22.0</v>
          </cell>
          <cell r="E3795" t="str">
            <v>Повторный инфаркт передней стенки миокарда</v>
          </cell>
        </row>
        <row r="3796">
          <cell r="C3796" t="str">
            <v>I22.1</v>
          </cell>
          <cell r="E3796" t="str">
            <v>Повторный инфаркт нижней стенки миокарда</v>
          </cell>
        </row>
        <row r="3797">
          <cell r="C3797" t="str">
            <v>I22.8</v>
          </cell>
          <cell r="E3797" t="str">
            <v>Повторный инфаркт миокарда другой уточненной локализации</v>
          </cell>
        </row>
        <row r="3798">
          <cell r="C3798" t="str">
            <v>I22.9</v>
          </cell>
          <cell r="E3798" t="str">
            <v>Повторный инфаркт миокарда неуточненной локализации</v>
          </cell>
        </row>
        <row r="3799">
          <cell r="C3799" t="str">
            <v>I23</v>
          </cell>
          <cell r="E3799" t="str">
            <v>Некоторые текущие осложнения острого инфаркта миокарда</v>
          </cell>
        </row>
        <row r="3800">
          <cell r="C3800" t="str">
            <v>I23.0</v>
          </cell>
          <cell r="E3800" t="str">
            <v>Гемоперикард как ближайшее осложнение острого инфаркта миокарда</v>
          </cell>
        </row>
        <row r="3801">
          <cell r="C3801" t="str">
            <v>I23.1</v>
          </cell>
          <cell r="E3801" t="str">
            <v>Дефект межпредсердной перегородки как текущее осложнение острого инфаркта миокарда</v>
          </cell>
        </row>
        <row r="3802">
          <cell r="C3802" t="str">
            <v>I23.2</v>
          </cell>
          <cell r="E3802" t="str">
            <v>Дефект межжелудочковой перегородки как текущее осложнение острого инфаркта миокарда</v>
          </cell>
        </row>
        <row r="3803">
          <cell r="C3803" t="str">
            <v>I23.3</v>
          </cell>
          <cell r="E3803" t="str">
            <v>Разрыв сердечной стенки без гемоперикарда как текущее осложнение острого инфаркта миокарда</v>
          </cell>
        </row>
        <row r="3804">
          <cell r="C3804" t="str">
            <v>I23.4</v>
          </cell>
          <cell r="E3804" t="str">
            <v>Разрыв сухожильной хорды как текущее осложнение острого инфаркта миокарда</v>
          </cell>
        </row>
        <row r="3805">
          <cell r="C3805" t="str">
            <v>I23.5</v>
          </cell>
          <cell r="E3805" t="str">
            <v>Разрыв сосочковой мышцы как текущее осложнение острого инфаркта миокарда</v>
          </cell>
        </row>
        <row r="3806">
          <cell r="C3806" t="str">
            <v>I23.6</v>
          </cell>
          <cell r="E3806" t="str">
            <v>Тромбоз предсердия, ушка предсердия и желудочка сердца как текущее осложнение острого инфаркта миокарда</v>
          </cell>
        </row>
        <row r="3807">
          <cell r="C3807" t="str">
            <v>I23.8</v>
          </cell>
          <cell r="E3807" t="str">
            <v>Другие текущие осложнения острого инфаркта миокарда</v>
          </cell>
        </row>
        <row r="3808">
          <cell r="C3808" t="str">
            <v>I24</v>
          </cell>
          <cell r="E3808" t="str">
            <v>Другие формы острой ишемической болезни сердца</v>
          </cell>
        </row>
        <row r="3809">
          <cell r="C3809" t="str">
            <v>I24.0</v>
          </cell>
          <cell r="E3809" t="str">
            <v>Коронарный тромбоз, не приводящий к инфаркту миокарда</v>
          </cell>
        </row>
        <row r="3810">
          <cell r="C3810" t="str">
            <v>I24.1</v>
          </cell>
          <cell r="E3810" t="str">
            <v>Синдром Дресслера</v>
          </cell>
        </row>
        <row r="3811">
          <cell r="C3811" t="str">
            <v>I24.8</v>
          </cell>
          <cell r="E3811" t="str">
            <v>Другие формы острой ишемической болезни сердца</v>
          </cell>
        </row>
        <row r="3812">
          <cell r="C3812" t="str">
            <v>I24.9</v>
          </cell>
          <cell r="E3812" t="str">
            <v>Острая ишемическая болезнь сердца неуточненная</v>
          </cell>
        </row>
        <row r="3813">
          <cell r="C3813" t="str">
            <v>I25</v>
          </cell>
          <cell r="E3813" t="str">
            <v>Хроническая ишемическая болезнь сердца</v>
          </cell>
        </row>
        <row r="3814">
          <cell r="C3814" t="str">
            <v>I25.0</v>
          </cell>
          <cell r="E3814" t="str">
            <v>Атеросклеротическая сердечно-сосудистая болезнь, так описанная</v>
          </cell>
        </row>
        <row r="3815">
          <cell r="C3815" t="str">
            <v>I25.1</v>
          </cell>
          <cell r="E3815" t="str">
            <v>Атеросклеротическая болезнь сердца</v>
          </cell>
        </row>
        <row r="3816">
          <cell r="C3816" t="str">
            <v>I25.2</v>
          </cell>
          <cell r="E3816" t="str">
            <v>Перенесенный в прошлом инфаркт миокарда</v>
          </cell>
        </row>
        <row r="3817">
          <cell r="C3817" t="str">
            <v>I25.3</v>
          </cell>
          <cell r="E3817" t="str">
            <v>Аневризма сердца</v>
          </cell>
        </row>
        <row r="3818">
          <cell r="C3818" t="str">
            <v>I25.4</v>
          </cell>
          <cell r="E3818" t="str">
            <v>Аневризма коронарной артерии</v>
          </cell>
        </row>
        <row r="3819">
          <cell r="C3819" t="str">
            <v>I25.5</v>
          </cell>
          <cell r="E3819" t="str">
            <v>Ишемическая кардиомиопатия</v>
          </cell>
        </row>
        <row r="3820">
          <cell r="C3820" t="str">
            <v>I25.6</v>
          </cell>
          <cell r="E3820" t="str">
            <v>Бессимптомная ишемия миокарда</v>
          </cell>
        </row>
        <row r="3821">
          <cell r="C3821" t="str">
            <v>I25.8</v>
          </cell>
          <cell r="E3821" t="str">
            <v>Другие формы хронической ишемической болезни сердца</v>
          </cell>
        </row>
        <row r="3822">
          <cell r="C3822" t="str">
            <v>I25.9</v>
          </cell>
          <cell r="E3822" t="str">
            <v>Хроническая ишемическая болезнь сердца неуточненная</v>
          </cell>
        </row>
        <row r="3823">
          <cell r="C3823" t="str">
            <v>I26-I28</v>
          </cell>
          <cell r="E3823" t="str">
            <v>ЛЕГОЧНОЕ СЕРДЦЕ И НАРУШЕНИЯ ЛЕГОЧНОГО КРОВООБРАЩЕНИЯ</v>
          </cell>
        </row>
        <row r="3824">
          <cell r="C3824" t="str">
            <v>I26</v>
          </cell>
          <cell r="E3824" t="str">
            <v>Легочная эмболия</v>
          </cell>
        </row>
        <row r="3825">
          <cell r="C3825" t="str">
            <v>I26.0</v>
          </cell>
          <cell r="E3825" t="str">
            <v>Легочная эмболия с упоминанием об остром легочном сердце</v>
          </cell>
        </row>
        <row r="3826">
          <cell r="C3826" t="str">
            <v>I26.9</v>
          </cell>
          <cell r="E3826" t="str">
            <v>Легочная эмболия без упоминания об остром легочном сердце</v>
          </cell>
        </row>
        <row r="3827">
          <cell r="C3827" t="str">
            <v>I27</v>
          </cell>
          <cell r="E3827" t="str">
            <v>Другие формы легочно-сердечной недостаточности</v>
          </cell>
        </row>
        <row r="3828">
          <cell r="C3828" t="str">
            <v>I27.0</v>
          </cell>
          <cell r="E3828" t="str">
            <v>Первичная легочная гипертензия</v>
          </cell>
        </row>
        <row r="3829">
          <cell r="C3829" t="str">
            <v>I27.1</v>
          </cell>
          <cell r="E3829" t="str">
            <v>Кифосколиотическая болезнь сердца</v>
          </cell>
        </row>
        <row r="3830">
          <cell r="C3830" t="str">
            <v>I27.8</v>
          </cell>
          <cell r="E3830" t="str">
            <v>Другие уточненные формы легочно-сердечной недостаточности</v>
          </cell>
        </row>
        <row r="3831">
          <cell r="C3831" t="str">
            <v>I27.9</v>
          </cell>
          <cell r="E3831" t="str">
            <v>Легочно-сердечная недостаточность неуточненная</v>
          </cell>
        </row>
        <row r="3832">
          <cell r="C3832" t="str">
            <v>I28</v>
          </cell>
          <cell r="E3832" t="str">
            <v>Другие болезни легочных сосудов</v>
          </cell>
        </row>
        <row r="3833">
          <cell r="C3833" t="str">
            <v>I28.0</v>
          </cell>
          <cell r="E3833" t="str">
            <v>Артериовенозный свищ легочных сосудов</v>
          </cell>
        </row>
        <row r="3834">
          <cell r="C3834" t="str">
            <v>I28.1</v>
          </cell>
          <cell r="E3834" t="str">
            <v>Аневризма легочной артерии</v>
          </cell>
        </row>
        <row r="3835">
          <cell r="C3835" t="str">
            <v>I28.8</v>
          </cell>
          <cell r="E3835" t="str">
            <v>Другие уточненные болезни легочных сосудов</v>
          </cell>
        </row>
        <row r="3836">
          <cell r="C3836" t="str">
            <v>I28.9</v>
          </cell>
          <cell r="E3836" t="str">
            <v>Болезнь легочных сосудов неуточненная</v>
          </cell>
        </row>
        <row r="3837">
          <cell r="C3837" t="str">
            <v>I30-I52</v>
          </cell>
          <cell r="E3837" t="str">
            <v>ДРУГИЕ БОЛЕЗНИ СЕРДЦА</v>
          </cell>
        </row>
        <row r="3838">
          <cell r="C3838" t="str">
            <v>I30</v>
          </cell>
          <cell r="E3838" t="str">
            <v>Острый перикардит</v>
          </cell>
        </row>
        <row r="3839">
          <cell r="C3839" t="str">
            <v>I30.0</v>
          </cell>
          <cell r="E3839" t="str">
            <v>Острый неспецифический идиопатический перикардит</v>
          </cell>
        </row>
        <row r="3840">
          <cell r="C3840" t="str">
            <v>I30.1</v>
          </cell>
          <cell r="E3840" t="str">
            <v>Инфекционный перикардит</v>
          </cell>
        </row>
        <row r="3841">
          <cell r="C3841" t="str">
            <v>I30.8</v>
          </cell>
          <cell r="E3841" t="str">
            <v>Другие формы острого перикардита</v>
          </cell>
        </row>
        <row r="3842">
          <cell r="C3842" t="str">
            <v>I30.9</v>
          </cell>
          <cell r="E3842" t="str">
            <v>Острый перикардит неуточненный</v>
          </cell>
        </row>
        <row r="3843">
          <cell r="C3843" t="str">
            <v>I31</v>
          </cell>
          <cell r="E3843" t="str">
            <v>Другие болезни перикарда</v>
          </cell>
        </row>
        <row r="3844">
          <cell r="C3844" t="str">
            <v>I31.0</v>
          </cell>
          <cell r="E3844" t="str">
            <v>Хронический адгезивный перикардит</v>
          </cell>
        </row>
        <row r="3845">
          <cell r="C3845" t="str">
            <v>I31.1</v>
          </cell>
          <cell r="E3845" t="str">
            <v>Хронический констриктивный перикардит</v>
          </cell>
        </row>
        <row r="3846">
          <cell r="C3846" t="str">
            <v>I31.2</v>
          </cell>
          <cell r="E3846" t="str">
            <v>Гемоперикард, не классифицированный в других рубриках</v>
          </cell>
        </row>
        <row r="3847">
          <cell r="C3847" t="str">
            <v>I31.3</v>
          </cell>
          <cell r="E3847" t="str">
            <v>Перикардиальный выпот (невоспалительный)</v>
          </cell>
        </row>
        <row r="3848">
          <cell r="C3848" t="str">
            <v>I31.8</v>
          </cell>
          <cell r="E3848" t="str">
            <v>Другие уточненные болезни перикарда</v>
          </cell>
        </row>
        <row r="3849">
          <cell r="C3849" t="str">
            <v>I31.9</v>
          </cell>
          <cell r="E3849" t="str">
            <v>Болезни перикарда неуточненные</v>
          </cell>
        </row>
        <row r="3850">
          <cell r="C3850" t="str">
            <v>I32*</v>
          </cell>
          <cell r="E3850" t="str">
            <v>Перикардит при болезнях, классифицированных в других рубриках</v>
          </cell>
        </row>
        <row r="3851">
          <cell r="C3851" t="str">
            <v>I32.0*</v>
          </cell>
          <cell r="E3851" t="str">
            <v>Перикардит при бактериальных болезнях, классифицированных в других рубриках</v>
          </cell>
        </row>
        <row r="3852">
          <cell r="C3852" t="str">
            <v>I32.1*</v>
          </cell>
          <cell r="E3852" t="str">
            <v>Перикардит при других инфекционных и паразитарных болезнях, классифицированных в других рубриках</v>
          </cell>
        </row>
        <row r="3853">
          <cell r="C3853" t="str">
            <v>I32.8*</v>
          </cell>
          <cell r="E3853" t="str">
            <v>Перикардит при других болезнях, классифицированных в других рубриках</v>
          </cell>
        </row>
        <row r="3854">
          <cell r="C3854" t="str">
            <v>I33</v>
          </cell>
          <cell r="E3854" t="str">
            <v>Острый и подострый эндокардит</v>
          </cell>
        </row>
        <row r="3855">
          <cell r="C3855" t="str">
            <v>I33.0</v>
          </cell>
          <cell r="E3855" t="str">
            <v>Острый и подострый инфекционный эндокардит</v>
          </cell>
        </row>
        <row r="3856">
          <cell r="C3856" t="str">
            <v>I33.9</v>
          </cell>
          <cell r="E3856" t="str">
            <v>Острый эндокардит неуточненный</v>
          </cell>
        </row>
        <row r="3857">
          <cell r="C3857" t="str">
            <v>I34</v>
          </cell>
          <cell r="E3857" t="str">
            <v>Неревматические поражения митрального клапана</v>
          </cell>
        </row>
        <row r="3858">
          <cell r="C3858" t="str">
            <v>I34.0</v>
          </cell>
          <cell r="E3858" t="str">
            <v>Митральная (клапанная) недостаточность</v>
          </cell>
        </row>
        <row r="3859">
          <cell r="C3859" t="str">
            <v>I34.1</v>
          </cell>
          <cell r="E3859" t="str">
            <v>Пролапс (пролабирование) митрального клапана</v>
          </cell>
        </row>
        <row r="3860">
          <cell r="C3860" t="str">
            <v>I34.2</v>
          </cell>
          <cell r="E3860" t="str">
            <v>Неревматический стеноз митрального клапана</v>
          </cell>
        </row>
        <row r="3861">
          <cell r="C3861" t="str">
            <v>I34.8</v>
          </cell>
          <cell r="E3861" t="str">
            <v>Другие неревматические поражения митрального клапана</v>
          </cell>
        </row>
        <row r="3862">
          <cell r="C3862" t="str">
            <v>I34.9</v>
          </cell>
          <cell r="E3862" t="str">
            <v>Неревматическое поражение митрального клапана неуточненное</v>
          </cell>
        </row>
        <row r="3863">
          <cell r="C3863" t="str">
            <v>I35</v>
          </cell>
          <cell r="E3863" t="str">
            <v>Неревматические поражения аортального клапана</v>
          </cell>
        </row>
        <row r="3864">
          <cell r="C3864" t="str">
            <v>I35.0</v>
          </cell>
          <cell r="E3864" t="str">
            <v>Аортальный (клапанный) стеноз</v>
          </cell>
        </row>
        <row r="3865">
          <cell r="C3865" t="str">
            <v>I35.1</v>
          </cell>
          <cell r="E3865" t="str">
            <v>Аортальная (клапанная) недостаточность</v>
          </cell>
        </row>
        <row r="3866">
          <cell r="C3866" t="str">
            <v>I35.2</v>
          </cell>
          <cell r="E3866" t="str">
            <v>Аортальный (клапанный) стеноз с недостаточностью</v>
          </cell>
        </row>
        <row r="3867">
          <cell r="C3867" t="str">
            <v>I35.8</v>
          </cell>
          <cell r="E3867" t="str">
            <v>Другие поражения аортального клапана</v>
          </cell>
        </row>
        <row r="3868">
          <cell r="C3868" t="str">
            <v>I35.9</v>
          </cell>
          <cell r="E3868" t="str">
            <v>Поражение аортального клапана неуточненное</v>
          </cell>
        </row>
        <row r="3869">
          <cell r="C3869" t="str">
            <v>I36</v>
          </cell>
          <cell r="E3869" t="str">
            <v>Неревматические поражения трехстворчатого клапана</v>
          </cell>
        </row>
        <row r="3870">
          <cell r="C3870" t="str">
            <v>I36.0</v>
          </cell>
          <cell r="E3870" t="str">
            <v>Неревматический стеноз трехстворчатого клапана</v>
          </cell>
        </row>
        <row r="3871">
          <cell r="C3871" t="str">
            <v>I36.1</v>
          </cell>
          <cell r="E3871" t="str">
            <v>Неревматическая недостаточность трехстворчатого клапана</v>
          </cell>
        </row>
        <row r="3872">
          <cell r="C3872" t="str">
            <v>I36.2</v>
          </cell>
          <cell r="E3872" t="str">
            <v>Неревматический стеноз трехстворчатого клапана с недостаточностью</v>
          </cell>
        </row>
        <row r="3873">
          <cell r="C3873" t="str">
            <v>I36.8</v>
          </cell>
          <cell r="E3873" t="str">
            <v>Другие неревматические поражения трехстворчатого клапана</v>
          </cell>
        </row>
        <row r="3874">
          <cell r="C3874" t="str">
            <v>I36.9</v>
          </cell>
          <cell r="E3874" t="str">
            <v>Неревматическое поражение трехстворчатого клапана неуточненное</v>
          </cell>
        </row>
        <row r="3875">
          <cell r="C3875" t="str">
            <v>I37</v>
          </cell>
          <cell r="E3875" t="str">
            <v>Поражения клапана легочной артерии</v>
          </cell>
        </row>
        <row r="3876">
          <cell r="C3876" t="str">
            <v>I37.0</v>
          </cell>
          <cell r="E3876" t="str">
            <v>Стеноз клапана легочной артерии</v>
          </cell>
        </row>
        <row r="3877">
          <cell r="C3877" t="str">
            <v>I37.1</v>
          </cell>
          <cell r="E3877" t="str">
            <v>Недостаточность клапана легочной артерии</v>
          </cell>
        </row>
        <row r="3878">
          <cell r="C3878" t="str">
            <v>I37.2</v>
          </cell>
          <cell r="E3878" t="str">
            <v>Стеноз клапана легочной артерии с недостаточностью</v>
          </cell>
        </row>
        <row r="3879">
          <cell r="C3879" t="str">
            <v>I37.8</v>
          </cell>
          <cell r="E3879" t="str">
            <v>Другие поражения клапана легочной артерии</v>
          </cell>
        </row>
        <row r="3880">
          <cell r="C3880" t="str">
            <v>I37.9</v>
          </cell>
          <cell r="E3880" t="str">
            <v>Поражение легочного клапана неуточненное</v>
          </cell>
        </row>
        <row r="3881">
          <cell r="C3881" t="str">
            <v>I38</v>
          </cell>
          <cell r="E3881" t="str">
            <v>Эндокардит, клапан не уточнен</v>
          </cell>
        </row>
        <row r="3882">
          <cell r="C3882" t="str">
            <v>I39*</v>
          </cell>
          <cell r="E3882" t="str">
            <v>Эндокардит и поражения клапанов сердца при болезнях, классифицированных в других рубриках</v>
          </cell>
        </row>
        <row r="3883">
          <cell r="C3883" t="str">
            <v>I39.0*</v>
          </cell>
          <cell r="E3883" t="str">
            <v>Поражения митрального клапана при болезнях, классифицированных в других рубриках</v>
          </cell>
        </row>
        <row r="3884">
          <cell r="C3884" t="str">
            <v>I39.1*</v>
          </cell>
          <cell r="E3884" t="str">
            <v>Поражения аортального клапана при болезнях, классифицированных в других рубриках</v>
          </cell>
        </row>
        <row r="3885">
          <cell r="C3885" t="str">
            <v>I39.2*</v>
          </cell>
          <cell r="E3885" t="str">
            <v>Поражения трехстворчатого клапана при болезнях, классифицированных в других рубриках</v>
          </cell>
        </row>
        <row r="3886">
          <cell r="C3886" t="str">
            <v>I39.3*</v>
          </cell>
          <cell r="E3886" t="str">
            <v>Поражения клапана легочной артерии при болезнях, классифицированных в других рубриках</v>
          </cell>
        </row>
        <row r="3887">
          <cell r="C3887" t="str">
            <v>I39.4*</v>
          </cell>
          <cell r="E3887" t="str">
            <v>Множественные поражения клапанов при болезнях, классифицированных в других рубриках</v>
          </cell>
        </row>
        <row r="3888">
          <cell r="C3888" t="str">
            <v>I39.8*</v>
          </cell>
          <cell r="E3888" t="str">
            <v>Эндокардит, клапан не уточнен, при болезнях, классифицированных в других рубриках</v>
          </cell>
        </row>
        <row r="3889">
          <cell r="C3889" t="str">
            <v>I40</v>
          </cell>
          <cell r="E3889" t="str">
            <v>Острый миокардит</v>
          </cell>
        </row>
        <row r="3890">
          <cell r="C3890" t="str">
            <v>I40.0</v>
          </cell>
          <cell r="E3890" t="str">
            <v>Инфекционный миокардит</v>
          </cell>
        </row>
        <row r="3891">
          <cell r="C3891" t="str">
            <v>I40.1</v>
          </cell>
          <cell r="E3891" t="str">
            <v>Изолированный миокардит</v>
          </cell>
        </row>
        <row r="3892">
          <cell r="C3892" t="str">
            <v>I40.8</v>
          </cell>
          <cell r="E3892" t="str">
            <v>Другие виды острого миокардита</v>
          </cell>
        </row>
        <row r="3893">
          <cell r="C3893" t="str">
            <v>I40.9</v>
          </cell>
          <cell r="E3893" t="str">
            <v>Острый миокардит неуточненный</v>
          </cell>
        </row>
        <row r="3894">
          <cell r="C3894" t="str">
            <v>I41*</v>
          </cell>
          <cell r="E3894" t="str">
            <v>Миокардит при болезнях, классифицированных в других рубриках</v>
          </cell>
        </row>
        <row r="3895">
          <cell r="C3895" t="str">
            <v>I41.0*</v>
          </cell>
          <cell r="E3895" t="str">
            <v>Миокардит при бактериальных болезнях, классифицированных в других рубриках</v>
          </cell>
        </row>
        <row r="3896">
          <cell r="C3896" t="str">
            <v>I41.1*</v>
          </cell>
          <cell r="E3896" t="str">
            <v>Миокардит при вирусных болезнях, классифицированных в других рубриках</v>
          </cell>
        </row>
        <row r="3897">
          <cell r="C3897" t="str">
            <v>I41.2*</v>
          </cell>
          <cell r="E3897" t="str">
            <v>Миокардит при других инфекционных и паразитарных болезнях, классифицированных в других рубриках</v>
          </cell>
        </row>
        <row r="3898">
          <cell r="C3898" t="str">
            <v>I41.8*</v>
          </cell>
          <cell r="E3898" t="str">
            <v>Миокардит при других болезнях, классифицированных в других рубриках</v>
          </cell>
        </row>
        <row r="3899">
          <cell r="C3899" t="str">
            <v>I42</v>
          </cell>
          <cell r="E3899" t="str">
            <v>Кардиомиопатия</v>
          </cell>
        </row>
        <row r="3900">
          <cell r="C3900" t="str">
            <v>I42.0</v>
          </cell>
          <cell r="E3900" t="str">
            <v>Дилатационная кардиомиопатия</v>
          </cell>
        </row>
        <row r="3901">
          <cell r="C3901" t="str">
            <v>I42.1</v>
          </cell>
          <cell r="E3901" t="str">
            <v>Обструктивная гипертрофическая кардиомиопатия</v>
          </cell>
        </row>
        <row r="3902">
          <cell r="C3902" t="str">
            <v>I42.2</v>
          </cell>
          <cell r="E3902" t="str">
            <v>Другая гипертрофическая кардиомиопатия</v>
          </cell>
        </row>
        <row r="3903">
          <cell r="C3903" t="str">
            <v>I42.3</v>
          </cell>
          <cell r="E3903" t="str">
            <v>Эндомиокардиальная (эозинофильная) болезнь</v>
          </cell>
        </row>
        <row r="3904">
          <cell r="C3904" t="str">
            <v>I42.4</v>
          </cell>
          <cell r="E3904" t="str">
            <v>Эндокардиальный фиброэластоз</v>
          </cell>
        </row>
        <row r="3905">
          <cell r="C3905" t="str">
            <v>I42.5</v>
          </cell>
          <cell r="E3905" t="str">
            <v>Другая рестриктивная кардиомиопатия</v>
          </cell>
        </row>
        <row r="3906">
          <cell r="C3906" t="str">
            <v>I42.6</v>
          </cell>
          <cell r="E3906" t="str">
            <v>Алкогольная кардиомиопатия</v>
          </cell>
        </row>
        <row r="3907">
          <cell r="C3907" t="str">
            <v>I42.7</v>
          </cell>
          <cell r="E3907" t="str">
            <v>Кардиомиопатия, обусловленная воздействием лекарственных средств и других внешних факторов</v>
          </cell>
        </row>
        <row r="3908">
          <cell r="C3908" t="str">
            <v>I42.8</v>
          </cell>
          <cell r="E3908" t="str">
            <v>Другие кардиомиопатии</v>
          </cell>
        </row>
        <row r="3909">
          <cell r="C3909" t="str">
            <v>I42.9</v>
          </cell>
          <cell r="E3909" t="str">
            <v>Кардиомиопатия неуточненная</v>
          </cell>
        </row>
        <row r="3910">
          <cell r="C3910" t="str">
            <v>I43*</v>
          </cell>
          <cell r="E3910" t="str">
            <v>Кардиомиопатия при болезнях, классифицированных в других рубриках</v>
          </cell>
        </row>
        <row r="3911">
          <cell r="C3911" t="str">
            <v>I43.0*</v>
          </cell>
          <cell r="E3911" t="str">
            <v>Кардиомиопатия при инфекционных и паразитарных болезнях, классифицированных в других рубриках</v>
          </cell>
        </row>
        <row r="3912">
          <cell r="C3912" t="str">
            <v>I43.1*</v>
          </cell>
          <cell r="E3912" t="str">
            <v>Кардиомиопатия при метаболических нарушениях</v>
          </cell>
        </row>
        <row r="3913">
          <cell r="C3913" t="str">
            <v>I43.2*</v>
          </cell>
          <cell r="E3913" t="str">
            <v>Кардиомиопатия при расстройствах питания</v>
          </cell>
        </row>
        <row r="3914">
          <cell r="C3914" t="str">
            <v>I43.8*</v>
          </cell>
          <cell r="E3914" t="str">
            <v>Кардиомиопатия при других болезнях, классифицированных в других рубриках</v>
          </cell>
        </row>
        <row r="3915">
          <cell r="C3915" t="str">
            <v>I44</v>
          </cell>
          <cell r="E3915" t="str">
            <v>Предсердно-желудочковая (атриовентрикулярная) блокада и блокада левой ножки пучка (Гиса)</v>
          </cell>
        </row>
        <row r="3916">
          <cell r="C3916" t="str">
            <v>I44.0</v>
          </cell>
          <cell r="E3916" t="str">
            <v>Предсердно-желудочковая блокада первой степени</v>
          </cell>
        </row>
        <row r="3917">
          <cell r="C3917" t="str">
            <v>I44.1</v>
          </cell>
          <cell r="E3917" t="str">
            <v>Предсердно-желудочковая блокада второй степени</v>
          </cell>
        </row>
        <row r="3918">
          <cell r="C3918" t="str">
            <v>I44.2</v>
          </cell>
          <cell r="E3918" t="str">
            <v>Предсердно-желудочковая блокада полная</v>
          </cell>
        </row>
        <row r="3919">
          <cell r="C3919" t="str">
            <v>I44.3</v>
          </cell>
          <cell r="E3919" t="str">
            <v>Другая и неуточненная предсердно-желудочковая блокада</v>
          </cell>
        </row>
        <row r="3920">
          <cell r="C3920" t="str">
            <v>I44.4</v>
          </cell>
          <cell r="E3920" t="str">
            <v>Блокада передней ветви левой ножки пучка</v>
          </cell>
        </row>
        <row r="3921">
          <cell r="C3921" t="str">
            <v>I44.5</v>
          </cell>
          <cell r="E3921" t="str">
            <v>Блокада задней ветви левой ножки пучка</v>
          </cell>
        </row>
        <row r="3922">
          <cell r="C3922" t="str">
            <v>I44.6</v>
          </cell>
          <cell r="E3922" t="str">
            <v>Другие и неуточненные блокады пучка</v>
          </cell>
        </row>
        <row r="3923">
          <cell r="C3923" t="str">
            <v>I44.7</v>
          </cell>
          <cell r="E3923" t="str">
            <v>Блокада левой ножки пучка неуточненная</v>
          </cell>
        </row>
        <row r="3924">
          <cell r="C3924" t="str">
            <v>I45</v>
          </cell>
          <cell r="E3924" t="str">
            <v>Другие нарушения проводимости</v>
          </cell>
        </row>
        <row r="3925">
          <cell r="C3925" t="str">
            <v>I45.0</v>
          </cell>
          <cell r="E3925" t="str">
            <v>Блокада правой ножки пучка</v>
          </cell>
        </row>
        <row r="3926">
          <cell r="C3926" t="str">
            <v>I45.1</v>
          </cell>
          <cell r="E3926" t="str">
            <v>Другая и неуточненная блокада правой ножки пучка</v>
          </cell>
        </row>
        <row r="3927">
          <cell r="C3927" t="str">
            <v>I45.2</v>
          </cell>
          <cell r="E3927" t="str">
            <v>Двухпучковая блокада</v>
          </cell>
        </row>
        <row r="3928">
          <cell r="C3928" t="str">
            <v>I45.3</v>
          </cell>
          <cell r="E3928" t="str">
            <v>Трехпучковая блокада</v>
          </cell>
        </row>
        <row r="3929">
          <cell r="C3929" t="str">
            <v>I45.4</v>
          </cell>
          <cell r="E3929" t="str">
            <v>Неспецифическая внутрижелудочковая блокада</v>
          </cell>
        </row>
        <row r="3930">
          <cell r="C3930" t="str">
            <v>I45.5</v>
          </cell>
          <cell r="E3930" t="str">
            <v>Другая уточненная блокада сердца</v>
          </cell>
        </row>
        <row r="3931">
          <cell r="C3931" t="str">
            <v>I45.6</v>
          </cell>
          <cell r="E3931" t="str">
            <v>Синдром преждевременного возбуждения</v>
          </cell>
        </row>
        <row r="3932">
          <cell r="C3932" t="str">
            <v>I45.8</v>
          </cell>
          <cell r="E3932" t="str">
            <v>Другие уточненные нарушения проводимости</v>
          </cell>
        </row>
        <row r="3933">
          <cell r="C3933" t="str">
            <v>I45.9</v>
          </cell>
          <cell r="E3933" t="str">
            <v>Нарушение проводимости неуточненное</v>
          </cell>
        </row>
        <row r="3934">
          <cell r="C3934" t="str">
            <v>I46</v>
          </cell>
          <cell r="E3934" t="str">
            <v>Остановка сердца</v>
          </cell>
        </row>
        <row r="3935">
          <cell r="C3935" t="str">
            <v>I46.0</v>
          </cell>
          <cell r="E3935" t="str">
            <v>Остановка сердца с успешным восстановлением сердечной деятельности</v>
          </cell>
        </row>
        <row r="3936">
          <cell r="C3936" t="str">
            <v>I46.1</v>
          </cell>
          <cell r="E3936" t="str">
            <v>Внезапная сердечная смерть, так описанная</v>
          </cell>
        </row>
        <row r="3937">
          <cell r="C3937" t="str">
            <v>I46.9</v>
          </cell>
          <cell r="E3937" t="str">
            <v>Остановка сердца неуточненная</v>
          </cell>
        </row>
        <row r="3938">
          <cell r="C3938" t="str">
            <v>I47</v>
          </cell>
          <cell r="E3938" t="str">
            <v>Пароксизмальная тахикардия</v>
          </cell>
        </row>
        <row r="3939">
          <cell r="C3939" t="str">
            <v>I47.0</v>
          </cell>
          <cell r="E3939" t="str">
            <v>Возвратная желудочковая аритмия</v>
          </cell>
        </row>
        <row r="3940">
          <cell r="C3940" t="str">
            <v>I47.1</v>
          </cell>
          <cell r="E3940" t="str">
            <v>Наджелудочковая тахикардия</v>
          </cell>
        </row>
        <row r="3941">
          <cell r="C3941" t="str">
            <v>I47.2</v>
          </cell>
          <cell r="E3941" t="str">
            <v>Желудочковая тахикардия</v>
          </cell>
        </row>
        <row r="3942">
          <cell r="C3942" t="str">
            <v>I47.9</v>
          </cell>
          <cell r="E3942" t="str">
            <v>Пароксизмальная тахикардия неуточненная</v>
          </cell>
        </row>
        <row r="3943">
          <cell r="C3943" t="str">
            <v>I48</v>
          </cell>
          <cell r="E3943" t="str">
            <v>Фибрилляция и трепетание предсердий</v>
          </cell>
        </row>
        <row r="3944">
          <cell r="C3944" t="str">
            <v>I49</v>
          </cell>
          <cell r="E3944" t="str">
            <v>Другие нарушения сердечного ритма</v>
          </cell>
        </row>
        <row r="3945">
          <cell r="C3945" t="str">
            <v>I49.0</v>
          </cell>
          <cell r="E3945" t="str">
            <v>Фибрилляция и трепетание желудочков</v>
          </cell>
        </row>
        <row r="3946">
          <cell r="C3946" t="str">
            <v>I49.1</v>
          </cell>
          <cell r="E3946" t="str">
            <v>Преждевременная деполяризация предсердий</v>
          </cell>
        </row>
        <row r="3947">
          <cell r="C3947" t="str">
            <v>I49.2</v>
          </cell>
          <cell r="E3947" t="str">
            <v>Преждевременная деполяризация, исходящая из соединения</v>
          </cell>
        </row>
        <row r="3948">
          <cell r="C3948" t="str">
            <v>I49.3</v>
          </cell>
          <cell r="E3948" t="str">
            <v>Преждевременная деполяризация желудочков</v>
          </cell>
        </row>
        <row r="3949">
          <cell r="C3949" t="str">
            <v>I49.4</v>
          </cell>
          <cell r="E3949" t="str">
            <v>Другая и неуточненная преждевременная деполяризация</v>
          </cell>
        </row>
        <row r="3950">
          <cell r="C3950" t="str">
            <v>I49.5</v>
          </cell>
          <cell r="E3950" t="str">
            <v>Синдром слабости синусового узла</v>
          </cell>
        </row>
        <row r="3951">
          <cell r="C3951" t="str">
            <v>I49.8</v>
          </cell>
          <cell r="E3951" t="str">
            <v>Другие уточненные нарушения сердечного ритма</v>
          </cell>
        </row>
        <row r="3952">
          <cell r="C3952" t="str">
            <v>I49.9</v>
          </cell>
          <cell r="E3952" t="str">
            <v>Нарушение сердечного ритма неуточненное</v>
          </cell>
        </row>
        <row r="3953">
          <cell r="C3953" t="str">
            <v>I50</v>
          </cell>
          <cell r="E3953" t="str">
            <v>Сердечная недостаточность</v>
          </cell>
        </row>
        <row r="3954">
          <cell r="C3954" t="str">
            <v>I50.0</v>
          </cell>
          <cell r="E3954" t="str">
            <v>Застойная сердечная недостаточность</v>
          </cell>
        </row>
        <row r="3955">
          <cell r="C3955" t="str">
            <v>I50.1</v>
          </cell>
          <cell r="E3955" t="str">
            <v>Левожелудочковая недостаточность</v>
          </cell>
        </row>
        <row r="3956">
          <cell r="C3956" t="str">
            <v>I50.9</v>
          </cell>
          <cell r="E3956" t="str">
            <v>Сердечная недостаточность неуточненная</v>
          </cell>
        </row>
        <row r="3957">
          <cell r="C3957" t="str">
            <v>I51</v>
          </cell>
          <cell r="E3957" t="str">
            <v>Осложнения и неточно обозначенные болезни сердца</v>
          </cell>
        </row>
        <row r="3958">
          <cell r="C3958" t="str">
            <v>I51.0</v>
          </cell>
          <cell r="E3958" t="str">
            <v>Дефект перегородки сердца приобретенный</v>
          </cell>
        </row>
        <row r="3959">
          <cell r="C3959" t="str">
            <v>I51.1</v>
          </cell>
          <cell r="E3959" t="str">
            <v>Разрыв сухожилий хорды, не классифицированный в других рубриках</v>
          </cell>
        </row>
        <row r="3960">
          <cell r="C3960" t="str">
            <v>I51.2</v>
          </cell>
          <cell r="E3960" t="str">
            <v>Разрыв сосочковой мышцы, не классифицированный в других рубриках</v>
          </cell>
        </row>
        <row r="3961">
          <cell r="C3961" t="str">
            <v>I51.3</v>
          </cell>
          <cell r="E3961" t="str">
            <v>Внутрисердечный тромбоз, не классифицированный в других рубриках</v>
          </cell>
        </row>
        <row r="3962">
          <cell r="C3962" t="str">
            <v>I51.4</v>
          </cell>
          <cell r="E3962" t="str">
            <v>Миокардит неуточненный</v>
          </cell>
        </row>
        <row r="3963">
          <cell r="C3963" t="str">
            <v>I51.5</v>
          </cell>
          <cell r="E3963" t="str">
            <v>Дегенерация миокарда</v>
          </cell>
        </row>
        <row r="3964">
          <cell r="C3964" t="str">
            <v>I51.6</v>
          </cell>
          <cell r="E3964" t="str">
            <v>Сердечно-сосудистая болезнь неуточненная</v>
          </cell>
        </row>
        <row r="3965">
          <cell r="C3965" t="str">
            <v>I51.7</v>
          </cell>
          <cell r="E3965" t="str">
            <v>Кардиомегалия</v>
          </cell>
        </row>
        <row r="3966">
          <cell r="C3966" t="str">
            <v>I51.8</v>
          </cell>
          <cell r="E3966" t="str">
            <v>Другие неточно обозначенные болезни сердца</v>
          </cell>
        </row>
        <row r="3967">
          <cell r="C3967" t="str">
            <v>I51.9</v>
          </cell>
          <cell r="E3967" t="str">
            <v>Болезнь сердца неуточненная</v>
          </cell>
        </row>
        <row r="3968">
          <cell r="C3968" t="str">
            <v>I52*</v>
          </cell>
          <cell r="E3968" t="str">
            <v>Другие поражения сердца при болезнях, классифицированных в других рубриках</v>
          </cell>
        </row>
        <row r="3969">
          <cell r="C3969" t="str">
            <v>I52.0*</v>
          </cell>
          <cell r="E3969" t="str">
            <v>Другие поражения сердца при бактериальных болезнях, классифицированных в других рубриках</v>
          </cell>
        </row>
        <row r="3970">
          <cell r="C3970" t="str">
            <v>I52.1*</v>
          </cell>
          <cell r="E3970" t="str">
            <v>Другие поражения сердца при других инфекционных и паразитарных болезнях, классифицированных в других рубриках</v>
          </cell>
        </row>
        <row r="3971">
          <cell r="C3971" t="str">
            <v>I52.8*</v>
          </cell>
          <cell r="E3971" t="str">
            <v>Другие поражения сердца при других болезнях, классифицированных в других рубриках</v>
          </cell>
        </row>
        <row r="3972">
          <cell r="C3972" t="str">
            <v>I60-I69</v>
          </cell>
          <cell r="E3972" t="str">
            <v>ЦЕРЕБРОВАСКУЛЯРНЫЕ БОЛЕЗНИ</v>
          </cell>
        </row>
        <row r="3973">
          <cell r="C3973" t="str">
            <v>I60</v>
          </cell>
          <cell r="E3973" t="str">
            <v>Субарахноидальное кровоизлияние</v>
          </cell>
        </row>
        <row r="3974">
          <cell r="C3974" t="str">
            <v>I60.0</v>
          </cell>
          <cell r="E3974" t="str">
            <v>Субарахноидальное кровоизлияние из каротидного синуса и бифуркации</v>
          </cell>
        </row>
        <row r="3975">
          <cell r="C3975" t="str">
            <v>I60.1</v>
          </cell>
          <cell r="E3975" t="str">
            <v>Субарахноидальное кровоизлияние из средней мозговой артерии</v>
          </cell>
        </row>
        <row r="3976">
          <cell r="C3976" t="str">
            <v>I60.2</v>
          </cell>
          <cell r="E3976" t="str">
            <v>Субарахноидальное кровоизлияние из передней соединительной артерии</v>
          </cell>
        </row>
        <row r="3977">
          <cell r="C3977" t="str">
            <v>I60.3</v>
          </cell>
          <cell r="E3977" t="str">
            <v>Субарахноидальное кровоизлияние из задней соединительной артерии</v>
          </cell>
        </row>
        <row r="3978">
          <cell r="C3978" t="str">
            <v>I60.4</v>
          </cell>
          <cell r="E3978" t="str">
            <v>Субарахноидальное кровоизлияние из базилярной артерии</v>
          </cell>
        </row>
        <row r="3979">
          <cell r="C3979" t="str">
            <v>I60.5</v>
          </cell>
          <cell r="E3979" t="str">
            <v>Субарахноидальное кровоизлияние из позвоночной артерии</v>
          </cell>
        </row>
        <row r="3980">
          <cell r="C3980" t="str">
            <v>I60.6</v>
          </cell>
          <cell r="E3980" t="str">
            <v>Субарахноидальное кровоизлияние из других внутричерепных артерий</v>
          </cell>
        </row>
        <row r="3981">
          <cell r="C3981" t="str">
            <v>I60.7</v>
          </cell>
          <cell r="E3981" t="str">
            <v>Субарахноидальное кровоизлияние из внутричерепной артерии неуточненной</v>
          </cell>
        </row>
        <row r="3982">
          <cell r="C3982" t="str">
            <v>I60.8</v>
          </cell>
          <cell r="E3982" t="str">
            <v>Другое субарахноидальное кровоизлияние</v>
          </cell>
        </row>
        <row r="3983">
          <cell r="C3983" t="str">
            <v>I60.9</v>
          </cell>
          <cell r="E3983" t="str">
            <v>Субарахноидальное кровоизлияние неуточненное</v>
          </cell>
        </row>
        <row r="3984">
          <cell r="C3984" t="str">
            <v>I61</v>
          </cell>
          <cell r="E3984" t="str">
            <v>Внутримозговое кровоизлияние</v>
          </cell>
        </row>
        <row r="3985">
          <cell r="C3985" t="str">
            <v>I61.0</v>
          </cell>
          <cell r="E3985" t="str">
            <v>Внутримозговое кровоизлияние в полушарие субкортикальное</v>
          </cell>
        </row>
        <row r="3986">
          <cell r="C3986" t="str">
            <v>I61.1</v>
          </cell>
          <cell r="E3986" t="str">
            <v>Внутримозговое кровоизлияние в полушарие кортикальное</v>
          </cell>
        </row>
        <row r="3987">
          <cell r="C3987" t="str">
            <v>I61.2</v>
          </cell>
          <cell r="E3987" t="str">
            <v>Внутримозговое кровоизлияние в полушарие неуточненное</v>
          </cell>
        </row>
        <row r="3988">
          <cell r="C3988" t="str">
            <v>I61.3</v>
          </cell>
          <cell r="E3988" t="str">
            <v>Внутримозговое кровоизлияние в ствол мозга</v>
          </cell>
        </row>
        <row r="3989">
          <cell r="C3989" t="str">
            <v>I61.4</v>
          </cell>
          <cell r="E3989" t="str">
            <v>Внутримозговое кровоизлияние в мозжечок</v>
          </cell>
        </row>
        <row r="3990">
          <cell r="C3990" t="str">
            <v>I61.5</v>
          </cell>
          <cell r="E3990" t="str">
            <v>Внутримозговое кровоизлияние внутрижелудочковое</v>
          </cell>
        </row>
        <row r="3991">
          <cell r="C3991" t="str">
            <v>I61.6</v>
          </cell>
          <cell r="E3991" t="str">
            <v>Внутримозговое кровоизлияние множественной локализации</v>
          </cell>
        </row>
        <row r="3992">
          <cell r="C3992" t="str">
            <v>I61.8</v>
          </cell>
          <cell r="E3992" t="str">
            <v>Другое внутримозговое кровоизлияние</v>
          </cell>
        </row>
        <row r="3993">
          <cell r="C3993" t="str">
            <v>I61.9</v>
          </cell>
          <cell r="E3993" t="str">
            <v>Внутримозговое кровоизлияние неуточненное</v>
          </cell>
        </row>
        <row r="3994">
          <cell r="C3994" t="str">
            <v>I62</v>
          </cell>
          <cell r="E3994" t="str">
            <v>Другое нетравматическое внутричерепное кровоизлияние</v>
          </cell>
        </row>
        <row r="3995">
          <cell r="C3995" t="str">
            <v>I62.0</v>
          </cell>
          <cell r="E3995" t="str">
            <v>Субдуральное кровоизлияние (острое) (нетравматическое)</v>
          </cell>
        </row>
        <row r="3996">
          <cell r="C3996" t="str">
            <v>I62.1</v>
          </cell>
          <cell r="E3996" t="str">
            <v>Нетравматическое экстрадуральное кровоизлияние</v>
          </cell>
        </row>
        <row r="3997">
          <cell r="C3997" t="str">
            <v>I62.9</v>
          </cell>
          <cell r="E3997" t="str">
            <v>Внутричерепное кровоизлияние (нетравматическое) неуточненное</v>
          </cell>
        </row>
        <row r="3998">
          <cell r="C3998" t="str">
            <v>I63</v>
          </cell>
          <cell r="E3998" t="str">
            <v>Инфаркт мозга</v>
          </cell>
        </row>
        <row r="3999">
          <cell r="C3999" t="str">
            <v>I63.0</v>
          </cell>
          <cell r="E3999" t="str">
            <v>Инфаркт мозга, вызванный тромбозом прецеребральных артерий</v>
          </cell>
        </row>
        <row r="4000">
          <cell r="C4000" t="str">
            <v>I63.1</v>
          </cell>
          <cell r="E4000" t="str">
            <v>Инфаркт мозга, вызванный эмболией прецеребральных артерий</v>
          </cell>
        </row>
        <row r="4001">
          <cell r="C4001" t="str">
            <v>I63.2</v>
          </cell>
          <cell r="E4001" t="str">
            <v>Инфаркт мозга, вызванный неуточненной закупоркой или стенозом прецеребральных артерий</v>
          </cell>
        </row>
        <row r="4002">
          <cell r="C4002" t="str">
            <v>I63.3</v>
          </cell>
          <cell r="E4002" t="str">
            <v>Инфаркт мозга, вызванный тромбозом мозговых артерий</v>
          </cell>
        </row>
        <row r="4003">
          <cell r="C4003" t="str">
            <v>I63.4</v>
          </cell>
          <cell r="E4003" t="str">
            <v>Инфаркт мозга, вызванный эмболией мозговых артерий</v>
          </cell>
        </row>
        <row r="4004">
          <cell r="C4004" t="str">
            <v>I63.5</v>
          </cell>
          <cell r="E4004" t="str">
            <v>Инфаркт мозга, вызванный неуточненной закупоркой или стенозом мозговых артерий</v>
          </cell>
        </row>
        <row r="4005">
          <cell r="C4005" t="str">
            <v>I63.6</v>
          </cell>
          <cell r="E4005" t="str">
            <v>Инфаркт мозга, вызванный тромбозом вен мозга, непиогенный</v>
          </cell>
        </row>
        <row r="4006">
          <cell r="C4006" t="str">
            <v>I63.8</v>
          </cell>
          <cell r="E4006" t="str">
            <v>Другой инфаркт мозга</v>
          </cell>
        </row>
        <row r="4007">
          <cell r="C4007" t="str">
            <v>I63.9</v>
          </cell>
          <cell r="E4007" t="str">
            <v>Инфаркт мозга неуточненный</v>
          </cell>
        </row>
        <row r="4008">
          <cell r="C4008" t="str">
            <v>I64</v>
          </cell>
          <cell r="E4008" t="str">
            <v>Инсульт, не уточненный как кровоизлияние или инфаркт</v>
          </cell>
        </row>
        <row r="4009">
          <cell r="C4009" t="str">
            <v>I65</v>
          </cell>
          <cell r="E4009" t="str">
            <v>Закупорка и стеноз прецеребральных артерий, не приводящие к инфаркту мозга</v>
          </cell>
        </row>
        <row r="4010">
          <cell r="C4010" t="str">
            <v>I65.0</v>
          </cell>
          <cell r="E4010" t="str">
            <v>Закупорка и стеноз позвоночной артерии</v>
          </cell>
        </row>
        <row r="4011">
          <cell r="C4011" t="str">
            <v>I65.1</v>
          </cell>
          <cell r="E4011" t="str">
            <v>Закупорка и стеноз базилярной артерии</v>
          </cell>
        </row>
        <row r="4012">
          <cell r="C4012" t="str">
            <v>I65.2</v>
          </cell>
          <cell r="E4012" t="str">
            <v>Закупорка и стеноз сонной артерии</v>
          </cell>
        </row>
        <row r="4013">
          <cell r="C4013" t="str">
            <v>I65.3</v>
          </cell>
          <cell r="E4013" t="str">
            <v>Закупорка и стеноз множественных и двусторонних прецеребральных артерий</v>
          </cell>
        </row>
        <row r="4014">
          <cell r="C4014" t="str">
            <v>I65.8</v>
          </cell>
          <cell r="E4014" t="str">
            <v>Закупорка и стеноз других прецеребральных артерий</v>
          </cell>
        </row>
        <row r="4015">
          <cell r="C4015" t="str">
            <v>I65.9</v>
          </cell>
          <cell r="E4015" t="str">
            <v>Закупорка и стеноз неуточненной прецеребральной артерии</v>
          </cell>
        </row>
        <row r="4016">
          <cell r="C4016" t="str">
            <v>I66</v>
          </cell>
          <cell r="E4016" t="str">
            <v>Закупорка и стеноз церебральных артерий, не приводящие к инфаркту мозга</v>
          </cell>
        </row>
        <row r="4017">
          <cell r="C4017" t="str">
            <v>I66.0</v>
          </cell>
          <cell r="E4017" t="str">
            <v>Закупорка и стеноз средней мозговой артерии</v>
          </cell>
        </row>
        <row r="4018">
          <cell r="C4018" t="str">
            <v>I66.1</v>
          </cell>
          <cell r="E4018" t="str">
            <v>Закупорка и стеноз передней мозговой артерии</v>
          </cell>
        </row>
        <row r="4019">
          <cell r="C4019" t="str">
            <v>I66.2</v>
          </cell>
          <cell r="E4019" t="str">
            <v>Закупорка и стеноз задней мозговой артерии</v>
          </cell>
        </row>
        <row r="4020">
          <cell r="C4020" t="str">
            <v>I66.3</v>
          </cell>
          <cell r="E4020" t="str">
            <v>Закупорка и стеноз мозжечковых артерий</v>
          </cell>
        </row>
        <row r="4021">
          <cell r="C4021" t="str">
            <v>I66.4</v>
          </cell>
          <cell r="E4021" t="str">
            <v>Закупорка и стеноз множественных и двусторонних артерий мозга</v>
          </cell>
        </row>
        <row r="4022">
          <cell r="C4022" t="str">
            <v>I66.8</v>
          </cell>
          <cell r="E4022" t="str">
            <v>Закупорка и стеноз другой артерии мозга</v>
          </cell>
        </row>
        <row r="4023">
          <cell r="C4023" t="str">
            <v>I66.9</v>
          </cell>
          <cell r="E4023" t="str">
            <v>Закупорка и стеноз артерии мозга неуточненной</v>
          </cell>
        </row>
        <row r="4024">
          <cell r="C4024" t="str">
            <v>I67</v>
          </cell>
          <cell r="E4024" t="str">
            <v>Другие цереброваскулярные болезни</v>
          </cell>
        </row>
        <row r="4025">
          <cell r="C4025" t="str">
            <v>I67.0</v>
          </cell>
          <cell r="E4025" t="str">
            <v>Расслоение мозговых артерий без разрыва</v>
          </cell>
        </row>
        <row r="4026">
          <cell r="C4026" t="str">
            <v>I67.1</v>
          </cell>
          <cell r="E4026" t="str">
            <v>Аневризма мозга без разрыва</v>
          </cell>
        </row>
        <row r="4027">
          <cell r="C4027" t="str">
            <v>I67.2</v>
          </cell>
          <cell r="E4027" t="str">
            <v>Церебральный атеросклероз</v>
          </cell>
        </row>
        <row r="4028">
          <cell r="C4028" t="str">
            <v>I67.3</v>
          </cell>
          <cell r="E4028" t="str">
            <v>Прогрессирующая сосудистая лейкоэнцефалопатия</v>
          </cell>
        </row>
        <row r="4029">
          <cell r="C4029" t="str">
            <v>I67.4</v>
          </cell>
          <cell r="E4029" t="str">
            <v>Гипертензивная энцефалопатия</v>
          </cell>
        </row>
        <row r="4030">
          <cell r="C4030" t="str">
            <v>I67.5</v>
          </cell>
          <cell r="E4030" t="str">
            <v>Болезнь Мойамойа</v>
          </cell>
        </row>
        <row r="4031">
          <cell r="C4031" t="str">
            <v>I67.6</v>
          </cell>
          <cell r="E4031" t="str">
            <v>Негнойный тромбоз внутричерепной венозной системы</v>
          </cell>
        </row>
        <row r="4032">
          <cell r="C4032" t="str">
            <v>I67.7</v>
          </cell>
          <cell r="E4032" t="str">
            <v>Церебральный артериит, не классифицированный в других рубриках</v>
          </cell>
        </row>
        <row r="4033">
          <cell r="C4033" t="str">
            <v>I67.8</v>
          </cell>
          <cell r="E4033" t="str">
            <v>Другие уточненные поражения сосудов мозга</v>
          </cell>
        </row>
        <row r="4034">
          <cell r="C4034" t="str">
            <v>I67.9</v>
          </cell>
          <cell r="E4034" t="str">
            <v>Цереброваскулярная болезнь неуточненная</v>
          </cell>
        </row>
        <row r="4035">
          <cell r="C4035" t="str">
            <v>I68*</v>
          </cell>
          <cell r="E4035" t="str">
            <v>Поражения сосудов мозга при болезнях, классифицированных в других рубриках</v>
          </cell>
        </row>
        <row r="4036">
          <cell r="C4036" t="str">
            <v>I68.0*</v>
          </cell>
          <cell r="E4036" t="str">
            <v>Церебральная амилоидная ангиопатия (E85.-+)</v>
          </cell>
        </row>
        <row r="4037">
          <cell r="C4037" t="str">
            <v>I68.1*</v>
          </cell>
          <cell r="E4037" t="str">
            <v>Церебральный артериит при инфекционных и паразитарных болезнях, классифицированных в других рубриках</v>
          </cell>
        </row>
        <row r="4038">
          <cell r="C4038" t="str">
            <v>I68.2*</v>
          </cell>
          <cell r="E4038" t="str">
            <v>Церебральный артериит при других болезнях, классифицированных в других рубриках</v>
          </cell>
        </row>
        <row r="4039">
          <cell r="C4039" t="str">
            <v>I68.8*</v>
          </cell>
          <cell r="E4039" t="str">
            <v>Другие поражения сосудов мозга при болезнях, классифицированных в других рубриках</v>
          </cell>
        </row>
        <row r="4040">
          <cell r="C4040" t="str">
            <v>I69</v>
          </cell>
          <cell r="E4040" t="str">
            <v>Последствия цереброваскулярных болезней</v>
          </cell>
        </row>
        <row r="4041">
          <cell r="C4041" t="str">
            <v>I69.0</v>
          </cell>
          <cell r="E4041" t="str">
            <v>Последствия субарахноидального кровоизлияния</v>
          </cell>
        </row>
        <row r="4042">
          <cell r="C4042" t="str">
            <v>I69.1</v>
          </cell>
          <cell r="E4042" t="str">
            <v>Последствия внутричерепного кровоизлияния</v>
          </cell>
        </row>
        <row r="4043">
          <cell r="C4043" t="str">
            <v>I69.2</v>
          </cell>
          <cell r="E4043" t="str">
            <v>Последствия другого нетравматического внутричерепного кровоизлияния</v>
          </cell>
        </row>
        <row r="4044">
          <cell r="C4044" t="str">
            <v>I69.3</v>
          </cell>
          <cell r="E4044" t="str">
            <v>Последствия инфаркта мозга</v>
          </cell>
        </row>
        <row r="4045">
          <cell r="C4045" t="str">
            <v>I69.4</v>
          </cell>
          <cell r="E4045" t="str">
            <v>Последствия инсульта, не уточненные как кровоизлияние или инфаркт мозга</v>
          </cell>
        </row>
        <row r="4046">
          <cell r="C4046" t="str">
            <v>I69.8</v>
          </cell>
          <cell r="E4046" t="str">
            <v>Последствия других и неуточненных цереброваскулярных болезней</v>
          </cell>
        </row>
        <row r="4047">
          <cell r="C4047" t="str">
            <v>I70-I79</v>
          </cell>
          <cell r="E4047" t="str">
            <v>БОЛЕЗНИ АРТЕРИЙ, АРТЕРИОЛ И КАПИЛЛЯРОВ</v>
          </cell>
        </row>
        <row r="4048">
          <cell r="C4048" t="str">
            <v>I70</v>
          </cell>
          <cell r="E4048" t="str">
            <v>Атеросклероз</v>
          </cell>
        </row>
        <row r="4049">
          <cell r="C4049" t="str">
            <v>I70.0</v>
          </cell>
          <cell r="E4049" t="str">
            <v>Атеросклероз аорты</v>
          </cell>
        </row>
        <row r="4050">
          <cell r="C4050" t="str">
            <v>I70.1</v>
          </cell>
          <cell r="E4050" t="str">
            <v>Атеросклероз почечной артерии</v>
          </cell>
        </row>
        <row r="4051">
          <cell r="C4051" t="str">
            <v>I70.2</v>
          </cell>
          <cell r="E4051" t="str">
            <v>Атеросклероз артерий конечностей</v>
          </cell>
        </row>
        <row r="4052">
          <cell r="C4052" t="str">
            <v>I70.8</v>
          </cell>
          <cell r="E4052" t="str">
            <v>Атеросклероз других артерий</v>
          </cell>
        </row>
        <row r="4053">
          <cell r="C4053" t="str">
            <v>I70.9</v>
          </cell>
          <cell r="E4053" t="str">
            <v>Генерализованный и неуточненный атеросклероз</v>
          </cell>
        </row>
        <row r="4054">
          <cell r="C4054" t="str">
            <v>I71</v>
          </cell>
          <cell r="E4054" t="str">
            <v>Аневризма и расслоение аорты</v>
          </cell>
        </row>
        <row r="4055">
          <cell r="C4055" t="str">
            <v>I71.0</v>
          </cell>
          <cell r="E4055" t="str">
            <v>Расслоение аорты (любой части)</v>
          </cell>
        </row>
        <row r="4056">
          <cell r="C4056" t="str">
            <v>I71.1</v>
          </cell>
          <cell r="E4056" t="str">
            <v>Аневризма грудной части аорты разорванная</v>
          </cell>
        </row>
        <row r="4057">
          <cell r="C4057" t="str">
            <v>I71.2</v>
          </cell>
          <cell r="E4057" t="str">
            <v>Аневризма грудной части аорты без упоминания о разрыве</v>
          </cell>
        </row>
        <row r="4058">
          <cell r="C4058" t="str">
            <v>I71.3</v>
          </cell>
          <cell r="E4058" t="str">
            <v>Аневризма брюшной аорты разорванная</v>
          </cell>
        </row>
        <row r="4059">
          <cell r="C4059" t="str">
            <v>I71.4</v>
          </cell>
          <cell r="E4059" t="str">
            <v>Аневризма брюшной аорты без упоминания о разрыве</v>
          </cell>
        </row>
        <row r="4060">
          <cell r="C4060" t="str">
            <v>I71.5</v>
          </cell>
          <cell r="E4060" t="str">
            <v>Аневризма грудной и брюшной аорты разорванная</v>
          </cell>
        </row>
        <row r="4061">
          <cell r="C4061" t="str">
            <v>I71.6</v>
          </cell>
          <cell r="E4061" t="str">
            <v>Аневризма грудной и брюшной аорты без упоминания о разрыве</v>
          </cell>
        </row>
        <row r="4062">
          <cell r="C4062" t="str">
            <v>I71.8</v>
          </cell>
          <cell r="E4062" t="str">
            <v>Аневризма аорты неуточненной локализации разорванная</v>
          </cell>
        </row>
        <row r="4063">
          <cell r="C4063" t="str">
            <v>I71.9</v>
          </cell>
          <cell r="E4063" t="str">
            <v>Аневризма аорты неуточненной локализации без упоминания о разрыве</v>
          </cell>
        </row>
        <row r="4064">
          <cell r="C4064" t="str">
            <v>I72</v>
          </cell>
          <cell r="E4064" t="str">
            <v>Другие формы аневризмы</v>
          </cell>
        </row>
        <row r="4065">
          <cell r="C4065" t="str">
            <v>I72.0</v>
          </cell>
          <cell r="E4065" t="str">
            <v>Аневризма сонной артерии</v>
          </cell>
        </row>
        <row r="4066">
          <cell r="C4066" t="str">
            <v>I72.1</v>
          </cell>
          <cell r="E4066" t="str">
            <v>Аневризма артерии верхних конечностей</v>
          </cell>
        </row>
        <row r="4067">
          <cell r="C4067" t="str">
            <v>I72.2</v>
          </cell>
          <cell r="E4067" t="str">
            <v>Аневризма почечной артерии</v>
          </cell>
        </row>
        <row r="4068">
          <cell r="C4068" t="str">
            <v>I72.3</v>
          </cell>
          <cell r="E4068" t="str">
            <v>Аневризма подвздошной артерии</v>
          </cell>
        </row>
        <row r="4069">
          <cell r="C4069" t="str">
            <v>I72.4</v>
          </cell>
          <cell r="E4069" t="str">
            <v>Аневризма артерии нижних конечностей</v>
          </cell>
        </row>
        <row r="4070">
          <cell r="C4070" t="str">
            <v>I72.8</v>
          </cell>
          <cell r="E4070" t="str">
            <v>Аневризма других уточненных артерий</v>
          </cell>
        </row>
        <row r="4071">
          <cell r="C4071" t="str">
            <v>I72.9</v>
          </cell>
          <cell r="E4071" t="str">
            <v>Аневризма неуточненной локализации</v>
          </cell>
        </row>
        <row r="4072">
          <cell r="C4072" t="str">
            <v>I73</v>
          </cell>
          <cell r="E4072" t="str">
            <v>Другие болезни периферических сосудов</v>
          </cell>
        </row>
        <row r="4073">
          <cell r="C4073" t="str">
            <v>I73.0</v>
          </cell>
          <cell r="E4073" t="str">
            <v>Синдром Рейно</v>
          </cell>
        </row>
        <row r="4074">
          <cell r="C4074" t="str">
            <v>I73.1</v>
          </cell>
          <cell r="E4074" t="str">
            <v>Облитерирующий тромбоангиит (болезнь Бергера)</v>
          </cell>
        </row>
        <row r="4075">
          <cell r="C4075" t="str">
            <v>I73.8</v>
          </cell>
          <cell r="E4075" t="str">
            <v>Другие уточненные болезни периферических сосудов</v>
          </cell>
        </row>
        <row r="4076">
          <cell r="C4076" t="str">
            <v>I73.9</v>
          </cell>
          <cell r="E4076" t="str">
            <v>Болезнь периферических сосудов неуточненная</v>
          </cell>
        </row>
        <row r="4077">
          <cell r="C4077" t="str">
            <v>I74</v>
          </cell>
          <cell r="E4077" t="str">
            <v>Эмболия и тромбоз артерий</v>
          </cell>
        </row>
        <row r="4078">
          <cell r="C4078" t="str">
            <v>I74.0</v>
          </cell>
          <cell r="E4078" t="str">
            <v>Эмболия и тромбоз брюшной аорты</v>
          </cell>
        </row>
        <row r="4079">
          <cell r="C4079" t="str">
            <v>I74.1</v>
          </cell>
          <cell r="E4079" t="str">
            <v>Эмболия и тромбоз других и неуточненных отделов аорты</v>
          </cell>
        </row>
        <row r="4080">
          <cell r="C4080" t="str">
            <v>I74.2</v>
          </cell>
          <cell r="E4080" t="str">
            <v>Эмболия и тромбоз артерий верхних конечностей</v>
          </cell>
        </row>
        <row r="4081">
          <cell r="C4081" t="str">
            <v>I74.3</v>
          </cell>
          <cell r="E4081" t="str">
            <v>Эмболия и тромбоз артерий нижних конечностей</v>
          </cell>
        </row>
        <row r="4082">
          <cell r="C4082" t="str">
            <v>I74.4</v>
          </cell>
          <cell r="E4082" t="str">
            <v>Эмболия и тромбоз артерий конечностей неуточненных</v>
          </cell>
        </row>
        <row r="4083">
          <cell r="C4083" t="str">
            <v>I74.5</v>
          </cell>
          <cell r="E4083" t="str">
            <v>Эмболия и тромбоз подвздошной артерии</v>
          </cell>
        </row>
        <row r="4084">
          <cell r="C4084" t="str">
            <v>I74.8</v>
          </cell>
          <cell r="E4084" t="str">
            <v>Эмболия и тромбоз других артерий</v>
          </cell>
        </row>
        <row r="4085">
          <cell r="C4085" t="str">
            <v>I74.9</v>
          </cell>
          <cell r="E4085" t="str">
            <v>Эмболия и тромбоз неуточненных артерий</v>
          </cell>
        </row>
        <row r="4086">
          <cell r="C4086" t="str">
            <v>I77</v>
          </cell>
          <cell r="E4086" t="str">
            <v>Другие поражения артерий и артериол</v>
          </cell>
        </row>
        <row r="4087">
          <cell r="C4087" t="str">
            <v>I77.0</v>
          </cell>
          <cell r="E4087" t="str">
            <v>Артериовенозный свищ приобретенный</v>
          </cell>
        </row>
        <row r="4088">
          <cell r="C4088" t="str">
            <v>I77.1</v>
          </cell>
          <cell r="E4088" t="str">
            <v>Сужение артерий</v>
          </cell>
        </row>
        <row r="4089">
          <cell r="C4089" t="str">
            <v>I77.2</v>
          </cell>
          <cell r="E4089" t="str">
            <v>Разрыв артерии</v>
          </cell>
        </row>
        <row r="4090">
          <cell r="C4090" t="str">
            <v>I77.3</v>
          </cell>
          <cell r="E4090" t="str">
            <v>Мышечная и соединительнотканная дисплазия артерий</v>
          </cell>
        </row>
        <row r="4091">
          <cell r="C4091" t="str">
            <v>I77.4</v>
          </cell>
          <cell r="E4091" t="str">
            <v>Синдром компрессии чревного ствола брюшной аорты</v>
          </cell>
        </row>
        <row r="4092">
          <cell r="C4092" t="str">
            <v>I77.5</v>
          </cell>
          <cell r="E4092" t="str">
            <v>Некроз артерии</v>
          </cell>
        </row>
        <row r="4093">
          <cell r="C4093" t="str">
            <v>I77.6</v>
          </cell>
          <cell r="E4093" t="str">
            <v>Артериит неуточненный</v>
          </cell>
        </row>
        <row r="4094">
          <cell r="C4094" t="str">
            <v>I77.8</v>
          </cell>
          <cell r="E4094" t="str">
            <v>Другие уточненные изменения артерий и артериол</v>
          </cell>
        </row>
        <row r="4095">
          <cell r="C4095" t="str">
            <v>I77.9</v>
          </cell>
          <cell r="E4095" t="str">
            <v>Изменение артерий и артериол неуточненное</v>
          </cell>
        </row>
        <row r="4096">
          <cell r="C4096" t="str">
            <v>I78</v>
          </cell>
          <cell r="E4096" t="str">
            <v>Болезни капилляров</v>
          </cell>
        </row>
        <row r="4097">
          <cell r="C4097" t="str">
            <v>I78.0</v>
          </cell>
          <cell r="E4097" t="str">
            <v>Наследственная геморрагическая телеангиэктазия</v>
          </cell>
        </row>
        <row r="4098">
          <cell r="C4098" t="str">
            <v>I78.1</v>
          </cell>
          <cell r="E4098" t="str">
            <v>Невус неопухолевый</v>
          </cell>
        </row>
        <row r="4099">
          <cell r="C4099" t="str">
            <v>I78.8</v>
          </cell>
          <cell r="E4099" t="str">
            <v>Другие болезни капилляров</v>
          </cell>
        </row>
        <row r="4100">
          <cell r="C4100" t="str">
            <v>I78.9</v>
          </cell>
          <cell r="E4100" t="str">
            <v>Болезнь капилляров неуточненная</v>
          </cell>
        </row>
        <row r="4101">
          <cell r="C4101" t="str">
            <v>I79*</v>
          </cell>
          <cell r="E4101" t="str">
            <v>Поражения артерий, артериол и капилляров при болезнях, классифицированных в других рубриках</v>
          </cell>
        </row>
        <row r="4102">
          <cell r="C4102" t="str">
            <v>I79.0*</v>
          </cell>
          <cell r="E4102" t="str">
            <v>Аневризма аорты при болезнях, классифицированных в других рубриках</v>
          </cell>
        </row>
        <row r="4103">
          <cell r="C4103" t="str">
            <v>I79.1*</v>
          </cell>
          <cell r="E4103" t="str">
            <v>Аортит при болезнях, классифицированных в других рубриках</v>
          </cell>
        </row>
        <row r="4104">
          <cell r="C4104" t="str">
            <v>I79.2*</v>
          </cell>
          <cell r="E4104" t="str">
            <v>Периферическая ангиопатия при болезнях, классифицированных в других рубриках</v>
          </cell>
        </row>
        <row r="4105">
          <cell r="C4105" t="str">
            <v>I79.8*</v>
          </cell>
          <cell r="E4105" t="str">
            <v>Другие поражения артерий, артериол и капилляров при болезнях, классифицированных в других рубриках</v>
          </cell>
        </row>
        <row r="4106">
          <cell r="C4106" t="str">
            <v>I80-I89</v>
          </cell>
          <cell r="E4106" t="str">
            <v>БОЛЕЗНИ ВЕН, ЛИМФАТИЧЕСКИХ СОСУДОВ И ЛИМФАТИЧЕСКИХ УЗЛОВ, НЕ КЛАССИФИЦИРОВАННЫЕ В ДРУГИХ РУБРИКАХ</v>
          </cell>
        </row>
        <row r="4107">
          <cell r="C4107" t="str">
            <v>I80</v>
          </cell>
          <cell r="E4107" t="str">
            <v>Флебит и тромбофлебит</v>
          </cell>
        </row>
        <row r="4108">
          <cell r="C4108" t="str">
            <v>I80.0</v>
          </cell>
          <cell r="E4108" t="str">
            <v>Флебит и тромбофлебит поверхностных сосудов нижних конечностей</v>
          </cell>
        </row>
        <row r="4109">
          <cell r="C4109" t="str">
            <v>I80.1</v>
          </cell>
          <cell r="E4109" t="str">
            <v>Флебит и тромбофлебит бедренной вены</v>
          </cell>
        </row>
        <row r="4110">
          <cell r="C4110" t="str">
            <v>I80.2</v>
          </cell>
          <cell r="E4110" t="str">
            <v>Флебит и тромбофлебит других глубоких сосудов нижних конечностей</v>
          </cell>
        </row>
        <row r="4111">
          <cell r="C4111" t="str">
            <v>I80.3</v>
          </cell>
          <cell r="E4111" t="str">
            <v>Флебит и тромбофлебит нижних конечностей неуточненный</v>
          </cell>
        </row>
        <row r="4112">
          <cell r="C4112" t="str">
            <v>I80.8</v>
          </cell>
          <cell r="E4112" t="str">
            <v>Флебит и тромбофлебит других локализаций</v>
          </cell>
        </row>
        <row r="4113">
          <cell r="C4113" t="str">
            <v>I80.9</v>
          </cell>
          <cell r="E4113" t="str">
            <v>Флебит и тромбофлебит неуточненной локализации</v>
          </cell>
        </row>
        <row r="4114">
          <cell r="C4114" t="str">
            <v>I81</v>
          </cell>
          <cell r="E4114" t="str">
            <v>Тромбоз портальной вены</v>
          </cell>
        </row>
        <row r="4115">
          <cell r="C4115" t="str">
            <v>I82</v>
          </cell>
          <cell r="E4115" t="str">
            <v>Эмболия и тромбоз других вен</v>
          </cell>
        </row>
        <row r="4116">
          <cell r="C4116" t="str">
            <v>I82.0</v>
          </cell>
          <cell r="E4116" t="str">
            <v>Синдром Бадда-Киари</v>
          </cell>
        </row>
        <row r="4117">
          <cell r="C4117" t="str">
            <v>I82.1</v>
          </cell>
          <cell r="E4117" t="str">
            <v>Тромбофлебит мигрирующий</v>
          </cell>
        </row>
        <row r="4118">
          <cell r="C4118" t="str">
            <v>I82.2</v>
          </cell>
          <cell r="E4118" t="str">
            <v>Эмболия и тромбоз полой вены</v>
          </cell>
        </row>
        <row r="4119">
          <cell r="C4119" t="str">
            <v>I82.3</v>
          </cell>
          <cell r="E4119" t="str">
            <v>Эмболия и тромбоз почечной вены</v>
          </cell>
        </row>
        <row r="4120">
          <cell r="C4120" t="str">
            <v>I82.8</v>
          </cell>
          <cell r="E4120" t="str">
            <v>Эмболия и тромбоз других уточненных вен</v>
          </cell>
        </row>
        <row r="4121">
          <cell r="C4121" t="str">
            <v>I82.9</v>
          </cell>
          <cell r="E4121" t="str">
            <v>Эмболия и тромбоз неуточненной вены</v>
          </cell>
        </row>
        <row r="4122">
          <cell r="C4122" t="str">
            <v>I83</v>
          </cell>
          <cell r="E4122" t="str">
            <v>Варикозное расширение вен нижних конечностей</v>
          </cell>
        </row>
        <row r="4123">
          <cell r="C4123" t="str">
            <v>I83.0</v>
          </cell>
          <cell r="E4123" t="str">
            <v>Варикозное расширение вен нижних конечностей с язвой</v>
          </cell>
        </row>
        <row r="4124">
          <cell r="C4124" t="str">
            <v>I83.1</v>
          </cell>
          <cell r="E4124" t="str">
            <v>Варикозное расширение вен нижних конечностей с воспалением</v>
          </cell>
        </row>
        <row r="4125">
          <cell r="C4125" t="str">
            <v>I83.2</v>
          </cell>
          <cell r="E4125" t="str">
            <v>Варикозное расширение вен нижних конечностей c язвой и воспалением</v>
          </cell>
        </row>
        <row r="4126">
          <cell r="C4126" t="str">
            <v>I83.9</v>
          </cell>
          <cell r="E4126" t="str">
            <v>Варикозное расширение вен нижних конечностей без язвы или воспаления</v>
          </cell>
        </row>
        <row r="4127">
          <cell r="C4127" t="str">
            <v>I84</v>
          </cell>
          <cell r="E4127" t="str">
            <v>Геморрой</v>
          </cell>
        </row>
        <row r="4128">
          <cell r="C4128" t="str">
            <v>I84.0</v>
          </cell>
          <cell r="E4128" t="str">
            <v>Внутренний тромбированный геморрой</v>
          </cell>
        </row>
        <row r="4129">
          <cell r="C4129" t="str">
            <v>I84.1</v>
          </cell>
          <cell r="E4129" t="str">
            <v>Внутренний геморрой с другими осложнениями</v>
          </cell>
        </row>
        <row r="4130">
          <cell r="C4130" t="str">
            <v>I84.2</v>
          </cell>
          <cell r="E4130" t="str">
            <v>Внутренний геморрой без осложнения</v>
          </cell>
        </row>
        <row r="4131">
          <cell r="C4131" t="str">
            <v>I84.3</v>
          </cell>
          <cell r="E4131" t="str">
            <v>Наружный тромбированный геморрой</v>
          </cell>
        </row>
        <row r="4132">
          <cell r="C4132" t="str">
            <v>I84.4</v>
          </cell>
          <cell r="E4132" t="str">
            <v>Наружный геморрой с другими осложнениями</v>
          </cell>
        </row>
        <row r="4133">
          <cell r="C4133" t="str">
            <v>I84.5</v>
          </cell>
          <cell r="E4133" t="str">
            <v>Наружный геморрой без осложнения</v>
          </cell>
        </row>
        <row r="4134">
          <cell r="C4134" t="str">
            <v>I84.6</v>
          </cell>
          <cell r="E4134" t="str">
            <v>Остаточные геморроидальные кожные метки</v>
          </cell>
        </row>
        <row r="4135">
          <cell r="C4135" t="str">
            <v>I84.7</v>
          </cell>
          <cell r="E4135" t="str">
            <v>Тромбированный геморрой неуточненный</v>
          </cell>
        </row>
        <row r="4136">
          <cell r="C4136" t="str">
            <v>I84.8</v>
          </cell>
          <cell r="E4136" t="str">
            <v>Геморрой с другими осложнениями неуточненный</v>
          </cell>
        </row>
        <row r="4137">
          <cell r="C4137" t="str">
            <v>I84.9</v>
          </cell>
          <cell r="E4137" t="str">
            <v>Геморрой без осложнения неуточненный</v>
          </cell>
        </row>
        <row r="4138">
          <cell r="C4138" t="str">
            <v>I85</v>
          </cell>
          <cell r="E4138" t="str">
            <v>Варикозное расширение вен пищевода</v>
          </cell>
        </row>
        <row r="4139">
          <cell r="C4139" t="str">
            <v>I85.0</v>
          </cell>
          <cell r="E4139" t="str">
            <v>Варикозное расширение вен пищевода с кровотечением</v>
          </cell>
        </row>
        <row r="4140">
          <cell r="C4140" t="str">
            <v>I85.9</v>
          </cell>
          <cell r="E4140" t="str">
            <v>Варикозное расширение вен пищевода без кровотечения</v>
          </cell>
        </row>
        <row r="4141">
          <cell r="C4141" t="str">
            <v>I86</v>
          </cell>
          <cell r="E4141" t="str">
            <v>Варикозное расширение вен других локализаций</v>
          </cell>
        </row>
        <row r="4142">
          <cell r="C4142" t="str">
            <v>I86.0</v>
          </cell>
          <cell r="E4142" t="str">
            <v>Варикозное расширение подъязычных вен</v>
          </cell>
        </row>
        <row r="4143">
          <cell r="C4143" t="str">
            <v>I86.1</v>
          </cell>
          <cell r="E4143" t="str">
            <v>Варикозное расширение вен мошонки</v>
          </cell>
        </row>
        <row r="4144">
          <cell r="C4144" t="str">
            <v>I86.2</v>
          </cell>
          <cell r="E4144" t="str">
            <v>Варикозное расширение вен таза</v>
          </cell>
        </row>
        <row r="4145">
          <cell r="C4145" t="str">
            <v>I86.3</v>
          </cell>
          <cell r="E4145" t="str">
            <v>Варикозное расширение вен вульвы</v>
          </cell>
        </row>
        <row r="4146">
          <cell r="C4146" t="str">
            <v>I86.4</v>
          </cell>
          <cell r="E4146" t="str">
            <v>Варикозное расширение вен желудка</v>
          </cell>
        </row>
        <row r="4147">
          <cell r="C4147" t="str">
            <v>I86.8</v>
          </cell>
          <cell r="E4147" t="str">
            <v>Варикозное расширение вен других уточненных локализаций</v>
          </cell>
        </row>
        <row r="4148">
          <cell r="C4148" t="str">
            <v>I87</v>
          </cell>
          <cell r="E4148" t="str">
            <v>Другие поражения вен</v>
          </cell>
        </row>
        <row r="4149">
          <cell r="C4149" t="str">
            <v>I87.0</v>
          </cell>
          <cell r="E4149" t="str">
            <v>Постфлебитический синдром</v>
          </cell>
        </row>
        <row r="4150">
          <cell r="C4150" t="str">
            <v>I87.1</v>
          </cell>
          <cell r="E4150" t="str">
            <v>Сдавление вен</v>
          </cell>
        </row>
        <row r="4151">
          <cell r="C4151" t="str">
            <v>I87.2</v>
          </cell>
          <cell r="E4151" t="str">
            <v>Венозная недостаточность (хроническая) (периферическая)</v>
          </cell>
        </row>
        <row r="4152">
          <cell r="C4152" t="str">
            <v>I87.8</v>
          </cell>
          <cell r="E4152" t="str">
            <v>Другие уточненные поражения вен</v>
          </cell>
        </row>
        <row r="4153">
          <cell r="C4153" t="str">
            <v>I87.9</v>
          </cell>
          <cell r="E4153" t="str">
            <v>Поражение вены неуточненное</v>
          </cell>
        </row>
        <row r="4154">
          <cell r="C4154" t="str">
            <v>I88</v>
          </cell>
          <cell r="E4154" t="str">
            <v>Неспецифический лимфаденит</v>
          </cell>
        </row>
        <row r="4155">
          <cell r="C4155" t="str">
            <v>I88.0</v>
          </cell>
          <cell r="E4155" t="str">
            <v>Неспецифический брыжеечный лимфаденит</v>
          </cell>
        </row>
        <row r="4156">
          <cell r="C4156" t="str">
            <v>I88.1</v>
          </cell>
          <cell r="E4156" t="str">
            <v>Хронический лимфаденит, кроме брыжеечного</v>
          </cell>
        </row>
        <row r="4157">
          <cell r="C4157" t="str">
            <v>I88.8</v>
          </cell>
          <cell r="E4157" t="str">
            <v>Другие неспецифические лимфадениты</v>
          </cell>
        </row>
        <row r="4158">
          <cell r="C4158" t="str">
            <v>I88.9</v>
          </cell>
          <cell r="E4158" t="str">
            <v>Неспецифический лимфаденит неуточненный</v>
          </cell>
        </row>
        <row r="4159">
          <cell r="C4159" t="str">
            <v>I89</v>
          </cell>
          <cell r="E4159" t="str">
            <v>Другие неинфекционные болезни лимфатических сосудов и лимфатических узлов</v>
          </cell>
        </row>
        <row r="4160">
          <cell r="C4160" t="str">
            <v>I89.0</v>
          </cell>
          <cell r="E4160" t="str">
            <v>Лимфоотек, не классифицированный в других рубриках</v>
          </cell>
        </row>
        <row r="4161">
          <cell r="C4161" t="str">
            <v>I89.1</v>
          </cell>
          <cell r="E4161" t="str">
            <v>Лимфангит</v>
          </cell>
        </row>
        <row r="4162">
          <cell r="C4162" t="str">
            <v>I89.8</v>
          </cell>
          <cell r="E4162" t="str">
            <v>Другие уточненные неинфекционные болезни лимфатических сосудов и лимфатических узлов</v>
          </cell>
        </row>
        <row r="4163">
          <cell r="C4163" t="str">
            <v>I89.9</v>
          </cell>
          <cell r="E4163" t="str">
            <v>Неинфекционная болезнь лимфатических сосудов и лимфатических узлов неуточненная</v>
          </cell>
        </row>
        <row r="4164">
          <cell r="C4164" t="str">
            <v>I95-I99</v>
          </cell>
          <cell r="E4164" t="str">
            <v>ДРУГИЕ И НЕУТОЧНЕННЫЕ БОЛЕЗНИ СИСТЕМЫ КРОВООБРАЩЕНИЯ</v>
          </cell>
        </row>
        <row r="4165">
          <cell r="C4165" t="str">
            <v>I95</v>
          </cell>
          <cell r="E4165" t="str">
            <v>Гипотензия</v>
          </cell>
        </row>
        <row r="4166">
          <cell r="C4166" t="str">
            <v>I95.0</v>
          </cell>
          <cell r="E4166" t="str">
            <v>Идиопатическая гипотензия</v>
          </cell>
        </row>
        <row r="4167">
          <cell r="C4167" t="str">
            <v>I95.1</v>
          </cell>
          <cell r="E4167" t="str">
            <v>Ортостатическая гипотензия</v>
          </cell>
        </row>
        <row r="4168">
          <cell r="C4168" t="str">
            <v>I95.2</v>
          </cell>
          <cell r="E4168" t="str">
            <v>Гипотензия, вызванная лекарственными средствами</v>
          </cell>
        </row>
        <row r="4169">
          <cell r="C4169" t="str">
            <v>I95.8</v>
          </cell>
          <cell r="E4169" t="str">
            <v>Другие виды гипотензии</v>
          </cell>
        </row>
        <row r="4170">
          <cell r="C4170" t="str">
            <v>I95.9</v>
          </cell>
          <cell r="E4170" t="str">
            <v>Гипотензия неуточненная</v>
          </cell>
        </row>
        <row r="4171">
          <cell r="C4171" t="str">
            <v>I97</v>
          </cell>
          <cell r="E4171" t="str">
            <v>Нарушения системы кровообращения после медицинских процедур, не классифицированные в других рубриках</v>
          </cell>
        </row>
        <row r="4172">
          <cell r="C4172" t="str">
            <v>I97.0</v>
          </cell>
          <cell r="E4172" t="str">
            <v>Посткардиотомический синдром</v>
          </cell>
        </row>
        <row r="4173">
          <cell r="C4173" t="str">
            <v>I97.1</v>
          </cell>
          <cell r="E4173" t="str">
            <v>Другие функциональные нарушения после операций на сердце</v>
          </cell>
        </row>
        <row r="4174">
          <cell r="C4174" t="str">
            <v>I97.2</v>
          </cell>
          <cell r="E4174" t="str">
            <v>Синдром постмастэктомического лимфатического отека</v>
          </cell>
        </row>
        <row r="4175">
          <cell r="C4175" t="str">
            <v>I97.8</v>
          </cell>
          <cell r="E4175" t="str">
            <v>Другие нарушения системы кровообращения после медицинских процедур, не классифицированные в других рубриках</v>
          </cell>
        </row>
        <row r="4176">
          <cell r="C4176" t="str">
            <v>I97.9</v>
          </cell>
          <cell r="E4176" t="str">
            <v>Нарушения кровообращения после медицинских процедур неуточненные</v>
          </cell>
        </row>
        <row r="4177">
          <cell r="C4177" t="str">
            <v>I98*</v>
          </cell>
          <cell r="E4177" t="str">
            <v>Другие нарушения системы кровообращения при болезнях, классифицированных в других рубриках</v>
          </cell>
        </row>
        <row r="4178">
          <cell r="C4178" t="str">
            <v>I98.0*</v>
          </cell>
          <cell r="E4178" t="str">
            <v>Сифилис сердечно-сосудистой системы</v>
          </cell>
        </row>
        <row r="4179">
          <cell r="C4179" t="str">
            <v>I98.1*</v>
          </cell>
          <cell r="E4179" t="str">
            <v>Поражение сердечно-сосудистой системы при других инфекционных и паразитарных  болезнях, классифицированных в других рубриках</v>
          </cell>
        </row>
        <row r="4180">
          <cell r="C4180" t="str">
            <v>I98.2*</v>
          </cell>
          <cell r="E4180" t="str">
            <v>Варикозное расширение вен пищевода при болезнях, классифицированных в других рубриках</v>
          </cell>
        </row>
        <row r="4181">
          <cell r="C4181" t="str">
            <v>I98.8*</v>
          </cell>
          <cell r="E4181" t="str">
            <v>Другие уточненные нарушения системы кровообращения при болезнях, классифицированных в других рубриках</v>
          </cell>
        </row>
        <row r="4182">
          <cell r="C4182" t="str">
            <v>I99</v>
          </cell>
          <cell r="E4182" t="str">
            <v>Другие и неуточненные нарушения системы кровообращения</v>
          </cell>
        </row>
        <row r="4183">
          <cell r="C4183" t="str">
            <v>J00-J99</v>
          </cell>
          <cell r="E4183" t="str">
            <v>БОЛЕЗНИ ОРГАНОВ ДЫХАНИЯ</v>
          </cell>
        </row>
        <row r="4184">
          <cell r="C4184" t="str">
            <v>J00-J06</v>
          </cell>
          <cell r="E4184" t="str">
            <v>ОСТРЫЕ РЕСПИРАТОРНЫЕ ИНФЕКЦИИ ВЕРХНИХ ДЫХАТЕЛЬНЫХ ПУТЕЙ</v>
          </cell>
        </row>
        <row r="4185">
          <cell r="C4185" t="str">
            <v>J00</v>
          </cell>
          <cell r="E4185" t="str">
            <v>Острый назофарингит (насморк)</v>
          </cell>
        </row>
        <row r="4186">
          <cell r="C4186" t="str">
            <v>J01</v>
          </cell>
          <cell r="E4186" t="str">
            <v>Острый синусит</v>
          </cell>
        </row>
        <row r="4187">
          <cell r="C4187" t="str">
            <v>J01.0</v>
          </cell>
          <cell r="E4187" t="str">
            <v>Острый верхнечелюстной синусит</v>
          </cell>
        </row>
        <row r="4188">
          <cell r="C4188" t="str">
            <v>J01.1</v>
          </cell>
          <cell r="E4188" t="str">
            <v>Острый фронтальный синусит</v>
          </cell>
        </row>
        <row r="4189">
          <cell r="C4189" t="str">
            <v>J01.2</v>
          </cell>
          <cell r="E4189" t="str">
            <v>Острый этмоидальный синусит</v>
          </cell>
        </row>
        <row r="4190">
          <cell r="C4190" t="str">
            <v>J01.3</v>
          </cell>
          <cell r="E4190" t="str">
            <v>Острый сфеноидальный синусит</v>
          </cell>
        </row>
        <row r="4191">
          <cell r="C4191" t="str">
            <v>J01.4</v>
          </cell>
          <cell r="E4191" t="str">
            <v>Острый пансинусит</v>
          </cell>
        </row>
        <row r="4192">
          <cell r="C4192" t="str">
            <v>J01.8</v>
          </cell>
          <cell r="E4192" t="str">
            <v>Другой острый синусит</v>
          </cell>
        </row>
        <row r="4193">
          <cell r="C4193" t="str">
            <v>J01.9</v>
          </cell>
          <cell r="E4193" t="str">
            <v>Острый синусит неуточненный</v>
          </cell>
        </row>
        <row r="4194">
          <cell r="C4194" t="str">
            <v>J02</v>
          </cell>
          <cell r="E4194" t="str">
            <v>Острый фарингит</v>
          </cell>
        </row>
        <row r="4195">
          <cell r="C4195" t="str">
            <v>J02.0</v>
          </cell>
          <cell r="E4195" t="str">
            <v>Стрептококковый фарингит</v>
          </cell>
        </row>
        <row r="4196">
          <cell r="C4196" t="str">
            <v>J02.8</v>
          </cell>
          <cell r="E4196" t="str">
            <v>Острый фарингит, вызванный другими уточненными возбудителями</v>
          </cell>
        </row>
        <row r="4197">
          <cell r="C4197" t="str">
            <v>J02.9</v>
          </cell>
          <cell r="E4197" t="str">
            <v>Острый фарингит неуточненный</v>
          </cell>
        </row>
        <row r="4198">
          <cell r="C4198" t="str">
            <v>J03</v>
          </cell>
          <cell r="E4198" t="str">
            <v>Острый тонзиллит</v>
          </cell>
        </row>
        <row r="4199">
          <cell r="C4199" t="str">
            <v>J03.0</v>
          </cell>
          <cell r="E4199" t="str">
            <v>Стрептококковый тонзиллит</v>
          </cell>
        </row>
        <row r="4200">
          <cell r="C4200" t="str">
            <v>J03.8</v>
          </cell>
          <cell r="E4200" t="str">
            <v>Острый тонзиллит, вызванный другими уточненными возбудителями</v>
          </cell>
        </row>
        <row r="4201">
          <cell r="C4201" t="str">
            <v>J03.9</v>
          </cell>
          <cell r="E4201" t="str">
            <v>Острый тонзиллит неуточненный</v>
          </cell>
        </row>
        <row r="4202">
          <cell r="C4202" t="str">
            <v>J04</v>
          </cell>
          <cell r="E4202" t="str">
            <v>Острый ларингит и трахеит</v>
          </cell>
        </row>
        <row r="4203">
          <cell r="C4203" t="str">
            <v>J04.0</v>
          </cell>
          <cell r="E4203" t="str">
            <v>Острый ларингит</v>
          </cell>
        </row>
        <row r="4204">
          <cell r="C4204" t="str">
            <v>J04.1</v>
          </cell>
          <cell r="E4204" t="str">
            <v>Острый трахеит</v>
          </cell>
        </row>
        <row r="4205">
          <cell r="C4205" t="str">
            <v>J04.2</v>
          </cell>
          <cell r="E4205" t="str">
            <v>Острый ларинготрахеит</v>
          </cell>
        </row>
        <row r="4206">
          <cell r="C4206" t="str">
            <v>J05</v>
          </cell>
          <cell r="E4206" t="str">
            <v>Острый обструктивный ларингит (круп) и эпиглоттит</v>
          </cell>
        </row>
        <row r="4207">
          <cell r="C4207" t="str">
            <v>J05.0</v>
          </cell>
          <cell r="E4207" t="str">
            <v>Острый обструктивный ларингит (круп)</v>
          </cell>
        </row>
        <row r="4208">
          <cell r="C4208" t="str">
            <v>J05.1</v>
          </cell>
          <cell r="E4208" t="str">
            <v>Острый эпиглоттит</v>
          </cell>
        </row>
        <row r="4209">
          <cell r="C4209" t="str">
            <v>J06</v>
          </cell>
          <cell r="E4209" t="str">
            <v>Острые инфекции верхних дыхательных путей множественной и неуточненной локализации</v>
          </cell>
        </row>
        <row r="4210">
          <cell r="C4210" t="str">
            <v>J06.0</v>
          </cell>
          <cell r="E4210" t="str">
            <v>Острый ларингофарингит</v>
          </cell>
        </row>
        <row r="4211">
          <cell r="C4211" t="str">
            <v>J06.8</v>
          </cell>
          <cell r="E4211" t="str">
            <v>Другие острые инфекции верхних дыхательных путей множественной локализации</v>
          </cell>
        </row>
        <row r="4212">
          <cell r="C4212" t="str">
            <v>J06.9</v>
          </cell>
          <cell r="E4212" t="str">
            <v>Острая инфекция верхних дыхательных путей неуточненная</v>
          </cell>
        </row>
        <row r="4213">
          <cell r="C4213" t="str">
            <v>J10-J18</v>
          </cell>
          <cell r="E4213" t="str">
            <v>ГРИПП И ПНЕВМОНИЯ</v>
          </cell>
        </row>
        <row r="4214">
          <cell r="C4214" t="str">
            <v>J10</v>
          </cell>
          <cell r="E4214" t="str">
            <v>Грипп, вызванный идентифицированным вирусом гриппа</v>
          </cell>
        </row>
        <row r="4215">
          <cell r="C4215" t="str">
            <v>J10.0</v>
          </cell>
          <cell r="E4215" t="str">
            <v>Грипп с пневмонией, вирус гриппа идентифицирован</v>
          </cell>
        </row>
        <row r="4216">
          <cell r="C4216" t="str">
            <v>J10.1</v>
          </cell>
          <cell r="E4216" t="str">
            <v>Грипп с другими респираторными проявлениями, вирус гриппа идентифицирован</v>
          </cell>
        </row>
        <row r="4217">
          <cell r="C4217" t="str">
            <v>J10.8</v>
          </cell>
          <cell r="E4217" t="str">
            <v>Грипп с другими проявлениями, вирус гриппа идентифицирован</v>
          </cell>
        </row>
        <row r="4218">
          <cell r="C4218" t="str">
            <v>J11</v>
          </cell>
          <cell r="E4218" t="str">
            <v>Грипп, вирус не идентифицирован</v>
          </cell>
        </row>
        <row r="4219">
          <cell r="C4219" t="str">
            <v>J11.0</v>
          </cell>
          <cell r="E4219" t="str">
            <v>Грипп с пневмонией, вирус не идентифицирован</v>
          </cell>
        </row>
        <row r="4220">
          <cell r="C4220" t="str">
            <v>J11.1</v>
          </cell>
          <cell r="E4220" t="str">
            <v>Грипп с другими респираторными проявлениями, вирус не идентифицирован</v>
          </cell>
        </row>
        <row r="4221">
          <cell r="C4221" t="str">
            <v>J11.8</v>
          </cell>
          <cell r="E4221" t="str">
            <v>Грипп с другими проявлениями, вирус не идентифицирован</v>
          </cell>
        </row>
        <row r="4222">
          <cell r="C4222" t="str">
            <v>J12</v>
          </cell>
          <cell r="E4222" t="str">
            <v>Вирусная пневмония, не классифицированная в других рубриках</v>
          </cell>
        </row>
        <row r="4223">
          <cell r="C4223" t="str">
            <v>J12.0</v>
          </cell>
          <cell r="E4223" t="str">
            <v>Аденовирусная пневмония</v>
          </cell>
        </row>
        <row r="4224">
          <cell r="C4224" t="str">
            <v>J12.1</v>
          </cell>
          <cell r="E4224" t="str">
            <v>Пневмония, вызваннаяреспираторным синцитиальным вирусом</v>
          </cell>
        </row>
        <row r="4225">
          <cell r="C4225" t="str">
            <v>J12.2</v>
          </cell>
          <cell r="E4225" t="str">
            <v>Пневмония, вызванная вирусом парагриппа</v>
          </cell>
        </row>
        <row r="4226">
          <cell r="C4226" t="str">
            <v>J12.8</v>
          </cell>
          <cell r="E4226" t="str">
            <v>Другая вирусная пневмония</v>
          </cell>
        </row>
        <row r="4227">
          <cell r="C4227" t="str">
            <v>J12.9</v>
          </cell>
          <cell r="E4227" t="str">
            <v>Вирусная пневмония неуточненная</v>
          </cell>
        </row>
        <row r="4228">
          <cell r="C4228" t="str">
            <v>J13</v>
          </cell>
          <cell r="E4228" t="str">
            <v>Пневмония, вызванная Streptococcus pneumoniae</v>
          </cell>
        </row>
        <row r="4229">
          <cell r="C4229" t="str">
            <v>J14</v>
          </cell>
          <cell r="E4229" t="str">
            <v>Пневмония, вызванная Haemophilus influenzae (палочкой Афанасьева-Пфейффера)</v>
          </cell>
        </row>
        <row r="4230">
          <cell r="C4230" t="str">
            <v>J15</v>
          </cell>
          <cell r="E4230" t="str">
            <v>Бактериальная пневмония, не классифицированная в других рубриках</v>
          </cell>
        </row>
        <row r="4231">
          <cell r="C4231" t="str">
            <v>J15.0</v>
          </cell>
          <cell r="E4231" t="str">
            <v>Пневмония, вызванная Klebsiella pneumoniae</v>
          </cell>
        </row>
        <row r="4232">
          <cell r="C4232" t="str">
            <v>J15.1</v>
          </cell>
          <cell r="E4232" t="str">
            <v>Пневмония, вызванная Pseudomonas (синегнойной палочкой)</v>
          </cell>
        </row>
        <row r="4233">
          <cell r="C4233" t="str">
            <v>J15.2</v>
          </cell>
          <cell r="E4233" t="str">
            <v>Пневмония, вызванная стафилококком</v>
          </cell>
        </row>
        <row r="4234">
          <cell r="C4234" t="str">
            <v>J15.3</v>
          </cell>
          <cell r="E4234" t="str">
            <v>Пневмония, вызванная стрептококком группы B</v>
          </cell>
        </row>
        <row r="4235">
          <cell r="C4235" t="str">
            <v>J15.4</v>
          </cell>
          <cell r="E4235" t="str">
            <v>Пневмония, вызванная другими стрептококками</v>
          </cell>
        </row>
        <row r="4236">
          <cell r="C4236" t="str">
            <v>J15.5</v>
          </cell>
          <cell r="E4236" t="str">
            <v>Пневмония, вызванная Escherichia coli</v>
          </cell>
        </row>
        <row r="4237">
          <cell r="C4237" t="str">
            <v>J15.6</v>
          </cell>
          <cell r="E4237" t="str">
            <v>Пневмония, вызванная другими аэробными грамотрицательными бактериями</v>
          </cell>
        </row>
        <row r="4238">
          <cell r="C4238" t="str">
            <v>J15.7</v>
          </cell>
          <cell r="E4238" t="str">
            <v>Пневмония, вызванная Mycoplasma pneumoniae</v>
          </cell>
        </row>
        <row r="4239">
          <cell r="C4239" t="str">
            <v>J15.8</v>
          </cell>
          <cell r="E4239" t="str">
            <v>Другие бактериальные пневмонии</v>
          </cell>
        </row>
        <row r="4240">
          <cell r="C4240" t="str">
            <v>J15.9</v>
          </cell>
          <cell r="E4240" t="str">
            <v>Бактериальная пневмония неуточненная</v>
          </cell>
        </row>
        <row r="4241">
          <cell r="C4241" t="str">
            <v>J16</v>
          </cell>
          <cell r="E4241" t="str">
            <v>Пневмония, вызванная другими инфекционными возбудителями, не классифицированная в других рубриках</v>
          </cell>
        </row>
        <row r="4242">
          <cell r="C4242" t="str">
            <v>J16.0</v>
          </cell>
          <cell r="E4242" t="str">
            <v>Пневмония, вызванная хламидиями</v>
          </cell>
        </row>
        <row r="4243">
          <cell r="C4243" t="str">
            <v>J16.8</v>
          </cell>
          <cell r="E4243" t="str">
            <v>Пневмония, вызванная другими уточненными инфекционными возбудителями</v>
          </cell>
        </row>
        <row r="4244">
          <cell r="C4244" t="str">
            <v>J17*</v>
          </cell>
          <cell r="E4244" t="str">
            <v>Пневмония при болезнях, классифицированных в других рубриках</v>
          </cell>
        </row>
        <row r="4245">
          <cell r="C4245" t="str">
            <v>J17.0*</v>
          </cell>
          <cell r="E4245" t="str">
            <v>Пневмония при бактериальных болезнях, классифицированных в других рубриках</v>
          </cell>
        </row>
        <row r="4246">
          <cell r="C4246" t="str">
            <v>J17.1*</v>
          </cell>
          <cell r="E4246" t="str">
            <v>Пневмония при вирусных болезнях, классифицированных в других рубриках</v>
          </cell>
        </row>
        <row r="4247">
          <cell r="C4247" t="str">
            <v>J17.2*</v>
          </cell>
          <cell r="E4247" t="str">
            <v>Пневмония при микозах</v>
          </cell>
        </row>
        <row r="4248">
          <cell r="C4248" t="str">
            <v>J17.3*</v>
          </cell>
          <cell r="E4248" t="str">
            <v>Пневмония при паразитарных болезнях</v>
          </cell>
        </row>
        <row r="4249">
          <cell r="C4249" t="str">
            <v>J17.8*</v>
          </cell>
          <cell r="E4249" t="str">
            <v>Пневмония при других болезнях, классифицированных в других рубриках</v>
          </cell>
        </row>
        <row r="4250">
          <cell r="C4250" t="str">
            <v>J18</v>
          </cell>
          <cell r="E4250" t="str">
            <v>Пневмония без уточнения возбудителя</v>
          </cell>
        </row>
        <row r="4251">
          <cell r="C4251" t="str">
            <v>J18.0</v>
          </cell>
          <cell r="E4251" t="str">
            <v>Бронхопневмония неуточненная</v>
          </cell>
        </row>
        <row r="4252">
          <cell r="C4252" t="str">
            <v>J18.1</v>
          </cell>
          <cell r="E4252" t="str">
            <v>Долевая пневмония неуточненная</v>
          </cell>
        </row>
        <row r="4253">
          <cell r="C4253" t="str">
            <v>J18.2</v>
          </cell>
          <cell r="E4253" t="str">
            <v>Гипостатическая пневмония неуточненная</v>
          </cell>
        </row>
        <row r="4254">
          <cell r="C4254" t="str">
            <v>J18.8</v>
          </cell>
          <cell r="E4254" t="str">
            <v>Другая пневмония, возбудитель не уточнен</v>
          </cell>
        </row>
        <row r="4255">
          <cell r="C4255" t="str">
            <v>J18.9</v>
          </cell>
          <cell r="E4255" t="str">
            <v>Пневмония неуточненная</v>
          </cell>
        </row>
        <row r="4256">
          <cell r="C4256" t="str">
            <v>J20-J22</v>
          </cell>
          <cell r="E4256" t="str">
            <v>ДРУГИЕ ОСТРЫЕ РЕСПИРАТОРНЫЕ ИНФЕКЦИИ НИЖНИХ ДЫХАТЕЛЬНЫХ ПУТЕЙ</v>
          </cell>
        </row>
        <row r="4257">
          <cell r="C4257" t="str">
            <v>J20</v>
          </cell>
          <cell r="E4257" t="str">
            <v>Острый бронхит</v>
          </cell>
        </row>
        <row r="4258">
          <cell r="C4258" t="str">
            <v>J20.0</v>
          </cell>
          <cell r="E4258" t="str">
            <v>Острый бронхит, вызванный Mycoplasma pneumoniae</v>
          </cell>
        </row>
        <row r="4259">
          <cell r="C4259" t="str">
            <v>J20.1</v>
          </cell>
          <cell r="E4259" t="str">
            <v>Острый бронхит, вызванный Haemophilus influenzae (палочкой Афанасьева-Пфейффера)</v>
          </cell>
        </row>
        <row r="4260">
          <cell r="C4260" t="str">
            <v>J20.2</v>
          </cell>
          <cell r="E4260" t="str">
            <v>Острый бронхит, вызванный стрептококком</v>
          </cell>
        </row>
        <row r="4261">
          <cell r="C4261" t="str">
            <v>J20.3</v>
          </cell>
          <cell r="E4261" t="str">
            <v>Острый бронхит, вызванный вирусом Коксаки</v>
          </cell>
        </row>
        <row r="4262">
          <cell r="C4262" t="str">
            <v>J20.4</v>
          </cell>
          <cell r="E4262" t="str">
            <v>Острый бронхит, вызванный вирусом парагриппа</v>
          </cell>
        </row>
        <row r="4263">
          <cell r="C4263" t="str">
            <v>J20.5</v>
          </cell>
          <cell r="E4263" t="str">
            <v>Острый бронхит, вызванный респираторным синцитиальным вирусом</v>
          </cell>
        </row>
        <row r="4264">
          <cell r="C4264" t="str">
            <v>J20.6</v>
          </cell>
          <cell r="E4264" t="str">
            <v>Острый бронхит, вызванный риновирусом</v>
          </cell>
        </row>
        <row r="4265">
          <cell r="C4265" t="str">
            <v>J20.7</v>
          </cell>
          <cell r="E4265" t="str">
            <v>Острый бронхит, вызванный эховирусом</v>
          </cell>
        </row>
        <row r="4266">
          <cell r="C4266" t="str">
            <v>J20.8</v>
          </cell>
          <cell r="E4266" t="str">
            <v>Острый бронхит, вызванный другими уточненными агентами</v>
          </cell>
        </row>
        <row r="4267">
          <cell r="C4267" t="str">
            <v>J20.9</v>
          </cell>
          <cell r="E4267" t="str">
            <v>Острый бронхит неуточненный</v>
          </cell>
        </row>
        <row r="4268">
          <cell r="C4268" t="str">
            <v>J21</v>
          </cell>
          <cell r="E4268" t="str">
            <v>Острый бронхиолит</v>
          </cell>
        </row>
        <row r="4269">
          <cell r="C4269" t="str">
            <v>J21.0</v>
          </cell>
          <cell r="E4269" t="str">
            <v>Острый бронхиолит, вызванный респираторным синцитиальным вирусом</v>
          </cell>
        </row>
        <row r="4270">
          <cell r="C4270" t="str">
            <v>J21.8</v>
          </cell>
          <cell r="E4270" t="str">
            <v>Острый бронхиолит, вызванный другими уточненными агентами</v>
          </cell>
        </row>
        <row r="4271">
          <cell r="C4271" t="str">
            <v>J21.9</v>
          </cell>
          <cell r="E4271" t="str">
            <v>Острый бронхиолит неуточненный</v>
          </cell>
        </row>
        <row r="4272">
          <cell r="C4272" t="str">
            <v>J22</v>
          </cell>
          <cell r="E4272" t="str">
            <v>Острая респираторная инфекция нижних дыхательных путей неуточненная</v>
          </cell>
        </row>
        <row r="4273">
          <cell r="C4273" t="str">
            <v>J30-J39</v>
          </cell>
          <cell r="E4273" t="str">
            <v>ДРУГИЕ БОЛЕЗНИ ВЕРХНИХ ДЫХАТЕЛЬНЫХ ПУТЕЙ</v>
          </cell>
        </row>
        <row r="4274">
          <cell r="C4274" t="str">
            <v>J30</v>
          </cell>
          <cell r="E4274" t="str">
            <v>Вазомоторный и аллергический ринит</v>
          </cell>
        </row>
        <row r="4275">
          <cell r="C4275" t="str">
            <v>J30.0</v>
          </cell>
          <cell r="E4275" t="str">
            <v>Вазомоторный ринит</v>
          </cell>
        </row>
        <row r="4276">
          <cell r="C4276" t="str">
            <v>J30.1</v>
          </cell>
          <cell r="E4276" t="str">
            <v>Аллергический ринит, вызванный пыльцой растений</v>
          </cell>
        </row>
        <row r="4277">
          <cell r="C4277" t="str">
            <v>J30.2</v>
          </cell>
          <cell r="E4277" t="str">
            <v>Другие сезонные аллергические риниты</v>
          </cell>
        </row>
        <row r="4278">
          <cell r="C4278" t="str">
            <v>J30.3</v>
          </cell>
          <cell r="E4278" t="str">
            <v>Другие аллергические риниты</v>
          </cell>
        </row>
        <row r="4279">
          <cell r="C4279" t="str">
            <v>J30.4</v>
          </cell>
          <cell r="E4279" t="str">
            <v>Аллергический ринит неуточненный</v>
          </cell>
        </row>
        <row r="4280">
          <cell r="C4280" t="str">
            <v>J31</v>
          </cell>
          <cell r="E4280" t="str">
            <v>Хронический ринит, назофарингит и фарингит</v>
          </cell>
        </row>
        <row r="4281">
          <cell r="C4281" t="str">
            <v>J31.0</v>
          </cell>
          <cell r="E4281" t="str">
            <v>Хронический ринит</v>
          </cell>
        </row>
        <row r="4282">
          <cell r="C4282" t="str">
            <v>J31.1</v>
          </cell>
          <cell r="E4282" t="str">
            <v>Хронический назофарингит</v>
          </cell>
        </row>
        <row r="4283">
          <cell r="C4283" t="str">
            <v>J31.2</v>
          </cell>
          <cell r="E4283" t="str">
            <v>Хронический фарингит</v>
          </cell>
        </row>
        <row r="4284">
          <cell r="C4284" t="str">
            <v>J32</v>
          </cell>
          <cell r="E4284" t="str">
            <v>Хронический синусит</v>
          </cell>
        </row>
        <row r="4285">
          <cell r="C4285" t="str">
            <v>J32.0</v>
          </cell>
          <cell r="E4285" t="str">
            <v>Хронический верхнечелюстной синусит</v>
          </cell>
        </row>
        <row r="4286">
          <cell r="C4286" t="str">
            <v>J32.1</v>
          </cell>
          <cell r="E4286" t="str">
            <v>Хронический фронтальный синусит</v>
          </cell>
        </row>
        <row r="4287">
          <cell r="C4287" t="str">
            <v>J32.2</v>
          </cell>
          <cell r="E4287" t="str">
            <v>Хронический этмоидальный синусит</v>
          </cell>
        </row>
        <row r="4288">
          <cell r="C4288" t="str">
            <v>J32.3</v>
          </cell>
          <cell r="E4288" t="str">
            <v>Хронический сфеноидальный синусит</v>
          </cell>
        </row>
        <row r="4289">
          <cell r="C4289" t="str">
            <v>J32.4</v>
          </cell>
          <cell r="E4289" t="str">
            <v>Хронический пансинусит</v>
          </cell>
        </row>
        <row r="4290">
          <cell r="C4290" t="str">
            <v>J32.8</v>
          </cell>
          <cell r="E4290" t="str">
            <v>Другие хронические синуситы</v>
          </cell>
        </row>
        <row r="4291">
          <cell r="C4291" t="str">
            <v>J32.9</v>
          </cell>
          <cell r="E4291" t="str">
            <v>Хронический синусит неуточненный</v>
          </cell>
        </row>
        <row r="4292">
          <cell r="C4292" t="str">
            <v>J33</v>
          </cell>
          <cell r="E4292" t="str">
            <v>Полип носа</v>
          </cell>
        </row>
        <row r="4293">
          <cell r="C4293" t="str">
            <v>J33.0</v>
          </cell>
          <cell r="E4293" t="str">
            <v>Полип полости носа</v>
          </cell>
        </row>
        <row r="4294">
          <cell r="C4294" t="str">
            <v>J33.1</v>
          </cell>
          <cell r="E4294" t="str">
            <v>Полипозная дегенерация синуса</v>
          </cell>
        </row>
        <row r="4295">
          <cell r="C4295" t="str">
            <v>J33.8</v>
          </cell>
          <cell r="E4295" t="str">
            <v>Другие полипы синуса</v>
          </cell>
        </row>
        <row r="4296">
          <cell r="C4296" t="str">
            <v>J33.9</v>
          </cell>
          <cell r="E4296" t="str">
            <v>Полип носа неуточненный</v>
          </cell>
        </row>
        <row r="4297">
          <cell r="C4297" t="str">
            <v>J34</v>
          </cell>
          <cell r="E4297" t="str">
            <v>Другие болезни носа и носовых синусов</v>
          </cell>
        </row>
        <row r="4298">
          <cell r="C4298" t="str">
            <v>J34.0</v>
          </cell>
          <cell r="E4298" t="str">
            <v>Абсцесс, фурункул и карбункул носа</v>
          </cell>
        </row>
        <row r="4299">
          <cell r="C4299" t="str">
            <v>J34.1</v>
          </cell>
          <cell r="E4299" t="str">
            <v>Киста или мукоцеле носового синуса</v>
          </cell>
        </row>
        <row r="4300">
          <cell r="C4300" t="str">
            <v>J34.2</v>
          </cell>
          <cell r="E4300" t="str">
            <v>Смещенная носовая перегородка</v>
          </cell>
        </row>
        <row r="4301">
          <cell r="C4301" t="str">
            <v>J34.3</v>
          </cell>
          <cell r="E4301" t="str">
            <v>Гипертрофия носовой раковины</v>
          </cell>
        </row>
        <row r="4302">
          <cell r="C4302" t="str">
            <v>J34.8</v>
          </cell>
          <cell r="E4302" t="str">
            <v>Другие уточненные болезни носа и носовых синусов</v>
          </cell>
        </row>
        <row r="4303">
          <cell r="C4303" t="str">
            <v>J35</v>
          </cell>
          <cell r="E4303" t="str">
            <v>Хронические болезни миндалин и аденоидов</v>
          </cell>
        </row>
        <row r="4304">
          <cell r="C4304" t="str">
            <v>J35.0</v>
          </cell>
          <cell r="E4304" t="str">
            <v>Хронический тонзиллит</v>
          </cell>
        </row>
        <row r="4305">
          <cell r="C4305" t="str">
            <v>J35.1</v>
          </cell>
          <cell r="E4305" t="str">
            <v>Гипертрофия миндалин</v>
          </cell>
        </row>
        <row r="4306">
          <cell r="C4306" t="str">
            <v>J35.2</v>
          </cell>
          <cell r="E4306" t="str">
            <v>Гипертрофия аденоидов</v>
          </cell>
        </row>
        <row r="4307">
          <cell r="C4307" t="str">
            <v>J35.3</v>
          </cell>
          <cell r="E4307" t="str">
            <v>Гипертрофия миндалин с гипертрофией аденоидов</v>
          </cell>
        </row>
        <row r="4308">
          <cell r="C4308" t="str">
            <v>J35.8</v>
          </cell>
          <cell r="E4308" t="str">
            <v>Другие хронические болезни миндалин и аденоидов</v>
          </cell>
        </row>
        <row r="4309">
          <cell r="C4309" t="str">
            <v>J35.9</v>
          </cell>
          <cell r="E4309" t="str">
            <v>Хроническая болезнь миндалин и аденоидов неуточненная</v>
          </cell>
        </row>
        <row r="4310">
          <cell r="C4310" t="str">
            <v>J36</v>
          </cell>
          <cell r="E4310" t="str">
            <v>Перитонзиллярный абсцесс</v>
          </cell>
        </row>
        <row r="4311">
          <cell r="C4311" t="str">
            <v>J37</v>
          </cell>
          <cell r="E4311" t="str">
            <v>Хронический ларингит и ларинготрахеит</v>
          </cell>
        </row>
        <row r="4312">
          <cell r="C4312" t="str">
            <v>J37.0</v>
          </cell>
          <cell r="E4312" t="str">
            <v>Хронический ларингит</v>
          </cell>
        </row>
        <row r="4313">
          <cell r="C4313" t="str">
            <v>J37.1</v>
          </cell>
          <cell r="E4313" t="str">
            <v>Хронический ларинготрахеит</v>
          </cell>
        </row>
        <row r="4314">
          <cell r="C4314" t="str">
            <v>J38</v>
          </cell>
          <cell r="E4314" t="str">
            <v>Болезни голосовых складок и гортани, не классифицированные в других рубриках</v>
          </cell>
        </row>
        <row r="4315">
          <cell r="C4315" t="str">
            <v>J38.0</v>
          </cell>
          <cell r="E4315" t="str">
            <v>Паралич голосовых складок и гортани</v>
          </cell>
        </row>
        <row r="4316">
          <cell r="C4316" t="str">
            <v>J38.1</v>
          </cell>
          <cell r="E4316" t="str">
            <v>Полип голосовой складки и гортани</v>
          </cell>
        </row>
        <row r="4317">
          <cell r="C4317" t="str">
            <v>J38.2</v>
          </cell>
          <cell r="E4317" t="str">
            <v>Узелки голосовых складок</v>
          </cell>
        </row>
        <row r="4318">
          <cell r="C4318" t="str">
            <v>J38.3</v>
          </cell>
          <cell r="E4318" t="str">
            <v>Другие болезни голосовых складок</v>
          </cell>
        </row>
        <row r="4319">
          <cell r="C4319" t="str">
            <v>J38.4</v>
          </cell>
          <cell r="E4319" t="str">
            <v>Отек гортани</v>
          </cell>
        </row>
        <row r="4320">
          <cell r="C4320" t="str">
            <v>J38.5</v>
          </cell>
          <cell r="E4320" t="str">
            <v>Спазм гортани</v>
          </cell>
        </row>
        <row r="4321">
          <cell r="C4321" t="str">
            <v>J38.6</v>
          </cell>
          <cell r="E4321" t="str">
            <v>Стеноз гортани</v>
          </cell>
        </row>
        <row r="4322">
          <cell r="C4322" t="str">
            <v>J38.7</v>
          </cell>
          <cell r="E4322" t="str">
            <v>Другие болезни гортани</v>
          </cell>
        </row>
        <row r="4323">
          <cell r="C4323" t="str">
            <v>J39</v>
          </cell>
          <cell r="E4323" t="str">
            <v>Другие болезни верхних дыхательных путей</v>
          </cell>
        </row>
        <row r="4324">
          <cell r="C4324" t="str">
            <v>J39.0</v>
          </cell>
          <cell r="E4324" t="str">
            <v>Ретрофарингеальный и парафарингеальный абсцесс</v>
          </cell>
        </row>
        <row r="4325">
          <cell r="C4325" t="str">
            <v>J39.1</v>
          </cell>
          <cell r="E4325" t="str">
            <v>Другой абсцесс глотки</v>
          </cell>
        </row>
        <row r="4326">
          <cell r="C4326" t="str">
            <v>J39.2</v>
          </cell>
          <cell r="E4326" t="str">
            <v>Другие болезни глотки</v>
          </cell>
        </row>
        <row r="4327">
          <cell r="C4327" t="str">
            <v>J39.3</v>
          </cell>
          <cell r="E4327" t="str">
            <v>Реакция повышенной чувствительности верхних дыхательных путей, локализация не уточнена</v>
          </cell>
        </row>
        <row r="4328">
          <cell r="C4328" t="str">
            <v>J39.8</v>
          </cell>
          <cell r="E4328" t="str">
            <v>Другие уточненные болезни верхних дыхательных путей</v>
          </cell>
        </row>
        <row r="4329">
          <cell r="C4329" t="str">
            <v>J39.9</v>
          </cell>
          <cell r="E4329" t="str">
            <v>Болезнь верхних дыхательных путей неуточненная</v>
          </cell>
        </row>
        <row r="4330">
          <cell r="C4330" t="str">
            <v>J40-J47</v>
          </cell>
          <cell r="E4330" t="str">
            <v>ХРОНИЧЕСКИЕ БОЛЕЗНИ НИЖНИХ ДЫХАТЕЛЬНЫХ ПУТЕЙ</v>
          </cell>
        </row>
        <row r="4331">
          <cell r="C4331" t="str">
            <v>J40</v>
          </cell>
          <cell r="E4331" t="str">
            <v>Бронхит, не уточненный как острый или хронический</v>
          </cell>
        </row>
        <row r="4332">
          <cell r="C4332" t="str">
            <v>J41</v>
          </cell>
          <cell r="E4332" t="str">
            <v>Простой и слизисто-гнойный хронический бронхит</v>
          </cell>
        </row>
        <row r="4333">
          <cell r="C4333" t="str">
            <v>J41.0</v>
          </cell>
          <cell r="E4333" t="str">
            <v>Простой хронический бронхит</v>
          </cell>
        </row>
        <row r="4334">
          <cell r="C4334" t="str">
            <v>J41.1</v>
          </cell>
          <cell r="E4334" t="str">
            <v>Слизисто-гнойный хронический бронхит</v>
          </cell>
        </row>
        <row r="4335">
          <cell r="C4335" t="str">
            <v>J41.8</v>
          </cell>
          <cell r="E4335" t="str">
            <v>Смешанный, простой и слизисто-гнойный хронический бронхит</v>
          </cell>
        </row>
        <row r="4336">
          <cell r="C4336" t="str">
            <v>J42</v>
          </cell>
          <cell r="E4336" t="str">
            <v>Хронический бронхит неуточненный</v>
          </cell>
        </row>
        <row r="4337">
          <cell r="C4337" t="str">
            <v>J43</v>
          </cell>
          <cell r="E4337" t="str">
            <v>Эмфизема</v>
          </cell>
        </row>
        <row r="4338">
          <cell r="C4338" t="str">
            <v>J43.0</v>
          </cell>
          <cell r="E4338" t="str">
            <v>Синдром Мак-Леода</v>
          </cell>
        </row>
        <row r="4339">
          <cell r="C4339" t="str">
            <v>J43.1</v>
          </cell>
          <cell r="E4339" t="str">
            <v>Панлобулярная эмфизема</v>
          </cell>
        </row>
        <row r="4340">
          <cell r="C4340" t="str">
            <v>J43.2</v>
          </cell>
          <cell r="E4340" t="str">
            <v>Центрилобулярная эмфизема</v>
          </cell>
        </row>
        <row r="4341">
          <cell r="C4341" t="str">
            <v>J43.8</v>
          </cell>
          <cell r="E4341" t="str">
            <v>Другая эмфизема</v>
          </cell>
        </row>
        <row r="4342">
          <cell r="C4342" t="str">
            <v>J43.9</v>
          </cell>
          <cell r="E4342" t="str">
            <v>Эмфизема (легкого) (легочная):</v>
          </cell>
        </row>
        <row r="4343">
          <cell r="C4343" t="str">
            <v>J44</v>
          </cell>
          <cell r="E4343" t="str">
            <v>Другая хроническая обструктивная легочная болезнь</v>
          </cell>
        </row>
        <row r="4344">
          <cell r="C4344" t="str">
            <v>J44.0</v>
          </cell>
          <cell r="E4344" t="str">
            <v>Хроническая обструктивная легочная болезнь с острой респираторной инфекцией нижних дыхательных путей</v>
          </cell>
        </row>
        <row r="4345">
          <cell r="C4345" t="str">
            <v>J44.1</v>
          </cell>
          <cell r="E4345" t="str">
            <v>Хроническая обструктивная легочная болезнь с обострением неуточненная</v>
          </cell>
        </row>
        <row r="4346">
          <cell r="C4346" t="str">
            <v>J44.8</v>
          </cell>
          <cell r="E4346" t="str">
            <v>Другая уточненная хроническая обструктивная легочная болезнь</v>
          </cell>
        </row>
        <row r="4347">
          <cell r="C4347" t="str">
            <v>J44.9</v>
          </cell>
          <cell r="E4347" t="str">
            <v>Хроническая обструктивная легочная болезнь неуточненная</v>
          </cell>
        </row>
        <row r="4348">
          <cell r="C4348" t="str">
            <v>J45</v>
          </cell>
          <cell r="E4348" t="str">
            <v>Астма</v>
          </cell>
        </row>
        <row r="4349">
          <cell r="C4349" t="str">
            <v>J45.0</v>
          </cell>
          <cell r="E4349" t="str">
            <v>Астма с преобладанием аллергического компонента</v>
          </cell>
        </row>
        <row r="4350">
          <cell r="C4350" t="str">
            <v>J45.1</v>
          </cell>
          <cell r="E4350" t="str">
            <v>Неаллергическая астма</v>
          </cell>
        </row>
        <row r="4351">
          <cell r="C4351" t="str">
            <v>J45.8</v>
          </cell>
          <cell r="E4351" t="str">
            <v>Смешанная астма</v>
          </cell>
        </row>
        <row r="4352">
          <cell r="C4352" t="str">
            <v>J45.9</v>
          </cell>
          <cell r="E4352" t="str">
            <v>Астма неуточненная</v>
          </cell>
        </row>
        <row r="4353">
          <cell r="C4353" t="str">
            <v>J46</v>
          </cell>
          <cell r="E4353" t="str">
            <v>Астматическое статус (status asthmaticus)</v>
          </cell>
        </row>
        <row r="4354">
          <cell r="C4354" t="str">
            <v>J47</v>
          </cell>
          <cell r="E4354" t="str">
            <v>Бронхоэктазия</v>
          </cell>
        </row>
        <row r="4355">
          <cell r="C4355" t="str">
            <v>J60-J70</v>
          </cell>
          <cell r="E4355" t="str">
            <v>БОЛЕЗНИ ЛЕГКОГО, ВЫЗВАННЫЕ ВНЕШНИМИ АГЕНТАМИ</v>
          </cell>
        </row>
        <row r="4356">
          <cell r="C4356" t="str">
            <v>J60</v>
          </cell>
          <cell r="E4356" t="str">
            <v>Пневмокониоз угольщика</v>
          </cell>
        </row>
        <row r="4357">
          <cell r="C4357" t="str">
            <v>J61</v>
          </cell>
          <cell r="E4357" t="str">
            <v>Пневмокониоз, вызванный асбестом и другими минеральными веществами</v>
          </cell>
        </row>
        <row r="4358">
          <cell r="C4358" t="str">
            <v>J62</v>
          </cell>
          <cell r="E4358" t="str">
            <v>Пневмокониоз, вызванный пылью, содержащей кремний</v>
          </cell>
        </row>
        <row r="4359">
          <cell r="C4359" t="str">
            <v>J62.0</v>
          </cell>
          <cell r="E4359" t="str">
            <v>Пневмокониоз, вызванный тальковой пылью</v>
          </cell>
        </row>
        <row r="4360">
          <cell r="C4360" t="str">
            <v>J62.8</v>
          </cell>
          <cell r="E4360" t="str">
            <v>Пневмокониоз, вызванный другой пылью, содержащей кремний</v>
          </cell>
        </row>
        <row r="4361">
          <cell r="C4361" t="str">
            <v>J63</v>
          </cell>
          <cell r="E4361" t="str">
            <v>Пневмокониоз, вызванный другой неорганической пылью</v>
          </cell>
        </row>
        <row r="4362">
          <cell r="C4362" t="str">
            <v>J63.0</v>
          </cell>
          <cell r="E4362" t="str">
            <v>Алюминоз (легкого)</v>
          </cell>
        </row>
        <row r="4363">
          <cell r="C4363" t="str">
            <v>J63.1</v>
          </cell>
          <cell r="E4363" t="str">
            <v>Бокситный фиброз (легкого)</v>
          </cell>
        </row>
        <row r="4364">
          <cell r="C4364" t="str">
            <v>J63.2</v>
          </cell>
          <cell r="E4364" t="str">
            <v>Бериллиоз</v>
          </cell>
        </row>
        <row r="4365">
          <cell r="C4365" t="str">
            <v>J63.3</v>
          </cell>
          <cell r="E4365" t="str">
            <v>Графитный фиброз (легкого)</v>
          </cell>
        </row>
        <row r="4366">
          <cell r="C4366" t="str">
            <v>J63.4</v>
          </cell>
          <cell r="E4366" t="str">
            <v>Сидероз</v>
          </cell>
        </row>
        <row r="4367">
          <cell r="C4367" t="str">
            <v>J63.5</v>
          </cell>
          <cell r="E4367" t="str">
            <v>Станноз</v>
          </cell>
        </row>
        <row r="4368">
          <cell r="C4368" t="str">
            <v>J63.8</v>
          </cell>
          <cell r="E4368" t="str">
            <v>Пневмокониоз, вызванный другой уточненной неорганической пылью</v>
          </cell>
        </row>
        <row r="4369">
          <cell r="C4369" t="str">
            <v>J64</v>
          </cell>
          <cell r="E4369" t="str">
            <v>Пневмокониоз неуточненный</v>
          </cell>
        </row>
        <row r="4370">
          <cell r="C4370" t="str">
            <v>J65</v>
          </cell>
          <cell r="E4370" t="str">
            <v>Пневмокониоз, связанный с туберкулезом</v>
          </cell>
        </row>
        <row r="4371">
          <cell r="C4371" t="str">
            <v>J66</v>
          </cell>
          <cell r="E4371" t="str">
            <v>Болезнь дыхательных путей, вызванная специфической органической пылью</v>
          </cell>
        </row>
        <row r="4372">
          <cell r="C4372" t="str">
            <v>J66.0</v>
          </cell>
          <cell r="E4372" t="str">
            <v>Биссиноз</v>
          </cell>
        </row>
        <row r="4373">
          <cell r="C4373" t="str">
            <v>J66.1</v>
          </cell>
          <cell r="E4373" t="str">
            <v>Болезнь трепальщиков льна</v>
          </cell>
        </row>
        <row r="4374">
          <cell r="C4374" t="str">
            <v>J66.2</v>
          </cell>
          <cell r="E4374" t="str">
            <v>Каннабиноз</v>
          </cell>
        </row>
        <row r="4375">
          <cell r="C4375" t="str">
            <v>J66.8</v>
          </cell>
          <cell r="E4375" t="str">
            <v>Болезнь дыхательных путей, вызванная другой уточненной органической пылью</v>
          </cell>
        </row>
        <row r="4376">
          <cell r="C4376" t="str">
            <v>J67</v>
          </cell>
          <cell r="E4376" t="str">
            <v>Гиперсенситивный пневмонит, вызванный органической пылью</v>
          </cell>
        </row>
        <row r="4377">
          <cell r="C4377" t="str">
            <v>J67.0</v>
          </cell>
          <cell r="E4377" t="str">
            <v>Легкое фермера (сельскохозяйственного работника)</v>
          </cell>
        </row>
        <row r="4378">
          <cell r="C4378" t="str">
            <v>J67.1</v>
          </cell>
          <cell r="E4378" t="str">
            <v>Багассоз (от пыли сахарного тростника)</v>
          </cell>
        </row>
        <row r="4379">
          <cell r="C4379" t="str">
            <v>J67.2</v>
          </cell>
          <cell r="E4379" t="str">
            <v>Легкое птицевода</v>
          </cell>
        </row>
        <row r="4380">
          <cell r="C4380" t="str">
            <v>J67.3</v>
          </cell>
          <cell r="E4380" t="str">
            <v>Субероз</v>
          </cell>
        </row>
        <row r="4381">
          <cell r="C4381" t="str">
            <v>J67.4</v>
          </cell>
          <cell r="E4381" t="str">
            <v>Легкое работающего с солодом</v>
          </cell>
        </row>
        <row r="4382">
          <cell r="C4382" t="str">
            <v>J67.5</v>
          </cell>
          <cell r="E4382" t="str">
            <v>Легкое работающего с грибами</v>
          </cell>
        </row>
        <row r="4383">
          <cell r="C4383" t="str">
            <v>J67.6</v>
          </cell>
          <cell r="E4383" t="str">
            <v>Легкое сборщика коры клена</v>
          </cell>
        </row>
        <row r="4384">
          <cell r="C4384" t="str">
            <v>J67.7</v>
          </cell>
          <cell r="E4384" t="str">
            <v>Легкое контактирующего с кондиционером и увлажнителями воздуха</v>
          </cell>
        </row>
        <row r="4385">
          <cell r="C4385" t="str">
            <v>J67.8</v>
          </cell>
          <cell r="E4385" t="str">
            <v>Гиперсенситивные пневмониты, вызванные другой органической пылью</v>
          </cell>
        </row>
        <row r="4386">
          <cell r="C4386" t="str">
            <v>J67.9</v>
          </cell>
          <cell r="E4386" t="str">
            <v>Гиперсенситивный пневмонит,  вызванный неуточненной органической пылью</v>
          </cell>
        </row>
        <row r="4387">
          <cell r="C4387" t="str">
            <v>J68</v>
          </cell>
          <cell r="E4387" t="str">
            <v>Респираторные состояния, вызванные вдыханием химических веществ, газов, дымов и паров</v>
          </cell>
        </row>
        <row r="4388">
          <cell r="C4388" t="str">
            <v>J68.0</v>
          </cell>
          <cell r="E4388" t="str">
            <v>Бронхит и пневмонит, вызванный химическими веществами, газами, дымами и парами</v>
          </cell>
        </row>
        <row r="4389">
          <cell r="C4389" t="str">
            <v>J68.1</v>
          </cell>
          <cell r="E4389" t="str">
            <v>Острый легочный отек, вызванный химическими веществами, газами, дымами и парами</v>
          </cell>
        </row>
        <row r="4390">
          <cell r="C4390" t="str">
            <v>J68.2</v>
          </cell>
          <cell r="E4390" t="str">
            <v>Воспаление верхних дыхательных путей, вызванное химическими веществами, газами, дымами и парами, не классифицированное в других рубриках</v>
          </cell>
        </row>
        <row r="4391">
          <cell r="C4391" t="str">
            <v>J68.3</v>
          </cell>
          <cell r="E4391" t="str">
            <v>Другие острые и подострые респираторные состояния, вызванные химическими веществами, газами, дымами и парами</v>
          </cell>
        </row>
        <row r="4392">
          <cell r="C4392" t="str">
            <v>J68.4</v>
          </cell>
          <cell r="E4392" t="str">
            <v>Химические респираторные состояния, вызванные химическими веществами, газами, дымами и парами</v>
          </cell>
        </row>
        <row r="4393">
          <cell r="C4393" t="str">
            <v>J68.8</v>
          </cell>
          <cell r="E4393" t="str">
            <v>Другие респираторные состояния, вызванные химическими веществами, газами, дымами и парами</v>
          </cell>
        </row>
        <row r="4394">
          <cell r="C4394" t="str">
            <v>J68.9</v>
          </cell>
          <cell r="E4394" t="str">
            <v>Неуточненные респираторные состояния, вызванные химическими веществами, газами, дымами и парами</v>
          </cell>
        </row>
        <row r="4395">
          <cell r="C4395" t="str">
            <v>J69</v>
          </cell>
          <cell r="E4395" t="str">
            <v>Пневмонит, вызванный твердыми веществами и жидкостями</v>
          </cell>
        </row>
        <row r="4396">
          <cell r="C4396" t="str">
            <v>J69.0</v>
          </cell>
          <cell r="E4396" t="str">
            <v>Пневмонит, вызванный пищей и рвотными массами</v>
          </cell>
        </row>
        <row r="4397">
          <cell r="C4397" t="str">
            <v>J69.1</v>
          </cell>
          <cell r="E4397" t="str">
            <v>Пневмонит, вызванный вдыханием масел и эссенций</v>
          </cell>
        </row>
        <row r="4398">
          <cell r="C4398" t="str">
            <v>J69.8</v>
          </cell>
          <cell r="E4398" t="str">
            <v>Пневмонит, вызванный другими твердыми веществами и жидкостями</v>
          </cell>
        </row>
        <row r="4399">
          <cell r="C4399" t="str">
            <v>J70</v>
          </cell>
          <cell r="E4399" t="str">
            <v>Респираторные состояния, вызванные другими внешними агентами</v>
          </cell>
        </row>
        <row r="4400">
          <cell r="C4400" t="str">
            <v>J70.0</v>
          </cell>
          <cell r="E4400" t="str">
            <v>Острые легочные проявления, вызванные радиацией</v>
          </cell>
        </row>
        <row r="4401">
          <cell r="C4401" t="str">
            <v>J70.1</v>
          </cell>
          <cell r="E4401" t="str">
            <v>Хронические и другие легочные проявления, вызванные радиацией</v>
          </cell>
        </row>
        <row r="4402">
          <cell r="C4402" t="str">
            <v>J70.2</v>
          </cell>
          <cell r="E4402" t="str">
            <v>Острые интерстициальные легочные нарушения, вызванные лекарственными средствами</v>
          </cell>
        </row>
        <row r="4403">
          <cell r="C4403" t="str">
            <v>J70.3</v>
          </cell>
          <cell r="E4403" t="str">
            <v>Хронические интерстициальные легочные нарушения, вызванные лекарственными средствами</v>
          </cell>
        </row>
        <row r="4404">
          <cell r="C4404" t="str">
            <v>J70.4</v>
          </cell>
          <cell r="E4404" t="str">
            <v>Легочные интерстициальные нарушения, вызванные лекарственными средствами, неуточненные</v>
          </cell>
        </row>
        <row r="4405">
          <cell r="C4405" t="str">
            <v>J70.8</v>
          </cell>
          <cell r="E4405" t="str">
            <v>Респираторные состояния, вызванные другими уточненными внешними агентами</v>
          </cell>
        </row>
        <row r="4406">
          <cell r="C4406" t="str">
            <v>J70.9</v>
          </cell>
          <cell r="E4406" t="str">
            <v>Респираторные состояния, вызванные неуточненными внешними агентами</v>
          </cell>
        </row>
        <row r="4407">
          <cell r="C4407" t="str">
            <v>J80-J84</v>
          </cell>
          <cell r="E4407" t="str">
            <v>ДРУГИЕ РЕСПИРАТОРНЫЕ БОЛЕЗНИ, ПОРАЖАЮЩИЕ ГЛАВНЫМ ОБРАЗОМ ИНТЕРСТИЦИАЛЬНУЮ ТКАНЬ</v>
          </cell>
        </row>
        <row r="4408">
          <cell r="C4408" t="str">
            <v>J80</v>
          </cell>
          <cell r="E4408" t="str">
            <v>Синдром респираторного расстройства (дистресса) у взрослого</v>
          </cell>
        </row>
        <row r="4409">
          <cell r="C4409" t="str">
            <v>J81</v>
          </cell>
          <cell r="E4409" t="str">
            <v>Легочный отек</v>
          </cell>
        </row>
        <row r="4410">
          <cell r="C4410" t="str">
            <v>J82</v>
          </cell>
          <cell r="E4410" t="str">
            <v>Легочная эозинофилия, не классифицированная в других рубриках</v>
          </cell>
        </row>
        <row r="4411">
          <cell r="C4411" t="str">
            <v>J84</v>
          </cell>
          <cell r="E4411" t="str">
            <v>Другие интерстициальные легочные болезни</v>
          </cell>
        </row>
        <row r="4412">
          <cell r="C4412" t="str">
            <v>J84.0</v>
          </cell>
          <cell r="E4412" t="str">
            <v>Альвеолярные и парието-альвеолярные нарушения</v>
          </cell>
        </row>
        <row r="4413">
          <cell r="C4413" t="str">
            <v>J84.1</v>
          </cell>
          <cell r="E4413" t="str">
            <v>Другие интерстициальные легочные болезни с упоминанием о фиброзе</v>
          </cell>
        </row>
        <row r="4414">
          <cell r="C4414" t="str">
            <v>J84.8</v>
          </cell>
          <cell r="E4414" t="str">
            <v>Другие уточненные интерстициальные легочные болезни</v>
          </cell>
        </row>
        <row r="4415">
          <cell r="C4415" t="str">
            <v>J84.9</v>
          </cell>
          <cell r="E4415" t="str">
            <v>Интерстициальная легочная болезнь, неуточненная</v>
          </cell>
        </row>
        <row r="4416">
          <cell r="C4416" t="str">
            <v>J85-J86</v>
          </cell>
          <cell r="E4416" t="str">
            <v>ГНОЙНЫЕ И НЕКРОТИЧЕСКИЕ СОСТОЯНИЯ НИЖНИХ ДЫХАТЕЛЬНЫХ ПУТЕЙ</v>
          </cell>
        </row>
        <row r="4417">
          <cell r="C4417" t="str">
            <v>J85</v>
          </cell>
          <cell r="E4417" t="str">
            <v>Абсцесс легкого и средостения</v>
          </cell>
        </row>
        <row r="4418">
          <cell r="C4418" t="str">
            <v>J85.0</v>
          </cell>
          <cell r="E4418" t="str">
            <v>Гангрена и некроз легкого</v>
          </cell>
        </row>
        <row r="4419">
          <cell r="C4419" t="str">
            <v>J85.1</v>
          </cell>
          <cell r="E4419" t="str">
            <v>Абсцесс легкого с пневмонией</v>
          </cell>
        </row>
        <row r="4420">
          <cell r="C4420" t="str">
            <v>J85.2</v>
          </cell>
          <cell r="E4420" t="str">
            <v>Абсцесс легкого без пневмонии</v>
          </cell>
        </row>
        <row r="4421">
          <cell r="C4421" t="str">
            <v>J85.3</v>
          </cell>
          <cell r="E4421" t="str">
            <v>Абсцесс средостения</v>
          </cell>
        </row>
        <row r="4422">
          <cell r="C4422" t="str">
            <v>J86</v>
          </cell>
          <cell r="E4422" t="str">
            <v>Пиоторакс</v>
          </cell>
        </row>
        <row r="4423">
          <cell r="C4423" t="str">
            <v>J86.0</v>
          </cell>
          <cell r="E4423" t="str">
            <v>Пиоторакс с фистулой</v>
          </cell>
        </row>
        <row r="4424">
          <cell r="C4424" t="str">
            <v>J86.9</v>
          </cell>
          <cell r="E4424" t="str">
            <v>Пиоторакс без фистулы</v>
          </cell>
        </row>
        <row r="4425">
          <cell r="C4425" t="str">
            <v>J90-J94</v>
          </cell>
          <cell r="E4425" t="str">
            <v>ДРУГИЕ БОЛЕЗНИ ПЛЕВРЫ</v>
          </cell>
        </row>
        <row r="4426">
          <cell r="C4426" t="str">
            <v>J90</v>
          </cell>
          <cell r="E4426" t="str">
            <v>Плевральный выпот, не классифицированный в других рубриках</v>
          </cell>
        </row>
        <row r="4427">
          <cell r="C4427" t="str">
            <v>J91*</v>
          </cell>
          <cell r="E4427" t="str">
            <v>Плевральный выпот при состояниях, классифицированных в других рубриках</v>
          </cell>
        </row>
        <row r="4428">
          <cell r="C4428" t="str">
            <v>J92</v>
          </cell>
          <cell r="E4428" t="str">
            <v>Плевральная бляшка</v>
          </cell>
        </row>
        <row r="4429">
          <cell r="C4429" t="str">
            <v>J92.0</v>
          </cell>
          <cell r="E4429" t="str">
            <v>Плевральная бляшка с упоминанием об асбестозе</v>
          </cell>
        </row>
        <row r="4430">
          <cell r="C4430" t="str">
            <v>J92.9</v>
          </cell>
          <cell r="E4430" t="str">
            <v>Плевральная бляшка без упоминания об асбестозе</v>
          </cell>
        </row>
        <row r="4431">
          <cell r="C4431" t="str">
            <v>J93</v>
          </cell>
          <cell r="E4431" t="str">
            <v>Пневмоторакс</v>
          </cell>
        </row>
        <row r="4432">
          <cell r="C4432" t="str">
            <v>J93.0</v>
          </cell>
          <cell r="E4432" t="str">
            <v>Спонтанный пневмоторакс напряжения</v>
          </cell>
        </row>
        <row r="4433">
          <cell r="C4433" t="str">
            <v>J93.1</v>
          </cell>
          <cell r="E4433" t="str">
            <v>Другой спонтанный пневмоторакс</v>
          </cell>
        </row>
        <row r="4434">
          <cell r="C4434" t="str">
            <v>J93.8</v>
          </cell>
          <cell r="E4434" t="str">
            <v>Другой пневмоторакс</v>
          </cell>
        </row>
        <row r="4435">
          <cell r="C4435" t="str">
            <v>J93.9</v>
          </cell>
          <cell r="E4435" t="str">
            <v>Пневмоторакс неуточненный</v>
          </cell>
        </row>
        <row r="4436">
          <cell r="C4436" t="str">
            <v>J94</v>
          </cell>
          <cell r="E4436" t="str">
            <v>Другие поражения плевры</v>
          </cell>
        </row>
        <row r="4437">
          <cell r="C4437" t="str">
            <v>J94.0</v>
          </cell>
          <cell r="E4437" t="str">
            <v>Хилусный выпот</v>
          </cell>
        </row>
        <row r="4438">
          <cell r="C4438" t="str">
            <v>J94.1</v>
          </cell>
          <cell r="E4438" t="str">
            <v>Фиброторакс</v>
          </cell>
        </row>
        <row r="4439">
          <cell r="C4439" t="str">
            <v>J94.2</v>
          </cell>
          <cell r="E4439" t="str">
            <v>Гемоторакс</v>
          </cell>
        </row>
        <row r="4440">
          <cell r="C4440" t="str">
            <v>J94.8</v>
          </cell>
          <cell r="E4440" t="str">
            <v>Другие уточненные плевральные состояния</v>
          </cell>
        </row>
        <row r="4441">
          <cell r="C4441" t="str">
            <v>J94.9</v>
          </cell>
          <cell r="E4441" t="str">
            <v>Плевральное поражение неуточненное</v>
          </cell>
        </row>
        <row r="4442">
          <cell r="C4442" t="str">
            <v>J95-J99</v>
          </cell>
          <cell r="E4442" t="str">
            <v>ДРУГИЕ БОЛЕЗНИ ОРГАНОВ ДЫХАНИЯ</v>
          </cell>
        </row>
        <row r="4443">
          <cell r="C4443" t="str">
            <v>J95</v>
          </cell>
          <cell r="E4443" t="str">
            <v>Респираторные нарушения после медицинских процедур, не классифицированные в других рубриках</v>
          </cell>
        </row>
        <row r="4444">
          <cell r="C4444" t="str">
            <v>J95.0</v>
          </cell>
          <cell r="E4444" t="str">
            <v>Нарушение функционирования трахеостомы</v>
          </cell>
        </row>
        <row r="4445">
          <cell r="C4445" t="str">
            <v>J95.1</v>
          </cell>
          <cell r="E4445" t="str">
            <v>Острая легочная недостаточность после торакального оперативного вмешательства</v>
          </cell>
        </row>
        <row r="4446">
          <cell r="C4446" t="str">
            <v>J95.2</v>
          </cell>
          <cell r="E4446" t="str">
            <v>Острая легочная недостаточность после неторакального оперативного вмешательства</v>
          </cell>
        </row>
        <row r="4447">
          <cell r="C4447" t="str">
            <v>J95.3</v>
          </cell>
          <cell r="E4447" t="str">
            <v>Хроническая легочная недостаточность вследствие операции</v>
          </cell>
        </row>
        <row r="4448">
          <cell r="C4448" t="str">
            <v>J95.4</v>
          </cell>
          <cell r="E4448" t="str">
            <v>Синдром Мендельсона</v>
          </cell>
        </row>
        <row r="4449">
          <cell r="C4449" t="str">
            <v>J95.5</v>
          </cell>
          <cell r="E4449" t="str">
            <v>Стеноз под собственно голосовым аппаратом после медицинских процедур</v>
          </cell>
        </row>
        <row r="4450">
          <cell r="C4450" t="str">
            <v>J95.8</v>
          </cell>
          <cell r="E4450" t="str">
            <v>Другие респираторные нарушения после медицинских процедур</v>
          </cell>
        </row>
        <row r="4451">
          <cell r="C4451" t="str">
            <v>J95.9</v>
          </cell>
          <cell r="E4451" t="str">
            <v>Респираторное нарушение после медицинских процедур неуточненное</v>
          </cell>
        </row>
        <row r="4452">
          <cell r="C4452" t="str">
            <v>J96</v>
          </cell>
          <cell r="E4452" t="str">
            <v>Дыхательная недостаточность, не классифицированная в других рубриках</v>
          </cell>
        </row>
        <row r="4453">
          <cell r="C4453" t="str">
            <v>J96.0</v>
          </cell>
          <cell r="E4453" t="str">
            <v>Острая респираторная недостаточность</v>
          </cell>
        </row>
        <row r="4454">
          <cell r="C4454" t="str">
            <v>J96.1</v>
          </cell>
          <cell r="E4454" t="str">
            <v>Хроническая респираторная недостаточность</v>
          </cell>
        </row>
        <row r="4455">
          <cell r="C4455" t="str">
            <v>J96.9</v>
          </cell>
          <cell r="E4455" t="str">
            <v>Респираторная недостаточность неуточненная</v>
          </cell>
        </row>
        <row r="4456">
          <cell r="C4456" t="str">
            <v>J98</v>
          </cell>
          <cell r="E4456" t="str">
            <v>Другие респираторные нарушения</v>
          </cell>
        </row>
        <row r="4457">
          <cell r="C4457" t="str">
            <v>J98.0</v>
          </cell>
          <cell r="E4457" t="str">
            <v>Болезни бронхов, не классифицированные в других рубриках</v>
          </cell>
        </row>
        <row r="4458">
          <cell r="C4458" t="str">
            <v>J98.1</v>
          </cell>
          <cell r="E4458" t="str">
            <v>Легочный коллапс</v>
          </cell>
        </row>
        <row r="4459">
          <cell r="C4459" t="str">
            <v>J98.2</v>
          </cell>
          <cell r="E4459" t="str">
            <v>Интерстициальная эмфизема</v>
          </cell>
        </row>
        <row r="4460">
          <cell r="C4460" t="str">
            <v>J98.3</v>
          </cell>
          <cell r="E4460" t="str">
            <v>Компенсаторная эмфизема</v>
          </cell>
        </row>
        <row r="4461">
          <cell r="C4461" t="str">
            <v>J98.4</v>
          </cell>
          <cell r="E4461" t="str">
            <v>Другие поражения легкого</v>
          </cell>
        </row>
        <row r="4462">
          <cell r="C4462" t="str">
            <v>J98.5</v>
          </cell>
          <cell r="E4462" t="str">
            <v>Болезни средостения, не классифицированные в других</v>
          </cell>
        </row>
        <row r="4463">
          <cell r="C4463" t="str">
            <v>J98.6</v>
          </cell>
          <cell r="E4463" t="str">
            <v>Болезни диафрагмы</v>
          </cell>
        </row>
        <row r="4464">
          <cell r="C4464" t="str">
            <v>J98.8</v>
          </cell>
          <cell r="E4464" t="str">
            <v>Другие уточненные респираторные нарушения</v>
          </cell>
        </row>
        <row r="4465">
          <cell r="C4465" t="str">
            <v>J98.9</v>
          </cell>
          <cell r="E4465" t="str">
            <v>Респираторное нарушение неуточненное</v>
          </cell>
        </row>
        <row r="4466">
          <cell r="C4466" t="str">
            <v>J99*</v>
          </cell>
          <cell r="E4466" t="str">
            <v>Респираторные нарушения при болезнях, классифицированных в других рубриках</v>
          </cell>
        </row>
        <row r="4467">
          <cell r="C4467" t="str">
            <v>J99.0*</v>
          </cell>
          <cell r="E4467" t="str">
            <v>Ревматоидная болезнь легкого (M05.1+)</v>
          </cell>
        </row>
        <row r="4468">
          <cell r="C4468" t="str">
            <v>J99.1*</v>
          </cell>
          <cell r="E4468" t="str">
            <v>Респираторные нарушения при других диффузных нарушениях соединительной ткани</v>
          </cell>
        </row>
        <row r="4469">
          <cell r="C4469" t="str">
            <v>J99.8*</v>
          </cell>
          <cell r="E4469" t="str">
            <v>Респираторные нарушения при других болезнях, классифицированных в других рубриках</v>
          </cell>
        </row>
        <row r="4470">
          <cell r="C4470" t="str">
            <v>K00-K93</v>
          </cell>
          <cell r="E4470" t="str">
            <v>БОЛЕЗНИ ОРГАНОВ ПИЩЕВАРЕНИЯ</v>
          </cell>
        </row>
        <row r="4471">
          <cell r="C4471" t="str">
            <v>K00-K14</v>
          </cell>
          <cell r="E4471" t="str">
            <v>БОЛЕЗНИ ПОЛОСТИ РТА, СЛЮННЫХ ЖЕЛЕЗ И ЧЕЛЮСТЕЙ</v>
          </cell>
        </row>
        <row r="4472">
          <cell r="C4472" t="str">
            <v>K00</v>
          </cell>
          <cell r="E4472" t="str">
            <v>Нарушения развития и прорезывания зубов</v>
          </cell>
        </row>
        <row r="4473">
          <cell r="C4473" t="str">
            <v>K00.0</v>
          </cell>
          <cell r="E4473" t="str">
            <v>Адентия</v>
          </cell>
        </row>
        <row r="4474">
          <cell r="C4474" t="str">
            <v>K00.1</v>
          </cell>
          <cell r="E4474" t="str">
            <v>Сверхкомплектные зубы</v>
          </cell>
        </row>
        <row r="4475">
          <cell r="C4475" t="str">
            <v>K00.2</v>
          </cell>
          <cell r="E4475" t="str">
            <v>Аномалии размеров и формы зубов</v>
          </cell>
        </row>
        <row r="4476">
          <cell r="C4476" t="str">
            <v>K00.3</v>
          </cell>
          <cell r="E4476" t="str">
            <v>Крапчатые зубы</v>
          </cell>
        </row>
        <row r="4477">
          <cell r="C4477" t="str">
            <v>K00.4</v>
          </cell>
          <cell r="E4477" t="str">
            <v>Нарушения формирования зубов</v>
          </cell>
        </row>
        <row r="4478">
          <cell r="C4478" t="str">
            <v>K00.5</v>
          </cell>
          <cell r="E4478" t="str">
            <v>Наследственные нарушения структуры зуба, не классифицированные в других рубриках</v>
          </cell>
        </row>
        <row r="4479">
          <cell r="C4479" t="str">
            <v>K00.6</v>
          </cell>
          <cell r="E4479" t="str">
            <v>Нарушения прорезывания зубов</v>
          </cell>
        </row>
        <row r="4480">
          <cell r="C4480" t="str">
            <v>K00.7</v>
          </cell>
          <cell r="E4480" t="str">
            <v>Синдром прорезывания зубов</v>
          </cell>
        </row>
        <row r="4481">
          <cell r="C4481" t="str">
            <v>K00.8</v>
          </cell>
          <cell r="E4481" t="str">
            <v>Другие нарушения развития зубов</v>
          </cell>
        </row>
        <row r="4482">
          <cell r="C4482" t="str">
            <v>K00.9</v>
          </cell>
          <cell r="E4482" t="str">
            <v>Нарушение развития зубов неуточненное</v>
          </cell>
        </row>
        <row r="4483">
          <cell r="C4483" t="str">
            <v>K01</v>
          </cell>
          <cell r="E4483" t="str">
            <v>Ретенированные и импактные зубы</v>
          </cell>
        </row>
        <row r="4484">
          <cell r="C4484" t="str">
            <v>K01.0</v>
          </cell>
          <cell r="E4484" t="str">
            <v>Ретенированные зубы</v>
          </cell>
        </row>
        <row r="4485">
          <cell r="C4485" t="str">
            <v>K01.1</v>
          </cell>
          <cell r="E4485" t="str">
            <v>Импактные зубы</v>
          </cell>
        </row>
        <row r="4486">
          <cell r="C4486" t="str">
            <v>K02</v>
          </cell>
          <cell r="E4486" t="str">
            <v>Кариес зубов</v>
          </cell>
        </row>
        <row r="4487">
          <cell r="C4487" t="str">
            <v>K02.0</v>
          </cell>
          <cell r="E4487" t="str">
            <v>Кариес эмали</v>
          </cell>
        </row>
        <row r="4488">
          <cell r="C4488" t="str">
            <v>K02.1</v>
          </cell>
          <cell r="E4488" t="str">
            <v>Кариес дентина</v>
          </cell>
        </row>
        <row r="4489">
          <cell r="C4489" t="str">
            <v>K02.2</v>
          </cell>
          <cell r="E4489" t="str">
            <v>Кариес цемента</v>
          </cell>
        </row>
        <row r="4490">
          <cell r="C4490" t="str">
            <v>K02.3</v>
          </cell>
          <cell r="E4490" t="str">
            <v>Приостановившийся кариес зубов</v>
          </cell>
        </row>
        <row r="4491">
          <cell r="C4491" t="str">
            <v>K02.4</v>
          </cell>
          <cell r="E4491" t="str">
            <v>Одонтоклазия</v>
          </cell>
        </row>
        <row r="4492">
          <cell r="C4492" t="str">
            <v>K02.8</v>
          </cell>
          <cell r="E4492" t="str">
            <v>Другой кариес зубов</v>
          </cell>
        </row>
        <row r="4493">
          <cell r="C4493" t="str">
            <v>K02.9</v>
          </cell>
          <cell r="E4493" t="str">
            <v>Кариес зубов неуточненный</v>
          </cell>
        </row>
        <row r="4494">
          <cell r="C4494" t="str">
            <v>K03</v>
          </cell>
          <cell r="E4494" t="str">
            <v>Другие болезни твердых тканей зубов</v>
          </cell>
        </row>
        <row r="4495">
          <cell r="C4495" t="str">
            <v>K03.0</v>
          </cell>
          <cell r="E4495" t="str">
            <v>Повышенное стирание зубов</v>
          </cell>
        </row>
        <row r="4496">
          <cell r="C4496" t="str">
            <v>K03.1</v>
          </cell>
          <cell r="E4496" t="str">
            <v>Сошлифовывание зубов</v>
          </cell>
        </row>
        <row r="4497">
          <cell r="C4497" t="str">
            <v>K03.2</v>
          </cell>
          <cell r="E4497" t="str">
            <v>Эрозия зубов</v>
          </cell>
        </row>
        <row r="4498">
          <cell r="C4498" t="str">
            <v>K03.3</v>
          </cell>
          <cell r="E4498" t="str">
            <v>Патологическая резорбция зубов</v>
          </cell>
        </row>
        <row r="4499">
          <cell r="C4499" t="str">
            <v>K03.4</v>
          </cell>
          <cell r="E4499" t="str">
            <v>Гиперцементоз</v>
          </cell>
        </row>
        <row r="4500">
          <cell r="C4500" t="str">
            <v>K03.5</v>
          </cell>
          <cell r="E4500" t="str">
            <v>Анкилоз зубов</v>
          </cell>
        </row>
        <row r="4501">
          <cell r="C4501" t="str">
            <v>K03.6</v>
          </cell>
          <cell r="E4501" t="str">
            <v>Отложения (наросты) на зубах</v>
          </cell>
        </row>
        <row r="4502">
          <cell r="C4502" t="str">
            <v>K03.7</v>
          </cell>
          <cell r="E4502" t="str">
            <v>Изменение цвета твердых тканей зубов после прорезывания</v>
          </cell>
        </row>
        <row r="4503">
          <cell r="C4503" t="str">
            <v>K03.8</v>
          </cell>
          <cell r="E4503" t="str">
            <v>Другие уточненные болезни твердых тканей зубов</v>
          </cell>
        </row>
        <row r="4504">
          <cell r="C4504" t="str">
            <v>K03.9</v>
          </cell>
          <cell r="E4504" t="str">
            <v>Болезнь твердых тканей зубов неуточненная</v>
          </cell>
        </row>
        <row r="4505">
          <cell r="C4505" t="str">
            <v>K04</v>
          </cell>
          <cell r="E4505" t="str">
            <v>Болезни пульпы и периапикальных тканей</v>
          </cell>
        </row>
        <row r="4506">
          <cell r="C4506" t="str">
            <v>K04.0</v>
          </cell>
          <cell r="E4506" t="str">
            <v>Пульпит</v>
          </cell>
        </row>
        <row r="4507">
          <cell r="C4507" t="str">
            <v>K04.1</v>
          </cell>
          <cell r="E4507" t="str">
            <v>Некроз пульпы</v>
          </cell>
        </row>
        <row r="4508">
          <cell r="C4508" t="str">
            <v>K04.2</v>
          </cell>
          <cell r="E4508" t="str">
            <v>Дегенерация пульпы</v>
          </cell>
        </row>
        <row r="4509">
          <cell r="C4509" t="str">
            <v>K04.3</v>
          </cell>
          <cell r="E4509" t="str">
            <v>Неправильное формирование твердых тканей в пульпе</v>
          </cell>
        </row>
        <row r="4510">
          <cell r="C4510" t="str">
            <v>K04.4</v>
          </cell>
          <cell r="E4510" t="str">
            <v>Острый апикальный периодонтит пульпарного происхождения</v>
          </cell>
        </row>
        <row r="4511">
          <cell r="C4511" t="str">
            <v>K04.5</v>
          </cell>
          <cell r="E4511" t="str">
            <v>Хронический апикальный периодонтит</v>
          </cell>
        </row>
        <row r="4512">
          <cell r="C4512" t="str">
            <v>K04.6</v>
          </cell>
          <cell r="E4512" t="str">
            <v>Периапикальный абсцесс с полостью</v>
          </cell>
        </row>
        <row r="4513">
          <cell r="C4513" t="str">
            <v>K04.7</v>
          </cell>
          <cell r="E4513" t="str">
            <v>Периапикальный абсцесс без полости</v>
          </cell>
        </row>
        <row r="4514">
          <cell r="C4514" t="str">
            <v>K04.8</v>
          </cell>
          <cell r="E4514" t="str">
            <v>Корневая киста</v>
          </cell>
        </row>
        <row r="4515">
          <cell r="C4515" t="str">
            <v>K04.9</v>
          </cell>
          <cell r="E4515" t="str">
            <v>Другие и неуточненные болезни пульпы и периапикальных тканей</v>
          </cell>
        </row>
        <row r="4516">
          <cell r="C4516" t="str">
            <v>K05</v>
          </cell>
          <cell r="E4516" t="str">
            <v>Гингивит и болезни пародонта</v>
          </cell>
        </row>
        <row r="4517">
          <cell r="C4517" t="str">
            <v>K05.0</v>
          </cell>
          <cell r="E4517" t="str">
            <v>Острый гингивит</v>
          </cell>
        </row>
        <row r="4518">
          <cell r="C4518" t="str">
            <v>K05.1</v>
          </cell>
          <cell r="E4518" t="str">
            <v>Хронический гингивит</v>
          </cell>
        </row>
        <row r="4519">
          <cell r="C4519" t="str">
            <v>K05.2</v>
          </cell>
          <cell r="E4519" t="str">
            <v>Острый пародонтит</v>
          </cell>
        </row>
        <row r="4520">
          <cell r="C4520" t="str">
            <v>K05.3</v>
          </cell>
          <cell r="E4520" t="str">
            <v>Хронический пародонтит</v>
          </cell>
        </row>
        <row r="4521">
          <cell r="C4521" t="str">
            <v>K05.4</v>
          </cell>
          <cell r="E4521" t="str">
            <v>Пародонтоз</v>
          </cell>
        </row>
        <row r="4522">
          <cell r="C4522" t="str">
            <v>K05.5</v>
          </cell>
          <cell r="E4522" t="str">
            <v>Другие болезни пародонта</v>
          </cell>
        </row>
        <row r="4523">
          <cell r="C4523" t="str">
            <v>K05.6</v>
          </cell>
          <cell r="E4523" t="str">
            <v>Болезнь пародонта неуточненная</v>
          </cell>
        </row>
        <row r="4524">
          <cell r="C4524" t="str">
            <v>K06</v>
          </cell>
          <cell r="E4524" t="str">
            <v>Другие изменения десны и беззубого альвеолярного края</v>
          </cell>
        </row>
        <row r="4525">
          <cell r="C4525" t="str">
            <v>K06.0</v>
          </cell>
          <cell r="E4525" t="str">
            <v>Рецессия десны</v>
          </cell>
        </row>
        <row r="4526">
          <cell r="C4526" t="str">
            <v>K06.1</v>
          </cell>
          <cell r="E4526" t="str">
            <v>Гипертрофия десны</v>
          </cell>
        </row>
        <row r="4527">
          <cell r="C4527" t="str">
            <v>K06.2</v>
          </cell>
          <cell r="E4527" t="str">
            <v>Поражения десны и беззубого альвеолярного края, обусловленные травмой</v>
          </cell>
        </row>
        <row r="4528">
          <cell r="C4528" t="str">
            <v>K06.8</v>
          </cell>
          <cell r="E4528" t="str">
            <v>Другие уточненные изменения десны и беззубого альвеолярного края</v>
          </cell>
        </row>
        <row r="4529">
          <cell r="C4529" t="str">
            <v>K06.9</v>
          </cell>
          <cell r="E4529" t="str">
            <v>Изменение десны и беззубого альвеолярного края неуточненное</v>
          </cell>
        </row>
        <row r="4530">
          <cell r="C4530" t="str">
            <v>K07</v>
          </cell>
          <cell r="E4530" t="str">
            <v>Челюстно-лицевые аномалии (включая аномалии прикуса)</v>
          </cell>
        </row>
        <row r="4531">
          <cell r="C4531" t="str">
            <v>K07.0</v>
          </cell>
          <cell r="E4531" t="str">
            <v>Основные аномалии размеров челюстей</v>
          </cell>
        </row>
        <row r="4532">
          <cell r="C4532" t="str">
            <v>K07.1</v>
          </cell>
          <cell r="E4532" t="str">
            <v>Аномалии челюстно-черепных соотношений</v>
          </cell>
        </row>
        <row r="4533">
          <cell r="C4533" t="str">
            <v>K07.2</v>
          </cell>
          <cell r="E4533" t="str">
            <v>Аномалии соотношений зубных дуг</v>
          </cell>
        </row>
        <row r="4534">
          <cell r="C4534" t="str">
            <v>K07.3</v>
          </cell>
          <cell r="E4534" t="str">
            <v>Аномалии положения зубов</v>
          </cell>
        </row>
        <row r="4535">
          <cell r="C4535" t="str">
            <v>K07.4</v>
          </cell>
          <cell r="E4535" t="str">
            <v>Аномалия прикуса неуточненная</v>
          </cell>
        </row>
        <row r="4536">
          <cell r="C4536" t="str">
            <v>K07.5</v>
          </cell>
          <cell r="E4536" t="str">
            <v>Челюстно-лицевые аномалии функционального происхождения</v>
          </cell>
        </row>
        <row r="4537">
          <cell r="C4537" t="str">
            <v>K07.6</v>
          </cell>
          <cell r="E4537" t="str">
            <v>Болезни височно-нижнечелюстного сустава</v>
          </cell>
        </row>
        <row r="4538">
          <cell r="C4538" t="str">
            <v>K07.8</v>
          </cell>
          <cell r="E4538" t="str">
            <v>Другие челюстно-лицевые аномалии</v>
          </cell>
        </row>
        <row r="4539">
          <cell r="C4539" t="str">
            <v>K07.9</v>
          </cell>
          <cell r="E4539" t="str">
            <v>Челюстно-лицевая аномалия неуточненная</v>
          </cell>
        </row>
        <row r="4540">
          <cell r="C4540" t="str">
            <v>K08</v>
          </cell>
          <cell r="E4540" t="str">
            <v>Другие изменения зубов и их опорного аппарата</v>
          </cell>
        </row>
        <row r="4541">
          <cell r="C4541" t="str">
            <v>K08.0</v>
          </cell>
          <cell r="E4541" t="str">
            <v>Эксфолиация зубов вследствие системных нарушений</v>
          </cell>
        </row>
        <row r="4542">
          <cell r="C4542" t="str">
            <v>K08.1</v>
          </cell>
          <cell r="E4542" t="str">
            <v>Потеря зубов вследствие несчастного случая, удаления  или локальной периодонтальной болезни</v>
          </cell>
        </row>
        <row r="4543">
          <cell r="C4543" t="str">
            <v>K08.2</v>
          </cell>
          <cell r="E4543" t="str">
            <v>Атрофия беззубого альвеолярного края</v>
          </cell>
        </row>
        <row r="4544">
          <cell r="C4544" t="str">
            <v>K08.3</v>
          </cell>
          <cell r="E4544" t="str">
            <v>Задержка зубного корня (ретенционный корень)</v>
          </cell>
        </row>
        <row r="4545">
          <cell r="C4545" t="str">
            <v>K08.8</v>
          </cell>
          <cell r="E4545" t="str">
            <v>Другие уточненные изменения зубов и их опорного аппарата</v>
          </cell>
        </row>
        <row r="4546">
          <cell r="C4546" t="str">
            <v>K08.9</v>
          </cell>
          <cell r="E4546" t="str">
            <v>Изменение зубов и их опорного аппарата неуточненное</v>
          </cell>
        </row>
        <row r="4547">
          <cell r="C4547" t="str">
            <v>K09</v>
          </cell>
          <cell r="E4547" t="str">
            <v>Кисты области рта, не классифицированные в других рубриках</v>
          </cell>
        </row>
        <row r="4548">
          <cell r="C4548" t="str">
            <v>K09.0</v>
          </cell>
          <cell r="E4548" t="str">
            <v>Кисты, образовавшиеся в процессе формирования зубов</v>
          </cell>
        </row>
        <row r="4549">
          <cell r="C4549" t="str">
            <v>K09.1</v>
          </cell>
          <cell r="E4549" t="str">
            <v>Ростовые (неодонтогенные) кисты области рта</v>
          </cell>
        </row>
        <row r="4550">
          <cell r="C4550" t="str">
            <v>K09.2</v>
          </cell>
          <cell r="E4550" t="str">
            <v>Другие кисты челюстей</v>
          </cell>
        </row>
        <row r="4551">
          <cell r="C4551" t="str">
            <v>K09.8</v>
          </cell>
          <cell r="E4551" t="str">
            <v>Другие уточненные кисты области рта, не классифицированные в других рубриках</v>
          </cell>
        </row>
        <row r="4552">
          <cell r="C4552" t="str">
            <v>K09.9</v>
          </cell>
          <cell r="E4552" t="str">
            <v>Киста области рта неуточненная</v>
          </cell>
        </row>
        <row r="4553">
          <cell r="C4553" t="str">
            <v>K10</v>
          </cell>
          <cell r="E4553" t="str">
            <v>Другие болезни челюстей</v>
          </cell>
        </row>
        <row r="4554">
          <cell r="C4554" t="str">
            <v>K10.0</v>
          </cell>
          <cell r="E4554" t="str">
            <v>Нарушения развития челюстей</v>
          </cell>
        </row>
        <row r="4555">
          <cell r="C4555" t="str">
            <v>K10.1</v>
          </cell>
          <cell r="E4555" t="str">
            <v>Гигантоклеточная гранулема центральная</v>
          </cell>
        </row>
        <row r="4556">
          <cell r="C4556" t="str">
            <v>K10.2</v>
          </cell>
          <cell r="E4556" t="str">
            <v>Воспалительные заболевания челюстей</v>
          </cell>
        </row>
        <row r="4557">
          <cell r="C4557" t="str">
            <v>K10.3</v>
          </cell>
          <cell r="E4557" t="str">
            <v>Альвеолит челюстей</v>
          </cell>
        </row>
        <row r="4558">
          <cell r="C4558" t="str">
            <v>K10.8</v>
          </cell>
          <cell r="E4558" t="str">
            <v>Другие уточненные болезни челюстей</v>
          </cell>
        </row>
        <row r="4559">
          <cell r="C4559" t="str">
            <v>K10.9</v>
          </cell>
          <cell r="E4559" t="str">
            <v>Болезнь челюсти неуточненная</v>
          </cell>
        </row>
        <row r="4560">
          <cell r="C4560" t="str">
            <v>K11</v>
          </cell>
          <cell r="E4560" t="str">
            <v>Болезнь слюнных желез</v>
          </cell>
        </row>
        <row r="4561">
          <cell r="C4561" t="str">
            <v>K11.0</v>
          </cell>
          <cell r="E4561" t="str">
            <v>Атрофия слюнной железы</v>
          </cell>
        </row>
        <row r="4562">
          <cell r="C4562" t="str">
            <v>K11.1</v>
          </cell>
          <cell r="E4562" t="str">
            <v>Гипертрофия слюнной железы</v>
          </cell>
        </row>
        <row r="4563">
          <cell r="C4563" t="str">
            <v>K11.2</v>
          </cell>
          <cell r="E4563" t="str">
            <v>Сиаладенит</v>
          </cell>
        </row>
        <row r="4564">
          <cell r="C4564" t="str">
            <v>K11.3</v>
          </cell>
          <cell r="E4564" t="str">
            <v>Абсцесс слюнной железы</v>
          </cell>
        </row>
        <row r="4565">
          <cell r="C4565" t="str">
            <v>K11.4</v>
          </cell>
          <cell r="E4565" t="str">
            <v>Свищ слюнной железы</v>
          </cell>
        </row>
        <row r="4566">
          <cell r="C4566" t="str">
            <v>K11.5</v>
          </cell>
          <cell r="E4566" t="str">
            <v>Сиалолитиаз</v>
          </cell>
        </row>
        <row r="4567">
          <cell r="C4567" t="str">
            <v>K11.6</v>
          </cell>
          <cell r="E4567" t="str">
            <v>Мукоцеле слюнной железы</v>
          </cell>
        </row>
        <row r="4568">
          <cell r="C4568" t="str">
            <v>K11.7</v>
          </cell>
          <cell r="E4568" t="str">
            <v>Нарушения секреции слюнных желез</v>
          </cell>
        </row>
        <row r="4569">
          <cell r="C4569" t="str">
            <v>K11.8</v>
          </cell>
          <cell r="E4569" t="str">
            <v>Другие болезни слюнных желез</v>
          </cell>
        </row>
        <row r="4570">
          <cell r="C4570" t="str">
            <v>K11.9</v>
          </cell>
          <cell r="E4570" t="str">
            <v>Болезнь слюнной железы неуточненная</v>
          </cell>
        </row>
        <row r="4571">
          <cell r="C4571" t="str">
            <v>K12</v>
          </cell>
          <cell r="E4571" t="str">
            <v>Стоматит и родственные поражения</v>
          </cell>
        </row>
        <row r="4572">
          <cell r="C4572" t="str">
            <v>K12.0</v>
          </cell>
          <cell r="E4572" t="str">
            <v>Рецидивирующие афты полости рта</v>
          </cell>
        </row>
        <row r="4573">
          <cell r="C4573" t="str">
            <v>K12.1</v>
          </cell>
          <cell r="E4573" t="str">
            <v>Другие формы стоматита</v>
          </cell>
        </row>
        <row r="4574">
          <cell r="C4574" t="str">
            <v>K12.2</v>
          </cell>
          <cell r="E4574" t="str">
            <v>Флегмона и абсцесс области рта</v>
          </cell>
        </row>
        <row r="4575">
          <cell r="C4575" t="str">
            <v>K13</v>
          </cell>
          <cell r="E4575" t="str">
            <v>Другие болезни губ и слизистой оболочки полости рта</v>
          </cell>
        </row>
        <row r="4576">
          <cell r="C4576" t="str">
            <v>K13.0</v>
          </cell>
          <cell r="E4576" t="str">
            <v>Болезни губ</v>
          </cell>
        </row>
        <row r="4577">
          <cell r="C4577" t="str">
            <v>K13.1</v>
          </cell>
          <cell r="E4577" t="str">
            <v>Прикусывание щеки и губ</v>
          </cell>
        </row>
        <row r="4578">
          <cell r="C4578" t="str">
            <v>K13.2</v>
          </cell>
          <cell r="E4578" t="str">
            <v>Лейкоплакия и другие изменения эпителия полости рта,</v>
          </cell>
        </row>
        <row r="4579">
          <cell r="C4579" t="str">
            <v>K13.3</v>
          </cell>
          <cell r="E4579" t="str">
            <v>Волосатая лейкоплакия</v>
          </cell>
        </row>
        <row r="4580">
          <cell r="C4580" t="str">
            <v>K13.4</v>
          </cell>
          <cell r="E4580" t="str">
            <v>Гранулема и гранулемоподобные поражения слизистой оболочки полости рта</v>
          </cell>
        </row>
        <row r="4581">
          <cell r="C4581" t="str">
            <v>K13.5</v>
          </cell>
          <cell r="E4581" t="str">
            <v>Подслизистый фиброз полости рта</v>
          </cell>
        </row>
        <row r="4582">
          <cell r="C4582" t="str">
            <v>K13.6</v>
          </cell>
          <cell r="E4582" t="str">
            <v>Гиперплазия слизистой оболочки полости рта вследствие раздражения</v>
          </cell>
        </row>
        <row r="4583">
          <cell r="C4583" t="str">
            <v>K13.7</v>
          </cell>
          <cell r="E4583" t="str">
            <v>Другие и неуточненные поражения слизистой оболочки полости рта</v>
          </cell>
        </row>
        <row r="4584">
          <cell r="C4584" t="str">
            <v>K14</v>
          </cell>
          <cell r="E4584" t="str">
            <v>Болезни языка</v>
          </cell>
        </row>
        <row r="4585">
          <cell r="C4585" t="str">
            <v>K14.0</v>
          </cell>
          <cell r="E4585" t="str">
            <v>Глоссит</v>
          </cell>
        </row>
        <row r="4586">
          <cell r="C4586" t="str">
            <v>K14.1</v>
          </cell>
          <cell r="E4586" t="str">
            <v>"Географический" язык</v>
          </cell>
        </row>
        <row r="4587">
          <cell r="C4587" t="str">
            <v>K14.2</v>
          </cell>
          <cell r="E4587" t="str">
            <v>Срединный ромбовидный глоссит</v>
          </cell>
        </row>
        <row r="4588">
          <cell r="C4588" t="str">
            <v>K14.3</v>
          </cell>
          <cell r="E4588" t="str">
            <v>Гипертрофия сосочков языка</v>
          </cell>
        </row>
        <row r="4589">
          <cell r="C4589" t="str">
            <v>K14.4</v>
          </cell>
          <cell r="E4589" t="str">
            <v>Атрофия сосочков языка</v>
          </cell>
        </row>
        <row r="4590">
          <cell r="C4590" t="str">
            <v>K14.5</v>
          </cell>
          <cell r="E4590" t="str">
            <v>Складчатый язык</v>
          </cell>
        </row>
        <row r="4591">
          <cell r="C4591" t="str">
            <v>K14.6</v>
          </cell>
          <cell r="E4591" t="str">
            <v>Глоссодиния</v>
          </cell>
        </row>
        <row r="4592">
          <cell r="C4592" t="str">
            <v>K14.8</v>
          </cell>
          <cell r="E4592" t="str">
            <v>Другие болезни языка</v>
          </cell>
        </row>
        <row r="4593">
          <cell r="C4593" t="str">
            <v>K14.9</v>
          </cell>
          <cell r="E4593" t="str">
            <v>Болезнь языка неуточненная</v>
          </cell>
        </row>
        <row r="4594">
          <cell r="C4594" t="str">
            <v>K20-K31</v>
          </cell>
          <cell r="E4594" t="str">
            <v>БОЛЕЗНИ ПИЩЕВОДА, ЖЕЛУДКА И ДВЕНАДЦАТИПЕРСТНОЙ КИШКИ</v>
          </cell>
        </row>
        <row r="4595">
          <cell r="C4595" t="str">
            <v>K20</v>
          </cell>
          <cell r="E4595" t="str">
            <v>Эзофагит</v>
          </cell>
        </row>
        <row r="4596">
          <cell r="C4596" t="str">
            <v>K21</v>
          </cell>
          <cell r="E4596" t="str">
            <v>Гастроэзофагеальный рефлюкс</v>
          </cell>
        </row>
        <row r="4597">
          <cell r="C4597" t="str">
            <v>K21.0</v>
          </cell>
          <cell r="E4597" t="str">
            <v>Гастроэзофагеальный рефлюкс с эзофагитом</v>
          </cell>
        </row>
        <row r="4598">
          <cell r="C4598" t="str">
            <v>K21.9</v>
          </cell>
          <cell r="E4598" t="str">
            <v>Гастроэзофагеальный рефлюкс без эзофагита</v>
          </cell>
        </row>
        <row r="4599">
          <cell r="C4599" t="str">
            <v>K22</v>
          </cell>
          <cell r="E4599" t="str">
            <v>Другие болезни пищевода</v>
          </cell>
        </row>
        <row r="4600">
          <cell r="C4600" t="str">
            <v>K22.0</v>
          </cell>
          <cell r="E4600" t="str">
            <v>Ахалазия кардиальной части</v>
          </cell>
        </row>
        <row r="4601">
          <cell r="C4601" t="str">
            <v>K22.1</v>
          </cell>
          <cell r="E4601" t="str">
            <v>Язва пищевода</v>
          </cell>
        </row>
        <row r="4602">
          <cell r="C4602" t="str">
            <v>K22.2</v>
          </cell>
          <cell r="E4602" t="str">
            <v>Непроходимость пищевода</v>
          </cell>
        </row>
        <row r="4603">
          <cell r="C4603" t="str">
            <v>K22.3</v>
          </cell>
          <cell r="E4603" t="str">
            <v>Прободение пищевода</v>
          </cell>
        </row>
        <row r="4604">
          <cell r="C4604" t="str">
            <v>K22.4</v>
          </cell>
          <cell r="E4604" t="str">
            <v>Дискинезия пищевода</v>
          </cell>
        </row>
        <row r="4605">
          <cell r="C4605" t="str">
            <v>K22.5</v>
          </cell>
          <cell r="E4605" t="str">
            <v>Дивертикул пищевода приобретенный</v>
          </cell>
        </row>
        <row r="4606">
          <cell r="C4606" t="str">
            <v>K22.6</v>
          </cell>
          <cell r="E4606" t="str">
            <v>Желудочно-пищеводный разрывно-геморрагический синдром</v>
          </cell>
        </row>
        <row r="4607">
          <cell r="C4607" t="str">
            <v>K22.8</v>
          </cell>
          <cell r="E4607" t="str">
            <v>Другие уточненные болезни пищевода</v>
          </cell>
        </row>
        <row r="4608">
          <cell r="C4608" t="str">
            <v>K22.9</v>
          </cell>
          <cell r="E4608" t="str">
            <v>Болезнь пищевода неуточненная</v>
          </cell>
        </row>
        <row r="4609">
          <cell r="C4609" t="str">
            <v>K23*</v>
          </cell>
          <cell r="E4609" t="str">
            <v>Поражения пищевода при болезнях, классифицированных в других рубриках</v>
          </cell>
        </row>
        <row r="4610">
          <cell r="C4610" t="str">
            <v>K23.0*</v>
          </cell>
          <cell r="E4610" t="str">
            <v>Туберкулезный эзофагит (A18.8+)</v>
          </cell>
        </row>
        <row r="4611">
          <cell r="C4611" t="str">
            <v>K23.1*</v>
          </cell>
          <cell r="E4611" t="str">
            <v>Расширение пищевода при болезни Шагаса (B57.3+)</v>
          </cell>
        </row>
        <row r="4612">
          <cell r="C4612" t="str">
            <v>K23.8*</v>
          </cell>
          <cell r="E4612" t="str">
            <v>Поражения пищевода при других болезнях, классифицированных в других рубриках</v>
          </cell>
        </row>
        <row r="4613">
          <cell r="C4613" t="str">
            <v>K25</v>
          </cell>
          <cell r="E4613" t="str">
            <v>Язва желудка</v>
          </cell>
        </row>
        <row r="4614">
          <cell r="C4614" t="str">
            <v>K25.0</v>
          </cell>
          <cell r="E4614" t="str">
            <v>Язва желудка острая с кровотечением</v>
          </cell>
        </row>
        <row r="4615">
          <cell r="C4615" t="str">
            <v>K25.1</v>
          </cell>
          <cell r="E4615" t="str">
            <v>Язва желудка острая с прободением</v>
          </cell>
        </row>
        <row r="4616">
          <cell r="C4616" t="str">
            <v>K25.2</v>
          </cell>
          <cell r="E4616" t="str">
            <v>Язва желудка острая с кровотечением и прободением</v>
          </cell>
        </row>
        <row r="4617">
          <cell r="C4617" t="str">
            <v>K25.3</v>
          </cell>
          <cell r="E4617" t="str">
            <v>Язва желудка острая без кровотечения и прободения</v>
          </cell>
        </row>
        <row r="4618">
          <cell r="C4618" t="str">
            <v>K25.4</v>
          </cell>
          <cell r="E4618" t="str">
            <v>Язва желудка хроническая или неуточненная с кровотечением</v>
          </cell>
        </row>
        <row r="4619">
          <cell r="C4619" t="str">
            <v>K25.5</v>
          </cell>
          <cell r="E4619" t="str">
            <v>Язва желудка хроническая или неуточненная с прободением</v>
          </cell>
        </row>
        <row r="4620">
          <cell r="C4620" t="str">
            <v>K25.6</v>
          </cell>
          <cell r="E4620" t="str">
            <v>Язва желудка хроническая или неуточненная с кровотечением и прободением</v>
          </cell>
        </row>
        <row r="4621">
          <cell r="C4621" t="str">
            <v>K25.7</v>
          </cell>
          <cell r="E4621" t="str">
            <v>Язва желудка хроническая без кровотечения или прободения</v>
          </cell>
        </row>
        <row r="4622">
          <cell r="C4622" t="str">
            <v>K25.9</v>
          </cell>
          <cell r="E4622" t="str">
            <v>Язва желудка не уточненная как острая или хроническая без кровотечения или прободения</v>
          </cell>
        </row>
        <row r="4623">
          <cell r="C4623" t="str">
            <v>K26</v>
          </cell>
          <cell r="E4623" t="str">
            <v>Язва двенадцатиперстной кишки</v>
          </cell>
        </row>
        <row r="4624">
          <cell r="C4624" t="str">
            <v>K26.0</v>
          </cell>
          <cell r="E4624" t="str">
            <v>Язва двенадцатиперстной кишки острая с кровотечением</v>
          </cell>
        </row>
        <row r="4625">
          <cell r="C4625" t="str">
            <v>K26.1</v>
          </cell>
          <cell r="E4625" t="str">
            <v>Язва двенадцатиперстной кишки острая с прободением</v>
          </cell>
        </row>
        <row r="4626">
          <cell r="C4626" t="str">
            <v>K26.2</v>
          </cell>
          <cell r="E4626" t="str">
            <v>Язва двенадцатиперстной кишки острая с кровотечением и прободением</v>
          </cell>
        </row>
        <row r="4627">
          <cell r="C4627" t="str">
            <v>K26.3</v>
          </cell>
          <cell r="E4627" t="str">
            <v>Язва двенадцатиперстной кишки острая без кровотечения или прободения</v>
          </cell>
        </row>
        <row r="4628">
          <cell r="C4628" t="str">
            <v>K26.4</v>
          </cell>
          <cell r="E4628" t="str">
            <v>Язва двенадцатиперстной кишки хроническая или неуточненная с кровотечением</v>
          </cell>
        </row>
        <row r="4629">
          <cell r="C4629" t="str">
            <v>K26.5</v>
          </cell>
          <cell r="E4629" t="str">
            <v>Язва двенадцатиперстной кишки хроническая или неуточненная с прободением</v>
          </cell>
        </row>
        <row r="4630">
          <cell r="C4630" t="str">
            <v>K26.6</v>
          </cell>
          <cell r="E4630" t="str">
            <v>Язва двенадцатиперстной кишки хроническая или неуточненная с кровотечением и прободением</v>
          </cell>
        </row>
        <row r="4631">
          <cell r="C4631" t="str">
            <v>K26.7</v>
          </cell>
          <cell r="E4631" t="str">
            <v>Язва двенадцатиперстной кишки хроническая без кровотечения или прободения</v>
          </cell>
        </row>
        <row r="4632">
          <cell r="C4632" t="str">
            <v>K26.9</v>
          </cell>
          <cell r="E4632" t="str">
            <v>Язва двенадцатиперстной кишки не уточненная как острая или хроническая без кровотечения или прободения</v>
          </cell>
        </row>
        <row r="4633">
          <cell r="C4633" t="str">
            <v>K27</v>
          </cell>
          <cell r="E4633" t="str">
            <v>Пептическая язва неуточненной локализации</v>
          </cell>
        </row>
        <row r="4634">
          <cell r="C4634" t="str">
            <v>K28</v>
          </cell>
          <cell r="E4634" t="str">
            <v>Гастроеюнальная язва</v>
          </cell>
        </row>
        <row r="4635">
          <cell r="C4635" t="str">
            <v>K29</v>
          </cell>
          <cell r="E4635" t="str">
            <v>Гастрит и дуоденит</v>
          </cell>
        </row>
        <row r="4636">
          <cell r="C4636" t="str">
            <v>K29.0</v>
          </cell>
          <cell r="E4636" t="str">
            <v>Острый геморрагический гастрит</v>
          </cell>
        </row>
        <row r="4637">
          <cell r="C4637" t="str">
            <v>K29.1</v>
          </cell>
          <cell r="E4637" t="str">
            <v>Другие острые гастриты</v>
          </cell>
        </row>
        <row r="4638">
          <cell r="C4638" t="str">
            <v>K29.2</v>
          </cell>
          <cell r="E4638" t="str">
            <v>Алкогольный гастрит</v>
          </cell>
        </row>
        <row r="4639">
          <cell r="C4639" t="str">
            <v>K29.3</v>
          </cell>
          <cell r="E4639" t="str">
            <v>Хронический поверхностный гастрит</v>
          </cell>
        </row>
        <row r="4640">
          <cell r="C4640" t="str">
            <v>K29.4</v>
          </cell>
          <cell r="E4640" t="str">
            <v>Хронический атрофический гастрит</v>
          </cell>
        </row>
        <row r="4641">
          <cell r="C4641" t="str">
            <v>K29.5</v>
          </cell>
          <cell r="E4641" t="str">
            <v>Хронический гастрит неуточненный</v>
          </cell>
        </row>
        <row r="4642">
          <cell r="C4642" t="str">
            <v>K29.6</v>
          </cell>
          <cell r="E4642" t="str">
            <v>Другие гастриты</v>
          </cell>
        </row>
        <row r="4643">
          <cell r="C4643" t="str">
            <v>K29.7</v>
          </cell>
          <cell r="E4643" t="str">
            <v>Гастрит неуточненный</v>
          </cell>
        </row>
        <row r="4644">
          <cell r="C4644" t="str">
            <v>K29.8</v>
          </cell>
          <cell r="E4644" t="str">
            <v>Дуоденит</v>
          </cell>
        </row>
        <row r="4645">
          <cell r="C4645" t="str">
            <v>K29.9</v>
          </cell>
          <cell r="E4645" t="str">
            <v>Гастродуоденит неуточненный</v>
          </cell>
        </row>
        <row r="4646">
          <cell r="C4646" t="str">
            <v>K30</v>
          </cell>
          <cell r="E4646" t="str">
            <v>Диспепсия</v>
          </cell>
        </row>
        <row r="4647">
          <cell r="C4647" t="str">
            <v>K31</v>
          </cell>
          <cell r="E4647" t="str">
            <v>Другие болезни желудка и двенадцатиперстной кишки</v>
          </cell>
        </row>
        <row r="4648">
          <cell r="C4648" t="str">
            <v>K31.0</v>
          </cell>
          <cell r="E4648" t="str">
            <v>Острое расширение желудка</v>
          </cell>
        </row>
        <row r="4649">
          <cell r="C4649" t="str">
            <v>K31.1</v>
          </cell>
          <cell r="E4649" t="str">
            <v>Гипертрофический пилоростеноз у взрослых</v>
          </cell>
        </row>
        <row r="4650">
          <cell r="C4650" t="str">
            <v>K31.2</v>
          </cell>
          <cell r="E4650" t="str">
            <v>Стриктура в виде песочных часов и стеноз желудка</v>
          </cell>
        </row>
        <row r="4651">
          <cell r="C4651" t="str">
            <v>K31.3</v>
          </cell>
          <cell r="E4651" t="str">
            <v>Пилороспазм, не классифицированный в других рубриках</v>
          </cell>
        </row>
        <row r="4652">
          <cell r="C4652" t="str">
            <v>K31.4</v>
          </cell>
          <cell r="E4652" t="str">
            <v>Дивертикул желудка</v>
          </cell>
        </row>
        <row r="4653">
          <cell r="C4653" t="str">
            <v>K31.5</v>
          </cell>
          <cell r="E4653" t="str">
            <v>Непроходимость двенадцатиперстной кишки</v>
          </cell>
        </row>
        <row r="4654">
          <cell r="C4654" t="str">
            <v>K31.6</v>
          </cell>
          <cell r="E4654" t="str">
            <v>Свищ желудка и двенадцатиперстной кишки</v>
          </cell>
        </row>
        <row r="4655">
          <cell r="C4655" t="str">
            <v>K31.8</v>
          </cell>
          <cell r="E4655" t="str">
            <v>Другие уточненные болезни желудка и двенадцатиперстной кишки</v>
          </cell>
        </row>
        <row r="4656">
          <cell r="C4656" t="str">
            <v>K31.9</v>
          </cell>
          <cell r="E4656" t="str">
            <v>Болезнь желудка и двенадцатиперстной кишки неуточненная</v>
          </cell>
        </row>
        <row r="4657">
          <cell r="C4657" t="str">
            <v>K35-K38</v>
          </cell>
          <cell r="E4657" t="str">
            <v>БОЛЕЗНИ АППЕНДИКСА (ЧЕРВЕОБРАЗНОГО ОТРОСТКА)</v>
          </cell>
        </row>
        <row r="4658">
          <cell r="C4658" t="str">
            <v>K35</v>
          </cell>
          <cell r="E4658" t="str">
            <v>Острый аппендицит</v>
          </cell>
        </row>
        <row r="4659">
          <cell r="C4659" t="str">
            <v>K35.0</v>
          </cell>
          <cell r="E4659" t="str">
            <v>Острый аппендицит с генерализованным перитонитом</v>
          </cell>
        </row>
        <row r="4660">
          <cell r="C4660" t="str">
            <v>K35.1</v>
          </cell>
          <cell r="E4660" t="str">
            <v>Острый аппендицит с перитонеальным абсцессом</v>
          </cell>
        </row>
        <row r="4661">
          <cell r="C4661" t="str">
            <v>K35.9</v>
          </cell>
          <cell r="E4661" t="str">
            <v>Острый аппендицит неуточненный</v>
          </cell>
        </row>
        <row r="4662">
          <cell r="C4662" t="str">
            <v>K36</v>
          </cell>
          <cell r="E4662" t="str">
            <v>Другие формы аппендицита</v>
          </cell>
        </row>
        <row r="4663">
          <cell r="C4663" t="str">
            <v>K37</v>
          </cell>
          <cell r="E4663" t="str">
            <v>Аппендицит неуточненный</v>
          </cell>
        </row>
        <row r="4664">
          <cell r="C4664" t="str">
            <v>K38</v>
          </cell>
          <cell r="E4664" t="str">
            <v>Другие болезни аппендикса</v>
          </cell>
        </row>
        <row r="4665">
          <cell r="C4665" t="str">
            <v>K38.0</v>
          </cell>
          <cell r="E4665" t="str">
            <v>Гиперплазия аппендикса</v>
          </cell>
        </row>
        <row r="4666">
          <cell r="C4666" t="str">
            <v>K38.1</v>
          </cell>
          <cell r="E4666" t="str">
            <v>Аппендикулярные камни</v>
          </cell>
        </row>
        <row r="4667">
          <cell r="C4667" t="str">
            <v>K38.2</v>
          </cell>
          <cell r="E4667" t="str">
            <v>Дивертикул аппендикса</v>
          </cell>
        </row>
        <row r="4668">
          <cell r="C4668" t="str">
            <v>K38.3</v>
          </cell>
          <cell r="E4668" t="str">
            <v>Свищ аппендикса</v>
          </cell>
        </row>
        <row r="4669">
          <cell r="C4669" t="str">
            <v>K38.8</v>
          </cell>
          <cell r="E4669" t="str">
            <v>Другие уточненные болезни аппендикса</v>
          </cell>
        </row>
        <row r="4670">
          <cell r="C4670" t="str">
            <v>K38.9</v>
          </cell>
          <cell r="E4670" t="str">
            <v>Болезнь аппендикса неуточненная</v>
          </cell>
        </row>
        <row r="4671">
          <cell r="C4671" t="str">
            <v>K40-K46</v>
          </cell>
          <cell r="E4671" t="str">
            <v>ГРЫЖИ</v>
          </cell>
        </row>
        <row r="4672">
          <cell r="C4672" t="str">
            <v>K40</v>
          </cell>
          <cell r="E4672" t="str">
            <v>Паховая грыжа</v>
          </cell>
        </row>
        <row r="4673">
          <cell r="C4673" t="str">
            <v>K40.0</v>
          </cell>
          <cell r="E4673" t="str">
            <v>Двусторонняя паховая грыжа с непроходимостью без гангрены</v>
          </cell>
        </row>
        <row r="4674">
          <cell r="C4674" t="str">
            <v>K40.1</v>
          </cell>
          <cell r="E4674" t="str">
            <v>Двусторонняя паховая грыжа с гангреной</v>
          </cell>
        </row>
        <row r="4675">
          <cell r="C4675" t="str">
            <v>K40.2</v>
          </cell>
          <cell r="E4675" t="str">
            <v>Двусторонняя паховая грыжа без непроходимости или гангрены</v>
          </cell>
        </row>
        <row r="4676">
          <cell r="C4676" t="str">
            <v>K40.3</v>
          </cell>
          <cell r="E4676" t="str">
            <v>Односторонняя или неуточненная паховая грыжа с непроходимостью без гангрены</v>
          </cell>
        </row>
        <row r="4677">
          <cell r="C4677" t="str">
            <v>K40.4</v>
          </cell>
          <cell r="E4677" t="str">
            <v>Односторонняя или неуточненная паховая грыжа с гангреной</v>
          </cell>
        </row>
        <row r="4678">
          <cell r="C4678" t="str">
            <v>K40.9</v>
          </cell>
          <cell r="E4678" t="str">
            <v>Односторонняя или неуточненная паховая грыжа без непроходимости или гангрены</v>
          </cell>
        </row>
        <row r="4679">
          <cell r="C4679" t="str">
            <v>K41</v>
          </cell>
          <cell r="E4679" t="str">
            <v>Бедренная грыжа</v>
          </cell>
        </row>
        <row r="4680">
          <cell r="C4680" t="str">
            <v>K41.0</v>
          </cell>
          <cell r="E4680" t="str">
            <v>Двусторонняя бедренная грыжа с непроходимостью без гангрены</v>
          </cell>
        </row>
        <row r="4681">
          <cell r="C4681" t="str">
            <v>K41.1</v>
          </cell>
          <cell r="E4681" t="str">
            <v>Двусторонняя бедренная грыжа с гангреной</v>
          </cell>
        </row>
        <row r="4682">
          <cell r="C4682" t="str">
            <v>K41.2</v>
          </cell>
          <cell r="E4682" t="str">
            <v>Двусторонняя бедренная грыжа без непроходимости или гангрены</v>
          </cell>
        </row>
        <row r="4683">
          <cell r="C4683" t="str">
            <v>K41.3</v>
          </cell>
          <cell r="E4683" t="str">
            <v>Односторонняя или неуточненная бедренная грыжа с непроходимостью без гангрены</v>
          </cell>
        </row>
        <row r="4684">
          <cell r="C4684" t="str">
            <v>K41.4</v>
          </cell>
          <cell r="E4684" t="str">
            <v>Односторонняя или неуточненная бедренная грыжа с гангреной</v>
          </cell>
        </row>
        <row r="4685">
          <cell r="C4685" t="str">
            <v>K41.9</v>
          </cell>
          <cell r="E4685" t="str">
            <v>Односторонняя или неуточненная бедренная грыжа без непроходимости или гангрены</v>
          </cell>
        </row>
        <row r="4686">
          <cell r="C4686" t="str">
            <v>K42</v>
          </cell>
          <cell r="E4686" t="str">
            <v>Пупочная грыжа</v>
          </cell>
        </row>
        <row r="4687">
          <cell r="C4687" t="str">
            <v>K42.0</v>
          </cell>
          <cell r="E4687" t="str">
            <v>Пупочная грыжа с непроходимостью без гангрены</v>
          </cell>
        </row>
        <row r="4688">
          <cell r="C4688" t="str">
            <v>K42.1</v>
          </cell>
          <cell r="E4688" t="str">
            <v>Пупочная грыжа с гангреной</v>
          </cell>
        </row>
        <row r="4689">
          <cell r="C4689" t="str">
            <v>K42.9</v>
          </cell>
          <cell r="E4689" t="str">
            <v>Пупочная грыжа без непроходимости или гангрены</v>
          </cell>
        </row>
        <row r="4690">
          <cell r="C4690" t="str">
            <v>K43</v>
          </cell>
          <cell r="E4690" t="str">
            <v>Грыжа передней брюшной стенки</v>
          </cell>
        </row>
        <row r="4691">
          <cell r="C4691" t="str">
            <v>K43.0</v>
          </cell>
          <cell r="E4691" t="str">
            <v>Грыжа передней брюшной стенки с непроходимостью без гангрены</v>
          </cell>
        </row>
        <row r="4692">
          <cell r="C4692" t="str">
            <v>K43.1</v>
          </cell>
          <cell r="E4692" t="str">
            <v>Грыжа передней брюшной стенки с гангреной</v>
          </cell>
        </row>
        <row r="4693">
          <cell r="C4693" t="str">
            <v>K43.9</v>
          </cell>
          <cell r="E4693" t="str">
            <v>Грыжа передней брюшной стенки без непроходимости или гангрены</v>
          </cell>
        </row>
        <row r="4694">
          <cell r="C4694" t="str">
            <v>K44</v>
          </cell>
          <cell r="E4694" t="str">
            <v>Диафрагмальная грыжа</v>
          </cell>
        </row>
        <row r="4695">
          <cell r="C4695" t="str">
            <v>K44.0</v>
          </cell>
          <cell r="E4695" t="str">
            <v>Диафрагмальная грыжа с непроходимостью без гангрены</v>
          </cell>
        </row>
        <row r="4696">
          <cell r="C4696" t="str">
            <v>K44.1</v>
          </cell>
          <cell r="E4696" t="str">
            <v>Диафрагмальная грыжа с гангреной</v>
          </cell>
        </row>
        <row r="4697">
          <cell r="C4697" t="str">
            <v>K44.9</v>
          </cell>
          <cell r="E4697" t="str">
            <v>Диафрагмальная грыжа без непроходимости или гангрены</v>
          </cell>
        </row>
        <row r="4698">
          <cell r="C4698" t="str">
            <v>K45</v>
          </cell>
          <cell r="E4698" t="str">
            <v>Другие грыжи брюшной полости</v>
          </cell>
        </row>
        <row r="4699">
          <cell r="C4699" t="str">
            <v>K45.0</v>
          </cell>
          <cell r="E4699" t="str">
            <v>Другая уточненная грыжа брюшной полости с непроходимостью без гангрены</v>
          </cell>
        </row>
        <row r="4700">
          <cell r="C4700" t="str">
            <v>K45.1</v>
          </cell>
          <cell r="E4700" t="str">
            <v>Другая уточненная грыжа брюшной полости с гангреной</v>
          </cell>
        </row>
        <row r="4701">
          <cell r="C4701" t="str">
            <v>K45.8</v>
          </cell>
          <cell r="E4701" t="str">
            <v>Другая уточненная грыжа брюшной полости без непроходимости или гангрены</v>
          </cell>
        </row>
        <row r="4702">
          <cell r="C4702" t="str">
            <v>K46</v>
          </cell>
          <cell r="E4702" t="str">
            <v>Грыжа брюшной полости неуточненная</v>
          </cell>
        </row>
        <row r="4703">
          <cell r="C4703" t="str">
            <v>K46.0</v>
          </cell>
          <cell r="E4703" t="str">
            <v>Неуточненная грыжа брюшной полости с непроходимостью без гангрены</v>
          </cell>
        </row>
        <row r="4704">
          <cell r="C4704" t="str">
            <v>K46.1</v>
          </cell>
          <cell r="E4704" t="str">
            <v>Неуточненная грыжа брюшной полости с гангреной</v>
          </cell>
        </row>
        <row r="4705">
          <cell r="C4705" t="str">
            <v>K46.9</v>
          </cell>
          <cell r="E4705" t="str">
            <v>Неуточненная грыжа брюшной полости без непроходимости или гангрены</v>
          </cell>
        </row>
        <row r="4706">
          <cell r="C4706" t="str">
            <v>K50-K52</v>
          </cell>
          <cell r="E4706" t="str">
            <v>НЕИНФЕКЦИОННЫЙ ЭНТЕРИТ И КОЛИТ</v>
          </cell>
        </row>
        <row r="4707">
          <cell r="C4707" t="str">
            <v>K50</v>
          </cell>
          <cell r="E4707" t="str">
            <v>Болезнь Крона (регионарный энтерит)</v>
          </cell>
        </row>
        <row r="4708">
          <cell r="C4708" t="str">
            <v>K50.0</v>
          </cell>
          <cell r="E4708" t="str">
            <v>Болезнь Крона тонкой кишки</v>
          </cell>
        </row>
        <row r="4709">
          <cell r="C4709" t="str">
            <v>K50.1</v>
          </cell>
          <cell r="E4709" t="str">
            <v>Болезнь Крона толстой кишки</v>
          </cell>
        </row>
        <row r="4710">
          <cell r="C4710" t="str">
            <v>K50.8</v>
          </cell>
          <cell r="E4710" t="str">
            <v>Другие разновидности болезни Крона</v>
          </cell>
        </row>
        <row r="4711">
          <cell r="C4711" t="str">
            <v>K50.9</v>
          </cell>
          <cell r="E4711" t="str">
            <v>Болезнь Крона неуточненная</v>
          </cell>
        </row>
        <row r="4712">
          <cell r="C4712" t="str">
            <v>K51</v>
          </cell>
          <cell r="E4712" t="str">
            <v>Язвенный колит</v>
          </cell>
        </row>
        <row r="4713">
          <cell r="C4713" t="str">
            <v>K51.0</v>
          </cell>
          <cell r="E4713" t="str">
            <v>Язвенный (хронический) энтероколит</v>
          </cell>
        </row>
        <row r="4714">
          <cell r="C4714" t="str">
            <v>K51.1</v>
          </cell>
          <cell r="E4714" t="str">
            <v>Язвенный (хронический) илеоколит</v>
          </cell>
        </row>
        <row r="4715">
          <cell r="C4715" t="str">
            <v>K51.2</v>
          </cell>
          <cell r="E4715" t="str">
            <v>Язвенный (хронический) проктит</v>
          </cell>
        </row>
        <row r="4716">
          <cell r="C4716" t="str">
            <v>K51.3</v>
          </cell>
          <cell r="E4716" t="str">
            <v>Язвенный (хронический) ректосигмоидит</v>
          </cell>
        </row>
        <row r="4717">
          <cell r="C4717" t="str">
            <v>K51.4</v>
          </cell>
          <cell r="E4717" t="str">
            <v>Псевдополипоз ободочной кишки</v>
          </cell>
        </row>
        <row r="4718">
          <cell r="C4718" t="str">
            <v>K51.5</v>
          </cell>
          <cell r="E4718" t="str">
            <v>Мукозный проктоколит</v>
          </cell>
        </row>
        <row r="4719">
          <cell r="C4719" t="str">
            <v>K51.8</v>
          </cell>
          <cell r="E4719" t="str">
            <v>Другие язвенные колиты</v>
          </cell>
        </row>
        <row r="4720">
          <cell r="C4720" t="str">
            <v>K51.9</v>
          </cell>
          <cell r="E4720" t="str">
            <v>Язвенный колит неуточненный</v>
          </cell>
        </row>
        <row r="4721">
          <cell r="C4721" t="str">
            <v>K52</v>
          </cell>
          <cell r="E4721" t="str">
            <v>Другие неинфекционные гастроэнтериты и колиты</v>
          </cell>
        </row>
        <row r="4722">
          <cell r="C4722" t="str">
            <v>K52.0</v>
          </cell>
          <cell r="E4722" t="str">
            <v>Радиационный гастроэнтерит и колит</v>
          </cell>
        </row>
        <row r="4723">
          <cell r="C4723" t="str">
            <v>K52.1</v>
          </cell>
          <cell r="E4723" t="str">
            <v>Токсический гастроэнтерит и колит</v>
          </cell>
        </row>
        <row r="4724">
          <cell r="C4724" t="str">
            <v>K52.2</v>
          </cell>
          <cell r="E4724" t="str">
            <v>Аллергический и алиментарный гастроэнтерит и колит</v>
          </cell>
        </row>
        <row r="4725">
          <cell r="C4725" t="str">
            <v>K52.8</v>
          </cell>
          <cell r="E4725" t="str">
            <v>Другие уточненные неинфекционные гастроэнтериты и колиты</v>
          </cell>
        </row>
        <row r="4726">
          <cell r="C4726" t="str">
            <v>K52.9</v>
          </cell>
          <cell r="E4726" t="str">
            <v>Неинфекционный гастроэнтерит и колит неуточненный</v>
          </cell>
        </row>
        <row r="4727">
          <cell r="C4727" t="str">
            <v>K55-K63</v>
          </cell>
          <cell r="E4727" t="str">
            <v>ДРУГИЕ БОЛЕЗНИ КИШЕЧНИКА</v>
          </cell>
        </row>
        <row r="4728">
          <cell r="C4728" t="str">
            <v>K55</v>
          </cell>
          <cell r="E4728" t="str">
            <v>Сосудистые болезни кишечника</v>
          </cell>
        </row>
        <row r="4729">
          <cell r="C4729" t="str">
            <v>K55.0</v>
          </cell>
          <cell r="E4729" t="str">
            <v>Острые сосудистые болезни кишечника</v>
          </cell>
        </row>
        <row r="4730">
          <cell r="C4730" t="str">
            <v>K55.1</v>
          </cell>
          <cell r="E4730" t="str">
            <v>Хронические сосудистые болезни</v>
          </cell>
        </row>
        <row r="4731">
          <cell r="C4731" t="str">
            <v>K55.2</v>
          </cell>
          <cell r="E4731" t="str">
            <v>Ангиодисплазия ободочной кишки</v>
          </cell>
        </row>
        <row r="4732">
          <cell r="C4732" t="str">
            <v>K55.8</v>
          </cell>
          <cell r="E4732" t="str">
            <v>Другие сосудистые болезни кишечника</v>
          </cell>
        </row>
        <row r="4733">
          <cell r="C4733" t="str">
            <v>K55.9</v>
          </cell>
          <cell r="E4733" t="str">
            <v>Сосудистые болезни кишечника неуточненные</v>
          </cell>
        </row>
        <row r="4734">
          <cell r="C4734" t="str">
            <v>K56</v>
          </cell>
          <cell r="E4734" t="str">
            <v>Паралитический илеус и непроходимость кишечника без грыжи</v>
          </cell>
        </row>
        <row r="4735">
          <cell r="C4735" t="str">
            <v>K56.0</v>
          </cell>
          <cell r="E4735" t="str">
            <v>Паралитический илеус</v>
          </cell>
        </row>
        <row r="4736">
          <cell r="C4736" t="str">
            <v>K56.1</v>
          </cell>
          <cell r="E4736" t="str">
            <v>Инвагинация</v>
          </cell>
        </row>
        <row r="4737">
          <cell r="C4737" t="str">
            <v>K56.2</v>
          </cell>
          <cell r="E4737" t="str">
            <v>Заворот кишок</v>
          </cell>
        </row>
        <row r="4738">
          <cell r="C4738" t="str">
            <v>K56.3</v>
          </cell>
          <cell r="E4738" t="str">
            <v>Илеус, вызванный желчным камнем</v>
          </cell>
        </row>
        <row r="4739">
          <cell r="C4739" t="str">
            <v>K56.4</v>
          </cell>
          <cell r="E4739" t="str">
            <v>Другие виды закрытия просвета кишечника</v>
          </cell>
        </row>
        <row r="4740">
          <cell r="C4740" t="str">
            <v>K56.5</v>
          </cell>
          <cell r="E4740" t="str">
            <v>Кишечные сращения (спайки) с непроходимостью</v>
          </cell>
        </row>
        <row r="4741">
          <cell r="C4741" t="str">
            <v>K56.6</v>
          </cell>
          <cell r="E4741" t="str">
            <v>Другая и неуточненная кишечная непроходимость</v>
          </cell>
        </row>
        <row r="4742">
          <cell r="C4742" t="str">
            <v>K56.7</v>
          </cell>
          <cell r="E4742" t="str">
            <v>Илеус неуточненный</v>
          </cell>
        </row>
        <row r="4743">
          <cell r="C4743" t="str">
            <v>K57</v>
          </cell>
          <cell r="E4743" t="str">
            <v>Дивертикулярная болезнь кишечника</v>
          </cell>
        </row>
        <row r="4744">
          <cell r="C4744" t="str">
            <v>K57.0</v>
          </cell>
          <cell r="E4744" t="str">
            <v>Дивертикулярная болезнь тонкой кишки с прободением и абсцессом</v>
          </cell>
        </row>
        <row r="4745">
          <cell r="C4745" t="str">
            <v>K57.1</v>
          </cell>
          <cell r="E4745" t="str">
            <v>Дивертикулярная болезнь тонкой кишки без прободения и абсцесса</v>
          </cell>
        </row>
        <row r="4746">
          <cell r="C4746" t="str">
            <v>K57.2</v>
          </cell>
          <cell r="E4746" t="str">
            <v>Дивертикулярная болезнь толстой кишки с прободением и абсцессом</v>
          </cell>
        </row>
        <row r="4747">
          <cell r="C4747" t="str">
            <v>K57.3</v>
          </cell>
          <cell r="E4747" t="str">
            <v>Дивертикулярная болезнь толстой кишки без прободения и абсцесса</v>
          </cell>
        </row>
        <row r="4748">
          <cell r="C4748" t="str">
            <v>K57.4</v>
          </cell>
          <cell r="E4748" t="str">
            <v>Дивертикулярная болезнь и тонкой, и толстой кишки с прободением и абсцессом</v>
          </cell>
        </row>
        <row r="4749">
          <cell r="C4749" t="str">
            <v>K57.5</v>
          </cell>
          <cell r="E4749" t="str">
            <v>Дивертикулярная болезнь и тонкой, и толстой кишки без прободения или абсцесса</v>
          </cell>
        </row>
        <row r="4750">
          <cell r="C4750" t="str">
            <v>K57.8</v>
          </cell>
          <cell r="E4750" t="str">
            <v>Дивертикулярная болезнь кишечника, неуточненной части, с прободением и абсцессом</v>
          </cell>
        </row>
        <row r="4751">
          <cell r="C4751" t="str">
            <v>K57.9</v>
          </cell>
          <cell r="E4751" t="str">
            <v>Дивертикулярная болезнь кишечника, неуточненной части, без прободения и абсцесса</v>
          </cell>
        </row>
        <row r="4752">
          <cell r="C4752" t="str">
            <v>K58</v>
          </cell>
          <cell r="E4752" t="str">
            <v>Синдром раздраженного кишечника</v>
          </cell>
        </row>
        <row r="4753">
          <cell r="C4753" t="str">
            <v>K58.0</v>
          </cell>
          <cell r="E4753" t="str">
            <v>Синдром раздраженного кишечника с диареей</v>
          </cell>
        </row>
        <row r="4754">
          <cell r="C4754" t="str">
            <v>K58.9</v>
          </cell>
          <cell r="E4754" t="str">
            <v>Синдром раздраженного кишечника без диареи</v>
          </cell>
        </row>
        <row r="4755">
          <cell r="C4755" t="str">
            <v>K59</v>
          </cell>
          <cell r="E4755" t="str">
            <v>Другие функциональные кишечные нарушения</v>
          </cell>
        </row>
        <row r="4756">
          <cell r="C4756" t="str">
            <v>K59.0</v>
          </cell>
          <cell r="E4756" t="str">
            <v>Запор</v>
          </cell>
        </row>
        <row r="4757">
          <cell r="C4757" t="str">
            <v>K59.1</v>
          </cell>
          <cell r="E4757" t="str">
            <v>Функциональная диарея</v>
          </cell>
        </row>
        <row r="4758">
          <cell r="C4758" t="str">
            <v>K59.2</v>
          </cell>
          <cell r="E4758" t="str">
            <v>Неврогенная возбудимость кишечника, не классифицированная в других рубриках</v>
          </cell>
        </row>
        <row r="4759">
          <cell r="C4759" t="str">
            <v>K59.3</v>
          </cell>
          <cell r="E4759" t="str">
            <v>Мегаколон, не классифицированный в других рубриках</v>
          </cell>
        </row>
        <row r="4760">
          <cell r="C4760" t="str">
            <v>K59.4</v>
          </cell>
          <cell r="E4760" t="str">
            <v>Спазм анального сфинктера</v>
          </cell>
        </row>
        <row r="4761">
          <cell r="C4761" t="str">
            <v>K59.8</v>
          </cell>
          <cell r="E4761" t="str">
            <v>Другие уточненные функциональные кишечные нарушения</v>
          </cell>
        </row>
        <row r="4762">
          <cell r="C4762" t="str">
            <v>K59.9</v>
          </cell>
          <cell r="E4762" t="str">
            <v>Функциональное нарушение кишечника неуточненное</v>
          </cell>
        </row>
        <row r="4763">
          <cell r="C4763" t="str">
            <v>K60</v>
          </cell>
          <cell r="E4763" t="str">
            <v>Трещина и свищ области заднего прохода и прямой кишки</v>
          </cell>
        </row>
        <row r="4764">
          <cell r="C4764" t="str">
            <v>K60.0</v>
          </cell>
          <cell r="E4764" t="str">
            <v>Острая трещина заднего прохода</v>
          </cell>
        </row>
        <row r="4765">
          <cell r="C4765" t="str">
            <v>K60.1</v>
          </cell>
          <cell r="E4765" t="str">
            <v>Хроническая трещина заднего прохода</v>
          </cell>
        </row>
        <row r="4766">
          <cell r="C4766" t="str">
            <v>K60.2</v>
          </cell>
          <cell r="E4766" t="str">
            <v>Трещина заднего прохода неуточненная</v>
          </cell>
        </row>
        <row r="4767">
          <cell r="C4767" t="str">
            <v>K60.3</v>
          </cell>
          <cell r="E4767" t="str">
            <v>Свищ заднего прохода</v>
          </cell>
        </row>
        <row r="4768">
          <cell r="C4768" t="str">
            <v>K60.4</v>
          </cell>
          <cell r="E4768" t="str">
            <v>Прямокишечный свищ</v>
          </cell>
        </row>
        <row r="4769">
          <cell r="C4769" t="str">
            <v>K60.5</v>
          </cell>
          <cell r="E4769" t="str">
            <v>Аноректальный свищ (свищ между прямой кишкой и задним проходом)</v>
          </cell>
        </row>
        <row r="4770">
          <cell r="C4770" t="str">
            <v>K61</v>
          </cell>
          <cell r="E4770" t="str">
            <v>Абсцесс области заднего прохода и прямой кишки</v>
          </cell>
        </row>
        <row r="4771">
          <cell r="C4771" t="str">
            <v>K61.0</v>
          </cell>
          <cell r="E4771" t="str">
            <v>Анальный (заднепроходный) абсцесс</v>
          </cell>
        </row>
        <row r="4772">
          <cell r="C4772" t="str">
            <v>K61.1</v>
          </cell>
          <cell r="E4772" t="str">
            <v>Ректальный абсцесс</v>
          </cell>
        </row>
        <row r="4773">
          <cell r="C4773" t="str">
            <v>K61.2</v>
          </cell>
          <cell r="E4773" t="str">
            <v>Аноректальный абсцесс</v>
          </cell>
        </row>
        <row r="4774">
          <cell r="C4774" t="str">
            <v>K61.3</v>
          </cell>
          <cell r="E4774" t="str">
            <v>Ишиоректальный абсцесс</v>
          </cell>
        </row>
        <row r="4775">
          <cell r="C4775" t="str">
            <v>K61.4</v>
          </cell>
          <cell r="E4775" t="str">
            <v>Интрасфинктерный абсцесс</v>
          </cell>
        </row>
        <row r="4776">
          <cell r="C4776" t="str">
            <v>K62</v>
          </cell>
          <cell r="E4776" t="str">
            <v>Другие болезни заднего прохода и прямой кишки</v>
          </cell>
        </row>
        <row r="4777">
          <cell r="C4777" t="str">
            <v>K62.0</v>
          </cell>
          <cell r="E4777" t="str">
            <v>Полип анального канала</v>
          </cell>
        </row>
        <row r="4778">
          <cell r="C4778" t="str">
            <v>K62.1</v>
          </cell>
          <cell r="E4778" t="str">
            <v>Полип прямой кишки</v>
          </cell>
        </row>
        <row r="4779">
          <cell r="C4779" t="str">
            <v>K62.2</v>
          </cell>
          <cell r="E4779" t="str">
            <v>Выпадение заднего прохода</v>
          </cell>
        </row>
        <row r="4780">
          <cell r="C4780" t="str">
            <v>K62.3</v>
          </cell>
          <cell r="E4780" t="str">
            <v>Выпадение прямой кишки</v>
          </cell>
        </row>
        <row r="4781">
          <cell r="C4781" t="str">
            <v>K62.4</v>
          </cell>
          <cell r="E4781" t="str">
            <v>Стеноз заднего прохода и прямой кишки</v>
          </cell>
        </row>
        <row r="4782">
          <cell r="C4782" t="str">
            <v>K62.5</v>
          </cell>
          <cell r="E4782" t="str">
            <v>Кровотечение из заднего прохода и прямой кишки</v>
          </cell>
        </row>
        <row r="4783">
          <cell r="C4783" t="str">
            <v>K62.6</v>
          </cell>
          <cell r="E4783" t="str">
            <v>Язва заднего прохода и прямой кишки</v>
          </cell>
        </row>
        <row r="4784">
          <cell r="C4784" t="str">
            <v>K62.7</v>
          </cell>
          <cell r="E4784" t="str">
            <v>Радиационный проктит</v>
          </cell>
        </row>
        <row r="4785">
          <cell r="C4785" t="str">
            <v>K62.8</v>
          </cell>
          <cell r="E4785" t="str">
            <v>Другие уточненные болезни заднего прохода и прямой кишки</v>
          </cell>
        </row>
        <row r="4786">
          <cell r="C4786" t="str">
            <v>K62.9</v>
          </cell>
          <cell r="E4786" t="str">
            <v>Болезнь заднего прохода и прямой кишки неуточненная</v>
          </cell>
        </row>
        <row r="4787">
          <cell r="C4787" t="str">
            <v>K63</v>
          </cell>
          <cell r="E4787" t="str">
            <v>Другие болезни кишечника</v>
          </cell>
        </row>
        <row r="4788">
          <cell r="C4788" t="str">
            <v>K63.0</v>
          </cell>
          <cell r="E4788" t="str">
            <v>Абсцесс кишечника</v>
          </cell>
        </row>
        <row r="4789">
          <cell r="C4789" t="str">
            <v>K63.1</v>
          </cell>
          <cell r="E4789" t="str">
            <v>Прободение кишечника (нетравматическое)</v>
          </cell>
        </row>
        <row r="4790">
          <cell r="C4790" t="str">
            <v>K63.2</v>
          </cell>
          <cell r="E4790" t="str">
            <v>Кишечный свищ</v>
          </cell>
        </row>
        <row r="4791">
          <cell r="C4791" t="str">
            <v>K63.3</v>
          </cell>
          <cell r="E4791" t="str">
            <v>Язва кишечника</v>
          </cell>
        </row>
        <row r="4792">
          <cell r="C4792" t="str">
            <v>K63.4</v>
          </cell>
          <cell r="E4792" t="str">
            <v>Энтероптоз</v>
          </cell>
        </row>
        <row r="4793">
          <cell r="C4793" t="str">
            <v>K63.8</v>
          </cell>
          <cell r="E4793" t="str">
            <v>Другие уточненные болезни кишечника</v>
          </cell>
        </row>
        <row r="4794">
          <cell r="C4794" t="str">
            <v>K63.9</v>
          </cell>
          <cell r="E4794" t="str">
            <v>Болезнь кишечника неуточненная</v>
          </cell>
        </row>
        <row r="4795">
          <cell r="C4795" t="str">
            <v>K65-K67</v>
          </cell>
          <cell r="E4795" t="str">
            <v>БОЛЕЗНИ БРЮШИНЫ</v>
          </cell>
        </row>
        <row r="4796">
          <cell r="C4796" t="str">
            <v>K65</v>
          </cell>
          <cell r="E4796" t="str">
            <v>Перитонит</v>
          </cell>
        </row>
        <row r="4797">
          <cell r="C4797" t="str">
            <v>K65.0</v>
          </cell>
          <cell r="E4797" t="str">
            <v>Острый перитонит</v>
          </cell>
        </row>
        <row r="4798">
          <cell r="C4798" t="str">
            <v>K65.8</v>
          </cell>
          <cell r="E4798" t="str">
            <v>Другие виды перитонита</v>
          </cell>
        </row>
        <row r="4799">
          <cell r="C4799" t="str">
            <v>K65.9</v>
          </cell>
          <cell r="E4799" t="str">
            <v>Перитонит неуточненный</v>
          </cell>
        </row>
        <row r="4800">
          <cell r="C4800" t="str">
            <v>K66</v>
          </cell>
          <cell r="E4800" t="str">
            <v>Другие поражения брюшины</v>
          </cell>
        </row>
        <row r="4801">
          <cell r="C4801" t="str">
            <v>K66.0</v>
          </cell>
          <cell r="E4801" t="str">
            <v>Брюшинные спайки</v>
          </cell>
        </row>
        <row r="4802">
          <cell r="C4802" t="str">
            <v>K66.1</v>
          </cell>
          <cell r="E4802" t="str">
            <v>Гемоперитонеум</v>
          </cell>
        </row>
        <row r="4803">
          <cell r="C4803" t="str">
            <v>K66.8</v>
          </cell>
          <cell r="E4803" t="str">
            <v>Другие уточненные поражения брюшины</v>
          </cell>
        </row>
        <row r="4804">
          <cell r="C4804" t="str">
            <v>K66.9</v>
          </cell>
          <cell r="E4804" t="str">
            <v>Поражение брюшины неуточненное</v>
          </cell>
        </row>
        <row r="4805">
          <cell r="C4805" t="str">
            <v>K67*</v>
          </cell>
          <cell r="E4805" t="str">
            <v>Поражения брюшины при инфекционных болезнях, классифицированных в других рубриках</v>
          </cell>
        </row>
        <row r="4806">
          <cell r="C4806" t="str">
            <v>K67.0*</v>
          </cell>
          <cell r="E4806" t="str">
            <v>Хламидийный перитонит (A74.8*)</v>
          </cell>
        </row>
        <row r="4807">
          <cell r="C4807" t="str">
            <v>K67.1*</v>
          </cell>
          <cell r="E4807" t="str">
            <v>Гонококковый перитонит (A54.8+)</v>
          </cell>
        </row>
        <row r="4808">
          <cell r="C4808" t="str">
            <v>K67.2*</v>
          </cell>
          <cell r="E4808" t="str">
            <v>Сифилитический перитонит (A52.7+)</v>
          </cell>
        </row>
        <row r="4809">
          <cell r="C4809" t="str">
            <v>K67.3*</v>
          </cell>
          <cell r="E4809" t="str">
            <v>Туберкулезный перитонит (A18.3+)</v>
          </cell>
        </row>
        <row r="4810">
          <cell r="C4810" t="str">
            <v>K67.8*</v>
          </cell>
          <cell r="E4810" t="str">
            <v>Другие поражения брюшины при инфекционных болезнях, классифицированных в других рубриках</v>
          </cell>
        </row>
        <row r="4811">
          <cell r="C4811" t="str">
            <v>K70-K77</v>
          </cell>
          <cell r="E4811" t="str">
            <v>БОЛЕЗНИ ПЕЧЕНИ</v>
          </cell>
        </row>
        <row r="4812">
          <cell r="C4812" t="str">
            <v>K70</v>
          </cell>
          <cell r="E4812" t="str">
            <v>Алкогольная болезнь печени</v>
          </cell>
        </row>
        <row r="4813">
          <cell r="C4813" t="str">
            <v>K70.0</v>
          </cell>
          <cell r="E4813" t="str">
            <v>Алкогольная жировая дистрофия печени (жирная печень)</v>
          </cell>
        </row>
        <row r="4814">
          <cell r="C4814" t="str">
            <v>K70.1</v>
          </cell>
          <cell r="E4814" t="str">
            <v>Алкогольный гепатит</v>
          </cell>
        </row>
        <row r="4815">
          <cell r="C4815" t="str">
            <v>K70.2</v>
          </cell>
          <cell r="E4815" t="str">
            <v>Алкогольный фиброз и склероз печени</v>
          </cell>
        </row>
        <row r="4816">
          <cell r="C4816" t="str">
            <v>K70.3</v>
          </cell>
          <cell r="E4816" t="str">
            <v>Алкогольный цирроз печени</v>
          </cell>
        </row>
        <row r="4817">
          <cell r="C4817" t="str">
            <v>K70.4</v>
          </cell>
          <cell r="E4817" t="str">
            <v>Алкогольная печеночная недостаточность</v>
          </cell>
        </row>
        <row r="4818">
          <cell r="C4818" t="str">
            <v>K70.9</v>
          </cell>
          <cell r="E4818" t="str">
            <v>Алкогольная болезнь печени неуточненная</v>
          </cell>
        </row>
        <row r="4819">
          <cell r="C4819" t="str">
            <v>K71</v>
          </cell>
          <cell r="E4819" t="str">
            <v>Токсическое поражение печени</v>
          </cell>
        </row>
        <row r="4820">
          <cell r="C4820" t="str">
            <v>K71.0</v>
          </cell>
          <cell r="E4820" t="str">
            <v>Токсическое поражение печени с холестазом</v>
          </cell>
        </row>
        <row r="4821">
          <cell r="C4821" t="str">
            <v>K71.1</v>
          </cell>
          <cell r="E4821" t="str">
            <v>Токсическое поражение печени с печеночным некрозом</v>
          </cell>
        </row>
        <row r="4822">
          <cell r="C4822" t="str">
            <v>K71.2</v>
          </cell>
          <cell r="E4822" t="str">
            <v>Токсическое поражение печени, протекающее по типу острого гепатита</v>
          </cell>
        </row>
        <row r="4823">
          <cell r="C4823" t="str">
            <v>K71.3</v>
          </cell>
          <cell r="E4823" t="str">
            <v>Токсическое поражение печени, протекающее по типу хронического персистирующего гепатита</v>
          </cell>
        </row>
        <row r="4824">
          <cell r="C4824" t="str">
            <v>K71.4</v>
          </cell>
          <cell r="E4824" t="str">
            <v>Токсическое поражение печени, протекающее по типу хронического лобулярного гепатита</v>
          </cell>
        </row>
        <row r="4825">
          <cell r="C4825" t="str">
            <v>K71.5</v>
          </cell>
          <cell r="E4825" t="str">
            <v>Токсическое поражение печени, протекающее по типу хронического активного гепатита</v>
          </cell>
        </row>
        <row r="4826">
          <cell r="C4826" t="str">
            <v>K71.6</v>
          </cell>
          <cell r="E4826" t="str">
            <v>Токсическое поражение печени с картиной гепатита, не классифицированное в других рубриках</v>
          </cell>
        </row>
        <row r="4827">
          <cell r="C4827" t="str">
            <v>K71.7</v>
          </cell>
          <cell r="E4827" t="str">
            <v>Токсическое поражение печени с фиброзом и циррозом печени</v>
          </cell>
        </row>
        <row r="4828">
          <cell r="C4828" t="str">
            <v>K71.8</v>
          </cell>
          <cell r="E4828" t="str">
            <v>Токсические поражение печени с картиной других нарушений печени</v>
          </cell>
        </row>
        <row r="4829">
          <cell r="C4829" t="str">
            <v>K71.9</v>
          </cell>
          <cell r="E4829" t="str">
            <v>Токсическое поражение печени неуточненное</v>
          </cell>
        </row>
        <row r="4830">
          <cell r="C4830" t="str">
            <v>K72</v>
          </cell>
          <cell r="E4830" t="str">
            <v>Печеночная недостаточность, не классифицированная в других рубриках</v>
          </cell>
        </row>
        <row r="4831">
          <cell r="C4831" t="str">
            <v>K72.0</v>
          </cell>
          <cell r="E4831" t="str">
            <v>Острая и подострая печеночная недостаточность</v>
          </cell>
        </row>
        <row r="4832">
          <cell r="C4832" t="str">
            <v>K72.1</v>
          </cell>
          <cell r="E4832" t="str">
            <v>Хроническая печеночная недостаточность</v>
          </cell>
        </row>
        <row r="4833">
          <cell r="C4833" t="str">
            <v>K72.9</v>
          </cell>
          <cell r="E4833" t="str">
            <v>Печеночная недостаточность неуточненная</v>
          </cell>
        </row>
        <row r="4834">
          <cell r="C4834" t="str">
            <v>K73</v>
          </cell>
          <cell r="E4834" t="str">
            <v>Хронический гепатит, не классифицированный в других рубриках</v>
          </cell>
        </row>
        <row r="4835">
          <cell r="C4835" t="str">
            <v>K73.0</v>
          </cell>
          <cell r="E4835" t="str">
            <v>Хронический персистирующий гепатит, не классифицированный в других рубриках</v>
          </cell>
        </row>
        <row r="4836">
          <cell r="C4836" t="str">
            <v>K73.1</v>
          </cell>
          <cell r="E4836" t="str">
            <v>Хронический лобулярный гепатит, не классифицированный в других рубриках</v>
          </cell>
        </row>
        <row r="4837">
          <cell r="C4837" t="str">
            <v>K73.2</v>
          </cell>
          <cell r="E4837" t="str">
            <v>Хронический активный гепатит, не классифицированный в других рубриках</v>
          </cell>
        </row>
        <row r="4838">
          <cell r="C4838" t="str">
            <v>K73.8</v>
          </cell>
          <cell r="E4838" t="str">
            <v>Другие хронические гепатиты, не классифицированные в других рубриках</v>
          </cell>
        </row>
        <row r="4839">
          <cell r="C4839" t="str">
            <v>K73.9</v>
          </cell>
          <cell r="E4839" t="str">
            <v>Хронический гепатит неуточненный</v>
          </cell>
        </row>
        <row r="4840">
          <cell r="C4840" t="str">
            <v>K74</v>
          </cell>
          <cell r="E4840" t="str">
            <v>Фиброз и цирроз печени</v>
          </cell>
        </row>
        <row r="4841">
          <cell r="C4841" t="str">
            <v>K74.0</v>
          </cell>
          <cell r="E4841" t="str">
            <v>Фиброз печени</v>
          </cell>
        </row>
        <row r="4842">
          <cell r="C4842" t="str">
            <v>K74.1</v>
          </cell>
          <cell r="E4842" t="str">
            <v>Склероз печени</v>
          </cell>
        </row>
        <row r="4843">
          <cell r="C4843" t="str">
            <v>K74.2</v>
          </cell>
          <cell r="E4843" t="str">
            <v>Фиброз печени в сочетании со склерозом печени</v>
          </cell>
        </row>
        <row r="4844">
          <cell r="C4844" t="str">
            <v>K74.3</v>
          </cell>
          <cell r="E4844" t="str">
            <v>Первичный билиарный цирроз</v>
          </cell>
        </row>
        <row r="4845">
          <cell r="C4845" t="str">
            <v>K74.4</v>
          </cell>
          <cell r="E4845" t="str">
            <v>Вторичный билиарный цирроз</v>
          </cell>
        </row>
        <row r="4846">
          <cell r="C4846" t="str">
            <v>K74.5</v>
          </cell>
          <cell r="E4846" t="str">
            <v>Билиарный цирроз неуточненный</v>
          </cell>
        </row>
        <row r="4847">
          <cell r="C4847" t="str">
            <v>K74.6</v>
          </cell>
          <cell r="E4847" t="str">
            <v>Другой и неуточненный цирроз печени</v>
          </cell>
        </row>
        <row r="4848">
          <cell r="C4848" t="str">
            <v>K75</v>
          </cell>
          <cell r="E4848" t="str">
            <v>Другие воспалительные болезни печени</v>
          </cell>
        </row>
        <row r="4849">
          <cell r="C4849" t="str">
            <v>K75.0</v>
          </cell>
          <cell r="E4849" t="str">
            <v>Абсцесс печени</v>
          </cell>
        </row>
        <row r="4850">
          <cell r="C4850" t="str">
            <v>K75.1</v>
          </cell>
          <cell r="E4850" t="str">
            <v>Флебит воротной вены</v>
          </cell>
        </row>
        <row r="4851">
          <cell r="C4851" t="str">
            <v>K75.2</v>
          </cell>
          <cell r="E4851" t="str">
            <v>Неспецифический реактивный гепатит</v>
          </cell>
        </row>
        <row r="4852">
          <cell r="C4852" t="str">
            <v>K75.3</v>
          </cell>
          <cell r="E4852" t="str">
            <v>Гранулематозный гепатит, не классифицированный в других рубриках</v>
          </cell>
        </row>
        <row r="4853">
          <cell r="C4853" t="str">
            <v>K75.8</v>
          </cell>
          <cell r="E4853" t="str">
            <v>Другие уточненные воспалительные болезни печени</v>
          </cell>
        </row>
        <row r="4854">
          <cell r="C4854" t="str">
            <v>K75.9</v>
          </cell>
          <cell r="E4854" t="str">
            <v>Воспалительная болезнь печени неуточненная</v>
          </cell>
        </row>
        <row r="4855">
          <cell r="C4855" t="str">
            <v>K76</v>
          </cell>
          <cell r="E4855" t="str">
            <v>Другие болезни печени</v>
          </cell>
        </row>
        <row r="4856">
          <cell r="C4856" t="str">
            <v>K76.0</v>
          </cell>
          <cell r="E4856" t="str">
            <v>Жировая дегенерация печени, не классифицированная в других рубриках</v>
          </cell>
        </row>
        <row r="4857">
          <cell r="C4857" t="str">
            <v>K76.1</v>
          </cell>
          <cell r="E4857" t="str">
            <v>Хроническое пассивное полнокровие печени</v>
          </cell>
        </row>
        <row r="4858">
          <cell r="C4858" t="str">
            <v>K76.2</v>
          </cell>
          <cell r="E4858" t="str">
            <v>Центрилобулярный геморрагический некроз печени</v>
          </cell>
        </row>
        <row r="4859">
          <cell r="C4859" t="str">
            <v>K76.3</v>
          </cell>
          <cell r="E4859" t="str">
            <v>Инфаркт печени</v>
          </cell>
        </row>
        <row r="4860">
          <cell r="C4860" t="str">
            <v>K76.4</v>
          </cell>
          <cell r="E4860" t="str">
            <v>Пелиоз печени</v>
          </cell>
        </row>
        <row r="4861">
          <cell r="C4861" t="str">
            <v>K76.5</v>
          </cell>
          <cell r="E4861" t="str">
            <v>Веноокклюзионная болезнь печени</v>
          </cell>
        </row>
        <row r="4862">
          <cell r="C4862" t="str">
            <v>K76.6</v>
          </cell>
          <cell r="E4862" t="str">
            <v>Портальная гипертензия</v>
          </cell>
        </row>
        <row r="4863">
          <cell r="C4863" t="str">
            <v>K76.7</v>
          </cell>
          <cell r="E4863" t="str">
            <v>Гепаторенальный синдром</v>
          </cell>
        </row>
        <row r="4864">
          <cell r="C4864" t="str">
            <v>K76.8</v>
          </cell>
          <cell r="E4864" t="str">
            <v>Другие уточненные болезни печени</v>
          </cell>
        </row>
        <row r="4865">
          <cell r="C4865" t="str">
            <v>K76.9</v>
          </cell>
          <cell r="E4865" t="str">
            <v>Болезнь печени неуточненная</v>
          </cell>
        </row>
        <row r="4866">
          <cell r="C4866" t="str">
            <v>K77*</v>
          </cell>
          <cell r="E4866" t="str">
            <v>Поражения печени при болезнях, классифицированных в других рубриках</v>
          </cell>
        </row>
        <row r="4867">
          <cell r="C4867" t="str">
            <v>K77.0*</v>
          </cell>
          <cell r="E4867" t="str">
            <v>Поражения печени при инфекционных и паразитарных болезнях, классифицированных в других рубриках</v>
          </cell>
        </row>
        <row r="4868">
          <cell r="C4868" t="str">
            <v>K77.8*</v>
          </cell>
          <cell r="E4868" t="str">
            <v>Поражение печени при других болезнях, классифицированных в других рубриках</v>
          </cell>
        </row>
        <row r="4869">
          <cell r="C4869" t="str">
            <v>K80-K87</v>
          </cell>
          <cell r="E4869" t="str">
            <v>БОЛЕЗНИ ЖЕЛЧНОГО ПУЗЫРЯ, ЖЕЛЧЕВЫВОДЯЩИХ ПУТЕЙ И ПОДЖЕЛУДОЧНОЙ ЖЕЛЕЗЫ</v>
          </cell>
        </row>
        <row r="4870">
          <cell r="C4870" t="str">
            <v>K80</v>
          </cell>
          <cell r="E4870" t="str">
            <v>Желчекаменная болезнь (холелитиаз)</v>
          </cell>
        </row>
        <row r="4871">
          <cell r="C4871" t="str">
            <v>K80.0</v>
          </cell>
          <cell r="E4871" t="str">
            <v>Камни желчного пузыря с острым холециститом</v>
          </cell>
        </row>
        <row r="4872">
          <cell r="C4872" t="str">
            <v>K80.1</v>
          </cell>
          <cell r="E4872" t="str">
            <v>Камни желчного пузыря с другим холециститом</v>
          </cell>
        </row>
        <row r="4873">
          <cell r="C4873" t="str">
            <v>K80.2</v>
          </cell>
          <cell r="E4873" t="str">
            <v>Камни желчного пузыря без холецистита</v>
          </cell>
        </row>
        <row r="4874">
          <cell r="C4874" t="str">
            <v>K80.3</v>
          </cell>
          <cell r="E4874" t="str">
            <v>Камни желчного протока с холангитом</v>
          </cell>
        </row>
        <row r="4875">
          <cell r="C4875" t="str">
            <v>K80.4</v>
          </cell>
          <cell r="E4875" t="str">
            <v>Камни желчного протока с холециститом</v>
          </cell>
        </row>
        <row r="4876">
          <cell r="C4876" t="str">
            <v>K80.5</v>
          </cell>
          <cell r="E4876" t="str">
            <v>Камни желчного протока без холангита или холецистита</v>
          </cell>
        </row>
        <row r="4877">
          <cell r="C4877" t="str">
            <v>K80.8</v>
          </cell>
          <cell r="E4877" t="str">
            <v>Другие формы холелитиаза</v>
          </cell>
        </row>
        <row r="4878">
          <cell r="C4878" t="str">
            <v>K81</v>
          </cell>
          <cell r="E4878" t="str">
            <v>Холецистит</v>
          </cell>
        </row>
        <row r="4879">
          <cell r="C4879" t="str">
            <v>K81.0</v>
          </cell>
          <cell r="E4879" t="str">
            <v>Острый холецистит</v>
          </cell>
        </row>
        <row r="4880">
          <cell r="C4880" t="str">
            <v>K81.1</v>
          </cell>
          <cell r="E4880" t="str">
            <v>Хронический холецистит</v>
          </cell>
        </row>
        <row r="4881">
          <cell r="C4881" t="str">
            <v>K81.8</v>
          </cell>
          <cell r="E4881" t="str">
            <v>Другие формы холецистита</v>
          </cell>
        </row>
        <row r="4882">
          <cell r="C4882" t="str">
            <v>K81.9</v>
          </cell>
          <cell r="E4882" t="str">
            <v>Холецистит неуточненный</v>
          </cell>
        </row>
        <row r="4883">
          <cell r="C4883" t="str">
            <v>K82</v>
          </cell>
          <cell r="E4883" t="str">
            <v>Другие болезни желчного пузыря</v>
          </cell>
        </row>
        <row r="4884">
          <cell r="C4884" t="str">
            <v>K82.0</v>
          </cell>
          <cell r="E4884" t="str">
            <v>Закупорка желчного пузыря</v>
          </cell>
        </row>
        <row r="4885">
          <cell r="C4885" t="str">
            <v>K82.1</v>
          </cell>
          <cell r="E4885" t="str">
            <v>Водянка желчного пузыря</v>
          </cell>
        </row>
        <row r="4886">
          <cell r="C4886" t="str">
            <v>K82.2</v>
          </cell>
          <cell r="E4886" t="str">
            <v>Прободение желчного пузыря</v>
          </cell>
        </row>
        <row r="4887">
          <cell r="C4887" t="str">
            <v>K82.3</v>
          </cell>
          <cell r="E4887" t="str">
            <v>Свищ желчного пузыря</v>
          </cell>
        </row>
        <row r="4888">
          <cell r="C4888" t="str">
            <v>K82.4</v>
          </cell>
          <cell r="E4888" t="str">
            <v>Холестероз желчного пузыря</v>
          </cell>
        </row>
        <row r="4889">
          <cell r="C4889" t="str">
            <v>K82.8</v>
          </cell>
          <cell r="E4889" t="str">
            <v>Другие уточненные болезни желчного пузыря</v>
          </cell>
        </row>
        <row r="4890">
          <cell r="C4890" t="str">
            <v>K82.9</v>
          </cell>
          <cell r="E4890" t="str">
            <v>Болезнь желчного пузыря неуточненная</v>
          </cell>
        </row>
        <row r="4891">
          <cell r="C4891" t="str">
            <v>K83</v>
          </cell>
          <cell r="E4891" t="str">
            <v>Другие болезни желчевыводящих путей</v>
          </cell>
        </row>
        <row r="4892">
          <cell r="C4892" t="str">
            <v>K83.0</v>
          </cell>
          <cell r="E4892" t="str">
            <v>Холангит</v>
          </cell>
        </row>
        <row r="4893">
          <cell r="C4893" t="str">
            <v>K83.1</v>
          </cell>
          <cell r="E4893" t="str">
            <v>Закупорка желчного протока</v>
          </cell>
        </row>
        <row r="4894">
          <cell r="C4894" t="str">
            <v>K83.2</v>
          </cell>
          <cell r="E4894" t="str">
            <v>Прободение желчного протока</v>
          </cell>
        </row>
        <row r="4895">
          <cell r="C4895" t="str">
            <v>K83.3</v>
          </cell>
          <cell r="E4895" t="str">
            <v>Свищ желчного протока</v>
          </cell>
        </row>
        <row r="4896">
          <cell r="C4896" t="str">
            <v>K83.4</v>
          </cell>
          <cell r="E4896" t="str">
            <v>Спазм сфинктера Одди</v>
          </cell>
        </row>
        <row r="4897">
          <cell r="C4897" t="str">
            <v>K83.5</v>
          </cell>
          <cell r="E4897" t="str">
            <v>Желчная киста</v>
          </cell>
        </row>
        <row r="4898">
          <cell r="C4898" t="str">
            <v>K83.8</v>
          </cell>
          <cell r="E4898" t="str">
            <v>Другие уточненные болезни желчевыводящих путей</v>
          </cell>
        </row>
        <row r="4899">
          <cell r="C4899" t="str">
            <v>K83.9</v>
          </cell>
          <cell r="E4899" t="str">
            <v>Болезнь желчевыводящих путей неуточненная</v>
          </cell>
        </row>
        <row r="4900">
          <cell r="C4900" t="str">
            <v>K85</v>
          </cell>
          <cell r="E4900" t="str">
            <v>Острый панкреатит</v>
          </cell>
        </row>
        <row r="4901">
          <cell r="C4901" t="str">
            <v>K86</v>
          </cell>
          <cell r="E4901" t="str">
            <v>Другие болезни поджелудочной железы</v>
          </cell>
        </row>
        <row r="4902">
          <cell r="C4902" t="str">
            <v>K86.0</v>
          </cell>
          <cell r="E4902" t="str">
            <v>Хронический панкреатит алкогольной этиологии</v>
          </cell>
        </row>
        <row r="4903">
          <cell r="C4903" t="str">
            <v>K86.1</v>
          </cell>
          <cell r="E4903" t="str">
            <v>Другие хронические панкреатиты</v>
          </cell>
        </row>
        <row r="4904">
          <cell r="C4904" t="str">
            <v>K86.2</v>
          </cell>
          <cell r="E4904" t="str">
            <v>Киста поджелудочной железы</v>
          </cell>
        </row>
        <row r="4905">
          <cell r="C4905" t="str">
            <v>K86.3</v>
          </cell>
          <cell r="E4905" t="str">
            <v>Ложная киста поджелудочной железы</v>
          </cell>
        </row>
        <row r="4906">
          <cell r="C4906" t="str">
            <v>K86.8</v>
          </cell>
          <cell r="E4906" t="str">
            <v>Другие уточненные болезни поджелудочной железы</v>
          </cell>
        </row>
        <row r="4907">
          <cell r="C4907" t="str">
            <v>K86.9</v>
          </cell>
          <cell r="E4907" t="str">
            <v>Болезнь поджелудочной железы неуточненная</v>
          </cell>
        </row>
        <row r="4908">
          <cell r="C4908" t="str">
            <v>K87*</v>
          </cell>
          <cell r="E4908" t="str">
            <v>Поражения желчного пузыря, желчевыводящих путей и поджелудочной железы при болезнях, классифицированных в других рубриках</v>
          </cell>
        </row>
        <row r="4909">
          <cell r="C4909" t="str">
            <v>K87.0*</v>
          </cell>
          <cell r="E4909" t="str">
            <v>Поражение желчного пузыря и желчевыводящих путей при болезнях, классифицированных в других рубриках</v>
          </cell>
        </row>
        <row r="4910">
          <cell r="C4910" t="str">
            <v>K87.1*</v>
          </cell>
          <cell r="E4910" t="str">
            <v>Поражение поджелудочной железы при болезнях, классифицированных в других рубриках</v>
          </cell>
        </row>
        <row r="4911">
          <cell r="C4911" t="str">
            <v>K90-K93</v>
          </cell>
          <cell r="E4911" t="str">
            <v>ДРУГИЕ БОЛЕЗНИ ОРГАНОВ ПИЩЕВАРЕНИЯ</v>
          </cell>
        </row>
        <row r="4912">
          <cell r="C4912" t="str">
            <v>K90</v>
          </cell>
          <cell r="E4912" t="str">
            <v>Нарушения всасывания в кишечнике</v>
          </cell>
        </row>
        <row r="4913">
          <cell r="C4913" t="str">
            <v>K90.0</v>
          </cell>
          <cell r="E4913" t="str">
            <v>Целиакия</v>
          </cell>
        </row>
        <row r="4914">
          <cell r="C4914" t="str">
            <v>K90.1</v>
          </cell>
          <cell r="E4914" t="str">
            <v>Тропическая спру</v>
          </cell>
        </row>
        <row r="4915">
          <cell r="C4915" t="str">
            <v>K90.2</v>
          </cell>
          <cell r="E4915" t="str">
            <v>Синдром слепой петли, не классифицированный в других рубриках</v>
          </cell>
        </row>
        <row r="4916">
          <cell r="C4916" t="str">
            <v>K90.3</v>
          </cell>
          <cell r="E4916" t="str">
            <v>Панкреатическая стеаторея</v>
          </cell>
        </row>
        <row r="4917">
          <cell r="C4917" t="str">
            <v>K90.4</v>
          </cell>
          <cell r="E4917" t="str">
            <v>Нарушения всасывания, обусловленные непереносимостью, не классифицированные в других рубриках</v>
          </cell>
        </row>
        <row r="4918">
          <cell r="C4918" t="str">
            <v>K90.8</v>
          </cell>
          <cell r="E4918" t="str">
            <v>Другие нарушения всасывания в кишечнике</v>
          </cell>
        </row>
        <row r="4919">
          <cell r="C4919" t="str">
            <v>K90.9</v>
          </cell>
          <cell r="E4919" t="str">
            <v>Нарушение всасывания в кишечнике неуточненное</v>
          </cell>
        </row>
        <row r="4920">
          <cell r="C4920" t="str">
            <v>K91</v>
          </cell>
          <cell r="E4920" t="str">
            <v>Нарушения органов пищеварения после медицинских процедур, не классифицированные в других рубриках</v>
          </cell>
        </row>
        <row r="4921">
          <cell r="C4921" t="str">
            <v>K91.0</v>
          </cell>
          <cell r="E4921" t="str">
            <v>Рвота после хирургического вмешательства на желудочно-кишечном тракте</v>
          </cell>
        </row>
        <row r="4922">
          <cell r="C4922" t="str">
            <v>K91.1</v>
          </cell>
          <cell r="E4922" t="str">
            <v>Синдромы оперированного желудка</v>
          </cell>
        </row>
        <row r="4923">
          <cell r="C4923" t="str">
            <v>K91.2</v>
          </cell>
          <cell r="E4923" t="str">
            <v>Нарушение всасывания после хирургического вмешательства, не классифицированное в других рубриках</v>
          </cell>
        </row>
        <row r="4924">
          <cell r="C4924" t="str">
            <v>K91.3</v>
          </cell>
          <cell r="E4924" t="str">
            <v>Послеоперационная кишечная непроходимость</v>
          </cell>
        </row>
        <row r="4925">
          <cell r="C4925" t="str">
            <v>K91.4</v>
          </cell>
          <cell r="E4925" t="str">
            <v>Дисфункция после колостомии и энтеростомии</v>
          </cell>
        </row>
        <row r="4926">
          <cell r="C4926" t="str">
            <v>K91.5</v>
          </cell>
          <cell r="E4926" t="str">
            <v>Постхолецистэктомический синдром</v>
          </cell>
        </row>
        <row r="4927">
          <cell r="C4927" t="str">
            <v>K91.8</v>
          </cell>
          <cell r="E4927" t="str">
            <v>Другие нарушения органов пищеварения после медицинских процедур, не классифицированные в других рубриках</v>
          </cell>
        </row>
        <row r="4928">
          <cell r="C4928" t="str">
            <v>K91.9</v>
          </cell>
          <cell r="E4928" t="str">
            <v>Нарушение органов пищеварения после медицинских процедур неуточненное</v>
          </cell>
        </row>
        <row r="4929">
          <cell r="C4929" t="str">
            <v>K92</v>
          </cell>
          <cell r="E4929" t="str">
            <v>Другие болезни органов пищеварения</v>
          </cell>
        </row>
        <row r="4930">
          <cell r="C4930" t="str">
            <v>K92.0</v>
          </cell>
          <cell r="E4930" t="str">
            <v>Кровавая рвота</v>
          </cell>
        </row>
        <row r="4931">
          <cell r="C4931" t="str">
            <v>K92.1</v>
          </cell>
          <cell r="E4931" t="str">
            <v>Мелена</v>
          </cell>
        </row>
        <row r="4932">
          <cell r="C4932" t="str">
            <v>K92.2</v>
          </cell>
          <cell r="E4932" t="str">
            <v>Желудочно-кишечное кровотечение неуточненное</v>
          </cell>
        </row>
        <row r="4933">
          <cell r="C4933" t="str">
            <v>K92.8</v>
          </cell>
          <cell r="E4933" t="str">
            <v>Другие уточненные болезни органов пищеварения</v>
          </cell>
        </row>
        <row r="4934">
          <cell r="C4934" t="str">
            <v>K92.9</v>
          </cell>
          <cell r="E4934" t="str">
            <v>Болезнь органов пищеварения неуточненная</v>
          </cell>
        </row>
        <row r="4935">
          <cell r="C4935" t="str">
            <v>K93*</v>
          </cell>
          <cell r="E4935" t="str">
            <v>Поражения других органов пищеварения при болезнях,классифицированных в других рубриках</v>
          </cell>
        </row>
        <row r="4936">
          <cell r="C4936" t="str">
            <v>K93.0*</v>
          </cell>
          <cell r="E4936" t="str">
            <v>Туберкулезное поражение кишечника, брюшины и лимфатических узлов брыжейки (A18.3+)</v>
          </cell>
        </row>
        <row r="4937">
          <cell r="C4937" t="str">
            <v>K93.1*</v>
          </cell>
          <cell r="E4937" t="str">
            <v>Мегаколон при болезни Шагаса (B57.3+)</v>
          </cell>
        </row>
        <row r="4938">
          <cell r="C4938" t="str">
            <v>K93.8*</v>
          </cell>
          <cell r="E4938" t="str">
            <v>Поражение других уточненных органов пищеварения при болезнях, классифицированных в других рубриках</v>
          </cell>
        </row>
        <row r="4939">
          <cell r="C4939" t="str">
            <v>L00-L99</v>
          </cell>
          <cell r="E4939" t="str">
            <v>БОЛЕЗНИ КОЖИ И ПОДКОЖНОЙ КЛЕТЧАТКИ</v>
          </cell>
        </row>
        <row r="4940">
          <cell r="C4940" t="str">
            <v>L00-L08</v>
          </cell>
          <cell r="E4940" t="str">
            <v>ИНФЕКЦИИ КОЖИ И ПОДКОЖНОЙ КЛЕТЧАТКИ</v>
          </cell>
        </row>
        <row r="4941">
          <cell r="C4941" t="str">
            <v>L00</v>
          </cell>
          <cell r="E4941" t="str">
            <v>Синдром стафилококкового поражения кожи в виде ожогоподобных пузырей</v>
          </cell>
        </row>
        <row r="4942">
          <cell r="C4942" t="str">
            <v>L01</v>
          </cell>
          <cell r="E4942" t="str">
            <v>Импетиго</v>
          </cell>
        </row>
        <row r="4943">
          <cell r="C4943" t="str">
            <v>L01.0</v>
          </cell>
          <cell r="E4943" t="str">
            <v>Импетиго (вызванное любым организмом) (любой локализации)</v>
          </cell>
        </row>
        <row r="4944">
          <cell r="C4944" t="str">
            <v>L01.1</v>
          </cell>
          <cell r="E4944" t="str">
            <v>Импетигинизация других дерматозов</v>
          </cell>
        </row>
        <row r="4945">
          <cell r="C4945" t="str">
            <v>L02</v>
          </cell>
          <cell r="E4945" t="str">
            <v>Абсцесс кожи, фурункул и карбункул</v>
          </cell>
        </row>
        <row r="4946">
          <cell r="C4946" t="str">
            <v>L02.0</v>
          </cell>
          <cell r="E4946" t="str">
            <v>Абсцесс кожи, фурункул и карбункул лица</v>
          </cell>
        </row>
        <row r="4947">
          <cell r="C4947" t="str">
            <v>L02.1</v>
          </cell>
          <cell r="E4947" t="str">
            <v>Абсцесс кожи, фурункул и карбункул шеи</v>
          </cell>
        </row>
        <row r="4948">
          <cell r="C4948" t="str">
            <v>L02.2</v>
          </cell>
          <cell r="E4948" t="str">
            <v>Абсцесс кожи, фурункул и карбункул туловища</v>
          </cell>
        </row>
        <row r="4949">
          <cell r="C4949" t="str">
            <v>L02.3</v>
          </cell>
          <cell r="E4949" t="str">
            <v>Абсцесс кожи, фурункул и карбункул ягодицы</v>
          </cell>
        </row>
        <row r="4950">
          <cell r="C4950" t="str">
            <v>L02.4</v>
          </cell>
          <cell r="E4950" t="str">
            <v>Абсцесс кожи, фурункул и карбункул конечности</v>
          </cell>
        </row>
        <row r="4951">
          <cell r="C4951" t="str">
            <v>L02.8</v>
          </cell>
          <cell r="E4951" t="str">
            <v>Абсцесс кожи, фурункул и карбункул других локализаций</v>
          </cell>
        </row>
        <row r="4952">
          <cell r="C4952" t="str">
            <v>L02.9</v>
          </cell>
          <cell r="E4952" t="str">
            <v>Абсцесс кожи, фурункул и карбункул неуточненной локализации</v>
          </cell>
        </row>
        <row r="4953">
          <cell r="C4953" t="str">
            <v>L03</v>
          </cell>
          <cell r="E4953" t="str">
            <v>Флегмона</v>
          </cell>
        </row>
        <row r="4954">
          <cell r="C4954" t="str">
            <v>L03.0</v>
          </cell>
          <cell r="E4954" t="str">
            <v>Флегмона пальцев кисти и стопы</v>
          </cell>
        </row>
        <row r="4955">
          <cell r="C4955" t="str">
            <v>L03.1</v>
          </cell>
          <cell r="E4955" t="str">
            <v>Флегмона других отделов конечностей</v>
          </cell>
        </row>
        <row r="4956">
          <cell r="C4956" t="str">
            <v>L03.2</v>
          </cell>
          <cell r="E4956" t="str">
            <v>Флегмона лица</v>
          </cell>
        </row>
        <row r="4957">
          <cell r="C4957" t="str">
            <v>L03.3</v>
          </cell>
          <cell r="E4957" t="str">
            <v>Флегмона туловища</v>
          </cell>
        </row>
        <row r="4958">
          <cell r="C4958" t="str">
            <v>L03.8</v>
          </cell>
          <cell r="E4958" t="str">
            <v>Флегмона других локализаций</v>
          </cell>
        </row>
        <row r="4959">
          <cell r="C4959" t="str">
            <v>L03.9</v>
          </cell>
          <cell r="E4959" t="str">
            <v>Флегмона неуточненная</v>
          </cell>
        </row>
        <row r="4960">
          <cell r="C4960" t="str">
            <v>L04</v>
          </cell>
          <cell r="E4960" t="str">
            <v>Острый лимфаденит</v>
          </cell>
        </row>
        <row r="4961">
          <cell r="C4961" t="str">
            <v>L04.0</v>
          </cell>
          <cell r="E4961" t="str">
            <v>Острый лимфаденит лица, головы и шеи</v>
          </cell>
        </row>
        <row r="4962">
          <cell r="C4962" t="str">
            <v>L04.1</v>
          </cell>
          <cell r="E4962" t="str">
            <v>Острый лимфаденит туловища</v>
          </cell>
        </row>
        <row r="4963">
          <cell r="C4963" t="str">
            <v>L04.2</v>
          </cell>
          <cell r="E4963" t="str">
            <v>Острый лимфаденит верхней конечности</v>
          </cell>
        </row>
        <row r="4964">
          <cell r="C4964" t="str">
            <v>L04.3</v>
          </cell>
          <cell r="E4964" t="str">
            <v>Острый лимфаденит нижней конечности</v>
          </cell>
        </row>
        <row r="4965">
          <cell r="C4965" t="str">
            <v>L04.8</v>
          </cell>
          <cell r="E4965" t="str">
            <v>Острый лимфаденит других локализаций</v>
          </cell>
        </row>
        <row r="4966">
          <cell r="C4966" t="str">
            <v>L04.9</v>
          </cell>
          <cell r="E4966" t="str">
            <v>Острый лимфаденит неуточненный</v>
          </cell>
        </row>
        <row r="4967">
          <cell r="C4967" t="str">
            <v>L05</v>
          </cell>
          <cell r="E4967" t="str">
            <v>Пилонидальная киста</v>
          </cell>
        </row>
        <row r="4968">
          <cell r="C4968" t="str">
            <v>L05.0</v>
          </cell>
          <cell r="E4968" t="str">
            <v>Пилонидальная киста с абсцессом</v>
          </cell>
        </row>
        <row r="4969">
          <cell r="C4969" t="str">
            <v>L05.9</v>
          </cell>
          <cell r="E4969" t="str">
            <v>Пилонидальная киста без абсцессов</v>
          </cell>
        </row>
        <row r="4970">
          <cell r="C4970" t="str">
            <v>L08</v>
          </cell>
          <cell r="E4970" t="str">
            <v>Другие местные инфекции кожи и подкожной клетчатки</v>
          </cell>
        </row>
        <row r="4971">
          <cell r="C4971" t="str">
            <v>L08.0</v>
          </cell>
          <cell r="E4971" t="str">
            <v>Пиодермия</v>
          </cell>
        </row>
        <row r="4972">
          <cell r="C4972" t="str">
            <v>L08.1</v>
          </cell>
          <cell r="E4972" t="str">
            <v>Эритразма</v>
          </cell>
        </row>
        <row r="4973">
          <cell r="C4973" t="str">
            <v>L08.8</v>
          </cell>
          <cell r="E4973" t="str">
            <v>Другие уточненные местные инфекции кожи и подкожной клетчатки</v>
          </cell>
        </row>
        <row r="4974">
          <cell r="C4974" t="str">
            <v>L08.9</v>
          </cell>
          <cell r="E4974" t="str">
            <v>Местная инфекция кожи и подкожной клетчатки неуточненная</v>
          </cell>
        </row>
        <row r="4975">
          <cell r="C4975" t="str">
            <v>L10-L14</v>
          </cell>
          <cell r="E4975" t="str">
            <v>БУЛЛЕЗНЫЕ НАРУШЕНИЯ</v>
          </cell>
        </row>
        <row r="4976">
          <cell r="C4976" t="str">
            <v>L10</v>
          </cell>
          <cell r="E4976" t="str">
            <v>Пузырчатка (пемфигус)</v>
          </cell>
        </row>
        <row r="4977">
          <cell r="C4977" t="str">
            <v>L10.0</v>
          </cell>
          <cell r="E4977" t="str">
            <v>Пузырчатка обыкновенная</v>
          </cell>
        </row>
        <row r="4978">
          <cell r="C4978" t="str">
            <v>L10.1</v>
          </cell>
          <cell r="E4978" t="str">
            <v>Пузырчатка вегетирующая</v>
          </cell>
        </row>
        <row r="4979">
          <cell r="C4979" t="str">
            <v>L10.2</v>
          </cell>
          <cell r="E4979" t="str">
            <v>Пузырчатка листовидная</v>
          </cell>
        </row>
        <row r="4980">
          <cell r="C4980" t="str">
            <v>L10.3</v>
          </cell>
          <cell r="E4980" t="str">
            <v>Пузырчатка бразильская</v>
          </cell>
        </row>
        <row r="4981">
          <cell r="C4981" t="str">
            <v>L10.4</v>
          </cell>
          <cell r="E4981" t="str">
            <v>Пузырчатка эритематозная</v>
          </cell>
        </row>
        <row r="4982">
          <cell r="C4982" t="str">
            <v>L10.5</v>
          </cell>
          <cell r="E4982" t="str">
            <v>Пузырчатка, вызванная лекарственными средствами</v>
          </cell>
        </row>
        <row r="4983">
          <cell r="C4983" t="str">
            <v>L10.8</v>
          </cell>
          <cell r="E4983" t="str">
            <v>Другие виды пузырчатки</v>
          </cell>
        </row>
        <row r="4984">
          <cell r="C4984" t="str">
            <v>L10.9</v>
          </cell>
          <cell r="E4984" t="str">
            <v>Пузырчатка неуточненная</v>
          </cell>
        </row>
        <row r="4985">
          <cell r="C4985" t="str">
            <v>L11</v>
          </cell>
          <cell r="E4985" t="str">
            <v>Другие акантолитические нарушения</v>
          </cell>
        </row>
        <row r="4986">
          <cell r="C4986" t="str">
            <v>L11.0</v>
          </cell>
          <cell r="E4986" t="str">
            <v>Приобретенный кератоз фолликулярный</v>
          </cell>
        </row>
        <row r="4987">
          <cell r="C4987" t="str">
            <v>L11.1</v>
          </cell>
          <cell r="E4987" t="str">
            <v>Преходящий акантолитический дерматоз (Гровера)</v>
          </cell>
        </row>
        <row r="4988">
          <cell r="C4988" t="str">
            <v>L11.8</v>
          </cell>
          <cell r="E4988" t="str">
            <v>Другие уточненные акантолитические изменения</v>
          </cell>
        </row>
        <row r="4989">
          <cell r="C4989" t="str">
            <v>L11.9</v>
          </cell>
          <cell r="E4989" t="str">
            <v>Акантолитические изменения неуточненные</v>
          </cell>
        </row>
        <row r="4990">
          <cell r="C4990" t="str">
            <v>L12</v>
          </cell>
          <cell r="E4990" t="str">
            <v>Пемфигоид</v>
          </cell>
        </row>
        <row r="4991">
          <cell r="C4991" t="str">
            <v>L12.0</v>
          </cell>
          <cell r="E4991" t="str">
            <v>Буллезный пемфигоид</v>
          </cell>
        </row>
        <row r="4992">
          <cell r="C4992" t="str">
            <v>L12.1</v>
          </cell>
          <cell r="E4992" t="str">
            <v>Рубцующий пемфигоид</v>
          </cell>
        </row>
        <row r="4993">
          <cell r="C4993" t="str">
            <v>L12.2</v>
          </cell>
          <cell r="E4993" t="str">
            <v>Хроническая буллезная болезнь у детей</v>
          </cell>
        </row>
        <row r="4994">
          <cell r="C4994" t="str">
            <v>L12.3</v>
          </cell>
          <cell r="E4994" t="str">
            <v>Приобретенный буллезный эпидермолиз</v>
          </cell>
        </row>
        <row r="4995">
          <cell r="C4995" t="str">
            <v>L12.8</v>
          </cell>
          <cell r="E4995" t="str">
            <v>Другой пемфигиод</v>
          </cell>
        </row>
        <row r="4996">
          <cell r="C4996" t="str">
            <v>L12.9</v>
          </cell>
          <cell r="E4996" t="str">
            <v>Пемфигоид неуточненный</v>
          </cell>
        </row>
        <row r="4997">
          <cell r="C4997" t="str">
            <v>L13</v>
          </cell>
          <cell r="E4997" t="str">
            <v>Другие буллезные изменения</v>
          </cell>
        </row>
        <row r="4998">
          <cell r="C4998" t="str">
            <v>L13.0</v>
          </cell>
          <cell r="E4998" t="str">
            <v>Дерматит герпетиформный</v>
          </cell>
        </row>
        <row r="4999">
          <cell r="C4999" t="str">
            <v>L13.1</v>
          </cell>
          <cell r="E4999" t="str">
            <v>Субкорнеальный пустулезный дерматит</v>
          </cell>
        </row>
        <row r="5000">
          <cell r="C5000" t="str">
            <v>L13.8</v>
          </cell>
          <cell r="E5000" t="str">
            <v>Другие уточненные буллезные изменения</v>
          </cell>
        </row>
        <row r="5001">
          <cell r="C5001" t="str">
            <v>L13.9</v>
          </cell>
          <cell r="E5001" t="str">
            <v>Буллезные изменения неуточненные</v>
          </cell>
        </row>
        <row r="5002">
          <cell r="C5002" t="str">
            <v>L14*</v>
          </cell>
          <cell r="E5002" t="str">
            <v>Буллезные нарушения кожи при болезнях, классифицированных в других рубриках</v>
          </cell>
        </row>
        <row r="5003">
          <cell r="C5003" t="str">
            <v>L20-L30</v>
          </cell>
          <cell r="E5003" t="str">
            <v>ДЕРМАТИТ И ЭКЗЕМА</v>
          </cell>
        </row>
        <row r="5004">
          <cell r="C5004" t="str">
            <v>L20</v>
          </cell>
          <cell r="E5004" t="str">
            <v>Атопический дерматит</v>
          </cell>
        </row>
        <row r="5005">
          <cell r="C5005" t="str">
            <v>L20.0</v>
          </cell>
          <cell r="E5005" t="str">
            <v>Почесуха Бенье</v>
          </cell>
        </row>
        <row r="5006">
          <cell r="C5006" t="str">
            <v>L20.8</v>
          </cell>
          <cell r="E5006" t="str">
            <v>Другие атопические дерматиты</v>
          </cell>
        </row>
        <row r="5007">
          <cell r="C5007" t="str">
            <v>L20.9</v>
          </cell>
          <cell r="E5007" t="str">
            <v>Атопический дерматит неуточненный</v>
          </cell>
        </row>
        <row r="5008">
          <cell r="C5008" t="str">
            <v>L21</v>
          </cell>
          <cell r="E5008" t="str">
            <v>Себорейный дерматит</v>
          </cell>
        </row>
        <row r="5009">
          <cell r="C5009" t="str">
            <v>L21.0</v>
          </cell>
          <cell r="E5009" t="str">
            <v>Себорея головы</v>
          </cell>
        </row>
        <row r="5010">
          <cell r="C5010" t="str">
            <v>L21.1</v>
          </cell>
          <cell r="E5010" t="str">
            <v>Себорейный детский дерматит</v>
          </cell>
        </row>
        <row r="5011">
          <cell r="C5011" t="str">
            <v>L21.8</v>
          </cell>
          <cell r="E5011" t="str">
            <v>Другой себорейный дерматит</v>
          </cell>
        </row>
        <row r="5012">
          <cell r="C5012" t="str">
            <v>L21.9</v>
          </cell>
          <cell r="E5012" t="str">
            <v>Себорейный дерматит неуточненный</v>
          </cell>
        </row>
        <row r="5013">
          <cell r="C5013" t="str">
            <v>L22</v>
          </cell>
          <cell r="E5013" t="str">
            <v>Пеленочный дерматит</v>
          </cell>
        </row>
        <row r="5014">
          <cell r="C5014" t="str">
            <v>L23</v>
          </cell>
          <cell r="E5014" t="str">
            <v>Аллергический контактный дерматит</v>
          </cell>
        </row>
        <row r="5015">
          <cell r="C5015" t="str">
            <v>L23.0</v>
          </cell>
          <cell r="E5015" t="str">
            <v>Аллергический контактный дерматит, вызванный металлами</v>
          </cell>
        </row>
        <row r="5016">
          <cell r="C5016" t="str">
            <v>L23.1</v>
          </cell>
          <cell r="E5016" t="str">
            <v>Аллергический контактный дерматит, вызванный клейкими веществами</v>
          </cell>
        </row>
        <row r="5017">
          <cell r="C5017" t="str">
            <v>L23.2</v>
          </cell>
          <cell r="E5017" t="str">
            <v>Аллергический контактный дерматит, вызванный косметическими средствами</v>
          </cell>
        </row>
        <row r="5018">
          <cell r="C5018" t="str">
            <v>L23.3</v>
          </cell>
          <cell r="E5018" t="str">
            <v>Аллергический контактный дерматит, вызванный лекарственными средствами при их контакте с кожей</v>
          </cell>
        </row>
        <row r="5019">
          <cell r="C5019" t="str">
            <v>L23.4</v>
          </cell>
          <cell r="E5019" t="str">
            <v>Аллергический контактный дерматит, вызванный красителями</v>
          </cell>
        </row>
        <row r="5020">
          <cell r="C5020" t="str">
            <v>L23.5</v>
          </cell>
          <cell r="E5020" t="str">
            <v>Аллергический контактный дерматит, вызванный другими химическими веществами</v>
          </cell>
        </row>
        <row r="5021">
          <cell r="C5021" t="str">
            <v>L23.6</v>
          </cell>
          <cell r="E5021" t="str">
            <v>Аллергический контактный дерматит, вызванный пищевыми продуктами при их контакте с кожей</v>
          </cell>
        </row>
        <row r="5022">
          <cell r="C5022" t="str">
            <v>L23.7</v>
          </cell>
          <cell r="E5022" t="str">
            <v>Аллергический контактный дерматит, вызванный растениями, кроме пищевых</v>
          </cell>
        </row>
        <row r="5023">
          <cell r="C5023" t="str">
            <v>L23.8</v>
          </cell>
          <cell r="E5023" t="str">
            <v>Аллергический контактный дерматит, вызванный другими веществами</v>
          </cell>
        </row>
        <row r="5024">
          <cell r="C5024" t="str">
            <v>L23.9</v>
          </cell>
          <cell r="E5024" t="str">
            <v>Аллергический контактный дерматит, причина не уточнена</v>
          </cell>
        </row>
        <row r="5025">
          <cell r="C5025" t="str">
            <v>L24</v>
          </cell>
          <cell r="E5025" t="str">
            <v>Простой раздражительный (irritant) контактный дерматит</v>
          </cell>
        </row>
        <row r="5026">
          <cell r="C5026" t="str">
            <v>L24.0</v>
          </cell>
          <cell r="E5026" t="str">
            <v>Простой раздражительный контактный дерматит, вызванный моющими средствами</v>
          </cell>
        </row>
        <row r="5027">
          <cell r="C5027" t="str">
            <v>L24.1</v>
          </cell>
          <cell r="E5027" t="str">
            <v>Простой раздражительный контактный дерматит, вызванный маслами и смазочными материалами</v>
          </cell>
        </row>
        <row r="5028">
          <cell r="C5028" t="str">
            <v>L24.2</v>
          </cell>
          <cell r="E5028" t="str">
            <v>Простой раздражительный контактный дерматит, вызванный растворителями</v>
          </cell>
        </row>
        <row r="5029">
          <cell r="C5029" t="str">
            <v>L24.3</v>
          </cell>
          <cell r="E5029" t="str">
            <v>Простой раздражительный контактный дерматит, вызванный косметическими средствами</v>
          </cell>
        </row>
        <row r="5030">
          <cell r="C5030" t="str">
            <v>L24.4</v>
          </cell>
          <cell r="E5030" t="str">
            <v>Раздражительный контактный дерматит, вызванный лекарственными средствами при их контакте с кожей</v>
          </cell>
        </row>
        <row r="5031">
          <cell r="C5031" t="str">
            <v>L24.5</v>
          </cell>
          <cell r="E5031" t="str">
            <v>Простой раздражительный контактный дерматит, вызванный другими химическими веществами</v>
          </cell>
        </row>
        <row r="5032">
          <cell r="C5032" t="str">
            <v>L24.6</v>
          </cell>
          <cell r="E5032" t="str">
            <v>Простой раздражительный контактный дерматит,вызванный пищевыми продуктами при их контакте с кожей</v>
          </cell>
        </row>
        <row r="5033">
          <cell r="C5033" t="str">
            <v>L24.7</v>
          </cell>
          <cell r="E5033" t="str">
            <v>Простой раздражительный контактный дерматит,вызванный растениями, кроме пищевых</v>
          </cell>
        </row>
        <row r="5034">
          <cell r="C5034" t="str">
            <v>L24.8</v>
          </cell>
          <cell r="E5034" t="str">
            <v>Простой раздражительный контактный дерматит,вызванный другими веществами</v>
          </cell>
        </row>
        <row r="5035">
          <cell r="C5035" t="str">
            <v>L24.9</v>
          </cell>
          <cell r="E5035" t="str">
            <v>Простой раздражительный контактный дерматит,причина не уточнена</v>
          </cell>
        </row>
        <row r="5036">
          <cell r="C5036" t="str">
            <v>L25</v>
          </cell>
          <cell r="E5036" t="str">
            <v>Контактный дерматит неуточненный</v>
          </cell>
        </row>
        <row r="5037">
          <cell r="C5037" t="str">
            <v>L25.0</v>
          </cell>
          <cell r="E5037" t="str">
            <v>Неуточненный контактный дерматит, вызванный косметическими средствами</v>
          </cell>
        </row>
        <row r="5038">
          <cell r="C5038" t="str">
            <v>L25.1</v>
          </cell>
          <cell r="E5038" t="str">
            <v>Неуточненный контактный дерматит, вызванный лекарственными средствами при их контакте с кожей</v>
          </cell>
        </row>
        <row r="5039">
          <cell r="C5039" t="str">
            <v>L25.2</v>
          </cell>
          <cell r="E5039" t="str">
            <v>Неуточненный контактный дерматит, вызванный красителями</v>
          </cell>
        </row>
        <row r="5040">
          <cell r="C5040" t="str">
            <v>L25.3</v>
          </cell>
          <cell r="E5040" t="str">
            <v>Неуточненный контактный дерматит, вызванный другими химическими веществами</v>
          </cell>
        </row>
        <row r="5041">
          <cell r="C5041" t="str">
            <v>L25.4</v>
          </cell>
          <cell r="E5041" t="str">
            <v>Неуточненный контактный дерматит, вызванный пищевыми продуктами при их контакте с кожей</v>
          </cell>
        </row>
        <row r="5042">
          <cell r="C5042" t="str">
            <v>L25.5</v>
          </cell>
          <cell r="E5042" t="str">
            <v>Неуточненный контактный дерматит, вызванный растениями, кроме пищевых</v>
          </cell>
        </row>
        <row r="5043">
          <cell r="C5043" t="str">
            <v>L25.8</v>
          </cell>
          <cell r="E5043" t="str">
            <v>Неуточненный контактный дерматит, вызванный другими веществами</v>
          </cell>
        </row>
        <row r="5044">
          <cell r="C5044" t="str">
            <v>L25.9</v>
          </cell>
          <cell r="E5044" t="str">
            <v>Неуточненный контактный дерматит, причина не уточнена</v>
          </cell>
        </row>
        <row r="5045">
          <cell r="C5045" t="str">
            <v>L26</v>
          </cell>
          <cell r="E5045" t="str">
            <v>Эксфолиативный дерматит</v>
          </cell>
        </row>
        <row r="5046">
          <cell r="C5046" t="str">
            <v>L27</v>
          </cell>
          <cell r="E5046" t="str">
            <v>Дерматит, вызванный веществами, принятыми внутрь</v>
          </cell>
        </row>
        <row r="5047">
          <cell r="C5047" t="str">
            <v>L27.0</v>
          </cell>
          <cell r="E5047" t="str">
            <v>Генерализованное высыпание на коже, вызванное лекарственными средствами и медикаментами</v>
          </cell>
        </row>
        <row r="5048">
          <cell r="C5048" t="str">
            <v>L27.1</v>
          </cell>
          <cell r="E5048" t="str">
            <v>Локализованное высыпание на коже, вызванное лекарственными средствами и медикаментами</v>
          </cell>
        </row>
        <row r="5049">
          <cell r="C5049" t="str">
            <v>L27.2</v>
          </cell>
          <cell r="E5049" t="str">
            <v>Дерматит, вызванный съеденной пищей</v>
          </cell>
        </row>
        <row r="5050">
          <cell r="C5050" t="str">
            <v>L27.8</v>
          </cell>
          <cell r="E5050" t="str">
            <v>Дерматит, вызванный другими веществами, принятыми внутрь</v>
          </cell>
        </row>
        <row r="5051">
          <cell r="C5051" t="str">
            <v>L27.9</v>
          </cell>
          <cell r="E5051" t="str">
            <v>Дерматит, вызванный неуточненными веществами, принятыми внутрь</v>
          </cell>
        </row>
        <row r="5052">
          <cell r="C5052" t="str">
            <v>L28</v>
          </cell>
          <cell r="E5052" t="str">
            <v>Простой хронический лишай и почесуха</v>
          </cell>
        </row>
        <row r="5053">
          <cell r="C5053" t="str">
            <v>L28.0</v>
          </cell>
          <cell r="E5053" t="str">
            <v>Простой хронический лишай</v>
          </cell>
        </row>
        <row r="5054">
          <cell r="C5054" t="str">
            <v>L28.1</v>
          </cell>
          <cell r="E5054" t="str">
            <v>Почесуха узловатая</v>
          </cell>
        </row>
        <row r="5055">
          <cell r="C5055" t="str">
            <v>L28.2</v>
          </cell>
          <cell r="E5055" t="str">
            <v>Другая почесуха</v>
          </cell>
        </row>
        <row r="5056">
          <cell r="C5056" t="str">
            <v>L29</v>
          </cell>
          <cell r="E5056" t="str">
            <v>Зуд</v>
          </cell>
        </row>
        <row r="5057">
          <cell r="C5057" t="str">
            <v>L29.0</v>
          </cell>
          <cell r="E5057" t="str">
            <v>Зуд заднего прохода</v>
          </cell>
        </row>
        <row r="5058">
          <cell r="C5058" t="str">
            <v>L29.1</v>
          </cell>
          <cell r="E5058" t="str">
            <v>Зуд мошонки</v>
          </cell>
        </row>
        <row r="5059">
          <cell r="C5059" t="str">
            <v>L29.2</v>
          </cell>
          <cell r="E5059" t="str">
            <v>Зуд вульвы</v>
          </cell>
        </row>
        <row r="5060">
          <cell r="C5060" t="str">
            <v>L29.3</v>
          </cell>
          <cell r="E5060" t="str">
            <v>Аногенитальный зуд неуточненный</v>
          </cell>
        </row>
        <row r="5061">
          <cell r="C5061" t="str">
            <v>L29.8</v>
          </cell>
          <cell r="E5061" t="str">
            <v>Другой зуд</v>
          </cell>
        </row>
        <row r="5062">
          <cell r="C5062" t="str">
            <v>L29.9</v>
          </cell>
          <cell r="E5062" t="str">
            <v>Зуд неуточненный</v>
          </cell>
        </row>
        <row r="5063">
          <cell r="C5063" t="str">
            <v>L30</v>
          </cell>
          <cell r="E5063" t="str">
            <v>Другие дерматиты</v>
          </cell>
        </row>
        <row r="5064">
          <cell r="C5064" t="str">
            <v>L30.0</v>
          </cell>
          <cell r="E5064" t="str">
            <v>Монетовидная экзема</v>
          </cell>
        </row>
        <row r="5065">
          <cell r="C5065" t="str">
            <v>L30.1</v>
          </cell>
          <cell r="E5065" t="str">
            <v>Дисгидроз (помфоликс)</v>
          </cell>
        </row>
        <row r="5066">
          <cell r="C5066" t="str">
            <v>L30.2</v>
          </cell>
          <cell r="E5066" t="str">
            <v>Кожная аутосенсибилизация</v>
          </cell>
        </row>
        <row r="5067">
          <cell r="C5067" t="str">
            <v>L30.3</v>
          </cell>
          <cell r="E5067" t="str">
            <v>Инфекционный дерматит</v>
          </cell>
        </row>
        <row r="5068">
          <cell r="C5068" t="str">
            <v>L30.4</v>
          </cell>
          <cell r="E5068" t="str">
            <v>Эритематозная опрелость</v>
          </cell>
        </row>
        <row r="5069">
          <cell r="C5069" t="str">
            <v>L30.5</v>
          </cell>
          <cell r="E5069" t="str">
            <v>Питириаз белый</v>
          </cell>
        </row>
        <row r="5070">
          <cell r="C5070" t="str">
            <v>L30.8</v>
          </cell>
          <cell r="E5070" t="str">
            <v>Другой уточненный дерматит</v>
          </cell>
        </row>
        <row r="5071">
          <cell r="C5071" t="str">
            <v>L30.9</v>
          </cell>
          <cell r="E5071" t="str">
            <v>Дерматит неуточненный</v>
          </cell>
        </row>
        <row r="5072">
          <cell r="C5072" t="str">
            <v>L40-L45</v>
          </cell>
          <cell r="E5072" t="str">
            <v>ПАПУЛОСКВАМОЗНЫЕ НАРУШЕНИЯ</v>
          </cell>
        </row>
        <row r="5073">
          <cell r="C5073" t="str">
            <v>L40</v>
          </cell>
          <cell r="E5073" t="str">
            <v>Псориаз</v>
          </cell>
        </row>
        <row r="5074">
          <cell r="C5074" t="str">
            <v>L40.0</v>
          </cell>
          <cell r="E5074" t="str">
            <v>Псориаз обыкновенный</v>
          </cell>
        </row>
        <row r="5075">
          <cell r="C5075" t="str">
            <v>L40.1</v>
          </cell>
          <cell r="E5075" t="str">
            <v>Генерализованный пустулезный псориаз</v>
          </cell>
        </row>
        <row r="5076">
          <cell r="C5076" t="str">
            <v>L40.2</v>
          </cell>
          <cell r="E5076" t="str">
            <v>Акродерматит стойкий (Аллопо)</v>
          </cell>
        </row>
        <row r="5077">
          <cell r="C5077" t="str">
            <v>L40.3</v>
          </cell>
          <cell r="E5077" t="str">
            <v>Пустулез ладонный и подошвенный</v>
          </cell>
        </row>
        <row r="5078">
          <cell r="C5078" t="str">
            <v>L40.4</v>
          </cell>
          <cell r="E5078" t="str">
            <v>Псориаз каплевидный</v>
          </cell>
        </row>
        <row r="5079">
          <cell r="C5079" t="str">
            <v>L40.5+</v>
          </cell>
          <cell r="E5079" t="str">
            <v>Псориаз артропатический (M07.0-M07.3*, M09.0*)</v>
          </cell>
        </row>
        <row r="5080">
          <cell r="C5080" t="str">
            <v>L40.8</v>
          </cell>
          <cell r="E5080" t="str">
            <v>Другой псориаз</v>
          </cell>
        </row>
        <row r="5081">
          <cell r="C5081" t="str">
            <v>L40.9</v>
          </cell>
          <cell r="E5081" t="str">
            <v>Псориаз неуточненный</v>
          </cell>
        </row>
        <row r="5082">
          <cell r="C5082" t="str">
            <v>L41</v>
          </cell>
          <cell r="E5082" t="str">
            <v>Парапсориаз</v>
          </cell>
        </row>
        <row r="5083">
          <cell r="C5083" t="str">
            <v>L41.0</v>
          </cell>
          <cell r="E5083" t="str">
            <v>Питириаз лихеноидный и оспоподобный острый</v>
          </cell>
        </row>
        <row r="5084">
          <cell r="C5084" t="str">
            <v>L41.1</v>
          </cell>
          <cell r="E5084" t="str">
            <v>Питириаз лихеноидный хронический</v>
          </cell>
        </row>
        <row r="5085">
          <cell r="C5085" t="str">
            <v>L41.2</v>
          </cell>
          <cell r="E5085" t="str">
            <v>Лимфоматоидный папулез</v>
          </cell>
        </row>
        <row r="5086">
          <cell r="C5086" t="str">
            <v>L41.3</v>
          </cell>
          <cell r="E5086" t="str">
            <v>Мелкобляшечный парапсориаз</v>
          </cell>
        </row>
        <row r="5087">
          <cell r="C5087" t="str">
            <v>L41.4</v>
          </cell>
          <cell r="E5087" t="str">
            <v>Крупнобляшечный парапсориаз</v>
          </cell>
        </row>
        <row r="5088">
          <cell r="C5088" t="str">
            <v>L41.5</v>
          </cell>
          <cell r="E5088" t="str">
            <v>Сетевидный парапсориаз</v>
          </cell>
        </row>
        <row r="5089">
          <cell r="C5089" t="str">
            <v>L41.8</v>
          </cell>
          <cell r="E5089" t="str">
            <v>Другой парапсориаз</v>
          </cell>
        </row>
        <row r="5090">
          <cell r="C5090" t="str">
            <v>L41.9</v>
          </cell>
          <cell r="E5090" t="str">
            <v>Парапсориаз неуточненный</v>
          </cell>
        </row>
        <row r="5091">
          <cell r="C5091" t="str">
            <v>L42</v>
          </cell>
          <cell r="E5091" t="str">
            <v>Питириаз розовый (Жибера)</v>
          </cell>
        </row>
        <row r="5092">
          <cell r="C5092" t="str">
            <v>L43</v>
          </cell>
          <cell r="E5092" t="str">
            <v>Лишай красный плоский</v>
          </cell>
        </row>
        <row r="5093">
          <cell r="C5093" t="str">
            <v>L43.0</v>
          </cell>
          <cell r="E5093" t="str">
            <v>Лишай гипертрофический красный плоский</v>
          </cell>
        </row>
        <row r="5094">
          <cell r="C5094" t="str">
            <v>L43.1</v>
          </cell>
          <cell r="E5094" t="str">
            <v>Лишай красный плоский буллезный</v>
          </cell>
        </row>
        <row r="5095">
          <cell r="C5095" t="str">
            <v>L43.2</v>
          </cell>
          <cell r="E5095" t="str">
            <v>Лишаевидная реакция на лекарственное средство</v>
          </cell>
        </row>
        <row r="5096">
          <cell r="C5096" t="str">
            <v>L43.3</v>
          </cell>
          <cell r="E5096" t="str">
            <v>Лишай красный плоский подострый (активный)</v>
          </cell>
        </row>
        <row r="5097">
          <cell r="C5097" t="str">
            <v>L43.8</v>
          </cell>
          <cell r="E5097" t="str">
            <v>Другой красный плоский лишай</v>
          </cell>
        </row>
        <row r="5098">
          <cell r="C5098" t="str">
            <v>L43.9</v>
          </cell>
          <cell r="E5098" t="str">
            <v>Лишай красный плоский неуточненный</v>
          </cell>
        </row>
        <row r="5099">
          <cell r="C5099" t="str">
            <v>L44</v>
          </cell>
          <cell r="E5099" t="str">
            <v>Другие папулосквамозные изменения</v>
          </cell>
        </row>
        <row r="5100">
          <cell r="C5100" t="str">
            <v>L44.0</v>
          </cell>
          <cell r="E5100" t="str">
            <v>Питириаз красный волосяной отрубевидный</v>
          </cell>
        </row>
        <row r="5101">
          <cell r="C5101" t="str">
            <v>L44.1</v>
          </cell>
          <cell r="E5101" t="str">
            <v>Лихен блестящий</v>
          </cell>
        </row>
        <row r="5102">
          <cell r="C5102" t="str">
            <v>L44.2</v>
          </cell>
          <cell r="E5102" t="str">
            <v>Лихен линейный</v>
          </cell>
        </row>
        <row r="5103">
          <cell r="C5103" t="str">
            <v>L44.3</v>
          </cell>
          <cell r="E5103" t="str">
            <v>Лишай красный монилиформный</v>
          </cell>
        </row>
        <row r="5104">
          <cell r="C5104" t="str">
            <v>L44.4</v>
          </cell>
          <cell r="E5104" t="str">
            <v>Детский папулезный акродерматит (Джанотти-Крости синдром)</v>
          </cell>
        </row>
        <row r="5105">
          <cell r="C5105" t="str">
            <v>L44.8</v>
          </cell>
          <cell r="E5105" t="str">
            <v>Другие уточненные папулосквамозные изменения</v>
          </cell>
        </row>
        <row r="5106">
          <cell r="C5106" t="str">
            <v>L44.9</v>
          </cell>
          <cell r="E5106" t="str">
            <v>Папулосквамозные изменения неуточненные</v>
          </cell>
        </row>
        <row r="5107">
          <cell r="C5107" t="str">
            <v>L45*</v>
          </cell>
          <cell r="E5107" t="str">
            <v>Папулосквамозные нарушения при болезнях, классифицированных в других рубриках</v>
          </cell>
        </row>
        <row r="5108">
          <cell r="C5108" t="str">
            <v>L50-L54</v>
          </cell>
          <cell r="E5108" t="str">
            <v>КРАПИВНИЦА И ЭРИТЕМА</v>
          </cell>
        </row>
        <row r="5109">
          <cell r="C5109" t="str">
            <v>L50</v>
          </cell>
          <cell r="E5109" t="str">
            <v>Крапивница</v>
          </cell>
        </row>
        <row r="5110">
          <cell r="C5110" t="str">
            <v>L50.0</v>
          </cell>
          <cell r="E5110" t="str">
            <v>Аллергическая крапивница</v>
          </cell>
        </row>
        <row r="5111">
          <cell r="C5111" t="str">
            <v>L50.1</v>
          </cell>
          <cell r="E5111" t="str">
            <v>Идиопатическая крапивница</v>
          </cell>
        </row>
        <row r="5112">
          <cell r="C5112" t="str">
            <v>L50.2</v>
          </cell>
          <cell r="E5112" t="str">
            <v>Крапивница, вызванная воздействием низкой или высокой температуры</v>
          </cell>
        </row>
        <row r="5113">
          <cell r="C5113" t="str">
            <v>L50.3</v>
          </cell>
          <cell r="E5113" t="str">
            <v>Дерматографическая крапивница</v>
          </cell>
        </row>
        <row r="5114">
          <cell r="C5114" t="str">
            <v>L50.4</v>
          </cell>
          <cell r="E5114" t="str">
            <v>Вибрационная крапивница</v>
          </cell>
        </row>
        <row r="5115">
          <cell r="C5115" t="str">
            <v>L50.5</v>
          </cell>
          <cell r="E5115" t="str">
            <v>Холинергическая крапивница</v>
          </cell>
        </row>
        <row r="5116">
          <cell r="C5116" t="str">
            <v>L50.6</v>
          </cell>
          <cell r="E5116" t="str">
            <v>Контактная крапивница</v>
          </cell>
        </row>
        <row r="5117">
          <cell r="C5117" t="str">
            <v>L50.8</v>
          </cell>
          <cell r="E5117" t="str">
            <v>Другая крапивница</v>
          </cell>
        </row>
        <row r="5118">
          <cell r="C5118" t="str">
            <v>L50.9</v>
          </cell>
          <cell r="E5118" t="str">
            <v>Крапивница неуточненная</v>
          </cell>
        </row>
        <row r="5119">
          <cell r="C5119" t="str">
            <v>L51</v>
          </cell>
          <cell r="E5119" t="str">
            <v>Эритема многоформная</v>
          </cell>
        </row>
        <row r="5120">
          <cell r="C5120" t="str">
            <v>L51.0</v>
          </cell>
          <cell r="E5120" t="str">
            <v>Небуллезная эритема многоформная</v>
          </cell>
        </row>
        <row r="5121">
          <cell r="C5121" t="str">
            <v>L51.1</v>
          </cell>
          <cell r="E5121" t="str">
            <v>Буллезная эритема многоформная</v>
          </cell>
        </row>
        <row r="5122">
          <cell r="C5122" t="str">
            <v>L51.2</v>
          </cell>
          <cell r="E5122" t="str">
            <v>Токсический эпидермальный некролиз (Лайелла)</v>
          </cell>
        </row>
        <row r="5123">
          <cell r="C5123" t="str">
            <v>L51.8</v>
          </cell>
          <cell r="E5123" t="str">
            <v>Другая эритема многоформная</v>
          </cell>
        </row>
        <row r="5124">
          <cell r="C5124" t="str">
            <v>L51.9</v>
          </cell>
          <cell r="E5124" t="str">
            <v>Эритема многоформная неуточненная</v>
          </cell>
        </row>
        <row r="5125">
          <cell r="C5125" t="str">
            <v>L52</v>
          </cell>
          <cell r="E5125" t="str">
            <v>Эритема узловатая</v>
          </cell>
        </row>
        <row r="5126">
          <cell r="C5126" t="str">
            <v>L53</v>
          </cell>
          <cell r="E5126" t="str">
            <v>Другие эритематозные состояния</v>
          </cell>
        </row>
        <row r="5127">
          <cell r="C5127" t="str">
            <v>L53.0</v>
          </cell>
          <cell r="E5127" t="str">
            <v>Токсическая эритема</v>
          </cell>
        </row>
        <row r="5128">
          <cell r="C5128" t="str">
            <v>L53.1</v>
          </cell>
          <cell r="E5128" t="str">
            <v>Эритема кольцевидная центробежная</v>
          </cell>
        </row>
        <row r="5129">
          <cell r="C5129" t="str">
            <v>L53.2</v>
          </cell>
          <cell r="E5129" t="str">
            <v>Эритема маргинальная</v>
          </cell>
        </row>
        <row r="5130">
          <cell r="C5130" t="str">
            <v>L53.3</v>
          </cell>
          <cell r="E5130" t="str">
            <v>Другая хроническая узорчатая эритема</v>
          </cell>
        </row>
        <row r="5131">
          <cell r="C5131" t="str">
            <v>L53.8</v>
          </cell>
          <cell r="E5131" t="str">
            <v>Другие уточненные эритематозные состояния</v>
          </cell>
        </row>
        <row r="5132">
          <cell r="C5132" t="str">
            <v>L53.9</v>
          </cell>
          <cell r="E5132" t="str">
            <v>Эритематозное состояние неуточненное</v>
          </cell>
        </row>
        <row r="5133">
          <cell r="C5133" t="str">
            <v>L54*</v>
          </cell>
          <cell r="E5133" t="str">
            <v>Эритема при болезнях, классифицированных в других рубриках</v>
          </cell>
        </row>
        <row r="5134">
          <cell r="C5134" t="str">
            <v>L54.0*</v>
          </cell>
          <cell r="E5134" t="str">
            <v>Эритема маргинальная при остром суставном ревматизме(I00+)</v>
          </cell>
        </row>
        <row r="5135">
          <cell r="C5135" t="str">
            <v>L54.8*</v>
          </cell>
          <cell r="E5135" t="str">
            <v>Эритема при других болезнях, классифицированных в других рубриках</v>
          </cell>
        </row>
        <row r="5136">
          <cell r="C5136" t="str">
            <v>L55-L59</v>
          </cell>
          <cell r="E5136" t="str">
            <v>БОЛЕЗНИ КОЖИ И ПОДКОЖНОЙ КЛЕТЧАТКИ, СВЯЗАННЫЕ С ВОЗДЕЙСТВИЕМ ИЗЛУЧЕНИЯ</v>
          </cell>
        </row>
        <row r="5137">
          <cell r="C5137" t="str">
            <v>L55</v>
          </cell>
          <cell r="E5137" t="str">
            <v>Солнечный ожог</v>
          </cell>
        </row>
        <row r="5138">
          <cell r="C5138" t="str">
            <v>L55.0</v>
          </cell>
          <cell r="E5138" t="str">
            <v>Солнечный ожог первой степени</v>
          </cell>
        </row>
        <row r="5139">
          <cell r="C5139" t="str">
            <v>L55.1</v>
          </cell>
          <cell r="E5139" t="str">
            <v>Солнечный ожог второй степени</v>
          </cell>
        </row>
        <row r="5140">
          <cell r="C5140" t="str">
            <v>L55.2</v>
          </cell>
          <cell r="E5140" t="str">
            <v>Солнечный ожог третьей степени</v>
          </cell>
        </row>
        <row r="5141">
          <cell r="C5141" t="str">
            <v>L55.8</v>
          </cell>
          <cell r="E5141" t="str">
            <v>Другой солнечный ожог</v>
          </cell>
        </row>
        <row r="5142">
          <cell r="C5142" t="str">
            <v>L55.9</v>
          </cell>
          <cell r="E5142" t="str">
            <v>Солнечный ожог неуточненный</v>
          </cell>
        </row>
        <row r="5143">
          <cell r="C5143" t="str">
            <v>L56</v>
          </cell>
          <cell r="E5143" t="str">
            <v>Другие острые изменения кожи, вызванные ультрафиолетовым излучением</v>
          </cell>
        </row>
        <row r="5144">
          <cell r="C5144" t="str">
            <v>L56.0</v>
          </cell>
          <cell r="E5144" t="str">
            <v>Лекарственная фототоксическая реакция</v>
          </cell>
        </row>
        <row r="5145">
          <cell r="C5145" t="str">
            <v>L56.1</v>
          </cell>
          <cell r="E5145" t="str">
            <v>Лекарственная фотоаллергическая реакция</v>
          </cell>
        </row>
        <row r="5146">
          <cell r="C5146" t="str">
            <v>L56.2</v>
          </cell>
          <cell r="E5146" t="str">
            <v>Фотоконтактный дерматит (berloque dermatitis)</v>
          </cell>
        </row>
        <row r="5147">
          <cell r="C5147" t="str">
            <v>L56.3</v>
          </cell>
          <cell r="E5147" t="str">
            <v>Солнечная крапивница</v>
          </cell>
        </row>
        <row r="5148">
          <cell r="C5148" t="str">
            <v>L56.4</v>
          </cell>
          <cell r="E5148" t="str">
            <v>Полиморфная световая сыпь</v>
          </cell>
        </row>
        <row r="5149">
          <cell r="C5149" t="str">
            <v>L56.8</v>
          </cell>
          <cell r="E5149" t="str">
            <v>Другие уточненные острые изменения кожи, вызванные ультрафиолетовым излучением</v>
          </cell>
        </row>
        <row r="5150">
          <cell r="C5150" t="str">
            <v>L56.9</v>
          </cell>
          <cell r="E5150" t="str">
            <v>Острое изменение кожи, вызванное ультрафиолетовым излучением, неуточненное</v>
          </cell>
        </row>
        <row r="5151">
          <cell r="C5151" t="str">
            <v>L57</v>
          </cell>
          <cell r="E5151" t="str">
            <v>Изменения кожи, вызванные хроническим воздействием неионизирующего излучения</v>
          </cell>
        </row>
        <row r="5152">
          <cell r="C5152" t="str">
            <v>L57.0</v>
          </cell>
          <cell r="E5152" t="str">
            <v>Актинический (фотохимический) кератоз</v>
          </cell>
        </row>
        <row r="5153">
          <cell r="C5153" t="str">
            <v>L57.1</v>
          </cell>
          <cell r="E5153" t="str">
            <v>Актинический ретикулоид</v>
          </cell>
        </row>
        <row r="5154">
          <cell r="C5154" t="str">
            <v>L57.2</v>
          </cell>
          <cell r="E5154" t="str">
            <v>Кожа ромбическая на затылке (шее)</v>
          </cell>
        </row>
        <row r="5155">
          <cell r="C5155" t="str">
            <v>L57.3</v>
          </cell>
          <cell r="E5155" t="str">
            <v>Пойкилодермия Сиватта</v>
          </cell>
        </row>
        <row r="5156">
          <cell r="C5156" t="str">
            <v>L57.4</v>
          </cell>
          <cell r="E5156" t="str">
            <v>Старческая атрофия (вялость) кожи</v>
          </cell>
        </row>
        <row r="5157">
          <cell r="C5157" t="str">
            <v>L57.5</v>
          </cell>
          <cell r="E5157" t="str">
            <v>Актиническая (фотохимическая) гранулема</v>
          </cell>
        </row>
        <row r="5158">
          <cell r="C5158" t="str">
            <v>L57.8</v>
          </cell>
          <cell r="E5158" t="str">
            <v>Другие изменения кожи, вызванные хроническим воздействием неионизирующего излучения</v>
          </cell>
        </row>
        <row r="5159">
          <cell r="C5159" t="str">
            <v>L57.9</v>
          </cell>
          <cell r="E5159" t="str">
            <v>Изменение кожи, вызванное хроническим воздействием неионизирующего излучения, неуточненное</v>
          </cell>
        </row>
        <row r="5160">
          <cell r="C5160" t="str">
            <v>L58</v>
          </cell>
          <cell r="E5160" t="str">
            <v>Радиационный дерматит лучевой</v>
          </cell>
        </row>
        <row r="5161">
          <cell r="C5161" t="str">
            <v>L58.0</v>
          </cell>
          <cell r="E5161" t="str">
            <v>Острый радиационный дерматит</v>
          </cell>
        </row>
        <row r="5162">
          <cell r="C5162" t="str">
            <v>L58.1</v>
          </cell>
          <cell r="E5162" t="str">
            <v>Хронический радиационный дерматит</v>
          </cell>
        </row>
        <row r="5163">
          <cell r="C5163" t="str">
            <v>L58.9</v>
          </cell>
          <cell r="E5163" t="str">
            <v>Радиационный дерматит неуточненный</v>
          </cell>
        </row>
        <row r="5164">
          <cell r="C5164" t="str">
            <v>L59</v>
          </cell>
          <cell r="E5164" t="str">
            <v>Другие болезни кожи и подкожной клетчатки, связанные с излучением</v>
          </cell>
        </row>
        <row r="5165">
          <cell r="C5165" t="str">
            <v>L59.0</v>
          </cell>
          <cell r="E5165" t="str">
            <v>Эритема ожоговая (дерматит ab igne)</v>
          </cell>
        </row>
        <row r="5166">
          <cell r="C5166" t="str">
            <v>L59.8</v>
          </cell>
          <cell r="E5166" t="str">
            <v>Другие уточненные болезни кожи и подкожной клетчатки, связанные с излучением</v>
          </cell>
        </row>
        <row r="5167">
          <cell r="C5167" t="str">
            <v>L59.9</v>
          </cell>
          <cell r="E5167" t="str">
            <v>Болезнь кожи и подкожной клетчатки, связанная с излучением, неуточненная</v>
          </cell>
        </row>
        <row r="5168">
          <cell r="C5168" t="str">
            <v>L60-L75</v>
          </cell>
          <cell r="E5168" t="str">
            <v>БОЛЕЗНИ ПРИДАТКОВ КОЖИ</v>
          </cell>
        </row>
        <row r="5169">
          <cell r="C5169" t="str">
            <v>L60</v>
          </cell>
          <cell r="E5169" t="str">
            <v>Болезни ногтей</v>
          </cell>
        </row>
        <row r="5170">
          <cell r="C5170" t="str">
            <v>L60.0</v>
          </cell>
          <cell r="E5170" t="str">
            <v>Вросший ноготь</v>
          </cell>
        </row>
        <row r="5171">
          <cell r="C5171" t="str">
            <v>L60.1</v>
          </cell>
          <cell r="E5171" t="str">
            <v>Онихолиз</v>
          </cell>
        </row>
        <row r="5172">
          <cell r="C5172" t="str">
            <v>L60.2</v>
          </cell>
          <cell r="E5172" t="str">
            <v>Онихогрифоз</v>
          </cell>
        </row>
        <row r="5173">
          <cell r="C5173" t="str">
            <v>L60.3</v>
          </cell>
          <cell r="E5173" t="str">
            <v>Дистрофия ногтя</v>
          </cell>
        </row>
        <row r="5174">
          <cell r="C5174" t="str">
            <v>L60.4</v>
          </cell>
          <cell r="E5174" t="str">
            <v>Линии Бо</v>
          </cell>
        </row>
        <row r="5175">
          <cell r="C5175" t="str">
            <v>L60.5</v>
          </cell>
          <cell r="E5175" t="str">
            <v>Синдром желтого ногтя</v>
          </cell>
        </row>
        <row r="5176">
          <cell r="C5176" t="str">
            <v>L60.8</v>
          </cell>
          <cell r="E5176" t="str">
            <v>Другие болезни ногтей</v>
          </cell>
        </row>
        <row r="5177">
          <cell r="C5177" t="str">
            <v>L60.9</v>
          </cell>
          <cell r="E5177" t="str">
            <v>Болезнь ногтя неуточненная</v>
          </cell>
        </row>
        <row r="5178">
          <cell r="C5178" t="str">
            <v>L62*</v>
          </cell>
          <cell r="E5178" t="str">
            <v>Изменения ногтей при болезнях, классифицированных в других рубриках</v>
          </cell>
        </row>
        <row r="5179">
          <cell r="C5179" t="str">
            <v>L62.0*</v>
          </cell>
          <cell r="E5179" t="str">
            <v>Булавовидный ноготь при пахидермопериостозе (M89.4+)</v>
          </cell>
        </row>
        <row r="5180">
          <cell r="C5180" t="str">
            <v>L62.8*</v>
          </cell>
          <cell r="E5180" t="str">
            <v>Изменения ногтей при других болезнях, классифицированных в других рубриках</v>
          </cell>
        </row>
        <row r="5181">
          <cell r="C5181" t="str">
            <v>L63</v>
          </cell>
          <cell r="E5181" t="str">
            <v>Гнездная алопеция</v>
          </cell>
        </row>
        <row r="5182">
          <cell r="C5182" t="str">
            <v>L63.0</v>
          </cell>
          <cell r="E5182" t="str">
            <v>Алопеция тотальная</v>
          </cell>
        </row>
        <row r="5183">
          <cell r="C5183" t="str">
            <v>L63.1</v>
          </cell>
          <cell r="E5183" t="str">
            <v>Алопеция универсальная</v>
          </cell>
        </row>
        <row r="5184">
          <cell r="C5184" t="str">
            <v>L63.2</v>
          </cell>
          <cell r="E5184" t="str">
            <v>Гнездная плешивость (лентовидная форма)</v>
          </cell>
        </row>
        <row r="5185">
          <cell r="C5185" t="str">
            <v>L63.8</v>
          </cell>
          <cell r="E5185" t="str">
            <v>Другая гнездная алопеция</v>
          </cell>
        </row>
        <row r="5186">
          <cell r="C5186" t="str">
            <v>L63.9</v>
          </cell>
          <cell r="E5186" t="str">
            <v>Гнездная алопеция неуточненная</v>
          </cell>
        </row>
        <row r="5187">
          <cell r="C5187" t="str">
            <v>L64</v>
          </cell>
          <cell r="E5187" t="str">
            <v>Андрогенная алопеция</v>
          </cell>
        </row>
        <row r="5188">
          <cell r="C5188" t="str">
            <v>L64.0</v>
          </cell>
          <cell r="E5188" t="str">
            <v>Андрогенная алопеция, вызванная приемом лекарственных средств</v>
          </cell>
        </row>
        <row r="5189">
          <cell r="C5189" t="str">
            <v>L64.8</v>
          </cell>
          <cell r="E5189" t="str">
            <v>Другая андрогенная алопеция</v>
          </cell>
        </row>
        <row r="5190">
          <cell r="C5190" t="str">
            <v>L64.9</v>
          </cell>
          <cell r="E5190" t="str">
            <v>Андрогенная алопеция неуточненная</v>
          </cell>
        </row>
        <row r="5191">
          <cell r="C5191" t="str">
            <v>L65</v>
          </cell>
          <cell r="E5191" t="str">
            <v>Другая нерубцующая потеря волос</v>
          </cell>
        </row>
        <row r="5192">
          <cell r="C5192" t="str">
            <v>L65.0</v>
          </cell>
          <cell r="E5192" t="str">
            <v>Телогенное выпадение волос</v>
          </cell>
        </row>
        <row r="5193">
          <cell r="C5193" t="str">
            <v>L65.1</v>
          </cell>
          <cell r="E5193" t="str">
            <v>Анагенное выпадение волос</v>
          </cell>
        </row>
        <row r="5194">
          <cell r="C5194" t="str">
            <v>L65.2</v>
          </cell>
          <cell r="E5194" t="str">
            <v>Алопеция муцинозная</v>
          </cell>
        </row>
        <row r="5195">
          <cell r="C5195" t="str">
            <v>L65.8</v>
          </cell>
          <cell r="E5195" t="str">
            <v>Другая уточненная нерубцующая потеря волос</v>
          </cell>
        </row>
        <row r="5196">
          <cell r="C5196" t="str">
            <v>L65.9</v>
          </cell>
          <cell r="E5196" t="str">
            <v>Нерубцующая потеря волос неуточненная</v>
          </cell>
        </row>
        <row r="5197">
          <cell r="C5197" t="str">
            <v>L66</v>
          </cell>
          <cell r="E5197" t="str">
            <v>Рубцующая алопеция</v>
          </cell>
        </row>
        <row r="5198">
          <cell r="C5198" t="str">
            <v>L66.0</v>
          </cell>
          <cell r="E5198" t="str">
            <v>Алопеция пятнистая рубцующая</v>
          </cell>
        </row>
        <row r="5199">
          <cell r="C5199" t="str">
            <v>L66.1</v>
          </cell>
          <cell r="E5199" t="str">
            <v>Лишай плоский волосяной</v>
          </cell>
        </row>
        <row r="5200">
          <cell r="C5200" t="str">
            <v>L66.2</v>
          </cell>
          <cell r="E5200" t="str">
            <v>Фолликулит, приводящий к облысению</v>
          </cell>
        </row>
        <row r="5201">
          <cell r="C5201" t="str">
            <v>L66.3</v>
          </cell>
          <cell r="E5201" t="str">
            <v>Перифолликулит головы абсцедирующий</v>
          </cell>
        </row>
        <row r="5202">
          <cell r="C5202" t="str">
            <v>L66.4</v>
          </cell>
          <cell r="E5202" t="str">
            <v>Фолликулит сетчатый рубцующий эритематозный</v>
          </cell>
        </row>
        <row r="5203">
          <cell r="C5203" t="str">
            <v>L66.8</v>
          </cell>
          <cell r="E5203" t="str">
            <v>Другие рубцующие алопеции</v>
          </cell>
        </row>
        <row r="5204">
          <cell r="C5204" t="str">
            <v>L66.9</v>
          </cell>
          <cell r="E5204" t="str">
            <v>Рубцующая алопеция неуточненная</v>
          </cell>
        </row>
        <row r="5205">
          <cell r="C5205" t="str">
            <v>L67</v>
          </cell>
          <cell r="E5205" t="str">
            <v>Аномалии цвета волос и волосяного стержня</v>
          </cell>
        </row>
        <row r="5206">
          <cell r="C5206" t="str">
            <v>L67.0</v>
          </cell>
          <cell r="E5206" t="str">
            <v>Трихорексис узловатый</v>
          </cell>
        </row>
        <row r="5207">
          <cell r="C5207" t="str">
            <v>L67.1</v>
          </cell>
          <cell r="E5207" t="str">
            <v>Изменения окраски волос</v>
          </cell>
        </row>
        <row r="5208">
          <cell r="C5208" t="str">
            <v>L67.8</v>
          </cell>
          <cell r="E5208" t="str">
            <v>Другие аномалии цвета волос и волосяного стержня</v>
          </cell>
        </row>
        <row r="5209">
          <cell r="C5209" t="str">
            <v>L67.9</v>
          </cell>
          <cell r="E5209" t="str">
            <v>Аномалия цвета волос и волосяного стержня неуточненная</v>
          </cell>
        </row>
        <row r="5210">
          <cell r="C5210" t="str">
            <v>L68</v>
          </cell>
          <cell r="E5210" t="str">
            <v>Гипертрихоз</v>
          </cell>
        </row>
        <row r="5211">
          <cell r="C5211" t="str">
            <v>L68.0</v>
          </cell>
          <cell r="E5211" t="str">
            <v>Гирсутизм</v>
          </cell>
        </row>
        <row r="5212">
          <cell r="C5212" t="str">
            <v>L68.1</v>
          </cell>
          <cell r="E5212" t="str">
            <v>Гипертрихоз пушковыми волосами приобретенный</v>
          </cell>
        </row>
        <row r="5213">
          <cell r="C5213" t="str">
            <v>L68.2</v>
          </cell>
          <cell r="E5213" t="str">
            <v>Локализованный гипертрихоз</v>
          </cell>
        </row>
        <row r="5214">
          <cell r="C5214" t="str">
            <v>L68.3</v>
          </cell>
          <cell r="E5214" t="str">
            <v>Политрихия</v>
          </cell>
        </row>
        <row r="5215">
          <cell r="C5215" t="str">
            <v>L68.8</v>
          </cell>
          <cell r="E5215" t="str">
            <v>Другой гипертрихоз</v>
          </cell>
        </row>
        <row r="5216">
          <cell r="C5216" t="str">
            <v>L68.9</v>
          </cell>
          <cell r="E5216" t="str">
            <v>Гипертрихоз неуточненный</v>
          </cell>
        </row>
        <row r="5217">
          <cell r="C5217" t="str">
            <v>L70</v>
          </cell>
          <cell r="E5217" t="str">
            <v>Угри</v>
          </cell>
        </row>
        <row r="5218">
          <cell r="C5218" t="str">
            <v>L70.0</v>
          </cell>
          <cell r="E5218" t="str">
            <v>Угри обыкновенные (acne vulgaris)</v>
          </cell>
        </row>
        <row r="5219">
          <cell r="C5219" t="str">
            <v>L70.1</v>
          </cell>
          <cell r="E5219" t="str">
            <v>Угри шаровидные</v>
          </cell>
        </row>
        <row r="5220">
          <cell r="C5220" t="str">
            <v>L70.2</v>
          </cell>
          <cell r="E5220" t="str">
            <v>Угри осповидные</v>
          </cell>
        </row>
        <row r="5221">
          <cell r="C5221" t="str">
            <v>L70.3</v>
          </cell>
          <cell r="E5221" t="str">
            <v>Угри тропические</v>
          </cell>
        </row>
        <row r="5222">
          <cell r="C5222" t="str">
            <v>L70.4</v>
          </cell>
          <cell r="E5222" t="str">
            <v>Детские угри</v>
          </cell>
        </row>
        <row r="5223">
          <cell r="C5223" t="str">
            <v>L70.5</v>
          </cell>
          <cell r="E5223" t="str">
            <v>Acne excoriee des jeunes filles</v>
          </cell>
        </row>
        <row r="5224">
          <cell r="C5224" t="str">
            <v>L70.8</v>
          </cell>
          <cell r="E5224" t="str">
            <v>Другие угри</v>
          </cell>
        </row>
        <row r="5225">
          <cell r="C5225" t="str">
            <v>L70.9</v>
          </cell>
          <cell r="E5225" t="str">
            <v>Угри неуточненные</v>
          </cell>
        </row>
        <row r="5226">
          <cell r="C5226" t="str">
            <v>L71</v>
          </cell>
          <cell r="E5226" t="str">
            <v>Розацеа</v>
          </cell>
        </row>
        <row r="5227">
          <cell r="C5227" t="str">
            <v>L71.0</v>
          </cell>
          <cell r="E5227" t="str">
            <v>Периоральный дерматит</v>
          </cell>
        </row>
        <row r="5228">
          <cell r="C5228" t="str">
            <v>L71.1</v>
          </cell>
          <cell r="E5228" t="str">
            <v>Ринофима</v>
          </cell>
        </row>
        <row r="5229">
          <cell r="C5229" t="str">
            <v>L71.8</v>
          </cell>
          <cell r="E5229" t="str">
            <v>Другой вид розацеа</v>
          </cell>
        </row>
        <row r="5230">
          <cell r="C5230" t="str">
            <v>L71.9</v>
          </cell>
          <cell r="E5230" t="str">
            <v>Розацеа неуточненного вида</v>
          </cell>
        </row>
        <row r="5231">
          <cell r="C5231" t="str">
            <v>L72</v>
          </cell>
          <cell r="E5231" t="str">
            <v>Фолликулярные кисты кожи и подкожной клетчатки</v>
          </cell>
        </row>
        <row r="5232">
          <cell r="C5232" t="str">
            <v>L72.0</v>
          </cell>
          <cell r="E5232" t="str">
            <v>Эпидермальная киста</v>
          </cell>
        </row>
        <row r="5233">
          <cell r="C5233" t="str">
            <v>L72.1</v>
          </cell>
          <cell r="E5233" t="str">
            <v>Триходермальная киста</v>
          </cell>
        </row>
        <row r="5234">
          <cell r="C5234" t="str">
            <v>L72.2</v>
          </cell>
          <cell r="E5234" t="str">
            <v>Стиатоцистома множественная</v>
          </cell>
        </row>
        <row r="5235">
          <cell r="C5235" t="str">
            <v>L72.8</v>
          </cell>
          <cell r="E5235" t="str">
            <v>Другие фолликулярные кисты кожи и подкожной клетчатки</v>
          </cell>
        </row>
        <row r="5236">
          <cell r="C5236" t="str">
            <v>L72.9</v>
          </cell>
          <cell r="E5236" t="str">
            <v>Фолликулярная киста кожи и подкожной клетчатки неуточненная</v>
          </cell>
        </row>
        <row r="5237">
          <cell r="C5237" t="str">
            <v>L73</v>
          </cell>
          <cell r="E5237" t="str">
            <v>Другие болезни волосяных фолликулов</v>
          </cell>
        </row>
        <row r="5238">
          <cell r="C5238" t="str">
            <v>L73.0</v>
          </cell>
          <cell r="E5238" t="str">
            <v>Угри келоидные</v>
          </cell>
        </row>
        <row r="5239">
          <cell r="C5239" t="str">
            <v>L73.1</v>
          </cell>
          <cell r="E5239" t="str">
            <v>Псевдофолликулит волос бороды</v>
          </cell>
        </row>
        <row r="5240">
          <cell r="C5240" t="str">
            <v>L73.2</v>
          </cell>
          <cell r="E5240" t="str">
            <v>Гидраденит гнойный</v>
          </cell>
        </row>
        <row r="5241">
          <cell r="C5241" t="str">
            <v>L73.8</v>
          </cell>
          <cell r="E5241" t="str">
            <v>Другие уточненные болезни фолликулов</v>
          </cell>
        </row>
        <row r="5242">
          <cell r="C5242" t="str">
            <v>L73.9</v>
          </cell>
          <cell r="E5242" t="str">
            <v>Болезнь волосяных фолликулов неуточненная</v>
          </cell>
        </row>
        <row r="5243">
          <cell r="C5243" t="str">
            <v>L74</v>
          </cell>
          <cell r="E5243" t="str">
            <v>Болезни мерокринных (эккринных) потовых желез</v>
          </cell>
        </row>
        <row r="5244">
          <cell r="C5244" t="str">
            <v>L74.0</v>
          </cell>
          <cell r="E5244" t="str">
            <v>Потница красная</v>
          </cell>
        </row>
        <row r="5245">
          <cell r="C5245" t="str">
            <v>L74.1</v>
          </cell>
          <cell r="E5245" t="str">
            <v>Потница кристаллическая</v>
          </cell>
        </row>
        <row r="5246">
          <cell r="C5246" t="str">
            <v>L74.2</v>
          </cell>
          <cell r="E5246" t="str">
            <v>Потница глубокая</v>
          </cell>
        </row>
        <row r="5247">
          <cell r="C5247" t="str">
            <v>L74.3</v>
          </cell>
          <cell r="E5247" t="str">
            <v>Потница неуточненная</v>
          </cell>
        </row>
        <row r="5248">
          <cell r="C5248" t="str">
            <v>L74.4</v>
          </cell>
          <cell r="E5248" t="str">
            <v>Ангидроз</v>
          </cell>
        </row>
        <row r="5249">
          <cell r="C5249" t="str">
            <v>L74.8</v>
          </cell>
          <cell r="E5249" t="str">
            <v>Другие болезни мерокринных потовых желез</v>
          </cell>
        </row>
        <row r="5250">
          <cell r="C5250" t="str">
            <v>L74.9</v>
          </cell>
          <cell r="E5250" t="str">
            <v>Нарушение мерокринного потоотделения неуточненное</v>
          </cell>
        </row>
        <row r="5251">
          <cell r="C5251" t="str">
            <v>L75</v>
          </cell>
          <cell r="E5251" t="str">
            <v>Болезни апокринных потовых желез</v>
          </cell>
        </row>
        <row r="5252">
          <cell r="C5252" t="str">
            <v>L75.0</v>
          </cell>
          <cell r="E5252" t="str">
            <v>Бромгидроз</v>
          </cell>
        </row>
        <row r="5253">
          <cell r="C5253" t="str">
            <v>L75.1</v>
          </cell>
          <cell r="E5253" t="str">
            <v>Хромгидроз</v>
          </cell>
        </row>
        <row r="5254">
          <cell r="C5254" t="str">
            <v>L75.2</v>
          </cell>
          <cell r="E5254" t="str">
            <v>Апокринная потница</v>
          </cell>
        </row>
        <row r="5255">
          <cell r="C5255" t="str">
            <v>L75.8</v>
          </cell>
          <cell r="E5255" t="str">
            <v>Другие болезни апокринных потовых желез</v>
          </cell>
        </row>
        <row r="5256">
          <cell r="C5256" t="str">
            <v>L75.9</v>
          </cell>
          <cell r="E5256" t="str">
            <v>Поражение апокринных потовых желез неуточненное</v>
          </cell>
        </row>
        <row r="5257">
          <cell r="C5257" t="str">
            <v>L80-L99</v>
          </cell>
          <cell r="E5257" t="str">
            <v>ДРУГИЕ БОЛЕЗНИ КОЖИ И ПОДКОЖНОЙ КЛЕТЧАТКИ</v>
          </cell>
        </row>
        <row r="5258">
          <cell r="C5258" t="str">
            <v>L80</v>
          </cell>
          <cell r="E5258" t="str">
            <v>Витилиго</v>
          </cell>
        </row>
        <row r="5259">
          <cell r="C5259" t="str">
            <v>L81</v>
          </cell>
          <cell r="E5259" t="str">
            <v>Другие нарушения пигментации</v>
          </cell>
        </row>
        <row r="5260">
          <cell r="C5260" t="str">
            <v>L81.0</v>
          </cell>
          <cell r="E5260" t="str">
            <v>Послевоспалительная гиперпигментация</v>
          </cell>
        </row>
        <row r="5261">
          <cell r="C5261" t="str">
            <v>L81.1</v>
          </cell>
          <cell r="E5261" t="str">
            <v>Хлоазма</v>
          </cell>
        </row>
        <row r="5262">
          <cell r="C5262" t="str">
            <v>L81.2</v>
          </cell>
          <cell r="E5262" t="str">
            <v>Веснушки</v>
          </cell>
        </row>
        <row r="5263">
          <cell r="C5263" t="str">
            <v>L81.3</v>
          </cell>
          <cell r="E5263" t="str">
            <v>Кофейные пятна (cafe au lait spots)</v>
          </cell>
        </row>
        <row r="5264">
          <cell r="C5264" t="str">
            <v>L81.4</v>
          </cell>
          <cell r="E5264" t="str">
            <v>Другая меланиновая гиперпигментация</v>
          </cell>
        </row>
        <row r="5265">
          <cell r="C5265" t="str">
            <v>L81.5</v>
          </cell>
          <cell r="E5265" t="str">
            <v>Лейкодерма, не классифицированная в других рубриках</v>
          </cell>
        </row>
        <row r="5266">
          <cell r="C5266" t="str">
            <v>L81.6</v>
          </cell>
          <cell r="E5266" t="str">
            <v>Другие нарушения, связанные с уменьшением образования  меланина</v>
          </cell>
        </row>
        <row r="5267">
          <cell r="C5267" t="str">
            <v>L81.7</v>
          </cell>
          <cell r="E5267" t="str">
            <v>Пигментированный красный дерматоз</v>
          </cell>
        </row>
        <row r="5268">
          <cell r="C5268" t="str">
            <v>L81.8</v>
          </cell>
          <cell r="E5268" t="str">
            <v>Другие уточненные нарушения пигментации</v>
          </cell>
        </row>
        <row r="5269">
          <cell r="C5269" t="str">
            <v>L81.9</v>
          </cell>
          <cell r="E5269" t="str">
            <v>Нарушение пигментации неуточненное</v>
          </cell>
        </row>
        <row r="5270">
          <cell r="C5270" t="str">
            <v>L82</v>
          </cell>
          <cell r="E5270" t="str">
            <v>Себорейный кератоз</v>
          </cell>
        </row>
        <row r="5271">
          <cell r="C5271" t="str">
            <v>L83</v>
          </cell>
          <cell r="E5271" t="str">
            <v>Acanthosis nigricans</v>
          </cell>
        </row>
        <row r="5272">
          <cell r="C5272" t="str">
            <v>L84</v>
          </cell>
          <cell r="E5272" t="str">
            <v>Мозоли и омозолелости</v>
          </cell>
        </row>
        <row r="5273">
          <cell r="C5273" t="str">
            <v>L85</v>
          </cell>
          <cell r="E5273" t="str">
            <v>Другие эпидермальные утолщения</v>
          </cell>
        </row>
        <row r="5274">
          <cell r="C5274" t="str">
            <v>L85.0</v>
          </cell>
          <cell r="E5274" t="str">
            <v>Приобретенный ихтиоз</v>
          </cell>
        </row>
        <row r="5275">
          <cell r="C5275" t="str">
            <v>L85.1</v>
          </cell>
          <cell r="E5275" t="str">
            <v>Приобретенный кератоз (кератодермия) ладонно-подошвенный</v>
          </cell>
        </row>
        <row r="5276">
          <cell r="C5276" t="str">
            <v>L85.2</v>
          </cell>
          <cell r="E5276" t="str">
            <v>Кератоз точечный (ладонный-подошвенный)</v>
          </cell>
        </row>
        <row r="5277">
          <cell r="C5277" t="str">
            <v>L85.3</v>
          </cell>
          <cell r="E5277" t="str">
            <v>Ксероз кожи</v>
          </cell>
        </row>
        <row r="5278">
          <cell r="C5278" t="str">
            <v>L85.8</v>
          </cell>
          <cell r="E5278" t="str">
            <v>Другие уточненные эпидермальные утолщения</v>
          </cell>
        </row>
        <row r="5279">
          <cell r="C5279" t="str">
            <v>L85.9</v>
          </cell>
          <cell r="E5279" t="str">
            <v>Эпидермальное утолщение неуточненное</v>
          </cell>
        </row>
        <row r="5280">
          <cell r="C5280" t="str">
            <v>L86*</v>
          </cell>
          <cell r="E5280" t="str">
            <v>Кератодермии при болезнях, классифицированных в других рубриках</v>
          </cell>
        </row>
        <row r="5281">
          <cell r="C5281" t="str">
            <v>L87</v>
          </cell>
          <cell r="E5281" t="str">
            <v>Трансэпидермальные прободные изменения</v>
          </cell>
        </row>
        <row r="5282">
          <cell r="C5282" t="str">
            <v>L87.0</v>
          </cell>
          <cell r="E5282" t="str">
            <v>Кератоз фолликулярный и парафолликулярный, проникающий в кожу (болезнь Кирле)</v>
          </cell>
        </row>
        <row r="5283">
          <cell r="C5283" t="str">
            <v>L87.1</v>
          </cell>
          <cell r="E5283" t="str">
            <v>Реактивный перфорирующий коллагеноз</v>
          </cell>
        </row>
        <row r="5284">
          <cell r="C5284" t="str">
            <v>L87.2</v>
          </cell>
          <cell r="E5284" t="str">
            <v>Ползучий перфорирующий эластоз</v>
          </cell>
        </row>
        <row r="5285">
          <cell r="C5285" t="str">
            <v>L87.8</v>
          </cell>
          <cell r="E5285" t="str">
            <v>Другие трансэпидермальные прободные нарушения</v>
          </cell>
        </row>
        <row r="5286">
          <cell r="C5286" t="str">
            <v>L87.9</v>
          </cell>
          <cell r="E5286" t="str">
            <v>Трансэпидермальные прободные нарушения неуточненные</v>
          </cell>
        </row>
        <row r="5287">
          <cell r="C5287" t="str">
            <v>L88</v>
          </cell>
          <cell r="E5287" t="str">
            <v>Пиодермия гангренозная</v>
          </cell>
        </row>
        <row r="5288">
          <cell r="C5288" t="str">
            <v>L89</v>
          </cell>
          <cell r="E5288" t="str">
            <v>Декубитальная язва</v>
          </cell>
        </row>
        <row r="5289">
          <cell r="C5289" t="str">
            <v>L90</v>
          </cell>
          <cell r="E5289" t="str">
            <v>Атрофические поражения кожи</v>
          </cell>
        </row>
        <row r="5290">
          <cell r="C5290" t="str">
            <v>L90.0</v>
          </cell>
          <cell r="E5290" t="str">
            <v>Лишай склеротический и атрофический</v>
          </cell>
        </row>
        <row r="5291">
          <cell r="C5291" t="str">
            <v>L90.1</v>
          </cell>
          <cell r="E5291" t="str">
            <v>Анетодермия Швеннингера-Буцци</v>
          </cell>
        </row>
        <row r="5292">
          <cell r="C5292" t="str">
            <v>L90.2</v>
          </cell>
          <cell r="E5292" t="str">
            <v>Анетодермия Ядассона-Пеллизари</v>
          </cell>
        </row>
        <row r="5293">
          <cell r="C5293" t="str">
            <v>L90.3</v>
          </cell>
          <cell r="E5293" t="str">
            <v>Атрофодермия Пазини-Пьерини</v>
          </cell>
        </row>
        <row r="5294">
          <cell r="C5294" t="str">
            <v>L90.4</v>
          </cell>
          <cell r="E5294" t="str">
            <v>Акродерматит хронический атрофический</v>
          </cell>
        </row>
        <row r="5295">
          <cell r="C5295" t="str">
            <v>L90.5</v>
          </cell>
          <cell r="E5295" t="str">
            <v>Рубцовые состояния и фиброз кожи</v>
          </cell>
        </row>
        <row r="5296">
          <cell r="C5296" t="str">
            <v>L90.6</v>
          </cell>
          <cell r="E5296" t="str">
            <v>Атрофические полосы (striae)</v>
          </cell>
        </row>
        <row r="5297">
          <cell r="C5297" t="str">
            <v>L90.8</v>
          </cell>
          <cell r="E5297" t="str">
            <v>Другие атрофические изменения кожи</v>
          </cell>
        </row>
        <row r="5298">
          <cell r="C5298" t="str">
            <v>L90.9</v>
          </cell>
          <cell r="E5298" t="str">
            <v>Атрофическое изменение кожи неуточненное</v>
          </cell>
        </row>
        <row r="5299">
          <cell r="C5299" t="str">
            <v>L91</v>
          </cell>
          <cell r="E5299" t="str">
            <v>Гипертрофические изменения кожи</v>
          </cell>
        </row>
        <row r="5300">
          <cell r="C5300" t="str">
            <v>L91.0</v>
          </cell>
          <cell r="E5300" t="str">
            <v>Келоидный рубец</v>
          </cell>
        </row>
        <row r="5301">
          <cell r="C5301" t="str">
            <v>L91.8</v>
          </cell>
          <cell r="E5301" t="str">
            <v>Другие гипертрофические изменения кожи</v>
          </cell>
        </row>
        <row r="5302">
          <cell r="C5302" t="str">
            <v>L91.9</v>
          </cell>
          <cell r="E5302" t="str">
            <v>Гипертрофическое изменение кожи неуточненное</v>
          </cell>
        </row>
        <row r="5303">
          <cell r="C5303" t="str">
            <v>L92</v>
          </cell>
          <cell r="E5303" t="str">
            <v>Гранулематозные изменения кожи и подкожной клетчатки</v>
          </cell>
        </row>
        <row r="5304">
          <cell r="C5304" t="str">
            <v>L92.0</v>
          </cell>
          <cell r="E5304" t="str">
            <v>Гранулема кольцевидная</v>
          </cell>
        </row>
        <row r="5305">
          <cell r="C5305" t="str">
            <v>L92.1</v>
          </cell>
          <cell r="E5305" t="str">
            <v>Некробиоз липоидный, не классифицированный в других рубриках</v>
          </cell>
        </row>
        <row r="5306">
          <cell r="C5306" t="str">
            <v>L92.2</v>
          </cell>
          <cell r="E5306" t="str">
            <v>Гранулема лица (эозинофильная гранулема кожи)</v>
          </cell>
        </row>
        <row r="5307">
          <cell r="C5307" t="str">
            <v>L92.3</v>
          </cell>
          <cell r="E5307" t="str">
            <v>Гранулема кожи и подкожной клетчатки, вызванная инородным телом</v>
          </cell>
        </row>
        <row r="5308">
          <cell r="C5308" t="str">
            <v>L92.8</v>
          </cell>
          <cell r="E5308" t="str">
            <v>Другие гранулематозные изменения кожи и подкожной клетчатки</v>
          </cell>
        </row>
        <row r="5309">
          <cell r="C5309" t="str">
            <v>L92.9</v>
          </cell>
          <cell r="E5309" t="str">
            <v>Гранулематозное изменение кожи и подкожной клетчатки неуточненное</v>
          </cell>
        </row>
        <row r="5310">
          <cell r="C5310" t="str">
            <v>L93</v>
          </cell>
          <cell r="E5310" t="str">
            <v>Красная волчанка</v>
          </cell>
        </row>
        <row r="5311">
          <cell r="C5311" t="str">
            <v>L93.0</v>
          </cell>
          <cell r="E5311" t="str">
            <v>Дискоидная красная волчанка</v>
          </cell>
        </row>
        <row r="5312">
          <cell r="C5312" t="str">
            <v>L93.1</v>
          </cell>
          <cell r="E5312" t="str">
            <v>Подострая кожная красная волчанка</v>
          </cell>
        </row>
        <row r="5313">
          <cell r="C5313" t="str">
            <v>L93.2</v>
          </cell>
          <cell r="E5313" t="str">
            <v>Другая ограниченная красная волчанка</v>
          </cell>
        </row>
        <row r="5314">
          <cell r="C5314" t="str">
            <v>L94</v>
          </cell>
          <cell r="E5314" t="str">
            <v>Другие локализованные изменения соединительной ткани</v>
          </cell>
        </row>
        <row r="5315">
          <cell r="C5315" t="str">
            <v>L94.0</v>
          </cell>
          <cell r="E5315" t="str">
            <v>Локализованная склеродермия (morphea)</v>
          </cell>
        </row>
        <row r="5316">
          <cell r="C5316" t="str">
            <v>L94.1</v>
          </cell>
          <cell r="E5316" t="str">
            <v>Линейная склеродермия</v>
          </cell>
        </row>
        <row r="5317">
          <cell r="C5317" t="str">
            <v>L94.2</v>
          </cell>
          <cell r="E5317" t="str">
            <v>Обызвествление кожи</v>
          </cell>
        </row>
        <row r="5318">
          <cell r="C5318" t="str">
            <v>L94.3</v>
          </cell>
          <cell r="E5318" t="str">
            <v>Склеродактилия</v>
          </cell>
        </row>
        <row r="5319">
          <cell r="C5319" t="str">
            <v>L94.4</v>
          </cell>
          <cell r="E5319" t="str">
            <v>Папулы Готтрона</v>
          </cell>
        </row>
        <row r="5320">
          <cell r="C5320" t="str">
            <v>L94.5</v>
          </cell>
          <cell r="E5320" t="str">
            <v>Пойкилодермия сосудистая атрофическая</v>
          </cell>
        </row>
        <row r="5321">
          <cell r="C5321" t="str">
            <v>L94.6</v>
          </cell>
          <cell r="E5321" t="str">
            <v>Аньюм (дактилолиз спонтанный)</v>
          </cell>
        </row>
        <row r="5322">
          <cell r="C5322" t="str">
            <v>L94.8</v>
          </cell>
          <cell r="E5322" t="str">
            <v>Другие уточненные локализованные изменения соединительной ткани</v>
          </cell>
        </row>
        <row r="5323">
          <cell r="C5323" t="str">
            <v>L94.9</v>
          </cell>
          <cell r="E5323" t="str">
            <v>Локализованное изменение соединительной ткани неуточненное</v>
          </cell>
        </row>
        <row r="5324">
          <cell r="C5324" t="str">
            <v>L95</v>
          </cell>
          <cell r="E5324" t="str">
            <v>Васкулит, ограниченный кожей, не классифицированный в других рубриках</v>
          </cell>
        </row>
        <row r="5325">
          <cell r="C5325" t="str">
            <v>L95.0</v>
          </cell>
          <cell r="E5325" t="str">
            <v>Васкулит с мраморной кожей</v>
          </cell>
        </row>
        <row r="5326">
          <cell r="C5326" t="str">
            <v>L95.1</v>
          </cell>
          <cell r="E5326" t="str">
            <v>Эритема возвышенная стойкая</v>
          </cell>
        </row>
        <row r="5327">
          <cell r="C5327" t="str">
            <v>L95.8</v>
          </cell>
          <cell r="E5327" t="str">
            <v>Другие васкулиты, ограниченные кожей</v>
          </cell>
        </row>
        <row r="5328">
          <cell r="C5328" t="str">
            <v>L95.9</v>
          </cell>
          <cell r="E5328" t="str">
            <v>Васкулит, ограниченный кожей, неуточненный</v>
          </cell>
        </row>
        <row r="5329">
          <cell r="C5329" t="str">
            <v>L97</v>
          </cell>
          <cell r="E5329" t="str">
            <v>Язва нижней конечности, не классифицированная в других рубриках</v>
          </cell>
        </row>
        <row r="5330">
          <cell r="C5330" t="str">
            <v>L98</v>
          </cell>
          <cell r="E5330" t="str">
            <v>Другие болезни кожи и подкожной клетчатки, не классифицированные в других рубриках</v>
          </cell>
        </row>
        <row r="5331">
          <cell r="C5331" t="str">
            <v>L98.0</v>
          </cell>
          <cell r="E5331" t="str">
            <v>Пиогенная гранулема</v>
          </cell>
        </row>
        <row r="5332">
          <cell r="C5332" t="str">
            <v>L98.1</v>
          </cell>
          <cell r="E5332" t="str">
            <v>Искусственный (артифициальный) дерматит</v>
          </cell>
        </row>
        <row r="5333">
          <cell r="C5333" t="str">
            <v>L98.2</v>
          </cell>
          <cell r="E5333" t="str">
            <v>Лихорадочный нейтрофильный дерматоз Свита</v>
          </cell>
        </row>
        <row r="5334">
          <cell r="C5334" t="str">
            <v>L98.3</v>
          </cell>
          <cell r="E5334" t="str">
            <v>Эозинофильный целлюлит Уэлса</v>
          </cell>
        </row>
        <row r="5335">
          <cell r="C5335" t="str">
            <v>L98.4</v>
          </cell>
          <cell r="E5335" t="str">
            <v>Хроническая язва кожи, не классифицированная в других рубриках</v>
          </cell>
        </row>
        <row r="5336">
          <cell r="C5336" t="str">
            <v>L98.5</v>
          </cell>
          <cell r="E5336" t="str">
            <v>Муциноз кожи</v>
          </cell>
        </row>
        <row r="5337">
          <cell r="C5337" t="str">
            <v>L98.6</v>
          </cell>
          <cell r="E5337" t="str">
            <v>Другие инфильтративные болезни кожи и подкожной клетчатки</v>
          </cell>
        </row>
        <row r="5338">
          <cell r="C5338" t="str">
            <v>L98.8</v>
          </cell>
          <cell r="E5338" t="str">
            <v>Другие уточненные болезни кожи и подкожной клетчатки</v>
          </cell>
        </row>
        <row r="5339">
          <cell r="C5339" t="str">
            <v>L98.9</v>
          </cell>
          <cell r="E5339" t="str">
            <v>Поражение кожи и подкожной клетчатки неуточненное</v>
          </cell>
        </row>
        <row r="5340">
          <cell r="C5340" t="str">
            <v>L99*</v>
          </cell>
          <cell r="E5340" t="str">
            <v>Другие поражения кожи и подкожной клетчатки при болезнях, классифицированных в других рубриках</v>
          </cell>
        </row>
        <row r="5341">
          <cell r="C5341" t="str">
            <v>L99.0*</v>
          </cell>
          <cell r="E5341" t="str">
            <v>Амилоидоз кожи (E85.-+)</v>
          </cell>
        </row>
        <row r="5342">
          <cell r="C5342" t="str">
            <v>L99.8*</v>
          </cell>
          <cell r="E5342" t="str">
            <v>Другие уточненные изменения кожи и подкожной клетчатки при болезнях, классифицированных в других рубриках</v>
          </cell>
        </row>
        <row r="5343">
          <cell r="C5343" t="str">
            <v>M00-M99</v>
          </cell>
          <cell r="E5343" t="str">
            <v>БОЛЕЗНИ КОСТНО-МЫШЕЧНОЙ СИСТЕМЫ И СОЕДИНИТЕЛЬНОЙ ТКАНИ</v>
          </cell>
        </row>
        <row r="5344">
          <cell r="C5344" t="str">
            <v>M00-M25</v>
          </cell>
          <cell r="E5344" t="str">
            <v>АРТРОПАТИИ</v>
          </cell>
        </row>
        <row r="5345">
          <cell r="C5345" t="str">
            <v>M00-M03</v>
          </cell>
          <cell r="E5345" t="str">
            <v>ИНФЕКЦИОННЫЕ АРТРОПАТИИ</v>
          </cell>
        </row>
        <row r="5346">
          <cell r="C5346" t="str">
            <v>M00</v>
          </cell>
          <cell r="E5346" t="str">
            <v>Пиогенный артрит</v>
          </cell>
        </row>
        <row r="5347">
          <cell r="C5347" t="str">
            <v>M00.0</v>
          </cell>
          <cell r="E5347" t="str">
            <v>Стафилококковый артрит и полиартрит</v>
          </cell>
        </row>
        <row r="5348">
          <cell r="C5348" t="str">
            <v>M00.1</v>
          </cell>
          <cell r="E5348" t="str">
            <v>Пневмококковый артрит и полиартрит</v>
          </cell>
        </row>
        <row r="5349">
          <cell r="C5349" t="str">
            <v>M00.2</v>
          </cell>
          <cell r="E5349" t="str">
            <v>Другие стрептококковые артриты и полиартриты</v>
          </cell>
        </row>
        <row r="5350">
          <cell r="C5350" t="str">
            <v>M00.8</v>
          </cell>
          <cell r="E5350" t="str">
            <v>Артриты и полиартриты, вызванные другими уточненными бактериальными возбудителями</v>
          </cell>
        </row>
        <row r="5351">
          <cell r="C5351" t="str">
            <v>M00.9</v>
          </cell>
          <cell r="E5351" t="str">
            <v>Пиогенный артрит неуточненный</v>
          </cell>
        </row>
        <row r="5352">
          <cell r="C5352" t="str">
            <v>M01*</v>
          </cell>
          <cell r="E5352" t="str">
            <v>Прямое инфицирование сустава при инфекционных и паразитарных болезнях, классифицированных в других рубриках</v>
          </cell>
        </row>
        <row r="5353">
          <cell r="C5353" t="str">
            <v>M01.0*</v>
          </cell>
          <cell r="E5353" t="str">
            <v>Менингококковый артрит (A39.8+)</v>
          </cell>
        </row>
        <row r="5354">
          <cell r="C5354" t="str">
            <v>M01.1*</v>
          </cell>
          <cell r="E5354" t="str">
            <v>Туберкулезный артрит (A18.0+)</v>
          </cell>
        </row>
        <row r="5355">
          <cell r="C5355" t="str">
            <v>M01.2*</v>
          </cell>
          <cell r="E5355" t="str">
            <v>Артрит при болезни Лайма (A69.2+)</v>
          </cell>
        </row>
        <row r="5356">
          <cell r="C5356" t="str">
            <v>M01.3*</v>
          </cell>
          <cell r="E5356" t="str">
            <v>Артрит при других бактериальных болезнях, классифицированных в других рубриках</v>
          </cell>
        </row>
        <row r="5357">
          <cell r="C5357" t="str">
            <v>M01.4*</v>
          </cell>
          <cell r="E5357" t="str">
            <v>Артрит при краснухе (B06.8+)</v>
          </cell>
        </row>
        <row r="5358">
          <cell r="C5358" t="str">
            <v>M01.5*</v>
          </cell>
          <cell r="E5358" t="str">
            <v>Артрит при других вирусных болезнях, классифицированных в других рубриках</v>
          </cell>
        </row>
        <row r="5359">
          <cell r="C5359" t="str">
            <v>M01.6*</v>
          </cell>
          <cell r="E5359" t="str">
            <v>Артрит при микозах (B35-B49+)</v>
          </cell>
        </row>
        <row r="5360">
          <cell r="C5360" t="str">
            <v>M01.8*</v>
          </cell>
          <cell r="E5360" t="str">
            <v>Артрит при других инфекционных и паразитарных болезнях, классифицированных в других рубриках</v>
          </cell>
        </row>
        <row r="5361">
          <cell r="C5361" t="str">
            <v>M02</v>
          </cell>
          <cell r="E5361" t="str">
            <v>Реактивные артропатии</v>
          </cell>
        </row>
        <row r="5362">
          <cell r="C5362" t="str">
            <v>M02.0</v>
          </cell>
          <cell r="E5362" t="str">
            <v>Артропатия, сопровождающая кишечный шунт</v>
          </cell>
        </row>
        <row r="5363">
          <cell r="C5363" t="str">
            <v>M02.1</v>
          </cell>
          <cell r="E5363" t="str">
            <v>Постдизентерийная артропатия</v>
          </cell>
        </row>
        <row r="5364">
          <cell r="C5364" t="str">
            <v>M02.2</v>
          </cell>
          <cell r="E5364" t="str">
            <v>Постиммунизационная артропатия</v>
          </cell>
        </row>
        <row r="5365">
          <cell r="C5365" t="str">
            <v>M02.3</v>
          </cell>
          <cell r="E5365" t="str">
            <v>Болезнь Рейтера</v>
          </cell>
        </row>
        <row r="5366">
          <cell r="C5366" t="str">
            <v>M02.8</v>
          </cell>
          <cell r="E5366" t="str">
            <v>Другие реактивные артропатии</v>
          </cell>
        </row>
        <row r="5367">
          <cell r="C5367" t="str">
            <v>M02.9</v>
          </cell>
          <cell r="E5367" t="str">
            <v>Реактивная артропатия неуточненная</v>
          </cell>
        </row>
        <row r="5368">
          <cell r="C5368" t="str">
            <v>M03*</v>
          </cell>
          <cell r="E5368" t="str">
            <v>Постинфекционные и реактивные артропатии при болезнях,классифицированных в других рубриках</v>
          </cell>
        </row>
        <row r="5369">
          <cell r="C5369" t="str">
            <v>M03.0*</v>
          </cell>
          <cell r="E5369" t="str">
            <v>Артрит после перенесенной менингококковой инфекции (A39.8+)</v>
          </cell>
        </row>
        <row r="5370">
          <cell r="C5370" t="str">
            <v>M03.1*</v>
          </cell>
          <cell r="E5370" t="str">
            <v>Постинфекционная артропатия при сифилисе</v>
          </cell>
        </row>
        <row r="5371">
          <cell r="C5371" t="str">
            <v>M03.2*</v>
          </cell>
          <cell r="E5371" t="str">
            <v>Другие постинфекционные артропатии при болезнях, классифицированных в других рубриках</v>
          </cell>
        </row>
        <row r="5372">
          <cell r="C5372" t="str">
            <v>M03.6*</v>
          </cell>
          <cell r="E5372" t="str">
            <v>Реактивная артропатия при других болезнях, классифицированных в других рубриках</v>
          </cell>
        </row>
        <row r="5373">
          <cell r="C5373" t="str">
            <v>M05-M14</v>
          </cell>
          <cell r="E5373" t="str">
            <v>ВОСПАЛИТЕЛЬНЫЕ ПОЛИАРТРОПАТИИ</v>
          </cell>
        </row>
        <row r="5374">
          <cell r="C5374" t="str">
            <v>M05</v>
          </cell>
          <cell r="E5374" t="str">
            <v>Серопозитивный ревматоидный артрит</v>
          </cell>
        </row>
        <row r="5375">
          <cell r="C5375" t="str">
            <v>M05.0</v>
          </cell>
          <cell r="E5375" t="str">
            <v>Синдром Фелти</v>
          </cell>
        </row>
        <row r="5376">
          <cell r="C5376" t="str">
            <v>M05.1+</v>
          </cell>
          <cell r="E5376" t="str">
            <v>Ревматоидная болезнь легкого (J99.0*)</v>
          </cell>
        </row>
        <row r="5377">
          <cell r="C5377" t="str">
            <v>M05.2</v>
          </cell>
          <cell r="E5377" t="str">
            <v>Ревматоидный васкулит</v>
          </cell>
        </row>
        <row r="5378">
          <cell r="C5378" t="str">
            <v>M05.3+</v>
          </cell>
          <cell r="E5378" t="str">
            <v>Ревматоидный артрит с вовлечением других органов и систем</v>
          </cell>
        </row>
        <row r="5379">
          <cell r="C5379" t="str">
            <v>M05.8</v>
          </cell>
          <cell r="E5379" t="str">
            <v>Другие серопозитивные ревматоидные артриты</v>
          </cell>
        </row>
        <row r="5380">
          <cell r="C5380" t="str">
            <v>M05.9</v>
          </cell>
          <cell r="E5380" t="str">
            <v>Серопозитивный ревматоидный артрит неуточненный</v>
          </cell>
        </row>
        <row r="5381">
          <cell r="C5381" t="str">
            <v>M06</v>
          </cell>
          <cell r="E5381" t="str">
            <v>Другие ревматоидные артриты</v>
          </cell>
        </row>
        <row r="5382">
          <cell r="C5382" t="str">
            <v>M06.0</v>
          </cell>
          <cell r="E5382" t="str">
            <v>Серонегативный ревматоидный артрит</v>
          </cell>
        </row>
        <row r="5383">
          <cell r="C5383" t="str">
            <v>M06.1</v>
          </cell>
          <cell r="E5383" t="str">
            <v>Болезнь Стилла, развившаяся у взрослых</v>
          </cell>
        </row>
        <row r="5384">
          <cell r="C5384" t="str">
            <v>M06.2</v>
          </cell>
          <cell r="E5384" t="str">
            <v>Ревматоидный бурсит</v>
          </cell>
        </row>
        <row r="5385">
          <cell r="C5385" t="str">
            <v>M06.3</v>
          </cell>
          <cell r="E5385" t="str">
            <v>Ревматоидный узелок</v>
          </cell>
        </row>
        <row r="5386">
          <cell r="C5386" t="str">
            <v>M06.4</v>
          </cell>
          <cell r="E5386" t="str">
            <v>Воспалительная полиартропатия</v>
          </cell>
        </row>
        <row r="5387">
          <cell r="C5387" t="str">
            <v>M06.8</v>
          </cell>
          <cell r="E5387" t="str">
            <v>Другие уточненные ревматоидные артриты</v>
          </cell>
        </row>
        <row r="5388">
          <cell r="C5388" t="str">
            <v>M06.9</v>
          </cell>
          <cell r="E5388" t="str">
            <v>Ревматоидный артрит неуточненный</v>
          </cell>
        </row>
        <row r="5389">
          <cell r="C5389" t="str">
            <v>M07*</v>
          </cell>
          <cell r="E5389" t="str">
            <v>Псориатические и энтеропатические артропатии</v>
          </cell>
        </row>
        <row r="5390">
          <cell r="C5390" t="str">
            <v>M07.0*</v>
          </cell>
          <cell r="E5390" t="str">
            <v>Дистальная межфаланговая псориатическая артропатия(L40.5+)</v>
          </cell>
        </row>
        <row r="5391">
          <cell r="C5391" t="str">
            <v>M07.1*</v>
          </cell>
          <cell r="E5391" t="str">
            <v>Мутилирующий артрит (L40.5+)</v>
          </cell>
        </row>
        <row r="5392">
          <cell r="C5392" t="str">
            <v>M07.2*</v>
          </cell>
          <cell r="E5392" t="str">
            <v>Псориатический спондилит (L40.5+)</v>
          </cell>
        </row>
        <row r="5393">
          <cell r="C5393" t="str">
            <v>M07.3*</v>
          </cell>
          <cell r="E5393" t="str">
            <v>Другие псориатические артропатии (L40.5+)</v>
          </cell>
        </row>
        <row r="5394">
          <cell r="C5394" t="str">
            <v>M07.4*</v>
          </cell>
          <cell r="E5394" t="str">
            <v>Артропатия при болезни Крона (регионарном энтерите)(K50.-+)</v>
          </cell>
        </row>
        <row r="5395">
          <cell r="C5395" t="str">
            <v>M07.5*</v>
          </cell>
          <cell r="E5395" t="str">
            <v>Артропатия при язвенном колите (K51.-+)</v>
          </cell>
        </row>
        <row r="5396">
          <cell r="C5396" t="str">
            <v>M07.6*</v>
          </cell>
          <cell r="E5396" t="str">
            <v>Другие энтеропатические артропатии</v>
          </cell>
        </row>
        <row r="5397">
          <cell r="C5397" t="str">
            <v>M08</v>
          </cell>
          <cell r="E5397" t="str">
            <v>Юношеский (ювенильный) артрит</v>
          </cell>
        </row>
        <row r="5398">
          <cell r="C5398" t="str">
            <v>M08.0</v>
          </cell>
          <cell r="E5398" t="str">
            <v>Юношеский ревматоидный артрит</v>
          </cell>
        </row>
        <row r="5399">
          <cell r="C5399" t="str">
            <v>M08.1</v>
          </cell>
          <cell r="E5399" t="str">
            <v>Юношеский анкилозирующий спондилит</v>
          </cell>
        </row>
        <row r="5400">
          <cell r="C5400" t="str">
            <v>M08.2</v>
          </cell>
          <cell r="E5400" t="str">
            <v>Юношеский артрит с системным началом</v>
          </cell>
        </row>
        <row r="5401">
          <cell r="C5401" t="str">
            <v>M08.3</v>
          </cell>
          <cell r="E5401" t="str">
            <v>Юношеский полиартрит (серонегативный)</v>
          </cell>
        </row>
        <row r="5402">
          <cell r="C5402" t="str">
            <v>M08.4</v>
          </cell>
          <cell r="E5402" t="str">
            <v>Пауциартикулярный юношеский артрит</v>
          </cell>
        </row>
        <row r="5403">
          <cell r="C5403" t="str">
            <v>M08.8</v>
          </cell>
          <cell r="E5403" t="str">
            <v>Другие юношеские артриты</v>
          </cell>
        </row>
        <row r="5404">
          <cell r="C5404" t="str">
            <v>M08.9</v>
          </cell>
          <cell r="E5404" t="str">
            <v>Юношеский артрит неуточненный</v>
          </cell>
        </row>
        <row r="5405">
          <cell r="C5405" t="str">
            <v>M09*</v>
          </cell>
          <cell r="E5405" t="str">
            <v>Юношеский (ювенильный) артрит при болезнях, классифицированных в других рубриках</v>
          </cell>
        </row>
        <row r="5406">
          <cell r="C5406" t="str">
            <v>M09.0*</v>
          </cell>
          <cell r="E5406" t="str">
            <v>Юношеский артрит при псориазе (L40.5+)</v>
          </cell>
        </row>
        <row r="5407">
          <cell r="C5407" t="str">
            <v>M09.1*</v>
          </cell>
          <cell r="E5407" t="str">
            <v>Юношеский артрит при болезни Крона регионарном энтерите (K50.-+)</v>
          </cell>
        </row>
        <row r="5408">
          <cell r="C5408" t="str">
            <v>M09.2*</v>
          </cell>
          <cell r="E5408" t="str">
            <v>Юношеский артрит при язвенном колите (K51.-+)</v>
          </cell>
        </row>
        <row r="5409">
          <cell r="C5409" t="str">
            <v>M09.8*</v>
          </cell>
          <cell r="E5409" t="str">
            <v>Юношеский артрит при других болезнях, классифицированных в других рубриках</v>
          </cell>
        </row>
        <row r="5410">
          <cell r="C5410" t="str">
            <v>M10</v>
          </cell>
          <cell r="E5410" t="str">
            <v>Подагра</v>
          </cell>
        </row>
        <row r="5411">
          <cell r="C5411" t="str">
            <v>M10.0</v>
          </cell>
          <cell r="E5411" t="str">
            <v>Идиопатическая подагра</v>
          </cell>
        </row>
        <row r="5412">
          <cell r="C5412" t="str">
            <v>M10.1</v>
          </cell>
          <cell r="E5412" t="str">
            <v>Свинцовая подагра</v>
          </cell>
        </row>
        <row r="5413">
          <cell r="C5413" t="str">
            <v>M10.2</v>
          </cell>
          <cell r="E5413" t="str">
            <v>Лекарственная подагра</v>
          </cell>
        </row>
        <row r="5414">
          <cell r="C5414" t="str">
            <v>M10.3</v>
          </cell>
          <cell r="E5414" t="str">
            <v>Подагра, обусловленная нарушением почечной функции</v>
          </cell>
        </row>
        <row r="5415">
          <cell r="C5415" t="str">
            <v>M10.4</v>
          </cell>
          <cell r="E5415" t="str">
            <v>Другая вторичная подагра</v>
          </cell>
        </row>
        <row r="5416">
          <cell r="C5416" t="str">
            <v>M10.9</v>
          </cell>
          <cell r="E5416" t="str">
            <v>Подагра неуточненная</v>
          </cell>
        </row>
        <row r="5417">
          <cell r="C5417" t="str">
            <v>M11</v>
          </cell>
          <cell r="E5417" t="str">
            <v>Другие кристаллические артропатии</v>
          </cell>
        </row>
        <row r="5418">
          <cell r="C5418" t="str">
            <v>M11.0</v>
          </cell>
          <cell r="E5418" t="str">
            <v>Отложение гидроксиапатита</v>
          </cell>
        </row>
        <row r="5419">
          <cell r="C5419" t="str">
            <v>M11.1</v>
          </cell>
          <cell r="E5419" t="str">
            <v>Наследственный хондрокальциноз</v>
          </cell>
        </row>
        <row r="5420">
          <cell r="C5420" t="str">
            <v>M11.2</v>
          </cell>
          <cell r="E5420" t="str">
            <v>Другой хондрокальциноз</v>
          </cell>
        </row>
        <row r="5421">
          <cell r="C5421" t="str">
            <v>M11.8</v>
          </cell>
          <cell r="E5421" t="str">
            <v>Другие уточненные кристаллические артропатии</v>
          </cell>
        </row>
        <row r="5422">
          <cell r="C5422" t="str">
            <v>M11.9</v>
          </cell>
          <cell r="E5422" t="str">
            <v>Кристаллическая артропатия неуточненная</v>
          </cell>
        </row>
        <row r="5423">
          <cell r="C5423" t="str">
            <v>M12</v>
          </cell>
          <cell r="E5423" t="str">
            <v>Другие специфические артропатии</v>
          </cell>
        </row>
        <row r="5424">
          <cell r="C5424" t="str">
            <v>M12.0</v>
          </cell>
          <cell r="E5424" t="str">
            <v>Хроническая постревматическая артропатия (Жакку)</v>
          </cell>
        </row>
        <row r="5425">
          <cell r="C5425" t="str">
            <v>M12.1</v>
          </cell>
          <cell r="E5425" t="str">
            <v>Болезнь Кашина-Бека</v>
          </cell>
        </row>
        <row r="5426">
          <cell r="C5426" t="str">
            <v>M12.2</v>
          </cell>
          <cell r="E5426" t="str">
            <v>Ворсинчато-узелковый (виллонодуряный) синовит (пигментный)</v>
          </cell>
        </row>
        <row r="5427">
          <cell r="C5427" t="str">
            <v>M12.3</v>
          </cell>
          <cell r="E5427" t="str">
            <v>Палиндромный ревматизм</v>
          </cell>
        </row>
        <row r="5428">
          <cell r="C5428" t="str">
            <v>M12.4</v>
          </cell>
          <cell r="E5428" t="str">
            <v>Интермиттирующий гидрартроз</v>
          </cell>
        </row>
        <row r="5429">
          <cell r="C5429" t="str">
            <v>M12.5</v>
          </cell>
          <cell r="E5429" t="str">
            <v>Травматическая артропатия</v>
          </cell>
        </row>
        <row r="5430">
          <cell r="C5430" t="str">
            <v>M12.8</v>
          </cell>
          <cell r="E5430" t="str">
            <v>Другие уточненные артропатии, не классифицированные в других рубриках</v>
          </cell>
        </row>
        <row r="5431">
          <cell r="C5431" t="str">
            <v>M13</v>
          </cell>
          <cell r="E5431" t="str">
            <v>Другие артриты</v>
          </cell>
        </row>
        <row r="5432">
          <cell r="C5432" t="str">
            <v>M13.0</v>
          </cell>
          <cell r="E5432" t="str">
            <v>Полиартрит неуточненный</v>
          </cell>
        </row>
        <row r="5433">
          <cell r="C5433" t="str">
            <v>M13.1</v>
          </cell>
          <cell r="E5433" t="str">
            <v>Моноартрит, не классифицированный в других рубриках</v>
          </cell>
        </row>
        <row r="5434">
          <cell r="C5434" t="str">
            <v>M13.8</v>
          </cell>
          <cell r="E5434" t="str">
            <v>Другие уточненные артриты</v>
          </cell>
        </row>
        <row r="5435">
          <cell r="C5435" t="str">
            <v>M13.9</v>
          </cell>
          <cell r="E5435" t="str">
            <v>Артрит неуточненный</v>
          </cell>
        </row>
        <row r="5436">
          <cell r="C5436" t="str">
            <v>M14*</v>
          </cell>
          <cell r="E5436" t="str">
            <v>Артропатии при других болезнях, классифицированных в других рубриках</v>
          </cell>
        </row>
        <row r="5437">
          <cell r="C5437" t="str">
            <v>M14.0*</v>
          </cell>
          <cell r="E5437" t="str">
            <v>Подагрическая артропатия вследствие ферментных дефектов и других наследственных нарушений</v>
          </cell>
        </row>
        <row r="5438">
          <cell r="C5438" t="str">
            <v>M14.1*</v>
          </cell>
          <cell r="E5438" t="str">
            <v>Кристаллическая артропатия при других обменных болезнях</v>
          </cell>
        </row>
        <row r="5439">
          <cell r="C5439" t="str">
            <v>M14.2*</v>
          </cell>
          <cell r="E5439" t="str">
            <v>Диабетическая артропатия (E10-E14+ с общим четвертым знаком .6)</v>
          </cell>
        </row>
        <row r="5440">
          <cell r="C5440" t="str">
            <v>M14.3*</v>
          </cell>
          <cell r="E5440" t="str">
            <v>Липоидный дерматоартрит (E78.8+)</v>
          </cell>
        </row>
        <row r="5441">
          <cell r="C5441" t="str">
            <v>M14.4*</v>
          </cell>
          <cell r="E5441" t="str">
            <v>Артропатия при амилоидозе (E85.-+)</v>
          </cell>
        </row>
        <row r="5442">
          <cell r="C5442" t="str">
            <v>M14.5*</v>
          </cell>
          <cell r="E5442" t="str">
            <v>Артропатия при других болезнях эндокринной системы, расстройствах питания и нарушениях обмена веществ</v>
          </cell>
        </row>
        <row r="5443">
          <cell r="C5443" t="str">
            <v>M14.6*</v>
          </cell>
          <cell r="E5443" t="str">
            <v>Невропатическая артропатия</v>
          </cell>
        </row>
        <row r="5444">
          <cell r="C5444" t="str">
            <v>M14.8*</v>
          </cell>
          <cell r="E5444" t="str">
            <v>Артропатия при других уточненных болезнях, классифицированных в других рубриках</v>
          </cell>
        </row>
        <row r="5445">
          <cell r="C5445" t="str">
            <v>M15-M19</v>
          </cell>
          <cell r="E5445" t="str">
            <v>АРТРОЗЫ</v>
          </cell>
        </row>
        <row r="5446">
          <cell r="C5446" t="str">
            <v>M15</v>
          </cell>
          <cell r="E5446" t="str">
            <v>Полиартроз</v>
          </cell>
        </row>
        <row r="5447">
          <cell r="C5447" t="str">
            <v>M15.0</v>
          </cell>
          <cell r="E5447" t="str">
            <v>Первичный генерализованный (остео)артроз</v>
          </cell>
        </row>
        <row r="5448">
          <cell r="C5448" t="str">
            <v>M15.1</v>
          </cell>
          <cell r="E5448" t="str">
            <v>Узлы Гебердена (с артропатией)</v>
          </cell>
        </row>
        <row r="5449">
          <cell r="C5449" t="str">
            <v>M15.2</v>
          </cell>
          <cell r="E5449" t="str">
            <v>Узлы Бушара (с артропатией)</v>
          </cell>
        </row>
        <row r="5450">
          <cell r="C5450" t="str">
            <v>M15.3</v>
          </cell>
          <cell r="E5450" t="str">
            <v>Вторичный множественный артроз</v>
          </cell>
        </row>
        <row r="5451">
          <cell r="C5451" t="str">
            <v>M15.4</v>
          </cell>
          <cell r="E5451" t="str">
            <v>Эрозивный (остео)артроз</v>
          </cell>
        </row>
        <row r="5452">
          <cell r="C5452" t="str">
            <v>M15.8</v>
          </cell>
          <cell r="E5452" t="str">
            <v>Другой полиартроз</v>
          </cell>
        </row>
        <row r="5453">
          <cell r="C5453" t="str">
            <v>M15.9</v>
          </cell>
          <cell r="E5453" t="str">
            <v>Полиартроз неуточненный</v>
          </cell>
        </row>
        <row r="5454">
          <cell r="C5454" t="str">
            <v>M16</v>
          </cell>
          <cell r="E5454" t="str">
            <v>Коксартроз (артроз тазобедренного сустава)</v>
          </cell>
        </row>
        <row r="5455">
          <cell r="C5455" t="str">
            <v>M16.0</v>
          </cell>
          <cell r="E5455" t="str">
            <v>Первичный коксартроз двусторонний</v>
          </cell>
        </row>
        <row r="5456">
          <cell r="C5456" t="str">
            <v>M16.1</v>
          </cell>
          <cell r="E5456" t="str">
            <v>Другой первичный коксартроз</v>
          </cell>
        </row>
        <row r="5457">
          <cell r="C5457" t="str">
            <v>M16.2</v>
          </cell>
          <cell r="E5457" t="str">
            <v>Коксартроз в результате дисплазии двусторонний</v>
          </cell>
        </row>
        <row r="5458">
          <cell r="C5458" t="str">
            <v>M16.3</v>
          </cell>
          <cell r="E5458" t="str">
            <v>Другие диспластические коксартрозы</v>
          </cell>
        </row>
        <row r="5459">
          <cell r="C5459" t="str">
            <v>M16.4</v>
          </cell>
          <cell r="E5459" t="str">
            <v>Посттравматический коксартроз двусторонний</v>
          </cell>
        </row>
        <row r="5460">
          <cell r="C5460" t="str">
            <v>M16.5</v>
          </cell>
          <cell r="E5460" t="str">
            <v>Другие посттравматические коксартрозы</v>
          </cell>
        </row>
        <row r="5461">
          <cell r="C5461" t="str">
            <v>M16.6</v>
          </cell>
          <cell r="E5461" t="str">
            <v>Другие вторичные коксартрозы двусторонние</v>
          </cell>
        </row>
        <row r="5462">
          <cell r="C5462" t="str">
            <v>M16.7</v>
          </cell>
          <cell r="E5462" t="str">
            <v>Другие вторичные коксартрозы</v>
          </cell>
        </row>
        <row r="5463">
          <cell r="C5463" t="str">
            <v>M16.9</v>
          </cell>
          <cell r="E5463" t="str">
            <v>Коксартроз неуточненный</v>
          </cell>
        </row>
        <row r="5464">
          <cell r="C5464" t="str">
            <v>M17</v>
          </cell>
          <cell r="E5464" t="str">
            <v>Гонартроз (артроз коленного сустава)</v>
          </cell>
        </row>
        <row r="5465">
          <cell r="C5465" t="str">
            <v>M17.0</v>
          </cell>
          <cell r="E5465" t="str">
            <v>Первичный гонартроз двусторонний</v>
          </cell>
        </row>
        <row r="5466">
          <cell r="C5466" t="str">
            <v>M17.1</v>
          </cell>
          <cell r="E5466" t="str">
            <v>Другой первичный гонартроз</v>
          </cell>
        </row>
        <row r="5467">
          <cell r="C5467" t="str">
            <v>M17.2</v>
          </cell>
          <cell r="E5467" t="str">
            <v>Посттравматический гонартроз двусторонний</v>
          </cell>
        </row>
        <row r="5468">
          <cell r="C5468" t="str">
            <v>M17.3</v>
          </cell>
          <cell r="E5468" t="str">
            <v>Другие посттравматические гонартрозы</v>
          </cell>
        </row>
        <row r="5469">
          <cell r="C5469" t="str">
            <v>M17.4</v>
          </cell>
          <cell r="E5469" t="str">
            <v>Другие вторичные гонартрозы двусторонние</v>
          </cell>
        </row>
        <row r="5470">
          <cell r="C5470" t="str">
            <v>M17.5</v>
          </cell>
          <cell r="E5470" t="str">
            <v>Другие вторичные гонартрозы</v>
          </cell>
        </row>
        <row r="5471">
          <cell r="C5471" t="str">
            <v>M17.9</v>
          </cell>
          <cell r="E5471" t="str">
            <v>Гонартроз неуточненный</v>
          </cell>
        </row>
        <row r="5472">
          <cell r="C5472" t="str">
            <v>M18</v>
          </cell>
          <cell r="E5472" t="str">
            <v>Артроз первого запястно-пястного сустава</v>
          </cell>
        </row>
        <row r="5473">
          <cell r="C5473" t="str">
            <v>M18.0</v>
          </cell>
          <cell r="E5473" t="str">
            <v>Первичный артроз первого запястно-пястного сустава двусторонний</v>
          </cell>
        </row>
        <row r="5474">
          <cell r="C5474" t="str">
            <v>M18.1</v>
          </cell>
          <cell r="E5474" t="str">
            <v>Другие первичные артрозы первого запястно-пястного сустава</v>
          </cell>
        </row>
        <row r="5475">
          <cell r="C5475" t="str">
            <v>M18.2</v>
          </cell>
          <cell r="E5475" t="str">
            <v>Посттравматический артроз первого запястно-пястного сустава двусторонний</v>
          </cell>
        </row>
        <row r="5476">
          <cell r="C5476" t="str">
            <v>M18.3</v>
          </cell>
          <cell r="E5476" t="str">
            <v>Другие посттравматические артрозы первого запястно-пястного сустава</v>
          </cell>
        </row>
        <row r="5477">
          <cell r="C5477" t="str">
            <v>M18.4</v>
          </cell>
          <cell r="E5477" t="str">
            <v>Другие вторичные артрозы первого запястно-пястного сустава двусторонние</v>
          </cell>
        </row>
        <row r="5478">
          <cell r="C5478" t="str">
            <v>M18.5</v>
          </cell>
          <cell r="E5478" t="str">
            <v>Другие вторичные артрозы первого запястно-пястного сустава</v>
          </cell>
        </row>
        <row r="5479">
          <cell r="C5479" t="str">
            <v>M18.9</v>
          </cell>
          <cell r="E5479" t="str">
            <v>Артроз первого запястно-пястного сустава неуточненный</v>
          </cell>
        </row>
        <row r="5480">
          <cell r="C5480" t="str">
            <v>M19</v>
          </cell>
          <cell r="E5480" t="str">
            <v>Другие артрозы</v>
          </cell>
        </row>
        <row r="5481">
          <cell r="C5481" t="str">
            <v>M19.0</v>
          </cell>
          <cell r="E5481" t="str">
            <v>Первичный артроз других суставов</v>
          </cell>
        </row>
        <row r="5482">
          <cell r="C5482" t="str">
            <v>M19.1</v>
          </cell>
          <cell r="E5482" t="str">
            <v>Посттравматический артроз других суставов</v>
          </cell>
        </row>
        <row r="5483">
          <cell r="C5483" t="str">
            <v>M19.2</v>
          </cell>
          <cell r="E5483" t="str">
            <v>Вторичный артроз других суставов</v>
          </cell>
        </row>
        <row r="5484">
          <cell r="C5484" t="str">
            <v>M19.8</v>
          </cell>
          <cell r="E5484" t="str">
            <v>Другой уточненный артроз</v>
          </cell>
        </row>
        <row r="5485">
          <cell r="C5485" t="str">
            <v>M19.9</v>
          </cell>
          <cell r="E5485" t="str">
            <v>Артроз неуточненный</v>
          </cell>
        </row>
        <row r="5486">
          <cell r="C5486" t="str">
            <v>M20-M25</v>
          </cell>
          <cell r="E5486" t="str">
            <v>ДРУГИЕ ПОРАЖЕНИЯ СУСТАВОВ</v>
          </cell>
        </row>
        <row r="5487">
          <cell r="C5487" t="str">
            <v>M20</v>
          </cell>
          <cell r="E5487" t="str">
            <v>Приобретенные деформации пальцев рук и ног</v>
          </cell>
        </row>
        <row r="5488">
          <cell r="C5488" t="str">
            <v>M20.0</v>
          </cell>
          <cell r="E5488" t="str">
            <v>Деформация пальца(цев)</v>
          </cell>
        </row>
        <row r="5489">
          <cell r="C5489" t="str">
            <v>M20.1</v>
          </cell>
          <cell r="E5489" t="str">
            <v>Наружное искривление большого пальца (hallus valgus)(приобретенное)</v>
          </cell>
        </row>
        <row r="5490">
          <cell r="C5490" t="str">
            <v>M20.2</v>
          </cell>
          <cell r="E5490" t="str">
            <v>Ригидный большой палец стопы</v>
          </cell>
        </row>
        <row r="5491">
          <cell r="C5491" t="str">
            <v>M20.3</v>
          </cell>
          <cell r="E5491" t="str">
            <v>Другие деформации большого пальца стопы (приобретенные)</v>
          </cell>
        </row>
        <row r="5492">
          <cell r="C5492" t="str">
            <v>M20.4</v>
          </cell>
          <cell r="E5492" t="str">
            <v>Другие молоткообразные деформации стопы (приобретенные)</v>
          </cell>
        </row>
        <row r="5493">
          <cell r="C5493" t="str">
            <v>M20.5</v>
          </cell>
          <cell r="E5493" t="str">
            <v>Другие деформации пальца(цев) стопы (приобретенные)</v>
          </cell>
        </row>
        <row r="5494">
          <cell r="C5494" t="str">
            <v>M20.6</v>
          </cell>
          <cell r="E5494" t="str">
            <v>Приобретенные деформации пальца(цев) стопы неуточненные</v>
          </cell>
        </row>
        <row r="5495">
          <cell r="C5495" t="str">
            <v>M21</v>
          </cell>
          <cell r="E5495" t="str">
            <v>Другие приобретенные деформации конечностей</v>
          </cell>
        </row>
        <row r="5496">
          <cell r="C5496" t="str">
            <v>M21.0</v>
          </cell>
          <cell r="E5496" t="str">
            <v>Вальгусная деформация, не классифицированная в других рубриках</v>
          </cell>
        </row>
        <row r="5497">
          <cell r="C5497" t="str">
            <v>M21.1</v>
          </cell>
          <cell r="E5497" t="str">
            <v>Варусная деформация, не классифицированная в других рубриках</v>
          </cell>
        </row>
        <row r="5498">
          <cell r="C5498" t="str">
            <v>M21.2</v>
          </cell>
          <cell r="E5498" t="str">
            <v>Сгибательная деформация</v>
          </cell>
        </row>
        <row r="5499">
          <cell r="C5499" t="str">
            <v>M21.3</v>
          </cell>
          <cell r="E5499" t="str">
            <v>Свисание стопы или кисти (приобретенное)</v>
          </cell>
        </row>
        <row r="5500">
          <cell r="C5500" t="str">
            <v>M21.4</v>
          </cell>
          <cell r="E5500" t="str">
            <v>Плоская стопа (pes planus) (приобретенная)</v>
          </cell>
        </row>
        <row r="5501">
          <cell r="C5501" t="str">
            <v>M21.5</v>
          </cell>
          <cell r="E5501" t="str">
            <v>Приобретенные когтеобразная кисть, косорукость, полая стопа (с высоким сводом) и искривленная стопа (косолапость)</v>
          </cell>
        </row>
        <row r="5502">
          <cell r="C5502" t="str">
            <v>M21.6</v>
          </cell>
          <cell r="E5502" t="str">
            <v>Другие приобретенные деформации лодыжки и стопы</v>
          </cell>
        </row>
        <row r="5503">
          <cell r="C5503" t="str">
            <v>M21.7</v>
          </cell>
          <cell r="E5503" t="str">
            <v>Разная длина конечностей (приобретенная)</v>
          </cell>
        </row>
        <row r="5504">
          <cell r="C5504" t="str">
            <v>M21.8</v>
          </cell>
          <cell r="E5504" t="str">
            <v>Другие уточненные приобретенные деформации конечностей</v>
          </cell>
        </row>
        <row r="5505">
          <cell r="C5505" t="str">
            <v>M21.9</v>
          </cell>
          <cell r="E5505" t="str">
            <v>Приобретенная деформация конечностей неуточненная</v>
          </cell>
        </row>
        <row r="5506">
          <cell r="C5506" t="str">
            <v>M22</v>
          </cell>
          <cell r="E5506" t="str">
            <v>Поражения надколенника</v>
          </cell>
        </row>
        <row r="5507">
          <cell r="C5507" t="str">
            <v>M22.0</v>
          </cell>
          <cell r="E5507" t="str">
            <v>Привычный вывих надколенника</v>
          </cell>
        </row>
        <row r="5508">
          <cell r="C5508" t="str">
            <v>M22.1</v>
          </cell>
          <cell r="E5508" t="str">
            <v>Привычный подвывих надколенника</v>
          </cell>
        </row>
        <row r="5509">
          <cell r="C5509" t="str">
            <v>M22.2</v>
          </cell>
          <cell r="E5509" t="str">
            <v>Нарушения между надколенником и бедренной костью</v>
          </cell>
        </row>
        <row r="5510">
          <cell r="C5510" t="str">
            <v>M22.3</v>
          </cell>
          <cell r="E5510" t="str">
            <v>Другие поражения надколенника</v>
          </cell>
        </row>
        <row r="5511">
          <cell r="C5511" t="str">
            <v>M22.4</v>
          </cell>
          <cell r="E5511" t="str">
            <v>Хондромаляция надколенника</v>
          </cell>
        </row>
        <row r="5512">
          <cell r="C5512" t="str">
            <v>M22.8</v>
          </cell>
          <cell r="E5512" t="str">
            <v>Другие поражения надколенника</v>
          </cell>
        </row>
        <row r="5513">
          <cell r="C5513" t="str">
            <v>M22.9</v>
          </cell>
          <cell r="E5513" t="str">
            <v>Поражение надколенника неуточненное</v>
          </cell>
        </row>
        <row r="5514">
          <cell r="C5514" t="str">
            <v>M23</v>
          </cell>
          <cell r="E5514" t="str">
            <v>Внутрисуставные поражения колена</v>
          </cell>
        </row>
        <row r="5515">
          <cell r="C5515" t="str">
            <v>M23.0</v>
          </cell>
          <cell r="E5515" t="str">
            <v>Кистозный мениск</v>
          </cell>
        </row>
        <row r="5516">
          <cell r="C5516" t="str">
            <v>M23.1</v>
          </cell>
          <cell r="E5516" t="str">
            <v>Дисковидный мениск (врожденный)</v>
          </cell>
        </row>
        <row r="5517">
          <cell r="C5517" t="str">
            <v>M23.2</v>
          </cell>
          <cell r="E5517" t="str">
            <v>Поражение мениска в результате старого разрыва или травмы</v>
          </cell>
        </row>
        <row r="5518">
          <cell r="C5518" t="str">
            <v>M23.3</v>
          </cell>
          <cell r="E5518" t="str">
            <v>Другие поражения мениска</v>
          </cell>
        </row>
        <row r="5519">
          <cell r="C5519" t="str">
            <v>M23.4</v>
          </cell>
          <cell r="E5519" t="str">
            <v>Свободное тело в коленном суставе</v>
          </cell>
        </row>
        <row r="5520">
          <cell r="C5520" t="str">
            <v>M23.5</v>
          </cell>
          <cell r="E5520" t="str">
            <v>Хроническая нестабильность коленного сустава</v>
          </cell>
        </row>
        <row r="5521">
          <cell r="C5521" t="str">
            <v>M23.6</v>
          </cell>
          <cell r="E5521" t="str">
            <v>Другие спонтанные разрывы связки(ок) колена</v>
          </cell>
        </row>
        <row r="5522">
          <cell r="C5522" t="str">
            <v>M23.8</v>
          </cell>
          <cell r="E5522" t="str">
            <v>Другие внутренние поражения колена</v>
          </cell>
        </row>
        <row r="5523">
          <cell r="C5523" t="str">
            <v>M23.9</v>
          </cell>
          <cell r="E5523" t="str">
            <v>Внутреннее поражение коленного сустава неуточненные</v>
          </cell>
        </row>
        <row r="5524">
          <cell r="C5524" t="str">
            <v>M24</v>
          </cell>
          <cell r="E5524" t="str">
            <v>Другие специфические поражения суставов</v>
          </cell>
        </row>
        <row r="5525">
          <cell r="C5525" t="str">
            <v>M24.0</v>
          </cell>
          <cell r="E5525" t="str">
            <v>Свободное тело в суставе</v>
          </cell>
        </row>
        <row r="5526">
          <cell r="C5526" t="str">
            <v>M24.1</v>
          </cell>
          <cell r="E5526" t="str">
            <v>Другие нарушения суставного хряща</v>
          </cell>
        </row>
        <row r="5527">
          <cell r="C5527" t="str">
            <v>M24.2</v>
          </cell>
          <cell r="E5527" t="str">
            <v>Поражение связок</v>
          </cell>
        </row>
        <row r="5528">
          <cell r="C5528" t="str">
            <v>M24.3</v>
          </cell>
          <cell r="E5528" t="str">
            <v>Патологическое смещение и подвывих сустава, не классифицированное в других рубриках</v>
          </cell>
        </row>
        <row r="5529">
          <cell r="C5529" t="str">
            <v>M24.4</v>
          </cell>
          <cell r="E5529" t="str">
            <v>Повторяющиеся вывихи и подвывихи сустава</v>
          </cell>
        </row>
        <row r="5530">
          <cell r="C5530" t="str">
            <v>M24.5</v>
          </cell>
          <cell r="E5530" t="str">
            <v>Контрактура сустава</v>
          </cell>
        </row>
        <row r="5531">
          <cell r="C5531" t="str">
            <v>M24.6</v>
          </cell>
          <cell r="E5531" t="str">
            <v>Анкилоз сустава</v>
          </cell>
        </row>
        <row r="5532">
          <cell r="C5532" t="str">
            <v>M24.7</v>
          </cell>
          <cell r="E5532" t="str">
            <v>Протрузия вертлужной впадины</v>
          </cell>
        </row>
        <row r="5533">
          <cell r="C5533" t="str">
            <v>M24.8</v>
          </cell>
          <cell r="E5533" t="str">
            <v>Другие уточненные поражения суставов, не классифицированные в других рубриках</v>
          </cell>
        </row>
        <row r="5534">
          <cell r="C5534" t="str">
            <v>M24.9</v>
          </cell>
          <cell r="E5534" t="str">
            <v>Поражение сустава неуточненное</v>
          </cell>
        </row>
        <row r="5535">
          <cell r="C5535" t="str">
            <v>M25</v>
          </cell>
          <cell r="E5535" t="str">
            <v>Другие поражения суставов, не классифицированные в других рубриках</v>
          </cell>
        </row>
        <row r="5536">
          <cell r="C5536" t="str">
            <v>M25.0</v>
          </cell>
          <cell r="E5536" t="str">
            <v>Гемартроз</v>
          </cell>
        </row>
        <row r="5537">
          <cell r="C5537" t="str">
            <v>M25.1</v>
          </cell>
          <cell r="E5537" t="str">
            <v>Фистула сустава</v>
          </cell>
        </row>
        <row r="5538">
          <cell r="C5538" t="str">
            <v>M25.2</v>
          </cell>
          <cell r="E5538" t="str">
            <v>Болтающийся сустав</v>
          </cell>
        </row>
        <row r="5539">
          <cell r="C5539" t="str">
            <v>M25.3</v>
          </cell>
          <cell r="E5539" t="str">
            <v>Другая нестабильность сустава</v>
          </cell>
        </row>
        <row r="5540">
          <cell r="C5540" t="str">
            <v>M25.4</v>
          </cell>
          <cell r="E5540" t="str">
            <v>Выпот в суставе</v>
          </cell>
        </row>
        <row r="5541">
          <cell r="C5541" t="str">
            <v>M25.5</v>
          </cell>
          <cell r="E5541" t="str">
            <v>Боль в суставе</v>
          </cell>
        </row>
        <row r="5542">
          <cell r="C5542" t="str">
            <v>M25.6</v>
          </cell>
          <cell r="E5542" t="str">
            <v>Тугоподвижность в суставе, не классифицированная в других рубриках</v>
          </cell>
        </row>
        <row r="5543">
          <cell r="C5543" t="str">
            <v>M25.7</v>
          </cell>
          <cell r="E5543" t="str">
            <v>Остеофит</v>
          </cell>
        </row>
        <row r="5544">
          <cell r="C5544" t="str">
            <v>M25.8</v>
          </cell>
          <cell r="E5544" t="str">
            <v>Другие уточненные болезни суставов</v>
          </cell>
        </row>
        <row r="5545">
          <cell r="C5545" t="str">
            <v>M25.9</v>
          </cell>
          <cell r="E5545" t="str">
            <v>Болезнь сустава неуточненная</v>
          </cell>
        </row>
        <row r="5546">
          <cell r="C5546" t="str">
            <v>M30-M36</v>
          </cell>
          <cell r="E5546" t="str">
            <v>СИСТЕМНЫЕ ПОРАЖЕНИЯ СОЕДИНИТЕЛЬНОЙ ТКАНИ</v>
          </cell>
        </row>
        <row r="5547">
          <cell r="C5547" t="str">
            <v>M30</v>
          </cell>
          <cell r="E5547" t="str">
            <v>Узелковый полиартериит и родственные состояния</v>
          </cell>
        </row>
        <row r="5548">
          <cell r="C5548" t="str">
            <v>M30.0</v>
          </cell>
          <cell r="E5548" t="str">
            <v>Узелковый полиартериит</v>
          </cell>
        </row>
        <row r="5549">
          <cell r="C5549" t="str">
            <v>M30.1</v>
          </cell>
          <cell r="E5549" t="str">
            <v>Полиартериит с поражением легких (Черджа-Стросса)</v>
          </cell>
        </row>
        <row r="5550">
          <cell r="C5550" t="str">
            <v>M30.2</v>
          </cell>
          <cell r="E5550" t="str">
            <v>Ювенильный полиартериит</v>
          </cell>
        </row>
        <row r="5551">
          <cell r="C5551" t="str">
            <v>M30.3</v>
          </cell>
          <cell r="E5551" t="str">
            <v>Слизисто-кожный лимфонодулярный синдром (Кавасаки)</v>
          </cell>
        </row>
        <row r="5552">
          <cell r="C5552" t="str">
            <v>M30.8</v>
          </cell>
          <cell r="E5552" t="str">
            <v>Другие состояния, связанные с узелковым полиартериитом</v>
          </cell>
        </row>
        <row r="5553">
          <cell r="C5553" t="str">
            <v>M31</v>
          </cell>
          <cell r="E5553" t="str">
            <v>Другие некротизирующие васкулопатии</v>
          </cell>
        </row>
        <row r="5554">
          <cell r="C5554" t="str">
            <v>M31.0</v>
          </cell>
          <cell r="E5554" t="str">
            <v>Гиперчувствительный ангиит</v>
          </cell>
        </row>
        <row r="5555">
          <cell r="C5555" t="str">
            <v>M31.1</v>
          </cell>
          <cell r="E5555" t="str">
            <v>Тромботическая микроангиопатия</v>
          </cell>
        </row>
        <row r="5556">
          <cell r="C5556" t="str">
            <v>M31.2</v>
          </cell>
          <cell r="E5556" t="str">
            <v>Смертельная срединная гранулема</v>
          </cell>
        </row>
        <row r="5557">
          <cell r="C5557" t="str">
            <v>M31.3</v>
          </cell>
          <cell r="E5557" t="str">
            <v>Гранулематоз Вегенера</v>
          </cell>
        </row>
        <row r="5558">
          <cell r="C5558" t="str">
            <v>M31.4</v>
          </cell>
          <cell r="E5558" t="str">
            <v>Синдром дуги аорты (Такаясу)</v>
          </cell>
        </row>
        <row r="5559">
          <cell r="C5559" t="str">
            <v>M31.5</v>
          </cell>
          <cell r="E5559" t="str">
            <v>Гигантоклеточный артериит с ревматической полимиалгией</v>
          </cell>
        </row>
        <row r="5560">
          <cell r="C5560" t="str">
            <v>M31.6</v>
          </cell>
          <cell r="E5560" t="str">
            <v>Другие гигантоклеточные артерииты</v>
          </cell>
        </row>
        <row r="5561">
          <cell r="C5561" t="str">
            <v>M31.8</v>
          </cell>
          <cell r="E5561" t="str">
            <v>Другие уточненные некротизирующие васкулопатии</v>
          </cell>
        </row>
        <row r="5562">
          <cell r="C5562" t="str">
            <v>M31.9</v>
          </cell>
          <cell r="E5562" t="str">
            <v>Некротизирующая васкулопатия неуточненная</v>
          </cell>
        </row>
        <row r="5563">
          <cell r="C5563" t="str">
            <v>M32</v>
          </cell>
          <cell r="E5563" t="str">
            <v>Системная красная волчанка</v>
          </cell>
        </row>
        <row r="5564">
          <cell r="C5564" t="str">
            <v>M32.0</v>
          </cell>
          <cell r="E5564" t="str">
            <v>Лекарственная системная красная волчанка</v>
          </cell>
        </row>
        <row r="5565">
          <cell r="C5565" t="str">
            <v>M32.1+</v>
          </cell>
          <cell r="E5565" t="str">
            <v>Системная красная волчанка с поражением других органов или систем</v>
          </cell>
        </row>
        <row r="5566">
          <cell r="C5566" t="str">
            <v>M32.8</v>
          </cell>
          <cell r="E5566" t="str">
            <v>Другие формы системной красной волчанки</v>
          </cell>
        </row>
        <row r="5567">
          <cell r="C5567" t="str">
            <v>M32.9</v>
          </cell>
          <cell r="E5567" t="str">
            <v>Системная красная волчанка неуточненная</v>
          </cell>
        </row>
        <row r="5568">
          <cell r="C5568" t="str">
            <v>M33</v>
          </cell>
          <cell r="E5568" t="str">
            <v>Дерматополимиозит</v>
          </cell>
        </row>
        <row r="5569">
          <cell r="C5569" t="str">
            <v>M33.0</v>
          </cell>
          <cell r="E5569" t="str">
            <v>Юношеский дерматомиозит</v>
          </cell>
        </row>
        <row r="5570">
          <cell r="C5570" t="str">
            <v>M33.1</v>
          </cell>
          <cell r="E5570" t="str">
            <v>Другие дерматомиозиты</v>
          </cell>
        </row>
        <row r="5571">
          <cell r="C5571" t="str">
            <v>M33.2</v>
          </cell>
          <cell r="E5571" t="str">
            <v>Полимиозит</v>
          </cell>
        </row>
        <row r="5572">
          <cell r="C5572" t="str">
            <v>M33.9</v>
          </cell>
          <cell r="E5572" t="str">
            <v>Дерматополимиозит неуточненный</v>
          </cell>
        </row>
        <row r="5573">
          <cell r="C5573" t="str">
            <v>M34</v>
          </cell>
          <cell r="E5573" t="str">
            <v>Системный склероз</v>
          </cell>
        </row>
        <row r="5574">
          <cell r="C5574" t="str">
            <v>M34.0</v>
          </cell>
          <cell r="E5574" t="str">
            <v>Прогрессирующий системный склероз</v>
          </cell>
        </row>
        <row r="5575">
          <cell r="C5575" t="str">
            <v>M34.1</v>
          </cell>
          <cell r="E5575" t="str">
            <v>Синдром CR(E)ST</v>
          </cell>
        </row>
        <row r="5576">
          <cell r="C5576" t="str">
            <v>M34.2</v>
          </cell>
          <cell r="E5576" t="str">
            <v>Системный склероз, вызванный лекарственными средствами и химическими соединениями</v>
          </cell>
        </row>
        <row r="5577">
          <cell r="C5577" t="str">
            <v>M34.8</v>
          </cell>
          <cell r="E5577" t="str">
            <v>Другие формы системного склероза</v>
          </cell>
        </row>
        <row r="5578">
          <cell r="C5578" t="str">
            <v>M34.9</v>
          </cell>
          <cell r="E5578" t="str">
            <v>Системный склероз неуточненный</v>
          </cell>
        </row>
        <row r="5579">
          <cell r="C5579" t="str">
            <v>M35</v>
          </cell>
          <cell r="E5579" t="str">
            <v>Другие системные поражения соединительной ткани</v>
          </cell>
        </row>
        <row r="5580">
          <cell r="C5580" t="str">
            <v>M35.0</v>
          </cell>
          <cell r="E5580" t="str">
            <v>Сухой синдром (Шегрена)</v>
          </cell>
        </row>
        <row r="5581">
          <cell r="C5581" t="str">
            <v>M35.1</v>
          </cell>
          <cell r="E5581" t="str">
            <v>Другие перекрестные синдромы</v>
          </cell>
        </row>
        <row r="5582">
          <cell r="C5582" t="str">
            <v>M35.2</v>
          </cell>
          <cell r="E5582" t="str">
            <v>Болезнь Бехчета</v>
          </cell>
        </row>
        <row r="5583">
          <cell r="C5583" t="str">
            <v>M35.3</v>
          </cell>
          <cell r="E5583" t="str">
            <v>Ревматическая полимиалгия</v>
          </cell>
        </row>
        <row r="5584">
          <cell r="C5584" t="str">
            <v>M35.4</v>
          </cell>
          <cell r="E5584" t="str">
            <v>Диффузный (эозинофильный) фасциит</v>
          </cell>
        </row>
        <row r="5585">
          <cell r="C5585" t="str">
            <v>M35.5</v>
          </cell>
          <cell r="E5585" t="str">
            <v>Многоочаговый фибросклероз</v>
          </cell>
        </row>
        <row r="5586">
          <cell r="C5586" t="str">
            <v>M35.6</v>
          </cell>
          <cell r="E5586" t="str">
            <v>Рецидивирующий панникулит Вебера-Крисчена</v>
          </cell>
        </row>
        <row r="5587">
          <cell r="C5587" t="str">
            <v>M35.7</v>
          </cell>
          <cell r="E5587" t="str">
            <v>Гипермобильный синдром разболтанности, излишней подвижности</v>
          </cell>
        </row>
        <row r="5588">
          <cell r="C5588" t="str">
            <v>M35.8</v>
          </cell>
          <cell r="E5588" t="str">
            <v>Другие уточненные системные поражения соединительной ткани</v>
          </cell>
        </row>
        <row r="5589">
          <cell r="C5589" t="str">
            <v>M35.9</v>
          </cell>
          <cell r="E5589" t="str">
            <v>Системные поражения соединительной ткани неуточненные</v>
          </cell>
        </row>
        <row r="5590">
          <cell r="C5590" t="str">
            <v>M36*</v>
          </cell>
          <cell r="E5590" t="str">
            <v>Системные поражения соединительной ткани при болезнях, классифицированных в других рубриках</v>
          </cell>
        </row>
        <row r="5591">
          <cell r="C5591" t="str">
            <v>M36.0*</v>
          </cell>
          <cell r="E5591" t="str">
            <v>Дермато(поли)миозит при новообразованиях (C00-D48+)</v>
          </cell>
        </row>
        <row r="5592">
          <cell r="C5592" t="str">
            <v>M36.1*</v>
          </cell>
          <cell r="E5592" t="str">
            <v>Артропатия при новообразованиях (C00-D48+)</v>
          </cell>
        </row>
        <row r="5593">
          <cell r="C5593" t="str">
            <v>M36.2*</v>
          </cell>
          <cell r="E5593" t="str">
            <v>Артропатия при гемофилии (D66-D68+)</v>
          </cell>
        </row>
        <row r="5594">
          <cell r="C5594" t="str">
            <v>M36.3*</v>
          </cell>
          <cell r="E5594" t="str">
            <v>Артропатия при других болезнях крови (D50-D76+)</v>
          </cell>
        </row>
        <row r="5595">
          <cell r="C5595" t="str">
            <v>M36.4*</v>
          </cell>
          <cell r="E5595" t="str">
            <v>Артропатия при реакциях гиперчувствительности, классифицированных в других рубриках</v>
          </cell>
        </row>
        <row r="5596">
          <cell r="C5596" t="str">
            <v>M36.8*</v>
          </cell>
          <cell r="E5596" t="str">
            <v>Системные поражения соединительной ткани при других болезнях, классифицированных в других рубриках</v>
          </cell>
        </row>
        <row r="5597">
          <cell r="C5597" t="str">
            <v>M40-M54</v>
          </cell>
          <cell r="E5597" t="str">
            <v>ДОРСОПАТИИ</v>
          </cell>
        </row>
        <row r="5598">
          <cell r="C5598" t="str">
            <v>M40-M43</v>
          </cell>
          <cell r="E5598" t="str">
            <v>ДЕФОРМИРУЮЩИЕ ДОРСОПАТИИ</v>
          </cell>
        </row>
        <row r="5599">
          <cell r="C5599" t="str">
            <v>M40</v>
          </cell>
          <cell r="E5599" t="str">
            <v>Кифоз и лордоз</v>
          </cell>
        </row>
        <row r="5600">
          <cell r="C5600" t="str">
            <v>M40.0</v>
          </cell>
          <cell r="E5600" t="str">
            <v>Кифоз позиционный</v>
          </cell>
        </row>
        <row r="5601">
          <cell r="C5601" t="str">
            <v>M40.1</v>
          </cell>
          <cell r="E5601" t="str">
            <v>Другие вторичные кифозы</v>
          </cell>
        </row>
        <row r="5602">
          <cell r="C5602" t="str">
            <v>M40.2</v>
          </cell>
          <cell r="E5602" t="str">
            <v>Другие и неуточненные кифозы</v>
          </cell>
        </row>
        <row r="5603">
          <cell r="C5603" t="str">
            <v>M40.3</v>
          </cell>
          <cell r="E5603" t="str">
            <v>Синдром прямой спины</v>
          </cell>
        </row>
        <row r="5604">
          <cell r="C5604" t="str">
            <v>M40.4</v>
          </cell>
          <cell r="E5604" t="str">
            <v>Другие лордозы</v>
          </cell>
        </row>
        <row r="5605">
          <cell r="C5605" t="str">
            <v>M40.5</v>
          </cell>
          <cell r="E5605" t="str">
            <v>Лордоз неуточненный</v>
          </cell>
        </row>
        <row r="5606">
          <cell r="C5606" t="str">
            <v>M41</v>
          </cell>
          <cell r="E5606" t="str">
            <v>Сколиоз</v>
          </cell>
        </row>
        <row r="5607">
          <cell r="C5607" t="str">
            <v>M41.0</v>
          </cell>
          <cell r="E5607" t="str">
            <v>Инфантильный идиопатический сколиоз</v>
          </cell>
        </row>
        <row r="5608">
          <cell r="C5608" t="str">
            <v>M41.1</v>
          </cell>
          <cell r="E5608" t="str">
            <v>Юношеский идиопатический сколиоз</v>
          </cell>
        </row>
        <row r="5609">
          <cell r="C5609" t="str">
            <v>M41.2</v>
          </cell>
          <cell r="E5609" t="str">
            <v>Другие идиопатические сколиозы</v>
          </cell>
        </row>
        <row r="5610">
          <cell r="C5610" t="str">
            <v>M41.3</v>
          </cell>
          <cell r="E5610" t="str">
            <v>Торакогенный сколиоз</v>
          </cell>
        </row>
        <row r="5611">
          <cell r="C5611" t="str">
            <v>M41.4</v>
          </cell>
          <cell r="E5611" t="str">
            <v>Нервно-мышечный сколиоз</v>
          </cell>
        </row>
        <row r="5612">
          <cell r="C5612" t="str">
            <v>M41.5</v>
          </cell>
          <cell r="E5612" t="str">
            <v>Прочие вторичные сколиозы</v>
          </cell>
        </row>
        <row r="5613">
          <cell r="C5613" t="str">
            <v>M41.8</v>
          </cell>
          <cell r="E5613" t="str">
            <v>Другие формы сколиоза</v>
          </cell>
        </row>
        <row r="5614">
          <cell r="C5614" t="str">
            <v>M41.9</v>
          </cell>
          <cell r="E5614" t="str">
            <v>Сколиоз неуточненный</v>
          </cell>
        </row>
        <row r="5615">
          <cell r="C5615" t="str">
            <v>M42</v>
          </cell>
          <cell r="E5615" t="str">
            <v>Остеохондроз позвоночника</v>
          </cell>
        </row>
        <row r="5616">
          <cell r="C5616" t="str">
            <v>M42.0</v>
          </cell>
          <cell r="E5616" t="str">
            <v>Юношеский остеохондроз позвоночника</v>
          </cell>
        </row>
        <row r="5617">
          <cell r="C5617" t="str">
            <v>M42.1</v>
          </cell>
          <cell r="E5617" t="str">
            <v>Остеохондроз позвоночника у взрослых</v>
          </cell>
        </row>
        <row r="5618">
          <cell r="C5618" t="str">
            <v>M42.9</v>
          </cell>
          <cell r="E5618" t="str">
            <v>Остеохондроз позвоночника неуточненный</v>
          </cell>
        </row>
        <row r="5619">
          <cell r="C5619" t="str">
            <v>M43</v>
          </cell>
          <cell r="E5619" t="str">
            <v>Другие деформирующие дорсопатии</v>
          </cell>
        </row>
        <row r="5620">
          <cell r="C5620" t="str">
            <v>M43.0</v>
          </cell>
          <cell r="E5620" t="str">
            <v>Спондилолиз</v>
          </cell>
        </row>
        <row r="5621">
          <cell r="C5621" t="str">
            <v>M43.1</v>
          </cell>
          <cell r="E5621" t="str">
            <v>Спондилолистез</v>
          </cell>
        </row>
        <row r="5622">
          <cell r="C5622" t="str">
            <v>M43.2</v>
          </cell>
          <cell r="E5622" t="str">
            <v>Другие сращения позвоночного столба</v>
          </cell>
        </row>
        <row r="5623">
          <cell r="C5623" t="str">
            <v>M43.3</v>
          </cell>
          <cell r="E5623" t="str">
            <v>Привычный атланто-аксиальный подвывих с миелопатией</v>
          </cell>
        </row>
        <row r="5624">
          <cell r="C5624" t="str">
            <v>M43.4</v>
          </cell>
          <cell r="E5624" t="str">
            <v>Другие привычные антланто-аксиальные подвывихи</v>
          </cell>
        </row>
        <row r="5625">
          <cell r="C5625" t="str">
            <v>M43.5</v>
          </cell>
          <cell r="E5625" t="str">
            <v>Другие привычные подвывихи позвонков</v>
          </cell>
        </row>
        <row r="5626">
          <cell r="C5626" t="str">
            <v>M43.6</v>
          </cell>
          <cell r="E5626" t="str">
            <v>Кривошея</v>
          </cell>
        </row>
        <row r="5627">
          <cell r="C5627" t="str">
            <v>M43.8</v>
          </cell>
          <cell r="E5627" t="str">
            <v>Другие уточненные деформирующие дорсопатии</v>
          </cell>
        </row>
        <row r="5628">
          <cell r="C5628" t="str">
            <v>M43.9</v>
          </cell>
          <cell r="E5628" t="str">
            <v>Деформирующая дорсопатия неуточненная</v>
          </cell>
        </row>
        <row r="5629">
          <cell r="C5629" t="str">
            <v>M45-M49</v>
          </cell>
          <cell r="E5629" t="str">
            <v>СПОНДИЛОПАТИИ</v>
          </cell>
        </row>
        <row r="5630">
          <cell r="C5630" t="str">
            <v>M45</v>
          </cell>
          <cell r="E5630" t="str">
            <v>Анкилозирующий спондилит</v>
          </cell>
        </row>
        <row r="5631">
          <cell r="C5631" t="str">
            <v>M46</v>
          </cell>
          <cell r="E5631" t="str">
            <v>Другие воспалительные спондилопатии</v>
          </cell>
        </row>
        <row r="5632">
          <cell r="C5632" t="str">
            <v>M46.0</v>
          </cell>
          <cell r="E5632" t="str">
            <v>Энтезопатия позвоночника</v>
          </cell>
        </row>
        <row r="5633">
          <cell r="C5633" t="str">
            <v>M46.1</v>
          </cell>
          <cell r="E5633" t="str">
            <v>Сакроилеит, не классифицированный в других рубриках</v>
          </cell>
        </row>
        <row r="5634">
          <cell r="C5634" t="str">
            <v>M46.2</v>
          </cell>
          <cell r="E5634" t="str">
            <v>Остеомиелит позвонков</v>
          </cell>
        </row>
        <row r="5635">
          <cell r="C5635" t="str">
            <v>M46.3</v>
          </cell>
          <cell r="E5635" t="str">
            <v>Инфекция межпозвоночных дисков (пиогенная)</v>
          </cell>
        </row>
        <row r="5636">
          <cell r="C5636" t="str">
            <v>M46.4</v>
          </cell>
          <cell r="E5636" t="str">
            <v>Дисцит неуточненный</v>
          </cell>
        </row>
        <row r="5637">
          <cell r="C5637" t="str">
            <v>M46.5</v>
          </cell>
          <cell r="E5637" t="str">
            <v>Другие инфекционные спондилопатии</v>
          </cell>
        </row>
        <row r="5638">
          <cell r="C5638" t="str">
            <v>M46.8</v>
          </cell>
          <cell r="E5638" t="str">
            <v>Другие уточненные воспалительные спондилопатии</v>
          </cell>
        </row>
        <row r="5639">
          <cell r="C5639" t="str">
            <v>M46.9</v>
          </cell>
          <cell r="E5639" t="str">
            <v>Воспалительные спондилопатии неуточненные</v>
          </cell>
        </row>
        <row r="5640">
          <cell r="C5640" t="str">
            <v>M47</v>
          </cell>
          <cell r="E5640" t="str">
            <v>Спондилез</v>
          </cell>
        </row>
        <row r="5641">
          <cell r="C5641" t="str">
            <v>M47.0+</v>
          </cell>
          <cell r="E5641" t="str">
            <v>Синдром сдавления передней спинальной или позвоночной артерии (G99.2*)</v>
          </cell>
        </row>
        <row r="5642">
          <cell r="C5642" t="str">
            <v>M47.1</v>
          </cell>
          <cell r="E5642" t="str">
            <v>Другие спондилезы с миелопатией</v>
          </cell>
        </row>
        <row r="5643">
          <cell r="C5643" t="str">
            <v>M47.2</v>
          </cell>
          <cell r="E5643" t="str">
            <v>Другие спондилезы с радикулопатией</v>
          </cell>
        </row>
        <row r="5644">
          <cell r="C5644" t="str">
            <v>M47.8</v>
          </cell>
          <cell r="E5644" t="str">
            <v>Другие спондилезы</v>
          </cell>
        </row>
        <row r="5645">
          <cell r="C5645" t="str">
            <v>M47.9</v>
          </cell>
          <cell r="E5645" t="str">
            <v>Спондилез неуточненный</v>
          </cell>
        </row>
        <row r="5646">
          <cell r="C5646" t="str">
            <v>M48</v>
          </cell>
          <cell r="E5646" t="str">
            <v>Другие спондилопатии</v>
          </cell>
        </row>
        <row r="5647">
          <cell r="C5647" t="str">
            <v>M48.0</v>
          </cell>
          <cell r="E5647" t="str">
            <v>Спинальный стеноз</v>
          </cell>
        </row>
        <row r="5648">
          <cell r="C5648" t="str">
            <v>M48.1</v>
          </cell>
          <cell r="E5648" t="str">
            <v>Анкилозирующий гиперостоз Форестье</v>
          </cell>
        </row>
        <row r="5649">
          <cell r="C5649" t="str">
            <v>M48.2</v>
          </cell>
          <cell r="E5649" t="str">
            <v>"Целующиеся" позвонки</v>
          </cell>
        </row>
        <row r="5650">
          <cell r="C5650" t="str">
            <v>M48.3</v>
          </cell>
          <cell r="E5650" t="str">
            <v>Травматическая спондилопатия</v>
          </cell>
        </row>
        <row r="5651">
          <cell r="C5651" t="str">
            <v>M48.4</v>
          </cell>
          <cell r="E5651" t="str">
            <v>Перелом позвоночника, связанный с перенапряжением</v>
          </cell>
        </row>
        <row r="5652">
          <cell r="C5652" t="str">
            <v>M48.5</v>
          </cell>
          <cell r="E5652" t="str">
            <v>Разрушение позвонка, не классифицированное в других рубриках</v>
          </cell>
        </row>
        <row r="5653">
          <cell r="C5653" t="str">
            <v>M48.8</v>
          </cell>
          <cell r="E5653" t="str">
            <v>Другие уточненные спондилопатии</v>
          </cell>
        </row>
        <row r="5654">
          <cell r="C5654" t="str">
            <v>M48.9</v>
          </cell>
          <cell r="E5654" t="str">
            <v>Спондилопатия неуточненная</v>
          </cell>
        </row>
        <row r="5655">
          <cell r="C5655" t="str">
            <v>M49*</v>
          </cell>
          <cell r="E5655" t="str">
            <v>Спондилопатии при болезнях, классифицированных в других рубриках</v>
          </cell>
        </row>
        <row r="5656">
          <cell r="C5656" t="str">
            <v>M49.0*</v>
          </cell>
          <cell r="E5656" t="str">
            <v>Туберкулез позвоночника (A18.0+)</v>
          </cell>
        </row>
        <row r="5657">
          <cell r="C5657" t="str">
            <v>M49.1*</v>
          </cell>
          <cell r="E5657" t="str">
            <v>Бруцеллезный спондилит (A23.-+)</v>
          </cell>
        </row>
        <row r="5658">
          <cell r="C5658" t="str">
            <v>M49.2*</v>
          </cell>
          <cell r="E5658" t="str">
            <v>Энтеробактериальный спондилит (A01-A04+)</v>
          </cell>
        </row>
        <row r="5659">
          <cell r="C5659" t="str">
            <v>M49.3*</v>
          </cell>
          <cell r="E5659" t="str">
            <v>Спондилопатии при других инфекционных и паразитарных болезнях, классифицированных в других рубриках</v>
          </cell>
        </row>
        <row r="5660">
          <cell r="C5660" t="str">
            <v>M49.4*</v>
          </cell>
          <cell r="E5660" t="str">
            <v>Нейропатическая спондилопатия</v>
          </cell>
        </row>
        <row r="5661">
          <cell r="C5661" t="str">
            <v>M49.5*</v>
          </cell>
          <cell r="E5661" t="str">
            <v>Разрушение позвоночника при болезнях, классифицированных в других рубриках</v>
          </cell>
        </row>
        <row r="5662">
          <cell r="C5662" t="str">
            <v>M49.8*</v>
          </cell>
          <cell r="E5662" t="str">
            <v>Спондилопатии при других болезнях, классифицированных в других рубриках</v>
          </cell>
        </row>
        <row r="5663">
          <cell r="C5663" t="str">
            <v>M50-M54</v>
          </cell>
          <cell r="E5663" t="str">
            <v>ДРУГИЕ ДОРСОПАТИИ</v>
          </cell>
        </row>
        <row r="5664">
          <cell r="C5664" t="str">
            <v>M50</v>
          </cell>
          <cell r="E5664" t="str">
            <v>Поражение межпозвоночных дисков шейного отдела</v>
          </cell>
        </row>
        <row r="5665">
          <cell r="C5665" t="str">
            <v>M50.0+</v>
          </cell>
          <cell r="E5665" t="str">
            <v>Поражение межпозвоночного диска шейного отдела с миелопатией (G99.2*)</v>
          </cell>
        </row>
        <row r="5666">
          <cell r="C5666" t="str">
            <v>M50.1</v>
          </cell>
          <cell r="E5666" t="str">
            <v>Поражение  межпозвоночного диска шейного отдела с радикулопатией</v>
          </cell>
        </row>
        <row r="5667">
          <cell r="C5667" t="str">
            <v>M50.2</v>
          </cell>
          <cell r="E5667" t="str">
            <v>Смещение межпозвоночного диска шейного отдела другого типа</v>
          </cell>
        </row>
        <row r="5668">
          <cell r="C5668" t="str">
            <v>M50.3</v>
          </cell>
          <cell r="E5668" t="str">
            <v>Другая дегенерация межпозвоночного диска шейного отдела</v>
          </cell>
        </row>
        <row r="5669">
          <cell r="C5669" t="str">
            <v>M50.8</v>
          </cell>
          <cell r="E5669" t="str">
            <v>Другие поражения межпозвоночного диска шейного отдела</v>
          </cell>
        </row>
        <row r="5670">
          <cell r="C5670" t="str">
            <v>M50.9</v>
          </cell>
          <cell r="E5670" t="str">
            <v>Поражение межпозвоночного диска шейного отдела неуточненное</v>
          </cell>
        </row>
        <row r="5671">
          <cell r="C5671" t="str">
            <v>M51</v>
          </cell>
          <cell r="E5671" t="str">
            <v>Поражение межпозвоночных дисков других отделов</v>
          </cell>
        </row>
        <row r="5672">
          <cell r="C5672" t="str">
            <v>M51.0+</v>
          </cell>
          <cell r="E5672" t="str">
            <v>Поражения межпозвоночных дисков поясничного и других отделов с миелопатией (G99.2*)</v>
          </cell>
        </row>
        <row r="5673">
          <cell r="C5673" t="str">
            <v>M51.1</v>
          </cell>
          <cell r="E5673" t="str">
            <v>Поражения межпозвоночных дисков поясничного и других отделов с радикулопатией</v>
          </cell>
        </row>
        <row r="5674">
          <cell r="C5674" t="str">
            <v>M51.2</v>
          </cell>
          <cell r="E5674" t="str">
            <v>Другое уточненное смещение межпозвоночного диска</v>
          </cell>
        </row>
        <row r="5675">
          <cell r="C5675" t="str">
            <v>M51.3</v>
          </cell>
          <cell r="E5675" t="str">
            <v>Другая уточненная дегенерации межпозвоночного диска</v>
          </cell>
        </row>
        <row r="5676">
          <cell r="C5676" t="str">
            <v>M51.4</v>
          </cell>
          <cell r="E5676" t="str">
            <v>Узлы (грыжи) Шморля</v>
          </cell>
        </row>
        <row r="5677">
          <cell r="C5677" t="str">
            <v>M51.8</v>
          </cell>
          <cell r="E5677" t="str">
            <v>Другое уточненное поражение межпозвоночного диска</v>
          </cell>
        </row>
        <row r="5678">
          <cell r="C5678" t="str">
            <v>M51.9</v>
          </cell>
          <cell r="E5678" t="str">
            <v>Поражение межпозвоночного диска неуточненное</v>
          </cell>
        </row>
        <row r="5679">
          <cell r="C5679" t="str">
            <v>M53</v>
          </cell>
          <cell r="E5679" t="str">
            <v>Другие дорсопатии, не классифицированные в других рубриках</v>
          </cell>
        </row>
        <row r="5680">
          <cell r="C5680" t="str">
            <v>M53.0</v>
          </cell>
          <cell r="E5680" t="str">
            <v>Шейно-черепной синдром</v>
          </cell>
        </row>
        <row r="5681">
          <cell r="C5681" t="str">
            <v>M53.1</v>
          </cell>
          <cell r="E5681" t="str">
            <v>Шейно-плечевой синдром</v>
          </cell>
        </row>
        <row r="5682">
          <cell r="C5682" t="str">
            <v>M53.2</v>
          </cell>
          <cell r="E5682" t="str">
            <v>Спинальная нестабильность</v>
          </cell>
        </row>
        <row r="5683">
          <cell r="C5683" t="str">
            <v>M53.3</v>
          </cell>
          <cell r="E5683" t="str">
            <v>Крестцово-копчиковые нарушения, не классифицированные в других рубриках</v>
          </cell>
        </row>
        <row r="5684">
          <cell r="C5684" t="str">
            <v>M53.8</v>
          </cell>
          <cell r="E5684" t="str">
            <v>Другие уточненные дорсопатии</v>
          </cell>
        </row>
        <row r="5685">
          <cell r="C5685" t="str">
            <v>M53.9</v>
          </cell>
          <cell r="E5685" t="str">
            <v>Дорсопатия неуточненная</v>
          </cell>
        </row>
        <row r="5686">
          <cell r="C5686" t="str">
            <v>M54</v>
          </cell>
          <cell r="E5686" t="str">
            <v>Дорсалгия</v>
          </cell>
        </row>
        <row r="5687">
          <cell r="C5687" t="str">
            <v>M54.0</v>
          </cell>
          <cell r="E5687" t="str">
            <v>Панникулит, поражающий шейный отдел и позвоночник</v>
          </cell>
        </row>
        <row r="5688">
          <cell r="C5688" t="str">
            <v>M54.1</v>
          </cell>
          <cell r="E5688" t="str">
            <v>Радикулопатия</v>
          </cell>
        </row>
        <row r="5689">
          <cell r="C5689" t="str">
            <v>M54.2</v>
          </cell>
          <cell r="E5689" t="str">
            <v>Цервикалгия</v>
          </cell>
        </row>
        <row r="5690">
          <cell r="C5690" t="str">
            <v>M54.3</v>
          </cell>
          <cell r="E5690" t="str">
            <v>Ишиас</v>
          </cell>
        </row>
        <row r="5691">
          <cell r="C5691" t="str">
            <v>M54.4</v>
          </cell>
          <cell r="E5691" t="str">
            <v>Люмбаго с ишиасом</v>
          </cell>
        </row>
        <row r="5692">
          <cell r="C5692" t="str">
            <v>M54.5</v>
          </cell>
          <cell r="E5692" t="str">
            <v>Боль внизу спины</v>
          </cell>
        </row>
        <row r="5693">
          <cell r="C5693" t="str">
            <v>M54.6</v>
          </cell>
          <cell r="E5693" t="str">
            <v>Боль в грудном отделе позвоночника</v>
          </cell>
        </row>
        <row r="5694">
          <cell r="C5694" t="str">
            <v>M54.8</v>
          </cell>
          <cell r="E5694" t="str">
            <v>Другая дорсалгия</v>
          </cell>
        </row>
        <row r="5695">
          <cell r="C5695" t="str">
            <v>M54.9</v>
          </cell>
          <cell r="E5695" t="str">
            <v>Дорсалгия неуточненная</v>
          </cell>
        </row>
        <row r="5696">
          <cell r="C5696" t="str">
            <v>M60-M79</v>
          </cell>
          <cell r="E5696" t="str">
            <v>БОЛЕЗНИ МЯГКИХ ТКАНЕЙ</v>
          </cell>
        </row>
        <row r="5697">
          <cell r="C5697" t="str">
            <v>M60-M63</v>
          </cell>
          <cell r="E5697" t="str">
            <v>БОЛЕЗНИ МЫШЦ</v>
          </cell>
        </row>
        <row r="5698">
          <cell r="C5698" t="str">
            <v>M60</v>
          </cell>
          <cell r="E5698" t="str">
            <v>Миозит</v>
          </cell>
        </row>
        <row r="5699">
          <cell r="C5699" t="str">
            <v>M60.0</v>
          </cell>
          <cell r="E5699" t="str">
            <v>Инфекционный миозит</v>
          </cell>
        </row>
        <row r="5700">
          <cell r="C5700" t="str">
            <v>M60.1</v>
          </cell>
          <cell r="E5700" t="str">
            <v>Интерстициальный миозит</v>
          </cell>
        </row>
        <row r="5701">
          <cell r="C5701" t="str">
            <v>M60.2</v>
          </cell>
          <cell r="E5701" t="str">
            <v>Гранулема мягких тканей, вызванная попаданием инородного тела, не классифицированная в других рубриках</v>
          </cell>
        </row>
        <row r="5702">
          <cell r="C5702" t="str">
            <v>M60.8</v>
          </cell>
          <cell r="E5702" t="str">
            <v>Другие миозиты</v>
          </cell>
        </row>
        <row r="5703">
          <cell r="C5703" t="str">
            <v>M60.9</v>
          </cell>
          <cell r="E5703" t="str">
            <v>Миозит неуточненный</v>
          </cell>
        </row>
        <row r="5704">
          <cell r="C5704" t="str">
            <v>M61</v>
          </cell>
          <cell r="E5704" t="str">
            <v>Кальцификация и оссификация мышцы</v>
          </cell>
        </row>
        <row r="5705">
          <cell r="C5705" t="str">
            <v>M61.0</v>
          </cell>
          <cell r="E5705" t="str">
            <v>Миозит оссифицирующий травматический</v>
          </cell>
        </row>
        <row r="5706">
          <cell r="C5706" t="str">
            <v>M61.1</v>
          </cell>
          <cell r="E5706" t="str">
            <v>Миозит оссифицирующий прогрессирующий</v>
          </cell>
        </row>
        <row r="5707">
          <cell r="C5707" t="str">
            <v>M61.2</v>
          </cell>
          <cell r="E5707" t="str">
            <v>Паралитическая кальцификация и оссификация мышц</v>
          </cell>
        </row>
        <row r="5708">
          <cell r="C5708" t="str">
            <v>M61.3</v>
          </cell>
          <cell r="E5708" t="str">
            <v>Кальцификация и оссификация  мышц, связанные с ожогами</v>
          </cell>
        </row>
        <row r="5709">
          <cell r="C5709" t="str">
            <v>M61.4</v>
          </cell>
          <cell r="E5709" t="str">
            <v>Другая кальцификация мышцы</v>
          </cell>
        </row>
        <row r="5710">
          <cell r="C5710" t="str">
            <v>M61.5</v>
          </cell>
          <cell r="E5710" t="str">
            <v>Другая оссификация мышцы</v>
          </cell>
        </row>
        <row r="5711">
          <cell r="C5711" t="str">
            <v>M61.9</v>
          </cell>
          <cell r="E5711" t="str">
            <v>Кальцификация и оссификация мышцы неуточненная</v>
          </cell>
        </row>
        <row r="5712">
          <cell r="C5712" t="str">
            <v>M62</v>
          </cell>
          <cell r="E5712" t="str">
            <v>Другие нарушения мышцы</v>
          </cell>
        </row>
        <row r="5713">
          <cell r="C5713" t="str">
            <v>M62.0</v>
          </cell>
          <cell r="E5713" t="str">
            <v>Расхождение мышцы</v>
          </cell>
        </row>
        <row r="5714">
          <cell r="C5714" t="str">
            <v>M62.1</v>
          </cell>
          <cell r="E5714" t="str">
            <v>Другой разрыв мышцы (нетравматический)</v>
          </cell>
        </row>
        <row r="5715">
          <cell r="C5715" t="str">
            <v>M62.2</v>
          </cell>
          <cell r="E5715" t="str">
            <v>Ишемический инфаркт мышцы</v>
          </cell>
        </row>
        <row r="5716">
          <cell r="C5716" t="str">
            <v>M62.3</v>
          </cell>
          <cell r="E5716" t="str">
            <v>Синдром иммобилизации (параплегический)</v>
          </cell>
        </row>
        <row r="5717">
          <cell r="C5717" t="str">
            <v>M62.4</v>
          </cell>
          <cell r="E5717" t="str">
            <v>Контрактура мышцы</v>
          </cell>
        </row>
        <row r="5718">
          <cell r="C5718" t="str">
            <v>M62.5</v>
          </cell>
          <cell r="E5718" t="str">
            <v>Истощение и атрофия мышц, не классифицированные в других рубриках</v>
          </cell>
        </row>
        <row r="5719">
          <cell r="C5719" t="str">
            <v>M62.6</v>
          </cell>
          <cell r="E5719" t="str">
            <v>Мышечная деформация</v>
          </cell>
        </row>
        <row r="5720">
          <cell r="C5720" t="str">
            <v>M62.8</v>
          </cell>
          <cell r="E5720" t="str">
            <v>Другие уточненные поражения мышц</v>
          </cell>
        </row>
        <row r="5721">
          <cell r="C5721" t="str">
            <v>M62.9</v>
          </cell>
          <cell r="E5721" t="str">
            <v>Нарушения мышц неуточненные</v>
          </cell>
        </row>
        <row r="5722">
          <cell r="C5722" t="str">
            <v>M63*</v>
          </cell>
          <cell r="E5722" t="str">
            <v>Поражения мышцы при болезнях, классифицированных в других рубриках</v>
          </cell>
        </row>
        <row r="5723">
          <cell r="C5723" t="str">
            <v>M63.0*</v>
          </cell>
          <cell r="E5723" t="str">
            <v>Миозиты при бактериальных  болезнях, классифицированных в других рубриках</v>
          </cell>
        </row>
        <row r="5724">
          <cell r="C5724" t="str">
            <v>M63.1*</v>
          </cell>
          <cell r="E5724" t="str">
            <v>Миозиты при протозойной и паразитарной инфекциях, классифицированных в других рубриках</v>
          </cell>
        </row>
        <row r="5725">
          <cell r="C5725" t="str">
            <v>M63.2*</v>
          </cell>
          <cell r="E5725" t="str">
            <v>Миозит при других инфекционных болезнях, классифицированных в других рубриках</v>
          </cell>
        </row>
        <row r="5726">
          <cell r="C5726" t="str">
            <v>M63.3*</v>
          </cell>
          <cell r="E5726" t="str">
            <v>Миозит при саркоидозе (D86.8+)</v>
          </cell>
        </row>
        <row r="5727">
          <cell r="C5727" t="str">
            <v>M63.8*</v>
          </cell>
          <cell r="E5727" t="str">
            <v>Другие мышечные расстройства при болезнях, классифицированных в других рубриках</v>
          </cell>
        </row>
        <row r="5728">
          <cell r="C5728" t="str">
            <v>M65-M68</v>
          </cell>
          <cell r="E5728" t="str">
            <v>ПОРАЖЕНИЯ СИНОВИАЛЬНЫХ ОБОЛОЧЕК И СУХОЖИЛИЙ</v>
          </cell>
        </row>
        <row r="5729">
          <cell r="C5729" t="str">
            <v>M65</v>
          </cell>
          <cell r="E5729" t="str">
            <v>Синовиты и теносиновиты</v>
          </cell>
        </row>
        <row r="5730">
          <cell r="C5730" t="str">
            <v>M65.0</v>
          </cell>
          <cell r="E5730" t="str">
            <v>Абсцесс оболочки сухожилия</v>
          </cell>
        </row>
        <row r="5731">
          <cell r="C5731" t="str">
            <v>M65.1</v>
          </cell>
          <cell r="E5731" t="str">
            <v>Другие инфекционные (тено)синовиты</v>
          </cell>
        </row>
        <row r="5732">
          <cell r="C5732" t="str">
            <v>M65.2</v>
          </cell>
          <cell r="E5732" t="str">
            <v>Кальцифицирующий тендинит</v>
          </cell>
        </row>
        <row r="5733">
          <cell r="C5733" t="str">
            <v>M65.3</v>
          </cell>
          <cell r="E5733" t="str">
            <v>Щелкающий палец</v>
          </cell>
        </row>
        <row r="5734">
          <cell r="C5734" t="str">
            <v>M65.4</v>
          </cell>
          <cell r="E5734" t="str">
            <v>Теносиновит шиловидного отростка лучевой кости (синдром де Кервена)</v>
          </cell>
        </row>
        <row r="5735">
          <cell r="C5735" t="str">
            <v>M65.8</v>
          </cell>
          <cell r="E5735" t="str">
            <v>Другие синовиты и теносиновиты</v>
          </cell>
        </row>
        <row r="5736">
          <cell r="C5736" t="str">
            <v>M65.9</v>
          </cell>
          <cell r="E5736" t="str">
            <v>Синовит и теносиновит неуточненный</v>
          </cell>
        </row>
        <row r="5737">
          <cell r="C5737" t="str">
            <v>M66</v>
          </cell>
          <cell r="E5737" t="str">
            <v>Спонтанный разрыв синовиальной оболочки и сухожилия</v>
          </cell>
        </row>
        <row r="5738">
          <cell r="C5738" t="str">
            <v>M66.0</v>
          </cell>
          <cell r="E5738" t="str">
            <v>Разрыв подколенной кисты</v>
          </cell>
        </row>
        <row r="5739">
          <cell r="C5739" t="str">
            <v>M66.1</v>
          </cell>
          <cell r="E5739" t="str">
            <v>Разрыв синовиальной оболочки</v>
          </cell>
        </row>
        <row r="5740">
          <cell r="C5740" t="str">
            <v>M66.2</v>
          </cell>
          <cell r="E5740" t="str">
            <v>Спонтанный разрыв сухожилий разгибателей</v>
          </cell>
        </row>
        <row r="5741">
          <cell r="C5741" t="str">
            <v>M66.3</v>
          </cell>
          <cell r="E5741" t="str">
            <v>Спонтанный разрыв сухожилий сгибателей</v>
          </cell>
        </row>
        <row r="5742">
          <cell r="C5742" t="str">
            <v>M66.4</v>
          </cell>
          <cell r="E5742" t="str">
            <v>Спонтанный разрыв других сухожилий</v>
          </cell>
        </row>
        <row r="5743">
          <cell r="C5743" t="str">
            <v>M66.5</v>
          </cell>
          <cell r="E5743" t="str">
            <v>Спонтанный разрыв неуточненных сухожилий</v>
          </cell>
        </row>
        <row r="5744">
          <cell r="C5744" t="str">
            <v>M67</v>
          </cell>
          <cell r="E5744" t="str">
            <v>Другие нарушения синовиальных оболочек и сухожилий</v>
          </cell>
        </row>
        <row r="5745">
          <cell r="C5745" t="str">
            <v>M67.0</v>
          </cell>
          <cell r="E5745" t="str">
            <v>Короткое пяточное (ахиллово) сухожилие (приобретенное)</v>
          </cell>
        </row>
        <row r="5746">
          <cell r="C5746" t="str">
            <v>M67.1</v>
          </cell>
          <cell r="E5746" t="str">
            <v>Другая контрактура сухожилия (влагалища)</v>
          </cell>
        </row>
        <row r="5747">
          <cell r="C5747" t="str">
            <v>M67.2</v>
          </cell>
          <cell r="E5747" t="str">
            <v>Синовиальная гипертрофия, не классифицированная в других рубриках</v>
          </cell>
        </row>
        <row r="5748">
          <cell r="C5748" t="str">
            <v>M67.3</v>
          </cell>
          <cell r="E5748" t="str">
            <v>Мигрирующий синовит</v>
          </cell>
        </row>
        <row r="5749">
          <cell r="C5749" t="str">
            <v>M67.4</v>
          </cell>
          <cell r="E5749" t="str">
            <v>Ганглион</v>
          </cell>
        </row>
        <row r="5750">
          <cell r="C5750" t="str">
            <v>M67.8</v>
          </cell>
          <cell r="E5750" t="str">
            <v>Другие уточненные поражения синовиальной оболочки и сухожилия</v>
          </cell>
        </row>
        <row r="5751">
          <cell r="C5751" t="str">
            <v>M67.9</v>
          </cell>
          <cell r="E5751" t="str">
            <v>Поражение синовиальной оболочки и сухожилия неуточненное</v>
          </cell>
        </row>
        <row r="5752">
          <cell r="C5752" t="str">
            <v>M68*</v>
          </cell>
          <cell r="E5752" t="str">
            <v>Поражения синовиальных  оболочек и сухожилий при болезнях, классифицированных в других рубриках</v>
          </cell>
        </row>
        <row r="5753">
          <cell r="C5753" t="str">
            <v>M68.0*</v>
          </cell>
          <cell r="E5753" t="str">
            <v>Синовит и теносиновит при бактериальных болезнях, классифицированных в других рубриках</v>
          </cell>
        </row>
        <row r="5754">
          <cell r="C5754" t="str">
            <v>M68.8*</v>
          </cell>
          <cell r="E5754" t="str">
            <v>Другие поражения синовиальной оболочки и сухожилий при болезнях, классифицированных в других рубриках</v>
          </cell>
        </row>
        <row r="5755">
          <cell r="C5755" t="str">
            <v>M70-M79</v>
          </cell>
          <cell r="E5755" t="str">
            <v>ДРУГИЕ БОЛЕЗНИ МЯГКИХ ТКАНЕЙ</v>
          </cell>
        </row>
        <row r="5756">
          <cell r="C5756" t="str">
            <v>M70</v>
          </cell>
          <cell r="E5756" t="str">
            <v>Болезни мягких тканей, связанные с нагрузкой, перегрузкой и давлением</v>
          </cell>
        </row>
        <row r="5757">
          <cell r="C5757" t="str">
            <v>M70.0</v>
          </cell>
          <cell r="E5757" t="str">
            <v>Хронический крепитирующий синовит кисти и запястья</v>
          </cell>
        </row>
        <row r="5758">
          <cell r="C5758" t="str">
            <v>M70.1</v>
          </cell>
          <cell r="E5758" t="str">
            <v>Бурсит кисти</v>
          </cell>
        </row>
        <row r="5759">
          <cell r="C5759" t="str">
            <v>M70.2</v>
          </cell>
          <cell r="E5759" t="str">
            <v>Бурсит локтевого отростка</v>
          </cell>
        </row>
        <row r="5760">
          <cell r="C5760" t="str">
            <v>M70.3</v>
          </cell>
          <cell r="E5760" t="str">
            <v>Другие бурситы локтевого сустава</v>
          </cell>
        </row>
        <row r="5761">
          <cell r="C5761" t="str">
            <v>M70.4</v>
          </cell>
          <cell r="E5761" t="str">
            <v>Препателлярный бурсит</v>
          </cell>
        </row>
        <row r="5762">
          <cell r="C5762" t="str">
            <v>M70.5</v>
          </cell>
          <cell r="E5762" t="str">
            <v>Другие бурситы коленного сустава</v>
          </cell>
        </row>
        <row r="5763">
          <cell r="C5763" t="str">
            <v>M70.6</v>
          </cell>
          <cell r="E5763" t="str">
            <v>Бурсит большого вертела (бедренной кости)</v>
          </cell>
        </row>
        <row r="5764">
          <cell r="C5764" t="str">
            <v>M70.7</v>
          </cell>
          <cell r="E5764" t="str">
            <v>Другие бурситы бедра</v>
          </cell>
        </row>
        <row r="5765">
          <cell r="C5765" t="str">
            <v>M70.8</v>
          </cell>
          <cell r="E5765" t="str">
            <v>Другие болезни мягких тканей, связанные с нагрузкой, перегрузкой и давлением</v>
          </cell>
        </row>
        <row r="5766">
          <cell r="C5766" t="str">
            <v>M70.9</v>
          </cell>
          <cell r="E5766" t="str">
            <v>Болезни мягких тканей, связанные с нагрузкой, перегрузкой и давлением неуточненные</v>
          </cell>
        </row>
        <row r="5767">
          <cell r="C5767" t="str">
            <v>M71</v>
          </cell>
          <cell r="E5767" t="str">
            <v>Другие бурсопатии</v>
          </cell>
        </row>
        <row r="5768">
          <cell r="C5768" t="str">
            <v>M71.0</v>
          </cell>
          <cell r="E5768" t="str">
            <v>Абсцесс синовиальной сумки</v>
          </cell>
        </row>
        <row r="5769">
          <cell r="C5769" t="str">
            <v>M71.1</v>
          </cell>
          <cell r="E5769" t="str">
            <v>Другие инфекционные бурситы</v>
          </cell>
        </row>
        <row r="5770">
          <cell r="C5770" t="str">
            <v>M71.2</v>
          </cell>
          <cell r="E5770" t="str">
            <v>Синовиальная киста подколенной области (Бейкера)</v>
          </cell>
        </row>
        <row r="5771">
          <cell r="C5771" t="str">
            <v>M71.3</v>
          </cell>
          <cell r="E5771" t="str">
            <v>Другая киста синовиальной сумки</v>
          </cell>
        </row>
        <row r="5772">
          <cell r="C5772" t="str">
            <v>M71.4</v>
          </cell>
          <cell r="E5772" t="str">
            <v>Отложение кальция в синовиальной сумке</v>
          </cell>
        </row>
        <row r="5773">
          <cell r="C5773" t="str">
            <v>M71.5</v>
          </cell>
          <cell r="E5773" t="str">
            <v>Другие бурситы, не классифицированные в других рубриках</v>
          </cell>
        </row>
        <row r="5774">
          <cell r="C5774" t="str">
            <v>M71.8</v>
          </cell>
          <cell r="E5774" t="str">
            <v>Другие уточненные бурсопатии</v>
          </cell>
        </row>
        <row r="5775">
          <cell r="C5775" t="str">
            <v>M71.9</v>
          </cell>
          <cell r="E5775" t="str">
            <v>Бурсопатия неуточненная</v>
          </cell>
        </row>
        <row r="5776">
          <cell r="C5776" t="str">
            <v>M72</v>
          </cell>
          <cell r="E5776" t="str">
            <v>Фибробластические нарушения</v>
          </cell>
        </row>
        <row r="5777">
          <cell r="C5777" t="str">
            <v>M72.0</v>
          </cell>
          <cell r="E5777" t="str">
            <v>Ладонный фасциальный фиброматоз (Дюпюитрена)</v>
          </cell>
        </row>
        <row r="5778">
          <cell r="C5778" t="str">
            <v>M72.1</v>
          </cell>
          <cell r="E5778" t="str">
            <v>Соединительнотканные узелки на тыльной поверхности пальцев</v>
          </cell>
        </row>
        <row r="5779">
          <cell r="C5779" t="str">
            <v>M72.2</v>
          </cell>
          <cell r="E5779" t="str">
            <v>Подошвенный фасциальный фиброматоз</v>
          </cell>
        </row>
        <row r="5780">
          <cell r="C5780" t="str">
            <v>M72.3</v>
          </cell>
          <cell r="E5780" t="str">
            <v>Узелковый фасциит</v>
          </cell>
        </row>
        <row r="5781">
          <cell r="C5781" t="str">
            <v>M72.4</v>
          </cell>
          <cell r="E5781" t="str">
            <v>Псевдосаркоматозный фиброматоз</v>
          </cell>
        </row>
        <row r="5782">
          <cell r="C5782" t="str">
            <v>M72.5</v>
          </cell>
          <cell r="E5782" t="str">
            <v>Фасциит, не классифицированный в других рубриках</v>
          </cell>
        </row>
        <row r="5783">
          <cell r="C5783" t="str">
            <v>M72.8</v>
          </cell>
          <cell r="E5783" t="str">
            <v>Другие фибробластические нарушения</v>
          </cell>
        </row>
        <row r="5784">
          <cell r="C5784" t="str">
            <v>M72.9</v>
          </cell>
          <cell r="E5784" t="str">
            <v>Фибробластические нарушения неуточненные</v>
          </cell>
        </row>
        <row r="5785">
          <cell r="C5785" t="str">
            <v>M73*</v>
          </cell>
          <cell r="E5785" t="str">
            <v>Поражения мягких тканей при болезнях, классифицированных в других рубриках</v>
          </cell>
        </row>
        <row r="5786">
          <cell r="C5786" t="str">
            <v>M73.0*</v>
          </cell>
          <cell r="E5786" t="str">
            <v>Гонококковый бурсит (A54.4+)</v>
          </cell>
        </row>
        <row r="5787">
          <cell r="C5787" t="str">
            <v>M73.1*</v>
          </cell>
          <cell r="E5787" t="str">
            <v>Сифилитический бурсит (A52.7+)</v>
          </cell>
        </row>
        <row r="5788">
          <cell r="C5788" t="str">
            <v>M73.8*</v>
          </cell>
          <cell r="E5788" t="str">
            <v>Другие поражения мягких тканей при болезнях, классифицированных в других рубриках</v>
          </cell>
        </row>
        <row r="5789">
          <cell r="C5789" t="str">
            <v>M75</v>
          </cell>
          <cell r="E5789" t="str">
            <v>Поражения плеча</v>
          </cell>
        </row>
        <row r="5790">
          <cell r="C5790" t="str">
            <v>M75.0</v>
          </cell>
          <cell r="E5790" t="str">
            <v>Адгезивный капсулит плеча</v>
          </cell>
        </row>
        <row r="5791">
          <cell r="C5791" t="str">
            <v>M75.1</v>
          </cell>
          <cell r="E5791" t="str">
            <v>Синдром сдавления ротатора плеча</v>
          </cell>
        </row>
        <row r="5792">
          <cell r="C5792" t="str">
            <v>M75.2</v>
          </cell>
          <cell r="E5792" t="str">
            <v>Тендинит двуглавой мышцы</v>
          </cell>
        </row>
        <row r="5793">
          <cell r="C5793" t="str">
            <v>M75.3</v>
          </cell>
          <cell r="E5793" t="str">
            <v>Кальцифицирующий тендинит плеча</v>
          </cell>
        </row>
        <row r="5794">
          <cell r="C5794" t="str">
            <v>M75.4</v>
          </cell>
          <cell r="E5794" t="str">
            <v>Синдром удара плеча</v>
          </cell>
        </row>
        <row r="5795">
          <cell r="C5795" t="str">
            <v>M75.5</v>
          </cell>
          <cell r="E5795" t="str">
            <v>Бурсит плеча</v>
          </cell>
        </row>
        <row r="5796">
          <cell r="C5796" t="str">
            <v>M75.8</v>
          </cell>
          <cell r="E5796" t="str">
            <v>Другие поражения плеча</v>
          </cell>
        </row>
        <row r="5797">
          <cell r="C5797" t="str">
            <v>M75.9</v>
          </cell>
          <cell r="E5797" t="str">
            <v>Поражение плеча неуточненное</v>
          </cell>
        </row>
        <row r="5798">
          <cell r="C5798" t="str">
            <v>M76</v>
          </cell>
          <cell r="E5798" t="str">
            <v>Энтезопатии нижней конечности, исключая стопу</v>
          </cell>
        </row>
        <row r="5799">
          <cell r="C5799" t="str">
            <v>M76.0</v>
          </cell>
          <cell r="E5799" t="str">
            <v>Тендинит ягодичных мышц</v>
          </cell>
        </row>
        <row r="5800">
          <cell r="C5800" t="str">
            <v>M76.1</v>
          </cell>
          <cell r="E5800" t="str">
            <v>Тендинит поясничных мышц</v>
          </cell>
        </row>
        <row r="5801">
          <cell r="C5801" t="str">
            <v>M76.2</v>
          </cell>
          <cell r="E5801" t="str">
            <v>Шпора подвздошного гребешка</v>
          </cell>
        </row>
        <row r="5802">
          <cell r="C5802" t="str">
            <v>M76.3</v>
          </cell>
          <cell r="E5802" t="str">
            <v>Подвздошный большеберцовый связочный синдром</v>
          </cell>
        </row>
        <row r="5803">
          <cell r="C5803" t="str">
            <v>M76.4</v>
          </cell>
          <cell r="E5803" t="str">
            <v>Большеберцовый коллатеральный бурсит (Пеллегрини-Штиды)</v>
          </cell>
        </row>
        <row r="5804">
          <cell r="C5804" t="str">
            <v>M76.5</v>
          </cell>
          <cell r="E5804" t="str">
            <v>Тендинит области надколенника</v>
          </cell>
        </row>
        <row r="5805">
          <cell r="C5805" t="str">
            <v>M76.6</v>
          </cell>
          <cell r="E5805" t="str">
            <v>Тендинит пяточного (ахиллова) сухожилия</v>
          </cell>
        </row>
        <row r="5806">
          <cell r="C5806" t="str">
            <v>M76.7</v>
          </cell>
          <cell r="E5806" t="str">
            <v>Тендинит малоберцовой кости</v>
          </cell>
        </row>
        <row r="5807">
          <cell r="C5807" t="str">
            <v>M76.8</v>
          </cell>
          <cell r="E5807" t="str">
            <v>Другие энтезопатии нижней конечности, исключая стопу</v>
          </cell>
        </row>
        <row r="5808">
          <cell r="C5808" t="str">
            <v>M76.9</v>
          </cell>
          <cell r="E5808" t="str">
            <v>Энтезопатия нижней конечности неуточненная</v>
          </cell>
        </row>
        <row r="5809">
          <cell r="C5809" t="str">
            <v>M77</v>
          </cell>
          <cell r="E5809" t="str">
            <v>Другие энтезопатии</v>
          </cell>
        </row>
        <row r="5810">
          <cell r="C5810" t="str">
            <v>M77.0</v>
          </cell>
          <cell r="E5810" t="str">
            <v>Медиальный эпикондилит</v>
          </cell>
        </row>
        <row r="5811">
          <cell r="C5811" t="str">
            <v>M77.1</v>
          </cell>
          <cell r="E5811" t="str">
            <v>Латеральный эпикондилит</v>
          </cell>
        </row>
        <row r="5812">
          <cell r="C5812" t="str">
            <v>M77.2</v>
          </cell>
          <cell r="E5812" t="str">
            <v>Периартериит запястья</v>
          </cell>
        </row>
        <row r="5813">
          <cell r="C5813" t="str">
            <v>M77.3</v>
          </cell>
          <cell r="E5813" t="str">
            <v>Пяточная шпора</v>
          </cell>
        </row>
        <row r="5814">
          <cell r="C5814" t="str">
            <v>M77.4</v>
          </cell>
          <cell r="E5814" t="str">
            <v>Метатарзалгия</v>
          </cell>
        </row>
        <row r="5815">
          <cell r="C5815" t="str">
            <v>M77.5</v>
          </cell>
          <cell r="E5815" t="str">
            <v>Другие энтезопатии стопы</v>
          </cell>
        </row>
        <row r="5816">
          <cell r="C5816" t="str">
            <v>M77.8</v>
          </cell>
          <cell r="E5816" t="str">
            <v>Другие энтезопатии, не классифицированные в других рубриках</v>
          </cell>
        </row>
        <row r="5817">
          <cell r="C5817" t="str">
            <v>M77.9</v>
          </cell>
          <cell r="E5817" t="str">
            <v>Энтезопатия неуточненная</v>
          </cell>
        </row>
        <row r="5818">
          <cell r="C5818" t="str">
            <v>M79</v>
          </cell>
          <cell r="E5818" t="str">
            <v>Другие болезни мягких тканей, не классифицированные в других рубриках</v>
          </cell>
        </row>
        <row r="5819">
          <cell r="C5819" t="str">
            <v>M79.0</v>
          </cell>
          <cell r="E5819" t="str">
            <v>Ревматизм неуточненный</v>
          </cell>
        </row>
        <row r="5820">
          <cell r="C5820" t="str">
            <v>M79.1</v>
          </cell>
          <cell r="E5820" t="str">
            <v>Миалгия</v>
          </cell>
        </row>
        <row r="5821">
          <cell r="C5821" t="str">
            <v>M79.2</v>
          </cell>
          <cell r="E5821" t="str">
            <v>Невралгия и неврит неуточненные</v>
          </cell>
        </row>
        <row r="5822">
          <cell r="C5822" t="str">
            <v>M79.3</v>
          </cell>
          <cell r="E5822" t="str">
            <v>Панникулит неуточненный</v>
          </cell>
        </row>
        <row r="5823">
          <cell r="C5823" t="str">
            <v>M79.4</v>
          </cell>
          <cell r="E5823" t="str">
            <v>Гипертрофия (подколенной) жировой подушечки</v>
          </cell>
        </row>
        <row r="5824">
          <cell r="C5824" t="str">
            <v>M79.5</v>
          </cell>
          <cell r="E5824" t="str">
            <v>Остаточное инородное тело в мягких тканях</v>
          </cell>
        </row>
        <row r="5825">
          <cell r="C5825" t="str">
            <v>M79.6</v>
          </cell>
          <cell r="E5825" t="str">
            <v>Боль в конечности</v>
          </cell>
        </row>
        <row r="5826">
          <cell r="C5826" t="str">
            <v>M79.8</v>
          </cell>
          <cell r="E5826" t="str">
            <v>Другие уточненные поражения мягких тканей</v>
          </cell>
        </row>
        <row r="5827">
          <cell r="C5827" t="str">
            <v>M79.9</v>
          </cell>
          <cell r="E5827" t="str">
            <v>Болезнь мягких тканей неуточненная</v>
          </cell>
        </row>
        <row r="5828">
          <cell r="C5828" t="str">
            <v>M80-M94</v>
          </cell>
          <cell r="E5828" t="str">
            <v>ОСТЕОПАТИИ И ХОНДРОПАТИИ</v>
          </cell>
        </row>
        <row r="5829">
          <cell r="C5829" t="str">
            <v>M80-M85</v>
          </cell>
          <cell r="E5829" t="str">
            <v>НАРУШЕНИЯ ПЛОТНОСТИ И СТРУКТУРЫ КОСТИ</v>
          </cell>
        </row>
        <row r="5830">
          <cell r="C5830" t="str">
            <v>M80</v>
          </cell>
          <cell r="E5830" t="str">
            <v>Остеопороз с патологическим переломом</v>
          </cell>
        </row>
        <row r="5831">
          <cell r="C5831" t="str">
            <v>M80.0</v>
          </cell>
          <cell r="E5831" t="str">
            <v>Постменопаузный остеопороз с патологическим переломом</v>
          </cell>
        </row>
        <row r="5832">
          <cell r="C5832" t="str">
            <v>M80.1</v>
          </cell>
          <cell r="E5832" t="str">
            <v>Остеопороз с патологическим переломом после удаления яичников</v>
          </cell>
        </row>
        <row r="5833">
          <cell r="C5833" t="str">
            <v>M80.2</v>
          </cell>
          <cell r="E5833" t="str">
            <v>Остеопороз с патологическим переломом, вызванный обездвиженностью</v>
          </cell>
        </row>
        <row r="5834">
          <cell r="C5834" t="str">
            <v>M80.3</v>
          </cell>
          <cell r="E5834" t="str">
            <v>Постхирургический остеопороз с патологическим переломом,вызванный нарушением всасывания в кишечнике</v>
          </cell>
        </row>
        <row r="5835">
          <cell r="C5835" t="str">
            <v>M80.4</v>
          </cell>
          <cell r="E5835" t="str">
            <v>Лекарственный остеопороз с патологическим переломом</v>
          </cell>
        </row>
        <row r="5836">
          <cell r="C5836" t="str">
            <v>M80.5</v>
          </cell>
          <cell r="E5836" t="str">
            <v>Идиопатический остеопороз с патологическим переломом</v>
          </cell>
        </row>
        <row r="5837">
          <cell r="C5837" t="str">
            <v>M80.8</v>
          </cell>
          <cell r="E5837" t="str">
            <v>Другой остеопороз с патологическим переломом</v>
          </cell>
        </row>
        <row r="5838">
          <cell r="C5838" t="str">
            <v>M80.9</v>
          </cell>
          <cell r="E5838" t="str">
            <v>Остеопороз с патологическим переломом неуточненный</v>
          </cell>
        </row>
        <row r="5839">
          <cell r="C5839" t="str">
            <v>M81</v>
          </cell>
          <cell r="E5839" t="str">
            <v>Остеопороз без патологического перелома</v>
          </cell>
        </row>
        <row r="5840">
          <cell r="C5840" t="str">
            <v>M81.0</v>
          </cell>
          <cell r="E5840" t="str">
            <v>Постменопаузный остеопороз</v>
          </cell>
        </row>
        <row r="5841">
          <cell r="C5841" t="str">
            <v>M81.1</v>
          </cell>
          <cell r="E5841" t="str">
            <v>Остеопороз после удаления яичников</v>
          </cell>
        </row>
        <row r="5842">
          <cell r="C5842" t="str">
            <v>M81.2</v>
          </cell>
          <cell r="E5842" t="str">
            <v>Остеопороз, вызванный обездвиженностью</v>
          </cell>
        </row>
        <row r="5843">
          <cell r="C5843" t="str">
            <v>M81.3</v>
          </cell>
          <cell r="E5843" t="str">
            <v>Постхирургический остеопороз, вызванный нарушением всасывания</v>
          </cell>
        </row>
        <row r="5844">
          <cell r="C5844" t="str">
            <v>M81.4</v>
          </cell>
          <cell r="E5844" t="str">
            <v>Лекарственный остеопороз</v>
          </cell>
        </row>
        <row r="5845">
          <cell r="C5845" t="str">
            <v>M81.5</v>
          </cell>
          <cell r="E5845" t="str">
            <v>Идиопатический остеопороз</v>
          </cell>
        </row>
        <row r="5846">
          <cell r="C5846" t="str">
            <v>M81.6</v>
          </cell>
          <cell r="E5846" t="str">
            <v>Локализованный остеопороз (Лекена)</v>
          </cell>
        </row>
        <row r="5847">
          <cell r="C5847" t="str">
            <v>M81.8</v>
          </cell>
          <cell r="E5847" t="str">
            <v>Другие остеопорозы</v>
          </cell>
        </row>
        <row r="5848">
          <cell r="C5848" t="str">
            <v>M81.9</v>
          </cell>
          <cell r="E5848" t="str">
            <v>Остеопороз неуточненный</v>
          </cell>
        </row>
        <row r="5849">
          <cell r="C5849" t="str">
            <v>M82*</v>
          </cell>
          <cell r="E5849" t="str">
            <v>Остеопороз при болезнях, классифицированных в других рубриках</v>
          </cell>
        </row>
        <row r="5850">
          <cell r="C5850" t="str">
            <v>M82.0*</v>
          </cell>
          <cell r="E5850" t="str">
            <v>Остеопороз при множественном миеломатозе (C90.0+)</v>
          </cell>
        </row>
        <row r="5851">
          <cell r="C5851" t="str">
            <v>M82.1*</v>
          </cell>
          <cell r="E5851" t="str">
            <v>Остеопороз при эндокринных нарушениях (E00-E34+)</v>
          </cell>
        </row>
        <row r="5852">
          <cell r="C5852" t="str">
            <v>M82.8*</v>
          </cell>
          <cell r="E5852" t="str">
            <v>Остеопороз при других болезнях, классифицированных в других рубриках</v>
          </cell>
        </row>
        <row r="5853">
          <cell r="C5853" t="str">
            <v>M83</v>
          </cell>
          <cell r="E5853" t="str">
            <v>Остеомаляция у взрослых</v>
          </cell>
        </row>
        <row r="5854">
          <cell r="C5854" t="str">
            <v>M83.0</v>
          </cell>
          <cell r="E5854" t="str">
            <v>Послеродовая остеомаляция</v>
          </cell>
        </row>
        <row r="5855">
          <cell r="C5855" t="str">
            <v>M83.1</v>
          </cell>
          <cell r="E5855" t="str">
            <v>Старческая остеомаляция</v>
          </cell>
        </row>
        <row r="5856">
          <cell r="C5856" t="str">
            <v>M83.2</v>
          </cell>
          <cell r="E5856" t="str">
            <v>Остеомаляция вследствие нарушения всасывания</v>
          </cell>
        </row>
        <row r="5857">
          <cell r="C5857" t="str">
            <v>M83.3</v>
          </cell>
          <cell r="E5857" t="str">
            <v>Остеомаляция у взрослых вследствие недостаточности питания</v>
          </cell>
        </row>
        <row r="5858">
          <cell r="C5858" t="str">
            <v>M83.4</v>
          </cell>
          <cell r="E5858" t="str">
            <v>Костная болезнь, связанная с алюминием</v>
          </cell>
        </row>
        <row r="5859">
          <cell r="C5859" t="str">
            <v>M83.5</v>
          </cell>
          <cell r="E5859" t="str">
            <v>Другие лекарственные остеомаляции у взрослых</v>
          </cell>
        </row>
        <row r="5860">
          <cell r="C5860" t="str">
            <v>M83.8</v>
          </cell>
          <cell r="E5860" t="str">
            <v>Другая остеомаляция у взрослых</v>
          </cell>
        </row>
        <row r="5861">
          <cell r="C5861" t="str">
            <v>M83.9</v>
          </cell>
          <cell r="E5861" t="str">
            <v>Остеомаляция у взрослых неуточненная</v>
          </cell>
        </row>
        <row r="5862">
          <cell r="C5862" t="str">
            <v>M84</v>
          </cell>
          <cell r="E5862" t="str">
            <v>Нарушения целостности кости</v>
          </cell>
        </row>
        <row r="5863">
          <cell r="C5863" t="str">
            <v>M84.0</v>
          </cell>
          <cell r="E5863" t="str">
            <v>Плохое срастание перелома</v>
          </cell>
        </row>
        <row r="5864">
          <cell r="C5864" t="str">
            <v>M84.1</v>
          </cell>
          <cell r="E5864" t="str">
            <v>Несрастание перелома (псевдартроз)</v>
          </cell>
        </row>
        <row r="5865">
          <cell r="C5865" t="str">
            <v>M84.2</v>
          </cell>
          <cell r="E5865" t="str">
            <v>Замедленное сращение перелома</v>
          </cell>
        </row>
        <row r="5866">
          <cell r="C5866" t="str">
            <v>M84.3</v>
          </cell>
          <cell r="E5866" t="str">
            <v>Стрессовые переломы, не классифицированные в других рубриках</v>
          </cell>
        </row>
        <row r="5867">
          <cell r="C5867" t="str">
            <v>M84.4</v>
          </cell>
          <cell r="E5867" t="str">
            <v>Патологические переломы, не классифицированные в других рубриках</v>
          </cell>
        </row>
        <row r="5868">
          <cell r="C5868" t="str">
            <v>M84.8</v>
          </cell>
          <cell r="E5868" t="str">
            <v>Другие нарушения целостности кости</v>
          </cell>
        </row>
        <row r="5869">
          <cell r="C5869" t="str">
            <v>M84.9</v>
          </cell>
          <cell r="E5869" t="str">
            <v>Нарушение целостности кости неуточненное</v>
          </cell>
        </row>
        <row r="5870">
          <cell r="C5870" t="str">
            <v>M85</v>
          </cell>
          <cell r="E5870" t="str">
            <v>Другие нарушения плотности и структуры кости</v>
          </cell>
        </row>
        <row r="5871">
          <cell r="C5871" t="str">
            <v>M85.0</v>
          </cell>
          <cell r="E5871" t="str">
            <v>Фиброзная дисплазия (избирательная, одной кости)</v>
          </cell>
        </row>
        <row r="5872">
          <cell r="C5872" t="str">
            <v>M85.1</v>
          </cell>
          <cell r="E5872" t="str">
            <v>Флюороз скелета</v>
          </cell>
        </row>
        <row r="5873">
          <cell r="C5873" t="str">
            <v>M85.2</v>
          </cell>
          <cell r="E5873" t="str">
            <v>Гиперостоз черепа</v>
          </cell>
        </row>
        <row r="5874">
          <cell r="C5874" t="str">
            <v>M85.3</v>
          </cell>
          <cell r="E5874" t="str">
            <v>Остеит вследствие отложения минеральных солей(склерозирующий)</v>
          </cell>
        </row>
        <row r="5875">
          <cell r="C5875" t="str">
            <v>M85.4</v>
          </cell>
          <cell r="E5875" t="str">
            <v>Единичная киста кости</v>
          </cell>
        </row>
        <row r="5876">
          <cell r="C5876" t="str">
            <v>M85.5</v>
          </cell>
          <cell r="E5876" t="str">
            <v>Аневризматическая костная киста</v>
          </cell>
        </row>
        <row r="5877">
          <cell r="C5877" t="str">
            <v>M85.6</v>
          </cell>
          <cell r="E5877" t="str">
            <v>Другие кисты костей</v>
          </cell>
        </row>
        <row r="5878">
          <cell r="C5878" t="str">
            <v>M85.8</v>
          </cell>
          <cell r="E5878" t="str">
            <v>Другие уточненные нарушения плотности и структуры костей</v>
          </cell>
        </row>
        <row r="5879">
          <cell r="C5879" t="str">
            <v>M85.9</v>
          </cell>
          <cell r="E5879" t="str">
            <v>Нарушение плотности и структуры кости неуточненное</v>
          </cell>
        </row>
        <row r="5880">
          <cell r="C5880" t="str">
            <v>M86-M90</v>
          </cell>
          <cell r="E5880" t="str">
            <v>ДРУГИЕ ОСТЕОПАТИИ</v>
          </cell>
        </row>
        <row r="5881">
          <cell r="C5881" t="str">
            <v>M86</v>
          </cell>
          <cell r="E5881" t="str">
            <v>Остеомиелит</v>
          </cell>
        </row>
        <row r="5882">
          <cell r="C5882" t="str">
            <v>M86.0</v>
          </cell>
          <cell r="E5882" t="str">
            <v>Острый гематогенный остеомиелит</v>
          </cell>
        </row>
        <row r="5883">
          <cell r="C5883" t="str">
            <v>M86.1</v>
          </cell>
          <cell r="E5883" t="str">
            <v>Другие формы острого остеомиелита</v>
          </cell>
        </row>
        <row r="5884">
          <cell r="C5884" t="str">
            <v>M86.2</v>
          </cell>
          <cell r="E5884" t="str">
            <v>Подострый остеомиелит</v>
          </cell>
        </row>
        <row r="5885">
          <cell r="C5885" t="str">
            <v>M86.3</v>
          </cell>
          <cell r="E5885" t="str">
            <v>Хронический многоочаговый остеомиелит</v>
          </cell>
        </row>
        <row r="5886">
          <cell r="C5886" t="str">
            <v>M86.4</v>
          </cell>
          <cell r="E5886" t="str">
            <v>Хронический остеомиелит с дренированным синусом</v>
          </cell>
        </row>
        <row r="5887">
          <cell r="C5887" t="str">
            <v>M86.5</v>
          </cell>
          <cell r="E5887" t="str">
            <v>Другие хронические гематогенные остеомиелиты</v>
          </cell>
        </row>
        <row r="5888">
          <cell r="C5888" t="str">
            <v>M86.6</v>
          </cell>
          <cell r="E5888" t="str">
            <v>Другой хронический остеомиелит</v>
          </cell>
        </row>
        <row r="5889">
          <cell r="C5889" t="str">
            <v>M86.8</v>
          </cell>
          <cell r="E5889" t="str">
            <v>Другой остеомиелит</v>
          </cell>
        </row>
        <row r="5890">
          <cell r="C5890" t="str">
            <v>M86.9</v>
          </cell>
          <cell r="E5890" t="str">
            <v>Остеомиелит неуточненный</v>
          </cell>
        </row>
        <row r="5891">
          <cell r="C5891" t="str">
            <v>M87</v>
          </cell>
          <cell r="E5891" t="str">
            <v>Остеонекроз</v>
          </cell>
        </row>
        <row r="5892">
          <cell r="C5892" t="str">
            <v>M87.0</v>
          </cell>
          <cell r="E5892" t="str">
            <v>Идиопатический асептический некроз кости</v>
          </cell>
        </row>
        <row r="5893">
          <cell r="C5893" t="str">
            <v>M87.1</v>
          </cell>
          <cell r="E5893" t="str">
            <v>Лекарственный остеонекроз</v>
          </cell>
        </row>
        <row r="5894">
          <cell r="C5894" t="str">
            <v>M87.2</v>
          </cell>
          <cell r="E5894" t="str">
            <v>Остеонекроз, обусловленный перенесенной травмой</v>
          </cell>
        </row>
        <row r="5895">
          <cell r="C5895" t="str">
            <v>M87.3</v>
          </cell>
          <cell r="E5895" t="str">
            <v>Другой вторичный остеонекроз</v>
          </cell>
        </row>
        <row r="5896">
          <cell r="C5896" t="str">
            <v>M87.8</v>
          </cell>
          <cell r="E5896" t="str">
            <v>Другой остеонекроз</v>
          </cell>
        </row>
        <row r="5897">
          <cell r="C5897" t="str">
            <v>M87.9</v>
          </cell>
          <cell r="E5897" t="str">
            <v>Остеонекроз неуточненный</v>
          </cell>
        </row>
        <row r="5898">
          <cell r="C5898" t="str">
            <v>M88</v>
          </cell>
          <cell r="E5898" t="str">
            <v>Болезнь Педжета (костей) (деформирующий остеит)</v>
          </cell>
        </row>
        <row r="5899">
          <cell r="C5899" t="str">
            <v>M88.0</v>
          </cell>
          <cell r="E5899" t="str">
            <v>Поражение черепа при болезни Педжета</v>
          </cell>
        </row>
        <row r="5900">
          <cell r="C5900" t="str">
            <v>M88.8</v>
          </cell>
          <cell r="E5900" t="str">
            <v>Поражение других костей при болезни Педжета</v>
          </cell>
        </row>
        <row r="5901">
          <cell r="C5901" t="str">
            <v>M88.9</v>
          </cell>
          <cell r="E5901" t="str">
            <v>Болезнь (костей) Педжета неуточненная</v>
          </cell>
        </row>
        <row r="5902">
          <cell r="C5902" t="str">
            <v>M89</v>
          </cell>
          <cell r="E5902" t="str">
            <v>Другие болезни костей</v>
          </cell>
        </row>
        <row r="5903">
          <cell r="C5903" t="str">
            <v>M89.0</v>
          </cell>
          <cell r="E5903" t="str">
            <v>Алгонейродистрофия</v>
          </cell>
        </row>
        <row r="5904">
          <cell r="C5904" t="str">
            <v>M89.1</v>
          </cell>
          <cell r="E5904" t="str">
            <v>Преждевременное сращение эпифиза с диафизом</v>
          </cell>
        </row>
        <row r="5905">
          <cell r="C5905" t="str">
            <v>M89.2</v>
          </cell>
          <cell r="E5905" t="str">
            <v>Другие нарушения роста и развития костей</v>
          </cell>
        </row>
        <row r="5906">
          <cell r="C5906" t="str">
            <v>M89.3</v>
          </cell>
          <cell r="E5906" t="str">
            <v>Гипертрофия костей</v>
          </cell>
        </row>
        <row r="5907">
          <cell r="C5907" t="str">
            <v>M89.4</v>
          </cell>
          <cell r="E5907" t="str">
            <v>Другая гипертрофическая остеоартропатия</v>
          </cell>
        </row>
        <row r="5908">
          <cell r="C5908" t="str">
            <v>M89.5</v>
          </cell>
          <cell r="E5908" t="str">
            <v>Остеолиз</v>
          </cell>
        </row>
        <row r="5909">
          <cell r="C5909" t="str">
            <v>M89.6</v>
          </cell>
          <cell r="E5909" t="str">
            <v>Остеопатия после полиомиелита</v>
          </cell>
        </row>
        <row r="5910">
          <cell r="C5910" t="str">
            <v>M89.8</v>
          </cell>
          <cell r="E5910" t="str">
            <v>Другие уточненные поражения костей</v>
          </cell>
        </row>
        <row r="5911">
          <cell r="C5911" t="str">
            <v>M89.9</v>
          </cell>
          <cell r="E5911" t="str">
            <v>Болезнь костей неуточненная</v>
          </cell>
        </row>
        <row r="5912">
          <cell r="C5912" t="str">
            <v>M90*</v>
          </cell>
          <cell r="E5912" t="str">
            <v>Остеопатии при болезнях, классифицированных в других рубриках</v>
          </cell>
        </row>
        <row r="5913">
          <cell r="C5913" t="str">
            <v>M90.0*</v>
          </cell>
          <cell r="E5913" t="str">
            <v>Туберкулез костей (A18.0+)</v>
          </cell>
        </row>
        <row r="5914">
          <cell r="C5914" t="str">
            <v>M90.1*</v>
          </cell>
          <cell r="E5914" t="str">
            <v>Периостит при других инфекционных болезнях, классифицированных в других рубриках</v>
          </cell>
        </row>
        <row r="5915">
          <cell r="C5915" t="str">
            <v>M90.2*</v>
          </cell>
          <cell r="E5915" t="str">
            <v>Остеопатия при других инфекционных болезнях, классифицированных в других рубриках</v>
          </cell>
        </row>
        <row r="5916">
          <cell r="C5916" t="str">
            <v>M90.3*</v>
          </cell>
          <cell r="E5916" t="str">
            <v>Остеонекроз при кессонной болезни (T70.3+)</v>
          </cell>
        </row>
        <row r="5917">
          <cell r="C5917" t="str">
            <v>M90.4*</v>
          </cell>
          <cell r="E5917" t="str">
            <v>Остеонекроз вследствие гемоглобинопатии (D50-D64+)</v>
          </cell>
        </row>
        <row r="5918">
          <cell r="C5918" t="str">
            <v>M90.5*</v>
          </cell>
          <cell r="E5918" t="str">
            <v>Остеонекроз при других болезнях, классифицированных в других рубриках</v>
          </cell>
        </row>
        <row r="5919">
          <cell r="C5919" t="str">
            <v>M90.6*</v>
          </cell>
          <cell r="E5919" t="str">
            <v>Деформирующий остеит при новообразованиях (C00-D48+)</v>
          </cell>
        </row>
        <row r="5920">
          <cell r="C5920" t="str">
            <v>M90.7*</v>
          </cell>
          <cell r="E5920" t="str">
            <v>Переломы костей при новообразованиях (C00-D48+)</v>
          </cell>
        </row>
        <row r="5921">
          <cell r="C5921" t="str">
            <v>M90.8*</v>
          </cell>
          <cell r="E5921" t="str">
            <v>Остеопатия при других болезнях, классифицированных в других рубриках</v>
          </cell>
        </row>
        <row r="5922">
          <cell r="C5922" t="str">
            <v>M91-M94</v>
          </cell>
          <cell r="E5922" t="str">
            <v>ХОНДРОПАТИИ</v>
          </cell>
        </row>
        <row r="5923">
          <cell r="C5923" t="str">
            <v>M91</v>
          </cell>
          <cell r="E5923" t="str">
            <v>Юношеский остеохондроз бедра и таза</v>
          </cell>
        </row>
        <row r="5924">
          <cell r="C5924" t="str">
            <v>M91.0</v>
          </cell>
          <cell r="E5924" t="str">
            <v>Юношеский остеохондроз таза</v>
          </cell>
        </row>
        <row r="5925">
          <cell r="C5925" t="str">
            <v>M91.1</v>
          </cell>
          <cell r="E5925" t="str">
            <v>Юношеский остеохондроз головки бедренной кости (Легга-Кальве-Пертеса)</v>
          </cell>
        </row>
        <row r="5926">
          <cell r="C5926" t="str">
            <v>M91.2</v>
          </cell>
          <cell r="E5926" t="str">
            <v>Coxa plana</v>
          </cell>
        </row>
        <row r="5927">
          <cell r="C5927" t="str">
            <v>M91.3</v>
          </cell>
          <cell r="E5927" t="str">
            <v>Псевдококсалгия</v>
          </cell>
        </row>
        <row r="5928">
          <cell r="C5928" t="str">
            <v>M91.8</v>
          </cell>
          <cell r="E5928" t="str">
            <v>Другие юношеские остеохондрозы бедра и таза</v>
          </cell>
        </row>
        <row r="5929">
          <cell r="C5929" t="str">
            <v>M91.9</v>
          </cell>
          <cell r="E5929" t="str">
            <v>Юношеский остеохондроз бедра и таза неуточненный</v>
          </cell>
        </row>
        <row r="5930">
          <cell r="C5930" t="str">
            <v>M92</v>
          </cell>
          <cell r="E5930" t="str">
            <v>Другие юношеские остеохондрозы</v>
          </cell>
        </row>
        <row r="5931">
          <cell r="C5931" t="str">
            <v>M92.0</v>
          </cell>
          <cell r="E5931" t="str">
            <v>Юношеский остеохондроз плечевой кости</v>
          </cell>
        </row>
        <row r="5932">
          <cell r="C5932" t="str">
            <v>M92.1</v>
          </cell>
          <cell r="E5932" t="str">
            <v>Юношеский остеохондроз лучевой кости и локтевой кости</v>
          </cell>
        </row>
        <row r="5933">
          <cell r="C5933" t="str">
            <v>M92.2</v>
          </cell>
          <cell r="E5933" t="str">
            <v>Юношеский остеохондроз кисти</v>
          </cell>
        </row>
        <row r="5934">
          <cell r="C5934" t="str">
            <v>M92.3</v>
          </cell>
          <cell r="E5934" t="str">
            <v>Другой юношеский остеохондроз верхних конечностей</v>
          </cell>
        </row>
        <row r="5935">
          <cell r="C5935" t="str">
            <v>M92.4</v>
          </cell>
          <cell r="E5935" t="str">
            <v>Юношеский остеохондроз надколенника</v>
          </cell>
        </row>
        <row r="5936">
          <cell r="C5936" t="str">
            <v>M92.5</v>
          </cell>
          <cell r="E5936" t="str">
            <v>Юношеский остеохондроз большой и малой берцовых костей</v>
          </cell>
        </row>
        <row r="5937">
          <cell r="C5937" t="str">
            <v>M92.6</v>
          </cell>
          <cell r="E5937" t="str">
            <v>Юношеский остеохондроз предплюсны</v>
          </cell>
        </row>
        <row r="5938">
          <cell r="C5938" t="str">
            <v>M92.7</v>
          </cell>
          <cell r="E5938" t="str">
            <v>Юношеский остеохондроз плюсны</v>
          </cell>
        </row>
        <row r="5939">
          <cell r="C5939" t="str">
            <v>M92.8</v>
          </cell>
          <cell r="E5939" t="str">
            <v>Другой уточненный юношеский остеохондроз</v>
          </cell>
        </row>
        <row r="5940">
          <cell r="C5940" t="str">
            <v>M92.9</v>
          </cell>
          <cell r="E5940" t="str">
            <v>Юношеский остеохондроз неуточненный</v>
          </cell>
        </row>
        <row r="5941">
          <cell r="C5941" t="str">
            <v>M93</v>
          </cell>
          <cell r="E5941" t="str">
            <v>Другие остеохондропатии</v>
          </cell>
        </row>
        <row r="5942">
          <cell r="C5942" t="str">
            <v>M93.0</v>
          </cell>
          <cell r="E5942" t="str">
            <v>Соскальзывание верхнего эпифиза бедренной кости (нетравматическое)</v>
          </cell>
        </row>
        <row r="5943">
          <cell r="C5943" t="str">
            <v>M93.1</v>
          </cell>
          <cell r="E5943" t="str">
            <v>Болезнь Кинбека у взрослых</v>
          </cell>
        </row>
        <row r="5944">
          <cell r="C5944" t="str">
            <v>M93.2</v>
          </cell>
          <cell r="E5944" t="str">
            <v>Рассекающий остеохондрит</v>
          </cell>
        </row>
        <row r="5945">
          <cell r="C5945" t="str">
            <v>M93.8</v>
          </cell>
          <cell r="E5945" t="str">
            <v>Другие уточненные остеохондропатии</v>
          </cell>
        </row>
        <row r="5946">
          <cell r="C5946" t="str">
            <v>M93.9</v>
          </cell>
          <cell r="E5946" t="str">
            <v>Остеохондропатия неуточненная</v>
          </cell>
        </row>
        <row r="5947">
          <cell r="C5947" t="str">
            <v>M94</v>
          </cell>
          <cell r="E5947" t="str">
            <v>Другие поражения хрящей</v>
          </cell>
        </row>
        <row r="5948">
          <cell r="C5948" t="str">
            <v>M94.0</v>
          </cell>
          <cell r="E5948" t="str">
            <v>Синдром хрящевых реберных соединений (Титце)</v>
          </cell>
        </row>
        <row r="5949">
          <cell r="C5949" t="str">
            <v>M94.1</v>
          </cell>
          <cell r="E5949" t="str">
            <v>Рецидивирующий полихондрит</v>
          </cell>
        </row>
        <row r="5950">
          <cell r="C5950" t="str">
            <v>M94.2</v>
          </cell>
          <cell r="E5950" t="str">
            <v>Хондромаляция</v>
          </cell>
        </row>
        <row r="5951">
          <cell r="C5951" t="str">
            <v>M94.3</v>
          </cell>
          <cell r="E5951" t="str">
            <v>Хондролиз</v>
          </cell>
        </row>
        <row r="5952">
          <cell r="C5952" t="str">
            <v>M94.8</v>
          </cell>
          <cell r="E5952" t="str">
            <v>Другие уточненные поражения хрящей</v>
          </cell>
        </row>
        <row r="5953">
          <cell r="C5953" t="str">
            <v>M94.9</v>
          </cell>
          <cell r="E5953" t="str">
            <v>Поражение хряща неуточненное</v>
          </cell>
        </row>
        <row r="5954">
          <cell r="C5954" t="str">
            <v>M95-M99</v>
          </cell>
          <cell r="E5954" t="str">
            <v>ДРУГИЕ НАРУШЕНИЯ КОСТНО-МЫШЕЧНОЙ СИСТЕМЫ И СОЕДИНИТЕЛЬНОЙ ТКАНИ</v>
          </cell>
        </row>
        <row r="5955">
          <cell r="C5955" t="str">
            <v>M95</v>
          </cell>
          <cell r="E5955" t="str">
            <v>Другие приобретенные деформации костно-мышечной системы и соединительной ткани</v>
          </cell>
        </row>
        <row r="5956">
          <cell r="C5956" t="str">
            <v>M95.0</v>
          </cell>
          <cell r="E5956" t="str">
            <v>Приобретенная деформация носа</v>
          </cell>
        </row>
        <row r="5957">
          <cell r="C5957" t="str">
            <v>M95.1</v>
          </cell>
          <cell r="E5957" t="str">
            <v>Деформация ушной раковины, вызванная травмой и последующим перихондритом</v>
          </cell>
        </row>
        <row r="5958">
          <cell r="C5958" t="str">
            <v>M95.2</v>
          </cell>
          <cell r="E5958" t="str">
            <v>Другие приобретенные деформации головы</v>
          </cell>
        </row>
        <row r="5959">
          <cell r="C5959" t="str">
            <v>M95.3</v>
          </cell>
          <cell r="E5959" t="str">
            <v>Приобретенная деформация шеи</v>
          </cell>
        </row>
        <row r="5960">
          <cell r="C5960" t="str">
            <v>M95.4</v>
          </cell>
          <cell r="E5960" t="str">
            <v>Приобретенная деформация грудной клетки и ребер</v>
          </cell>
        </row>
        <row r="5961">
          <cell r="C5961" t="str">
            <v>M95.5</v>
          </cell>
          <cell r="E5961" t="str">
            <v>Приобретенная деформация таза</v>
          </cell>
        </row>
        <row r="5962">
          <cell r="C5962" t="str">
            <v>M95.8</v>
          </cell>
          <cell r="E5962" t="str">
            <v>Другие уточненные приобретенные деформации костно-мышечной системы</v>
          </cell>
        </row>
        <row r="5963">
          <cell r="C5963" t="str">
            <v>M95.9</v>
          </cell>
          <cell r="E5963" t="str">
            <v>Приобретенные деформации костно-мышечной системы неуточненные</v>
          </cell>
        </row>
        <row r="5964">
          <cell r="C5964" t="str">
            <v>M96</v>
          </cell>
          <cell r="E5964" t="str">
            <v>Поражения костно-мышечной системы после медицинских процедур, не классифицированные в других рубриках</v>
          </cell>
        </row>
        <row r="5965">
          <cell r="C5965" t="str">
            <v>M96.0</v>
          </cell>
          <cell r="E5965" t="str">
            <v>Псевдартроз после сращения или артродеза</v>
          </cell>
        </row>
        <row r="5966">
          <cell r="C5966" t="str">
            <v>M96.1</v>
          </cell>
          <cell r="E5966" t="str">
            <v>Постламинэктомический синдром, не классифицированный в других рубриках</v>
          </cell>
        </row>
        <row r="5967">
          <cell r="C5967" t="str">
            <v>M96.2</v>
          </cell>
          <cell r="E5967" t="str">
            <v>Пострадиационный кифоз</v>
          </cell>
        </row>
        <row r="5968">
          <cell r="C5968" t="str">
            <v>M96.3</v>
          </cell>
          <cell r="E5968" t="str">
            <v>Постламинэктомический кифоз</v>
          </cell>
        </row>
        <row r="5969">
          <cell r="C5969" t="str">
            <v>M96.4</v>
          </cell>
          <cell r="E5969" t="str">
            <v>Постхирургический лордоз</v>
          </cell>
        </row>
        <row r="5970">
          <cell r="C5970" t="str">
            <v>M96.5</v>
          </cell>
          <cell r="E5970" t="str">
            <v>Пострадиационный сколиоз</v>
          </cell>
        </row>
        <row r="5971">
          <cell r="C5971" t="str">
            <v>M96.6</v>
          </cell>
          <cell r="E5971" t="str">
            <v>Перелом после установки ортопедического имплантата суставного протеза или костной пластинки</v>
          </cell>
        </row>
        <row r="5972">
          <cell r="C5972" t="str">
            <v>M96.8</v>
          </cell>
          <cell r="E5972" t="str">
            <v>Другие поражения костно-мышечной системы после медицинских процедур</v>
          </cell>
        </row>
        <row r="5973">
          <cell r="C5973" t="str">
            <v>M96.9</v>
          </cell>
          <cell r="E5973" t="str">
            <v>Поражение костно-мышечной системы после медицинских процедур неуточненное</v>
          </cell>
        </row>
        <row r="5974">
          <cell r="C5974" t="str">
            <v>M99</v>
          </cell>
          <cell r="E5974" t="str">
            <v>Биомеханические нарушения, не классифицированные в других рубриках</v>
          </cell>
        </row>
        <row r="5975">
          <cell r="C5975" t="str">
            <v>M99.0</v>
          </cell>
          <cell r="E5975" t="str">
            <v>Сегментарная или соматическая дисфункция</v>
          </cell>
        </row>
        <row r="5976">
          <cell r="C5976" t="str">
            <v>M99.1</v>
          </cell>
          <cell r="E5976" t="str">
            <v>Подвывиховый комплекс (вертебральный)</v>
          </cell>
        </row>
        <row r="5977">
          <cell r="C5977" t="str">
            <v>M99.2</v>
          </cell>
          <cell r="E5977" t="str">
            <v>Стеноз неврального канала при подвывихе</v>
          </cell>
        </row>
        <row r="5978">
          <cell r="C5978" t="str">
            <v>M99.3</v>
          </cell>
          <cell r="E5978" t="str">
            <v>Костный стеноз неврального канала</v>
          </cell>
        </row>
        <row r="5979">
          <cell r="C5979" t="str">
            <v>M99.4</v>
          </cell>
          <cell r="E5979" t="str">
            <v>Соединительнотканный стеноз неврального канала</v>
          </cell>
        </row>
        <row r="5980">
          <cell r="C5980" t="str">
            <v>M99.5</v>
          </cell>
          <cell r="E5980" t="str">
            <v>Межпозвонковый дисковый стеноз неврального канала</v>
          </cell>
        </row>
        <row r="5981">
          <cell r="C5981" t="str">
            <v>M99.6</v>
          </cell>
          <cell r="E5981" t="str">
            <v>Костный и подвывиховый стеноз межпозвоночных отверстий</v>
          </cell>
        </row>
        <row r="5982">
          <cell r="C5982" t="str">
            <v>M99.7</v>
          </cell>
          <cell r="E5982" t="str">
            <v>Соединительнотканный и дисковый стеноз межпозвоночных отверстий</v>
          </cell>
        </row>
        <row r="5983">
          <cell r="C5983" t="str">
            <v>M99.8</v>
          </cell>
          <cell r="E5983" t="str">
            <v>Другие биомеханические нарушения</v>
          </cell>
        </row>
        <row r="5984">
          <cell r="C5984" t="str">
            <v>M99.9</v>
          </cell>
          <cell r="E5984" t="str">
            <v>Биомеханическое нарушение неуточненное</v>
          </cell>
        </row>
        <row r="5985">
          <cell r="C5985" t="str">
            <v>N00-N99</v>
          </cell>
          <cell r="E5985" t="str">
            <v>БОЛЕЗНИ МОЧЕПОЛОВОЙ СИСТЕМЫ</v>
          </cell>
        </row>
        <row r="5986">
          <cell r="C5986" t="str">
            <v>N00-N08</v>
          </cell>
          <cell r="E5986" t="str">
            <v>ГЛОМЕРУЛЯРНЫЕ БОЛЕЗНИ</v>
          </cell>
        </row>
        <row r="5987">
          <cell r="C5987" t="str">
            <v>N00</v>
          </cell>
          <cell r="E5987" t="str">
            <v>Острый нефритический синдром</v>
          </cell>
        </row>
        <row r="5988">
          <cell r="C5988" t="str">
            <v>N00.0</v>
          </cell>
          <cell r="E5988" t="str">
            <v>Незначительные гломерулярные нарушения</v>
          </cell>
        </row>
        <row r="5989">
          <cell r="C5989" t="str">
            <v>N00.1</v>
          </cell>
          <cell r="E5989" t="str">
            <v>Очаговые и сегментарные гломерулярные повреждения</v>
          </cell>
        </row>
        <row r="5990">
          <cell r="C5990" t="str">
            <v>N00.2</v>
          </cell>
          <cell r="E5990" t="str">
            <v>Диффузный мембранозный гломерулонефрит</v>
          </cell>
        </row>
        <row r="5991">
          <cell r="C5991" t="str">
            <v>N00.3</v>
          </cell>
          <cell r="E5991" t="str">
            <v>Диффузный мезангиальный пролиферативный гломерулонефрит</v>
          </cell>
        </row>
        <row r="5992">
          <cell r="C5992" t="str">
            <v>N00.4</v>
          </cell>
          <cell r="E5992" t="str">
            <v>Диффузный эндокапиллярный пролиферативный гломерулонефрит</v>
          </cell>
        </row>
        <row r="5993">
          <cell r="C5993" t="str">
            <v>N00.5</v>
          </cell>
          <cell r="E5993" t="str">
            <v>Диффузный мезангиокапиллярный гломерулонефрит</v>
          </cell>
        </row>
        <row r="5994">
          <cell r="C5994" t="str">
            <v>N00.6</v>
          </cell>
          <cell r="E5994" t="str">
            <v>Болезнь плотного осадка</v>
          </cell>
        </row>
        <row r="5995">
          <cell r="C5995" t="str">
            <v>N00.7</v>
          </cell>
          <cell r="E5995" t="str">
            <v>Диффузный серповидный гломерулонефрит</v>
          </cell>
        </row>
        <row r="5996">
          <cell r="C5996" t="str">
            <v>N00.8</v>
          </cell>
          <cell r="E5996" t="str">
            <v>Другие изменения</v>
          </cell>
        </row>
        <row r="5997">
          <cell r="C5997" t="str">
            <v>N00.9</v>
          </cell>
          <cell r="E5997" t="str">
            <v>Неуточненное изменение</v>
          </cell>
        </row>
        <row r="5998">
          <cell r="C5998" t="str">
            <v>N01</v>
          </cell>
          <cell r="E5998" t="str">
            <v>Быстро прогрессирующий нефритический синдром</v>
          </cell>
        </row>
        <row r="5999">
          <cell r="C5999" t="str">
            <v>N01.0</v>
          </cell>
          <cell r="E5999" t="str">
            <v>Незначительные гломерулярные нарушения</v>
          </cell>
        </row>
        <row r="6000">
          <cell r="C6000" t="str">
            <v>N01.1</v>
          </cell>
          <cell r="E6000" t="str">
            <v>Очаговые и сегментарные гломерулярные повреждения</v>
          </cell>
        </row>
        <row r="6001">
          <cell r="C6001" t="str">
            <v>N01.2</v>
          </cell>
          <cell r="E6001" t="str">
            <v>Диффузный мембранозный гломерулонефрит</v>
          </cell>
        </row>
        <row r="6002">
          <cell r="C6002" t="str">
            <v>N01.3</v>
          </cell>
          <cell r="E6002" t="str">
            <v>Диффузный мезангиальный пролиферативный гломерулонефрит</v>
          </cell>
        </row>
        <row r="6003">
          <cell r="C6003" t="str">
            <v>N01.4</v>
          </cell>
          <cell r="E6003" t="str">
            <v>Диффузный эндокапиллярный пролиферативный гломерулонефрит</v>
          </cell>
        </row>
        <row r="6004">
          <cell r="C6004" t="str">
            <v>N01.5</v>
          </cell>
          <cell r="E6004" t="str">
            <v>Диффузный мезангиокапиллярный гломерулонефрит</v>
          </cell>
        </row>
        <row r="6005">
          <cell r="C6005" t="str">
            <v>N01.6</v>
          </cell>
          <cell r="E6005" t="str">
            <v>Болезнь плотного осадка</v>
          </cell>
        </row>
        <row r="6006">
          <cell r="C6006" t="str">
            <v>N01.7</v>
          </cell>
          <cell r="E6006" t="str">
            <v>Диффузный серповидный гломерулонефрит</v>
          </cell>
        </row>
        <row r="6007">
          <cell r="C6007" t="str">
            <v>N01.8</v>
          </cell>
          <cell r="E6007" t="str">
            <v>Другие изменения</v>
          </cell>
        </row>
        <row r="6008">
          <cell r="C6008" t="str">
            <v>N01.9</v>
          </cell>
          <cell r="E6008" t="str">
            <v>Неуточненное изменение</v>
          </cell>
        </row>
        <row r="6009">
          <cell r="C6009" t="str">
            <v>N02</v>
          </cell>
          <cell r="E6009" t="str">
            <v>Рецидивирующая и устойчивая гематурия</v>
          </cell>
        </row>
        <row r="6010">
          <cell r="C6010" t="str">
            <v>N02.0</v>
          </cell>
          <cell r="E6010" t="str">
            <v>Незначительные гломерулярные нарушения</v>
          </cell>
        </row>
        <row r="6011">
          <cell r="C6011" t="str">
            <v>N02.1</v>
          </cell>
          <cell r="E6011" t="str">
            <v>Очаговые и сегментарные гломерулярные повреждения</v>
          </cell>
        </row>
        <row r="6012">
          <cell r="C6012" t="str">
            <v>N02.2</v>
          </cell>
          <cell r="E6012" t="str">
            <v>Диффузный мембранозный гломерулонефрит</v>
          </cell>
        </row>
        <row r="6013">
          <cell r="C6013" t="str">
            <v>N02.3</v>
          </cell>
          <cell r="E6013" t="str">
            <v>Диффузный мезангиальный пролиферативный гломерулонефрит</v>
          </cell>
        </row>
        <row r="6014">
          <cell r="C6014" t="str">
            <v>N02.4</v>
          </cell>
          <cell r="E6014" t="str">
            <v>Диффузный эндокапиллярный пролиферативный гломерулонефрит</v>
          </cell>
        </row>
        <row r="6015">
          <cell r="C6015" t="str">
            <v>N02.5</v>
          </cell>
          <cell r="E6015" t="str">
            <v>Диффузный мезангиокапиллярный гломерулонефрит</v>
          </cell>
        </row>
        <row r="6016">
          <cell r="C6016" t="str">
            <v>N02.6</v>
          </cell>
          <cell r="E6016" t="str">
            <v>Болезнь плотного осадка</v>
          </cell>
        </row>
        <row r="6017">
          <cell r="C6017" t="str">
            <v>N02.7</v>
          </cell>
          <cell r="E6017" t="str">
            <v>Диффузный серповидный гломерулонефрит</v>
          </cell>
        </row>
        <row r="6018">
          <cell r="C6018" t="str">
            <v>N02.8</v>
          </cell>
          <cell r="E6018" t="str">
            <v>Другие изменения</v>
          </cell>
        </row>
        <row r="6019">
          <cell r="C6019" t="str">
            <v>N02.9</v>
          </cell>
          <cell r="E6019" t="str">
            <v>Неуточненное изменение</v>
          </cell>
        </row>
        <row r="6020">
          <cell r="C6020" t="str">
            <v>N03</v>
          </cell>
          <cell r="E6020" t="str">
            <v>Хронический нефритический синдром</v>
          </cell>
        </row>
        <row r="6021">
          <cell r="C6021" t="str">
            <v>N03.0</v>
          </cell>
          <cell r="E6021" t="str">
            <v>Незначительные гломерулярные нарушения</v>
          </cell>
        </row>
        <row r="6022">
          <cell r="C6022" t="str">
            <v>N03.1</v>
          </cell>
          <cell r="E6022" t="str">
            <v>Очаговые и сегментарные гломерулярные повреждения</v>
          </cell>
        </row>
        <row r="6023">
          <cell r="C6023" t="str">
            <v>N03.2</v>
          </cell>
          <cell r="E6023" t="str">
            <v>Диффузный мембранозный гломерулонефрит</v>
          </cell>
        </row>
        <row r="6024">
          <cell r="C6024" t="str">
            <v>N03.3</v>
          </cell>
          <cell r="E6024" t="str">
            <v>Диффузный мезангиальный пролиферативный гломерулонефрит</v>
          </cell>
        </row>
        <row r="6025">
          <cell r="C6025" t="str">
            <v>N03.4</v>
          </cell>
          <cell r="E6025" t="str">
            <v>Диффузный эндокапиллярный пролиферативный гломерулонефрит</v>
          </cell>
        </row>
        <row r="6026">
          <cell r="C6026" t="str">
            <v>N03.5</v>
          </cell>
          <cell r="E6026" t="str">
            <v>Диффузный мезангиокапиллярный гломерулонефрит</v>
          </cell>
        </row>
        <row r="6027">
          <cell r="C6027" t="str">
            <v>N03.6</v>
          </cell>
          <cell r="E6027" t="str">
            <v>Болезнь плотного осадка</v>
          </cell>
        </row>
        <row r="6028">
          <cell r="C6028" t="str">
            <v>N03.7</v>
          </cell>
          <cell r="E6028" t="str">
            <v>Диффузный серповидный гломерулонефрит</v>
          </cell>
        </row>
        <row r="6029">
          <cell r="C6029" t="str">
            <v>N03.8</v>
          </cell>
          <cell r="E6029" t="str">
            <v>Другие изменения</v>
          </cell>
        </row>
        <row r="6030">
          <cell r="C6030" t="str">
            <v>N03.9</v>
          </cell>
          <cell r="E6030" t="str">
            <v>Неуточненное изменение</v>
          </cell>
        </row>
        <row r="6031">
          <cell r="C6031" t="str">
            <v>N04</v>
          </cell>
          <cell r="E6031" t="str">
            <v>Нефротический синдром</v>
          </cell>
        </row>
        <row r="6032">
          <cell r="C6032" t="str">
            <v>N04.0</v>
          </cell>
          <cell r="E6032" t="str">
            <v>Незначительные гломерулярные нарушения</v>
          </cell>
        </row>
        <row r="6033">
          <cell r="C6033" t="str">
            <v>N04.1</v>
          </cell>
          <cell r="E6033" t="str">
            <v>Очаговые и сегментарные гломерулярные повреждения</v>
          </cell>
        </row>
        <row r="6034">
          <cell r="C6034" t="str">
            <v>N04.2</v>
          </cell>
          <cell r="E6034" t="str">
            <v>Диффузный мембранозный гломерулонефрит</v>
          </cell>
        </row>
        <row r="6035">
          <cell r="C6035" t="str">
            <v>N04.3</v>
          </cell>
          <cell r="E6035" t="str">
            <v>Диффузный мезангиальный пролиферативный гломерулонефрит</v>
          </cell>
        </row>
        <row r="6036">
          <cell r="C6036" t="str">
            <v>N04.4</v>
          </cell>
          <cell r="E6036" t="str">
            <v>Диффузный эндокапиллярный пролиферативный гломерулонефрит</v>
          </cell>
        </row>
        <row r="6037">
          <cell r="C6037" t="str">
            <v>N04.5</v>
          </cell>
          <cell r="E6037" t="str">
            <v>Диффузный мезангиокапиллярный гломерулонефрит</v>
          </cell>
        </row>
        <row r="6038">
          <cell r="C6038" t="str">
            <v>N04.6</v>
          </cell>
          <cell r="E6038" t="str">
            <v>Болезнь плотного осадка</v>
          </cell>
        </row>
        <row r="6039">
          <cell r="C6039" t="str">
            <v>N04.7</v>
          </cell>
          <cell r="E6039" t="str">
            <v>Диффузный серповидный гломерулонефрит</v>
          </cell>
        </row>
        <row r="6040">
          <cell r="C6040" t="str">
            <v>N04.8</v>
          </cell>
          <cell r="E6040" t="str">
            <v>Другие изменения</v>
          </cell>
        </row>
        <row r="6041">
          <cell r="C6041" t="str">
            <v>N04.9</v>
          </cell>
          <cell r="E6041" t="str">
            <v>Неуточненное изменение</v>
          </cell>
        </row>
        <row r="6042">
          <cell r="C6042" t="str">
            <v>N05</v>
          </cell>
          <cell r="E6042" t="str">
            <v>Нефритический синдром неуточненный</v>
          </cell>
        </row>
        <row r="6043">
          <cell r="C6043" t="str">
            <v>N05.0</v>
          </cell>
          <cell r="E6043" t="str">
            <v>Незначительные гломерулярные нарушения</v>
          </cell>
        </row>
        <row r="6044">
          <cell r="C6044" t="str">
            <v>N05.1</v>
          </cell>
          <cell r="E6044" t="str">
            <v>Очаговые и сегментарные гломерулярные повреждения</v>
          </cell>
        </row>
        <row r="6045">
          <cell r="C6045" t="str">
            <v>N05.2</v>
          </cell>
          <cell r="E6045" t="str">
            <v>Диффузный мембранозный гломерулонефрит</v>
          </cell>
        </row>
        <row r="6046">
          <cell r="C6046" t="str">
            <v>N05.3</v>
          </cell>
          <cell r="E6046" t="str">
            <v>Диффузный мезангиальный пролиферативный гломерулонефрит</v>
          </cell>
        </row>
        <row r="6047">
          <cell r="C6047" t="str">
            <v>N05.4</v>
          </cell>
          <cell r="E6047" t="str">
            <v>Диффузный эндокапиллярный пролиферативный гломерулонефрит</v>
          </cell>
        </row>
        <row r="6048">
          <cell r="C6048" t="str">
            <v>N05.5</v>
          </cell>
          <cell r="E6048" t="str">
            <v>Диффузный мезангиокапиллярный гломерулонефрит</v>
          </cell>
        </row>
        <row r="6049">
          <cell r="C6049" t="str">
            <v>N05.6</v>
          </cell>
          <cell r="E6049" t="str">
            <v>Болезнь плотного осадка</v>
          </cell>
        </row>
        <row r="6050">
          <cell r="C6050" t="str">
            <v>N05.7</v>
          </cell>
          <cell r="E6050" t="str">
            <v>Диффузный серповидный гломерулонефрит</v>
          </cell>
        </row>
        <row r="6051">
          <cell r="C6051" t="str">
            <v>N05.8</v>
          </cell>
          <cell r="E6051" t="str">
            <v>Другие изменения</v>
          </cell>
        </row>
        <row r="6052">
          <cell r="C6052" t="str">
            <v>N05.9</v>
          </cell>
          <cell r="E6052" t="str">
            <v>Неуточненное изменение</v>
          </cell>
        </row>
        <row r="6053">
          <cell r="C6053" t="str">
            <v>N06</v>
          </cell>
          <cell r="E6053" t="str">
            <v>Изолированная протеинурия с уточненным морфологическим</v>
          </cell>
        </row>
        <row r="6054">
          <cell r="C6054" t="str">
            <v>N06.0</v>
          </cell>
          <cell r="E6054" t="str">
            <v>Незначительные гломерулярные нарушения</v>
          </cell>
        </row>
        <row r="6055">
          <cell r="C6055" t="str">
            <v>N06.1</v>
          </cell>
          <cell r="E6055" t="str">
            <v>Очаговые и сегментарные гломерулярные повреждения</v>
          </cell>
        </row>
        <row r="6056">
          <cell r="C6056" t="str">
            <v>N06.2</v>
          </cell>
          <cell r="E6056" t="str">
            <v>Диффузный мембранозный гломерулонефрит</v>
          </cell>
        </row>
        <row r="6057">
          <cell r="C6057" t="str">
            <v>N06.3</v>
          </cell>
          <cell r="E6057" t="str">
            <v>Диффузный мезангиальный пролиферативный гломерулонефрит</v>
          </cell>
        </row>
        <row r="6058">
          <cell r="C6058" t="str">
            <v>N06.4</v>
          </cell>
          <cell r="E6058" t="str">
            <v>Диффузный эндокапиллярный пролиферативный гломерулонефрит</v>
          </cell>
        </row>
        <row r="6059">
          <cell r="C6059" t="str">
            <v>N06.5</v>
          </cell>
          <cell r="E6059" t="str">
            <v>Диффузный мезангиокапиллярный гломерулонефрит</v>
          </cell>
        </row>
        <row r="6060">
          <cell r="C6060" t="str">
            <v>N06.6</v>
          </cell>
          <cell r="E6060" t="str">
            <v>Болезнь плотного осадка</v>
          </cell>
        </row>
        <row r="6061">
          <cell r="C6061" t="str">
            <v>N06.7</v>
          </cell>
          <cell r="E6061" t="str">
            <v>Диффузный серповидный гломерулонефрит</v>
          </cell>
        </row>
        <row r="6062">
          <cell r="C6062" t="str">
            <v>N06.8</v>
          </cell>
          <cell r="E6062" t="str">
            <v>Другие изменения</v>
          </cell>
        </row>
        <row r="6063">
          <cell r="C6063" t="str">
            <v>N06.9</v>
          </cell>
          <cell r="E6063" t="str">
            <v>Неуточненное изменение</v>
          </cell>
        </row>
        <row r="6064">
          <cell r="C6064" t="str">
            <v>N07</v>
          </cell>
          <cell r="E6064" t="str">
            <v>Наследственная нефропатия, не классифицированная в других</v>
          </cell>
        </row>
        <row r="6065">
          <cell r="C6065" t="str">
            <v>N07.0</v>
          </cell>
          <cell r="E6065" t="str">
            <v>Незначительные гломерулярные нарушения</v>
          </cell>
        </row>
        <row r="6066">
          <cell r="C6066" t="str">
            <v>N07.1</v>
          </cell>
          <cell r="E6066" t="str">
            <v>Очаговые и сегментарные гломерулярные повреждения</v>
          </cell>
        </row>
        <row r="6067">
          <cell r="C6067" t="str">
            <v>N07.2</v>
          </cell>
          <cell r="E6067" t="str">
            <v>Диффузный мембранозный гломерулонефрит</v>
          </cell>
        </row>
        <row r="6068">
          <cell r="C6068" t="str">
            <v>N07.3</v>
          </cell>
          <cell r="E6068" t="str">
            <v>Диффузный мезангиальный пролиферативный гломерулонефрит</v>
          </cell>
        </row>
        <row r="6069">
          <cell r="C6069" t="str">
            <v>N07.4</v>
          </cell>
          <cell r="E6069" t="str">
            <v>Диффузный эндокапиллярный пролиферативный гломерулонефрит</v>
          </cell>
        </row>
        <row r="6070">
          <cell r="C6070" t="str">
            <v>N07.5</v>
          </cell>
          <cell r="E6070" t="str">
            <v>Диффузный мезангиокапиллярный гломерулонефрит</v>
          </cell>
        </row>
        <row r="6071">
          <cell r="C6071" t="str">
            <v>N07.6</v>
          </cell>
          <cell r="E6071" t="str">
            <v>Болезнь плотного осадка</v>
          </cell>
        </row>
        <row r="6072">
          <cell r="C6072" t="str">
            <v>N07.7</v>
          </cell>
          <cell r="E6072" t="str">
            <v>Диффузный серповидный гломерулонефрит</v>
          </cell>
        </row>
        <row r="6073">
          <cell r="C6073" t="str">
            <v>N07.8</v>
          </cell>
          <cell r="E6073" t="str">
            <v>Другие изменения</v>
          </cell>
        </row>
        <row r="6074">
          <cell r="C6074" t="str">
            <v>N07.9</v>
          </cell>
          <cell r="E6074" t="str">
            <v>Неуточненное изменение</v>
          </cell>
        </row>
        <row r="6075">
          <cell r="C6075" t="str">
            <v>N08*</v>
          </cell>
          <cell r="E6075" t="str">
            <v>Гломерулярные поражения при болезнях, классифицированных в других рубриках</v>
          </cell>
        </row>
        <row r="6076">
          <cell r="C6076" t="str">
            <v>N08.0*</v>
          </cell>
          <cell r="E6076" t="str">
            <v>Гломерулярные поражения при инфекционных и паразитарных болезнях, классифицированных в других рубриках</v>
          </cell>
        </row>
        <row r="6077">
          <cell r="C6077" t="str">
            <v>N08.1*</v>
          </cell>
          <cell r="E6077" t="str">
            <v>Гломерулярные поражения при новообразованиях</v>
          </cell>
        </row>
        <row r="6078">
          <cell r="C6078" t="str">
            <v>N08.2*</v>
          </cell>
          <cell r="E6078" t="str">
            <v>Гломерулярные поражения при болезнях крови и иммунных нарушениях</v>
          </cell>
        </row>
        <row r="6079">
          <cell r="C6079" t="str">
            <v>N08.3*</v>
          </cell>
          <cell r="E6079" t="str">
            <v>Гломерулярные поражения при сахарном диабете (E10-E14+ с общим четвертым знаком .2)</v>
          </cell>
        </row>
        <row r="6080">
          <cell r="C6080" t="str">
            <v>N08.4*</v>
          </cell>
          <cell r="E6080" t="str">
            <v>Гломерулярные поражения при других болезнях эндокринной системы, расстройствах питания и нарушениях обмена веществ</v>
          </cell>
        </row>
        <row r="6081">
          <cell r="C6081" t="str">
            <v>N08.5*</v>
          </cell>
          <cell r="E6081" t="str">
            <v>Гломерулярные поражения при системных болезнях соединительной ткани</v>
          </cell>
        </row>
        <row r="6082">
          <cell r="C6082" t="str">
            <v>N08.8*</v>
          </cell>
          <cell r="E6082" t="str">
            <v>Гломерулярные поражения при других болезнях, классифицированных в других рубриках</v>
          </cell>
        </row>
        <row r="6083">
          <cell r="C6083" t="str">
            <v>N10-N16</v>
          </cell>
          <cell r="E6083" t="str">
            <v>ТУБУЛОИНТЕРСТИЦИАЛЬНЫЕ БОЛЕЗНИ ПОЧЕК</v>
          </cell>
        </row>
        <row r="6084">
          <cell r="C6084" t="str">
            <v>N10</v>
          </cell>
          <cell r="E6084" t="str">
            <v>Острый тубулоинтерстициальный нефрит</v>
          </cell>
        </row>
        <row r="6085">
          <cell r="C6085" t="str">
            <v>N11</v>
          </cell>
          <cell r="E6085" t="str">
            <v>Хронический тубулоинтерстициальный нефрит</v>
          </cell>
        </row>
        <row r="6086">
          <cell r="C6086" t="str">
            <v>N11.0</v>
          </cell>
          <cell r="E6086" t="str">
            <v>Необструктивный хронический пиелонефрит, связанный с рефлюксом</v>
          </cell>
        </row>
        <row r="6087">
          <cell r="C6087" t="str">
            <v>N11.1</v>
          </cell>
          <cell r="E6087" t="str">
            <v>Хронический обструктивный пиелонефрит</v>
          </cell>
        </row>
        <row r="6088">
          <cell r="C6088" t="str">
            <v>N11.8</v>
          </cell>
          <cell r="E6088" t="str">
            <v>Другие хронические тубулоинтерстициальные нефриты</v>
          </cell>
        </row>
        <row r="6089">
          <cell r="C6089" t="str">
            <v>N11.9</v>
          </cell>
          <cell r="E6089" t="str">
            <v>Хронический тубулоинтерстициальный нефрит неуточненный</v>
          </cell>
        </row>
        <row r="6090">
          <cell r="C6090" t="str">
            <v>N12</v>
          </cell>
          <cell r="E6090" t="str">
            <v>Тубулоинтерстициальный нефрит, не уточненный как острый или хронический</v>
          </cell>
        </row>
        <row r="6091">
          <cell r="C6091" t="str">
            <v>N13</v>
          </cell>
          <cell r="E6091" t="str">
            <v>Обструктивная уропатия и рефлюкс-уропатия</v>
          </cell>
        </row>
        <row r="6092">
          <cell r="C6092" t="str">
            <v>N13.0</v>
          </cell>
          <cell r="E6092" t="str">
            <v>Гидронефроз с обструкцией лоханочно-мочеточникового соединения</v>
          </cell>
        </row>
        <row r="6093">
          <cell r="C6093" t="str">
            <v>N13.1</v>
          </cell>
          <cell r="E6093" t="str">
            <v>Гидронефроз со стриктурой мочеточника, не классифицированный в других рубриках</v>
          </cell>
        </row>
        <row r="6094">
          <cell r="C6094" t="str">
            <v>N13.2</v>
          </cell>
          <cell r="E6094" t="str">
            <v>Гидронефроз с обструкцией почки и мочеточника камнем</v>
          </cell>
        </row>
        <row r="6095">
          <cell r="C6095" t="str">
            <v>N13.3</v>
          </cell>
          <cell r="E6095" t="str">
            <v>Другие и неуточненные гидронефрозы</v>
          </cell>
        </row>
        <row r="6096">
          <cell r="C6096" t="str">
            <v>N13.4</v>
          </cell>
          <cell r="E6096" t="str">
            <v>Гидроуретер</v>
          </cell>
        </row>
        <row r="6097">
          <cell r="C6097" t="str">
            <v>N13.5</v>
          </cell>
          <cell r="E6097" t="str">
            <v>Перегиб и стриктура мочеточника без гидронефроза</v>
          </cell>
        </row>
        <row r="6098">
          <cell r="C6098" t="str">
            <v>N13.6</v>
          </cell>
          <cell r="E6098" t="str">
            <v>Пионефроз</v>
          </cell>
        </row>
        <row r="6099">
          <cell r="C6099" t="str">
            <v>N13.7</v>
          </cell>
          <cell r="E6099" t="str">
            <v>Уропатия, обусловленная пузырно-мочеточниковым рефлюксом</v>
          </cell>
        </row>
        <row r="6100">
          <cell r="C6100" t="str">
            <v>N13.8</v>
          </cell>
          <cell r="E6100" t="str">
            <v>Другая обструктивная уропатия и рефлюкс-уропатия</v>
          </cell>
        </row>
        <row r="6101">
          <cell r="C6101" t="str">
            <v>N13.9</v>
          </cell>
          <cell r="E6101" t="str">
            <v>Обструктивная уропатия и рефлюкс-уропатия неуточненная</v>
          </cell>
        </row>
        <row r="6102">
          <cell r="C6102" t="str">
            <v>N14</v>
          </cell>
          <cell r="E6102" t="str">
            <v>Тубулоинтерстициальные и тубулярные поражения, вызванные  лекарствами и тяжелыми металлами</v>
          </cell>
        </row>
        <row r="6103">
          <cell r="C6103" t="str">
            <v>N14.0</v>
          </cell>
          <cell r="E6103" t="str">
            <v>Нефропатия, вызванная анальгетическими средствами</v>
          </cell>
        </row>
        <row r="6104">
          <cell r="C6104" t="str">
            <v>N14.1</v>
          </cell>
          <cell r="E6104" t="str">
            <v>Нефропатия, вызванная другими лекарственными средствами, медикаментами или биологически активными веществами</v>
          </cell>
        </row>
        <row r="6105">
          <cell r="C6105" t="str">
            <v>N14.2</v>
          </cell>
          <cell r="E6105" t="str">
            <v>Нефропатия, вызванная неуточненным лекарственным средством, медикаментом и биологически активным веществом</v>
          </cell>
        </row>
        <row r="6106">
          <cell r="C6106" t="str">
            <v>N14.3</v>
          </cell>
          <cell r="E6106" t="str">
            <v>Нефропатия, вызванная тяжелыми металлами</v>
          </cell>
        </row>
        <row r="6107">
          <cell r="C6107" t="str">
            <v>N14.4</v>
          </cell>
          <cell r="E6107" t="str">
            <v>Токсическая нефропатия, не классифицированная в других рубриках</v>
          </cell>
        </row>
        <row r="6108">
          <cell r="C6108" t="str">
            <v>N15</v>
          </cell>
          <cell r="E6108" t="str">
            <v>Другие тубулоинтерстициальные болезни почек</v>
          </cell>
        </row>
        <row r="6109">
          <cell r="C6109" t="str">
            <v>N15.0</v>
          </cell>
          <cell r="E6109" t="str">
            <v>Балканская нефропатия</v>
          </cell>
        </row>
        <row r="6110">
          <cell r="C6110" t="str">
            <v>N15.1</v>
          </cell>
          <cell r="E6110" t="str">
            <v>Абсцесс почки и околопочечной клетчатки</v>
          </cell>
        </row>
        <row r="6111">
          <cell r="C6111" t="str">
            <v>N15.8</v>
          </cell>
          <cell r="E6111" t="str">
            <v>Другие уточненные тубулоинтерстициальные поражения почек</v>
          </cell>
        </row>
        <row r="6112">
          <cell r="C6112" t="str">
            <v>N15.9</v>
          </cell>
          <cell r="E6112" t="str">
            <v>Тубулоинтерстициальное поражение почек неуточненное</v>
          </cell>
        </row>
        <row r="6113">
          <cell r="C6113" t="str">
            <v>N16*</v>
          </cell>
          <cell r="E6113" t="str">
            <v>Тубулоинтерстициальные поражения почек при болезнях, классифицированных в других рубриках</v>
          </cell>
        </row>
        <row r="6114">
          <cell r="C6114" t="str">
            <v>N16.0*</v>
          </cell>
          <cell r="E6114" t="str">
            <v>Тубулоинтерстициальное поражение почек при инфекционных и паразитарных болезнях, классифицированных в других рубриках</v>
          </cell>
        </row>
        <row r="6115">
          <cell r="C6115" t="str">
            <v>N16.1*</v>
          </cell>
          <cell r="E6115" t="str">
            <v>Тубулоинтерстициальное поражение почек при новообразованиях</v>
          </cell>
        </row>
        <row r="6116">
          <cell r="C6116" t="str">
            <v>N16.2*</v>
          </cell>
          <cell r="E6116" t="str">
            <v>Тубулоинтерстициальное поражение почек при болезнях крови и нарушениях, вовлекающих иммунный механизм</v>
          </cell>
        </row>
        <row r="6117">
          <cell r="C6117" t="str">
            <v>N16.3*</v>
          </cell>
          <cell r="E6117" t="str">
            <v>Тубулоинтерстициальное поражение почек при нарушениях обмена веществ</v>
          </cell>
        </row>
        <row r="6118">
          <cell r="C6118" t="str">
            <v>N16.4*</v>
          </cell>
          <cell r="E6118" t="str">
            <v>Тубулоинтерстициальное поражение почек при системных болезнях соединительной ткани</v>
          </cell>
        </row>
        <row r="6119">
          <cell r="C6119" t="str">
            <v>N16.5*</v>
          </cell>
          <cell r="E6119" t="str">
            <v>Тубулоинтерстициальное поражение почек при отторжении трансплантата (T86.-+)</v>
          </cell>
        </row>
        <row r="6120">
          <cell r="C6120" t="str">
            <v>N16.8*</v>
          </cell>
          <cell r="E6120" t="str">
            <v>Тубулоинтерстициальное поражение почек при других болезнях, классифицированных в других рубриках</v>
          </cell>
        </row>
        <row r="6121">
          <cell r="C6121" t="str">
            <v>N17-N19</v>
          </cell>
          <cell r="E6121" t="str">
            <v>ПОЧЕЧНАЯ НЕДОСТАТОЧНОСТЬ</v>
          </cell>
        </row>
        <row r="6122">
          <cell r="C6122" t="str">
            <v>N17</v>
          </cell>
          <cell r="E6122" t="str">
            <v>Острая почечная недостаточность</v>
          </cell>
        </row>
        <row r="6123">
          <cell r="C6123" t="str">
            <v>N17.0</v>
          </cell>
          <cell r="E6123" t="str">
            <v>Острая почечная недостаточность с тубулярным некрозом</v>
          </cell>
        </row>
        <row r="6124">
          <cell r="C6124" t="str">
            <v>N17.1</v>
          </cell>
          <cell r="E6124" t="str">
            <v>Острая почечная недостаточность с острым кортикальным некрозом</v>
          </cell>
        </row>
        <row r="6125">
          <cell r="C6125" t="str">
            <v>N17.2</v>
          </cell>
          <cell r="E6125" t="str">
            <v>Острая почечная недостаточность с медуллярным некрозом</v>
          </cell>
        </row>
        <row r="6126">
          <cell r="C6126" t="str">
            <v>N17.8</v>
          </cell>
          <cell r="E6126" t="str">
            <v>Другая острая почечная недостаточность</v>
          </cell>
        </row>
        <row r="6127">
          <cell r="C6127" t="str">
            <v>N17.9</v>
          </cell>
          <cell r="E6127" t="str">
            <v>Острая почечная недостаточность неуточненная</v>
          </cell>
        </row>
        <row r="6128">
          <cell r="C6128" t="str">
            <v>N18</v>
          </cell>
          <cell r="E6128" t="str">
            <v>Хроническая почечная недостаточность</v>
          </cell>
        </row>
        <row r="6129">
          <cell r="C6129" t="str">
            <v>N18.0</v>
          </cell>
          <cell r="E6129" t="str">
            <v>Терминальная стадия поражения почек</v>
          </cell>
        </row>
        <row r="6130">
          <cell r="C6130" t="str">
            <v>N18.8</v>
          </cell>
          <cell r="E6130" t="str">
            <v>Другие проявления хронической почечной недостаточности</v>
          </cell>
        </row>
        <row r="6131">
          <cell r="C6131" t="str">
            <v>N18.9</v>
          </cell>
          <cell r="E6131" t="str">
            <v>Хроническая почечная недостаточность неуточненная</v>
          </cell>
        </row>
        <row r="6132">
          <cell r="C6132" t="str">
            <v>N19</v>
          </cell>
          <cell r="E6132" t="str">
            <v>Почечная недостаточность неуточненная</v>
          </cell>
        </row>
        <row r="6133">
          <cell r="C6133" t="str">
            <v>N20-N23</v>
          </cell>
          <cell r="E6133" t="str">
            <v>МОЧЕКАМЕННАЯ БОЛЕЗНЬ</v>
          </cell>
        </row>
        <row r="6134">
          <cell r="C6134" t="str">
            <v>N20</v>
          </cell>
          <cell r="E6134" t="str">
            <v>Камни почки и мочеточника</v>
          </cell>
        </row>
        <row r="6135">
          <cell r="C6135" t="str">
            <v>N20.0</v>
          </cell>
          <cell r="E6135" t="str">
            <v>Камни почки</v>
          </cell>
        </row>
        <row r="6136">
          <cell r="C6136" t="str">
            <v>N20.1</v>
          </cell>
          <cell r="E6136" t="str">
            <v>Камни мочеточника</v>
          </cell>
        </row>
        <row r="6137">
          <cell r="C6137" t="str">
            <v>N20.2</v>
          </cell>
          <cell r="E6137" t="str">
            <v>Камни почек с камнями мочеточника</v>
          </cell>
        </row>
        <row r="6138">
          <cell r="C6138" t="str">
            <v>N20.9</v>
          </cell>
          <cell r="E6138" t="str">
            <v>Мочевые камни неуточненные</v>
          </cell>
        </row>
        <row r="6139">
          <cell r="C6139" t="str">
            <v>N21</v>
          </cell>
          <cell r="E6139" t="str">
            <v>Камни нижних отделов мочевых путей</v>
          </cell>
        </row>
        <row r="6140">
          <cell r="C6140" t="str">
            <v>N21.0</v>
          </cell>
          <cell r="E6140" t="str">
            <v>Камни в мочевом пузыре</v>
          </cell>
        </row>
        <row r="6141">
          <cell r="C6141" t="str">
            <v>N21.1</v>
          </cell>
          <cell r="E6141" t="str">
            <v>Камни в уретре</v>
          </cell>
        </row>
        <row r="6142">
          <cell r="C6142" t="str">
            <v>N21.8</v>
          </cell>
          <cell r="E6142" t="str">
            <v>Другие камни в нижних отделах мочевых путей</v>
          </cell>
        </row>
        <row r="6143">
          <cell r="C6143" t="str">
            <v>N21.9</v>
          </cell>
          <cell r="E6143" t="str">
            <v>Камни в нижних отделах мочевых путей неуточненные</v>
          </cell>
        </row>
        <row r="6144">
          <cell r="C6144" t="str">
            <v>N22*</v>
          </cell>
          <cell r="E6144" t="str">
            <v>Камни мочевых путей при болезнях, классифицированных в других рубриках</v>
          </cell>
        </row>
        <row r="6145">
          <cell r="C6145" t="str">
            <v>N22.0*</v>
          </cell>
          <cell r="E6145" t="str">
            <v>Мочевые камни при шистосомозе (бильгарциозе) (B65.-+)</v>
          </cell>
        </row>
        <row r="6146">
          <cell r="C6146" t="str">
            <v>N22.8*</v>
          </cell>
          <cell r="E6146" t="str">
            <v>Камни мочевых путей при других заболеваниях, классифицированных в других рубриках</v>
          </cell>
        </row>
        <row r="6147">
          <cell r="C6147" t="str">
            <v>N23</v>
          </cell>
          <cell r="E6147" t="str">
            <v>Почечная колика неуточненная</v>
          </cell>
        </row>
        <row r="6148">
          <cell r="C6148" t="str">
            <v>N25-N29</v>
          </cell>
          <cell r="E6148" t="str">
            <v>ДРУГИЕ БОЛЕЗНИ ПОЧКИ И МОЧЕТОЧНИКА</v>
          </cell>
        </row>
        <row r="6149">
          <cell r="C6149" t="str">
            <v>N25</v>
          </cell>
          <cell r="E6149" t="str">
            <v>Нарушения, развивающиеся в результате дисфункции почечных канальцев</v>
          </cell>
        </row>
        <row r="6150">
          <cell r="C6150" t="str">
            <v>N25.0</v>
          </cell>
          <cell r="E6150" t="str">
            <v>Почечная остеодистрофия</v>
          </cell>
        </row>
        <row r="6151">
          <cell r="C6151" t="str">
            <v>N25.1</v>
          </cell>
          <cell r="E6151" t="str">
            <v>Нефрогенный несахарный диабет</v>
          </cell>
        </row>
        <row r="6152">
          <cell r="C6152" t="str">
            <v>N25.8</v>
          </cell>
          <cell r="E6152" t="str">
            <v>Другие нарушения, обусловленные дисфункцией почечных канальцев</v>
          </cell>
        </row>
        <row r="6153">
          <cell r="C6153" t="str">
            <v>N25.9</v>
          </cell>
          <cell r="E6153" t="str">
            <v>Нарушение функции почечных канальцев уточненное</v>
          </cell>
        </row>
        <row r="6154">
          <cell r="C6154" t="str">
            <v>N26</v>
          </cell>
          <cell r="E6154" t="str">
            <v>Сморщенная почка неуточненная</v>
          </cell>
        </row>
        <row r="6155">
          <cell r="C6155" t="str">
            <v>N27</v>
          </cell>
          <cell r="E6155" t="str">
            <v>Маленькая почка неясного генеза</v>
          </cell>
        </row>
        <row r="6156">
          <cell r="C6156" t="str">
            <v>N27.0</v>
          </cell>
          <cell r="E6156" t="str">
            <v>Маленькая почка односторонняя</v>
          </cell>
        </row>
        <row r="6157">
          <cell r="C6157" t="str">
            <v>N27.1</v>
          </cell>
          <cell r="E6157" t="str">
            <v>Маленькая почка двусторонняя</v>
          </cell>
        </row>
        <row r="6158">
          <cell r="C6158" t="str">
            <v>N27.9</v>
          </cell>
          <cell r="E6158" t="str">
            <v>Маленькая почка неуточненная</v>
          </cell>
        </row>
        <row r="6159">
          <cell r="C6159" t="str">
            <v>N28</v>
          </cell>
          <cell r="E6159" t="str">
            <v>Другие болезни почки и мочеточника, не классифицированные в других рубриках</v>
          </cell>
        </row>
        <row r="6160">
          <cell r="C6160" t="str">
            <v>N28.0</v>
          </cell>
          <cell r="E6160" t="str">
            <v>Ишемия или инфаркт почки</v>
          </cell>
        </row>
        <row r="6161">
          <cell r="C6161" t="str">
            <v>N28.1</v>
          </cell>
          <cell r="E6161" t="str">
            <v>Киста почки, приобретенная</v>
          </cell>
        </row>
        <row r="6162">
          <cell r="C6162" t="str">
            <v>N28.8</v>
          </cell>
          <cell r="E6162" t="str">
            <v>Другие уточненные болезни почек и мочеточника</v>
          </cell>
        </row>
        <row r="6163">
          <cell r="C6163" t="str">
            <v>N28.9</v>
          </cell>
          <cell r="E6163" t="str">
            <v>Болезни почки и мочеточника неуточненные</v>
          </cell>
        </row>
        <row r="6164">
          <cell r="C6164" t="str">
            <v>N29*</v>
          </cell>
          <cell r="E6164" t="str">
            <v>Другие поражения почки и мочеточника при болезнях, классифицированных в других рубриках</v>
          </cell>
        </row>
        <row r="6165">
          <cell r="C6165" t="str">
            <v>N29.0*</v>
          </cell>
          <cell r="E6165" t="str">
            <v>Поздний сифилис почки (A52.7+)</v>
          </cell>
        </row>
        <row r="6166">
          <cell r="C6166" t="str">
            <v>N29.1*</v>
          </cell>
          <cell r="E6166" t="str">
            <v>Другие поражения почки и мочеточника при инфекционных и паразитарных болезнях, классифицированных  в других рубриках</v>
          </cell>
        </row>
        <row r="6167">
          <cell r="C6167" t="str">
            <v>N29.8*</v>
          </cell>
          <cell r="E6167" t="str">
            <v>Другие поражения почек и мочеточников при других болезнях, классифицированных в других рубриках</v>
          </cell>
        </row>
        <row r="6168">
          <cell r="C6168" t="str">
            <v>N30-N39</v>
          </cell>
          <cell r="E6168" t="str">
            <v>ДРУГИЕ БОЛЕЗНИ МОЧЕВОЙ СИСТЕМЫ</v>
          </cell>
        </row>
        <row r="6169">
          <cell r="C6169" t="str">
            <v>N30</v>
          </cell>
          <cell r="E6169" t="str">
            <v>Цистит</v>
          </cell>
        </row>
        <row r="6170">
          <cell r="C6170" t="str">
            <v>N30.0</v>
          </cell>
          <cell r="E6170" t="str">
            <v>Острый цистит</v>
          </cell>
        </row>
        <row r="6171">
          <cell r="C6171" t="str">
            <v>N30.1</v>
          </cell>
          <cell r="E6171" t="str">
            <v>Интерстициальный цистит (хронический)</v>
          </cell>
        </row>
        <row r="6172">
          <cell r="C6172" t="str">
            <v>N30.2</v>
          </cell>
          <cell r="E6172" t="str">
            <v>Другой хронический цистит</v>
          </cell>
        </row>
        <row r="6173">
          <cell r="C6173" t="str">
            <v>N30.3</v>
          </cell>
          <cell r="E6173" t="str">
            <v>Тригонит</v>
          </cell>
        </row>
        <row r="6174">
          <cell r="C6174" t="str">
            <v>N30.4</v>
          </cell>
          <cell r="E6174" t="str">
            <v>Лучевой цистит</v>
          </cell>
        </row>
        <row r="6175">
          <cell r="C6175" t="str">
            <v>N30.8</v>
          </cell>
          <cell r="E6175" t="str">
            <v>Другие циститы</v>
          </cell>
        </row>
        <row r="6176">
          <cell r="C6176" t="str">
            <v>N30.9</v>
          </cell>
          <cell r="E6176" t="str">
            <v>Цистит неуточненный</v>
          </cell>
        </row>
        <row r="6177">
          <cell r="C6177" t="str">
            <v>N31</v>
          </cell>
          <cell r="E6177" t="str">
            <v>Нервно-мышечная дисфункция мочевого пузыря, не классифицированная в других рубриках</v>
          </cell>
        </row>
        <row r="6178">
          <cell r="C6178" t="str">
            <v>N31.0</v>
          </cell>
          <cell r="E6178" t="str">
            <v>Незаторможенный мочевой пузырь, не классифицированный в других рубриках</v>
          </cell>
        </row>
        <row r="6179">
          <cell r="C6179" t="str">
            <v>N31.1</v>
          </cell>
          <cell r="E6179" t="str">
            <v>Рефлекторный мочевой пузырь, не классифицированный в других рубриках</v>
          </cell>
        </row>
        <row r="6180">
          <cell r="C6180" t="str">
            <v>N31.2</v>
          </cell>
          <cell r="E6180" t="str">
            <v>Нейрогенная слабость мочевого пузыря, не классифицированная в других рубриках</v>
          </cell>
        </row>
        <row r="6181">
          <cell r="C6181" t="str">
            <v>N31.8</v>
          </cell>
          <cell r="E6181" t="str">
            <v>Другие нервно-мышечныедисфункции мочевого пузыря</v>
          </cell>
        </row>
        <row r="6182">
          <cell r="C6182" t="str">
            <v>N31.9</v>
          </cell>
          <cell r="E6182" t="str">
            <v>Нервно-мышечная дисфункция мочевого пузыря неуточненная</v>
          </cell>
        </row>
        <row r="6183">
          <cell r="C6183" t="str">
            <v>N32</v>
          </cell>
          <cell r="E6183" t="str">
            <v>Другие поражения мочевого пузыря</v>
          </cell>
        </row>
        <row r="6184">
          <cell r="C6184" t="str">
            <v>N32.0</v>
          </cell>
          <cell r="E6184" t="str">
            <v>Обтурация шейки мочевого пузыря</v>
          </cell>
        </row>
        <row r="6185">
          <cell r="C6185" t="str">
            <v>N32.1</v>
          </cell>
          <cell r="E6185" t="str">
            <v>Пузырно-кишечный свищ</v>
          </cell>
        </row>
        <row r="6186">
          <cell r="C6186" t="str">
            <v>N32.2</v>
          </cell>
          <cell r="E6186" t="str">
            <v>Пузырный свищ, не классифицированный в других рубриках</v>
          </cell>
        </row>
        <row r="6187">
          <cell r="C6187" t="str">
            <v>N32.3</v>
          </cell>
          <cell r="E6187" t="str">
            <v>Дивертикул мочевого пузыря</v>
          </cell>
        </row>
        <row r="6188">
          <cell r="C6188" t="str">
            <v>N32.4</v>
          </cell>
          <cell r="E6188" t="str">
            <v>Разрыв мочевого пузыря нетравматический</v>
          </cell>
        </row>
        <row r="6189">
          <cell r="C6189" t="str">
            <v>N32.8</v>
          </cell>
          <cell r="E6189" t="str">
            <v>Другие уточненные поражения мочевого пузыря</v>
          </cell>
        </row>
        <row r="6190">
          <cell r="C6190" t="str">
            <v>N32.9</v>
          </cell>
          <cell r="E6190" t="str">
            <v>Поражение мочевого пузыря неуточненное</v>
          </cell>
        </row>
        <row r="6191">
          <cell r="C6191" t="str">
            <v>N33*</v>
          </cell>
          <cell r="E6191" t="str">
            <v>Поражения мочевого пузыря при болезнях, классифицированных в других рубриках</v>
          </cell>
        </row>
        <row r="6192">
          <cell r="C6192" t="str">
            <v>N33.0*</v>
          </cell>
          <cell r="E6192" t="str">
            <v>Туберкулезный цистит (A18.1+)</v>
          </cell>
        </row>
        <row r="6193">
          <cell r="C6193" t="str">
            <v>N33.8*</v>
          </cell>
          <cell r="E6193" t="str">
            <v>Поражения мочевого пузыря при других болезнях, классифицированных в других рубриках</v>
          </cell>
        </row>
        <row r="6194">
          <cell r="C6194" t="str">
            <v>N34</v>
          </cell>
          <cell r="E6194" t="str">
            <v>Уретрит и уретральный синдром</v>
          </cell>
        </row>
        <row r="6195">
          <cell r="C6195" t="str">
            <v>N34.0</v>
          </cell>
          <cell r="E6195" t="str">
            <v>Уретральный абсцесс</v>
          </cell>
        </row>
        <row r="6196">
          <cell r="C6196" t="str">
            <v>N34.1</v>
          </cell>
          <cell r="E6196" t="str">
            <v>Неспецифический уретрит</v>
          </cell>
        </row>
        <row r="6197">
          <cell r="C6197" t="str">
            <v>N34.2</v>
          </cell>
          <cell r="E6197" t="str">
            <v>Другие уретриты</v>
          </cell>
        </row>
        <row r="6198">
          <cell r="C6198" t="str">
            <v>N34.3</v>
          </cell>
          <cell r="E6198" t="str">
            <v>Уретральный синдром неуточненный</v>
          </cell>
        </row>
        <row r="6199">
          <cell r="C6199" t="str">
            <v>N35</v>
          </cell>
          <cell r="E6199" t="str">
            <v>Стриктура уретры</v>
          </cell>
        </row>
        <row r="6200">
          <cell r="C6200" t="str">
            <v>N35.0</v>
          </cell>
          <cell r="E6200" t="str">
            <v>Посттравматическая стриктура уретры</v>
          </cell>
        </row>
        <row r="6201">
          <cell r="C6201" t="str">
            <v>N35.1</v>
          </cell>
          <cell r="E6201" t="str">
            <v>Постинфекционная стриктура уретры, не классифицированная в других рубриках</v>
          </cell>
        </row>
        <row r="6202">
          <cell r="C6202" t="str">
            <v>N35.8</v>
          </cell>
          <cell r="E6202" t="str">
            <v>Другая стриктура уретры</v>
          </cell>
        </row>
        <row r="6203">
          <cell r="C6203" t="str">
            <v>N35.9</v>
          </cell>
          <cell r="E6203" t="str">
            <v>Стриктура уретры неуточненная</v>
          </cell>
        </row>
        <row r="6204">
          <cell r="C6204" t="str">
            <v>N36</v>
          </cell>
          <cell r="E6204" t="str">
            <v>Другие болезни уретры</v>
          </cell>
        </row>
        <row r="6205">
          <cell r="C6205" t="str">
            <v>N36.0</v>
          </cell>
          <cell r="E6205" t="str">
            <v>Уретральный свищ</v>
          </cell>
        </row>
        <row r="6206">
          <cell r="C6206" t="str">
            <v>N36.1</v>
          </cell>
          <cell r="E6206" t="str">
            <v>Уретральный дивертикул</v>
          </cell>
        </row>
        <row r="6207">
          <cell r="C6207" t="str">
            <v>N36.2</v>
          </cell>
          <cell r="E6207" t="str">
            <v>Уретральный карункул</v>
          </cell>
        </row>
        <row r="6208">
          <cell r="C6208" t="str">
            <v>N36.3</v>
          </cell>
          <cell r="E6208" t="str">
            <v>Выпадение слизистой оболочки уретры</v>
          </cell>
        </row>
        <row r="6209">
          <cell r="C6209" t="str">
            <v>N36.8</v>
          </cell>
          <cell r="E6209" t="str">
            <v>Другие уточненные болезни уретры</v>
          </cell>
        </row>
        <row r="6210">
          <cell r="C6210" t="str">
            <v>N36.9</v>
          </cell>
          <cell r="E6210" t="str">
            <v>Болезнь уретры неуточненная</v>
          </cell>
        </row>
        <row r="6211">
          <cell r="C6211" t="str">
            <v>N37*</v>
          </cell>
          <cell r="E6211" t="str">
            <v>Поражения уретры при болезнях, классифицированных в других рубриках</v>
          </cell>
        </row>
        <row r="6212">
          <cell r="C6212" t="str">
            <v>N37.0*</v>
          </cell>
          <cell r="E6212" t="str">
            <v>Уретрит при болезнях, классифицированных в других рубриках</v>
          </cell>
        </row>
        <row r="6213">
          <cell r="C6213" t="str">
            <v>N37.8*</v>
          </cell>
          <cell r="E6213" t="str">
            <v>Другие поражения уретры при болезнях, классифицированных в других рубриках</v>
          </cell>
        </row>
        <row r="6214">
          <cell r="C6214" t="str">
            <v>N39</v>
          </cell>
          <cell r="E6214" t="str">
            <v>Другие болезни мочевыделительной системы</v>
          </cell>
        </row>
        <row r="6215">
          <cell r="C6215" t="str">
            <v>N39.0</v>
          </cell>
          <cell r="E6215" t="str">
            <v>Инфекция мочевыводящих путей без установленной локализации</v>
          </cell>
        </row>
        <row r="6216">
          <cell r="C6216" t="str">
            <v>N39.1</v>
          </cell>
          <cell r="E6216" t="str">
            <v>Стойкая протеинурия неуточненная</v>
          </cell>
        </row>
        <row r="6217">
          <cell r="C6217" t="str">
            <v>N39.2</v>
          </cell>
          <cell r="E6217" t="str">
            <v>Ортостатическая протеинурия неуточненная</v>
          </cell>
        </row>
        <row r="6218">
          <cell r="C6218" t="str">
            <v>N39.3</v>
          </cell>
          <cell r="E6218" t="str">
            <v>Непроизвольное мочеиспускание</v>
          </cell>
        </row>
        <row r="6219">
          <cell r="C6219" t="str">
            <v>N39.4</v>
          </cell>
          <cell r="E6219" t="str">
            <v>Другие уточненные виды недержания мочи</v>
          </cell>
        </row>
        <row r="6220">
          <cell r="C6220" t="str">
            <v>N39.8</v>
          </cell>
          <cell r="E6220" t="str">
            <v>Другие уточненные болезни мочевыводящей системы</v>
          </cell>
        </row>
        <row r="6221">
          <cell r="C6221" t="str">
            <v>N39.9</v>
          </cell>
          <cell r="E6221" t="str">
            <v>Расстройство мочевыводящей системы неуточненное</v>
          </cell>
        </row>
        <row r="6222">
          <cell r="C6222" t="str">
            <v>N40-N51</v>
          </cell>
          <cell r="E6222" t="str">
            <v>БОЛЕЗНИ МУЖСКИХ ПОЛОВЫХ ОРГАНОВ</v>
          </cell>
        </row>
        <row r="6223">
          <cell r="C6223" t="str">
            <v>N40</v>
          </cell>
          <cell r="E6223" t="str">
            <v>Гиперплазия предстательной железы</v>
          </cell>
        </row>
        <row r="6224">
          <cell r="C6224" t="str">
            <v>N41</v>
          </cell>
          <cell r="E6224" t="str">
            <v>Воспалительные болезни предстательной железы</v>
          </cell>
        </row>
        <row r="6225">
          <cell r="C6225" t="str">
            <v>N41.0</v>
          </cell>
          <cell r="E6225" t="str">
            <v>Острый простатит</v>
          </cell>
        </row>
        <row r="6226">
          <cell r="C6226" t="str">
            <v>N41.1</v>
          </cell>
          <cell r="E6226" t="str">
            <v>Хронический простатит</v>
          </cell>
        </row>
        <row r="6227">
          <cell r="C6227" t="str">
            <v>N41.2</v>
          </cell>
          <cell r="E6227" t="str">
            <v>Абсцесс предстательной железы</v>
          </cell>
        </row>
        <row r="6228">
          <cell r="C6228" t="str">
            <v>N41.3</v>
          </cell>
          <cell r="E6228" t="str">
            <v>Простатоцистит</v>
          </cell>
        </row>
        <row r="6229">
          <cell r="C6229" t="str">
            <v>N41.8</v>
          </cell>
          <cell r="E6229" t="str">
            <v>Другие воспалительные болезни предстательной железы</v>
          </cell>
        </row>
        <row r="6230">
          <cell r="C6230" t="str">
            <v>N41.9</v>
          </cell>
          <cell r="E6230" t="str">
            <v>Воспалительная болезнь предстательной железы неуточненная</v>
          </cell>
        </row>
        <row r="6231">
          <cell r="C6231" t="str">
            <v>N42</v>
          </cell>
          <cell r="E6231" t="str">
            <v>Другие болезни предстательной железы</v>
          </cell>
        </row>
        <row r="6232">
          <cell r="C6232" t="str">
            <v>N42.0</v>
          </cell>
          <cell r="E6232" t="str">
            <v>Камни предстательной железы</v>
          </cell>
        </row>
        <row r="6233">
          <cell r="C6233" t="str">
            <v>N42.1</v>
          </cell>
          <cell r="E6233" t="str">
            <v>Застой и кровоизлияние в предстательной железе</v>
          </cell>
        </row>
        <row r="6234">
          <cell r="C6234" t="str">
            <v>N42.2</v>
          </cell>
          <cell r="E6234" t="str">
            <v>Атрофия предстательной железы</v>
          </cell>
        </row>
        <row r="6235">
          <cell r="C6235" t="str">
            <v>N42.8</v>
          </cell>
          <cell r="E6235" t="str">
            <v>Другие уточненные болезни предстательной железы</v>
          </cell>
        </row>
        <row r="6236">
          <cell r="C6236" t="str">
            <v>N42.9</v>
          </cell>
          <cell r="E6236" t="str">
            <v>Болезнь предстательной железы неуточненная</v>
          </cell>
        </row>
        <row r="6237">
          <cell r="C6237" t="str">
            <v>N43</v>
          </cell>
          <cell r="E6237" t="str">
            <v>Гидроцеле и сперматоцеле</v>
          </cell>
        </row>
        <row r="6238">
          <cell r="C6238" t="str">
            <v>N43.0</v>
          </cell>
          <cell r="E6238" t="str">
            <v>Гидроцеле осумкованное</v>
          </cell>
        </row>
        <row r="6239">
          <cell r="C6239" t="str">
            <v>N43.1</v>
          </cell>
          <cell r="E6239" t="str">
            <v>Инфицированное гидроцеле</v>
          </cell>
        </row>
        <row r="6240">
          <cell r="C6240" t="str">
            <v>N43.2</v>
          </cell>
          <cell r="E6240" t="str">
            <v>Другие формы гидроцеле</v>
          </cell>
        </row>
        <row r="6241">
          <cell r="C6241" t="str">
            <v>N43.3</v>
          </cell>
          <cell r="E6241" t="str">
            <v>Гидроцеле неуточненное</v>
          </cell>
        </row>
        <row r="6242">
          <cell r="C6242" t="str">
            <v>N43.4</v>
          </cell>
          <cell r="E6242" t="str">
            <v>Сперматоцеле</v>
          </cell>
        </row>
        <row r="6243">
          <cell r="C6243" t="str">
            <v>N44</v>
          </cell>
          <cell r="E6243" t="str">
            <v>Перекручивание яичка</v>
          </cell>
        </row>
        <row r="6244">
          <cell r="C6244" t="str">
            <v>N45</v>
          </cell>
          <cell r="E6244" t="str">
            <v>Орхит и эпидидимит</v>
          </cell>
        </row>
        <row r="6245">
          <cell r="C6245" t="str">
            <v>N45.0</v>
          </cell>
          <cell r="E6245" t="str">
            <v>Орхит, эпидидимит и эпидидимо-орхит с абсцессом</v>
          </cell>
        </row>
        <row r="6246">
          <cell r="C6246" t="str">
            <v>N45.9</v>
          </cell>
          <cell r="E6246" t="str">
            <v>Орхит, эпидидимит и эпидидимо-орхит без упоминания об абсцессе</v>
          </cell>
        </row>
        <row r="6247">
          <cell r="C6247" t="str">
            <v>N46</v>
          </cell>
          <cell r="E6247" t="str">
            <v>Мужское бесплодие</v>
          </cell>
        </row>
        <row r="6248">
          <cell r="C6248" t="str">
            <v>N47</v>
          </cell>
          <cell r="E6248" t="str">
            <v>Избыточная крайняя плоть, фимоз и парафимоз</v>
          </cell>
        </row>
        <row r="6249">
          <cell r="C6249" t="str">
            <v>N48</v>
          </cell>
          <cell r="E6249" t="str">
            <v>Другие болезни полового члена</v>
          </cell>
        </row>
        <row r="6250">
          <cell r="C6250" t="str">
            <v>N48.0</v>
          </cell>
          <cell r="E6250" t="str">
            <v>Лейкоплакия полового члена</v>
          </cell>
        </row>
        <row r="6251">
          <cell r="C6251" t="str">
            <v>N48.1</v>
          </cell>
          <cell r="E6251" t="str">
            <v>Баланопостит</v>
          </cell>
        </row>
        <row r="6252">
          <cell r="C6252" t="str">
            <v>N48.2</v>
          </cell>
          <cell r="E6252" t="str">
            <v>Другие воспалительные болезни полового члена</v>
          </cell>
        </row>
        <row r="6253">
          <cell r="C6253" t="str">
            <v>N48.3</v>
          </cell>
          <cell r="E6253" t="str">
            <v>Приапизм</v>
          </cell>
        </row>
        <row r="6254">
          <cell r="C6254" t="str">
            <v>N48.4</v>
          </cell>
          <cell r="E6254" t="str">
            <v>Импотенция органического происхождения</v>
          </cell>
        </row>
        <row r="6255">
          <cell r="C6255" t="str">
            <v>N48.5</v>
          </cell>
          <cell r="E6255" t="str">
            <v>Язва полового члена</v>
          </cell>
        </row>
        <row r="6256">
          <cell r="C6256" t="str">
            <v>N48.6</v>
          </cell>
          <cell r="E6256" t="str">
            <v>Баланит</v>
          </cell>
        </row>
        <row r="6257">
          <cell r="C6257" t="str">
            <v>N48.8</v>
          </cell>
          <cell r="E6257" t="str">
            <v>Другие специфические болезни полового члена</v>
          </cell>
        </row>
        <row r="6258">
          <cell r="C6258" t="str">
            <v>N48.9</v>
          </cell>
          <cell r="E6258" t="str">
            <v>Болезнь полового члена неуточненная</v>
          </cell>
        </row>
        <row r="6259">
          <cell r="C6259" t="str">
            <v>N49</v>
          </cell>
          <cell r="E6259" t="str">
            <v>Воспалительные болезни мужских половых органов, не классифицированные в других рубриках</v>
          </cell>
        </row>
        <row r="6260">
          <cell r="C6260" t="str">
            <v>N49.0</v>
          </cell>
          <cell r="E6260" t="str">
            <v>Воспалительные болезни семенного пузырька</v>
          </cell>
        </row>
        <row r="6261">
          <cell r="C6261" t="str">
            <v>N49.1</v>
          </cell>
          <cell r="E6261" t="str">
            <v>Воспалительные болезни семенного канатика, влагалищной оболочки и семявыносящего протока</v>
          </cell>
        </row>
        <row r="6262">
          <cell r="C6262" t="str">
            <v>N49.2</v>
          </cell>
          <cell r="E6262" t="str">
            <v>Воспалительные болезни мошонки</v>
          </cell>
        </row>
        <row r="6263">
          <cell r="C6263" t="str">
            <v>N49.8</v>
          </cell>
          <cell r="E6263" t="str">
            <v>Воспалительные болезни других уточненных мужских половых органов</v>
          </cell>
        </row>
        <row r="6264">
          <cell r="C6264" t="str">
            <v>N49.9</v>
          </cell>
          <cell r="E6264" t="str">
            <v>Воспалительные болезни неуточненного мужского полового органа</v>
          </cell>
        </row>
        <row r="6265">
          <cell r="C6265" t="str">
            <v>N50</v>
          </cell>
          <cell r="E6265" t="str">
            <v>Другие болезни мужских половых органов</v>
          </cell>
        </row>
        <row r="6266">
          <cell r="C6266" t="str">
            <v>N50.0</v>
          </cell>
          <cell r="E6266" t="str">
            <v>Атрофия яичка</v>
          </cell>
        </row>
        <row r="6267">
          <cell r="C6267" t="str">
            <v>N50.1</v>
          </cell>
          <cell r="E6267" t="str">
            <v>Сосудистые расстройства мужских половых органов</v>
          </cell>
        </row>
        <row r="6268">
          <cell r="C6268" t="str">
            <v>N50.8</v>
          </cell>
          <cell r="E6268" t="str">
            <v>Другие специфические болезни мужских половых органов</v>
          </cell>
        </row>
        <row r="6269">
          <cell r="C6269" t="str">
            <v>N50.9</v>
          </cell>
          <cell r="E6269" t="str">
            <v>Болезнь мужских половых органов неуточненная</v>
          </cell>
        </row>
        <row r="6270">
          <cell r="C6270" t="str">
            <v>N51*</v>
          </cell>
          <cell r="E6270" t="str">
            <v>Поражения мужских половых органов при болезнях, классифицированных в других рубриках</v>
          </cell>
        </row>
        <row r="6271">
          <cell r="C6271" t="str">
            <v>N51.0*</v>
          </cell>
          <cell r="E6271" t="str">
            <v>Поражения предстательной железы при болезнях,классифицированных в других рубриках</v>
          </cell>
        </row>
        <row r="6272">
          <cell r="C6272" t="str">
            <v>N51.1*</v>
          </cell>
          <cell r="E6272" t="str">
            <v>Поражения яичка и его придатков при болезнях, классифицированных в других рубриках</v>
          </cell>
        </row>
        <row r="6273">
          <cell r="C6273" t="str">
            <v>N51.2*</v>
          </cell>
          <cell r="E6273" t="str">
            <v>Баланит при болезнях, классифицированных в других рубриках</v>
          </cell>
        </row>
        <row r="6274">
          <cell r="C6274" t="str">
            <v>N51.8*</v>
          </cell>
          <cell r="E6274" t="str">
            <v>Другие поражения мужских половых органов при болезнях, классифицированных в других рубриках</v>
          </cell>
        </row>
        <row r="6275">
          <cell r="C6275" t="str">
            <v>N60-N64</v>
          </cell>
          <cell r="E6275" t="str">
            <v>БОЛЕЗНИ МОЛОЧНОЙ ЖЕЛЕЗЫ</v>
          </cell>
        </row>
        <row r="6276">
          <cell r="C6276" t="str">
            <v>N60</v>
          </cell>
          <cell r="E6276" t="str">
            <v>Доброкачественная дисплазия молочной железы</v>
          </cell>
        </row>
        <row r="6277">
          <cell r="C6277" t="str">
            <v>N60.0</v>
          </cell>
          <cell r="E6277" t="str">
            <v>Солитарная киста молочной железы</v>
          </cell>
        </row>
        <row r="6278">
          <cell r="C6278" t="str">
            <v>N60.1</v>
          </cell>
          <cell r="E6278" t="str">
            <v>Диффузная кистозная мастопатия</v>
          </cell>
        </row>
        <row r="6279">
          <cell r="C6279" t="str">
            <v>N60.2</v>
          </cell>
          <cell r="E6279" t="str">
            <v>Фиброаденоз молочной железы</v>
          </cell>
        </row>
        <row r="6280">
          <cell r="C6280" t="str">
            <v>N60.3</v>
          </cell>
          <cell r="E6280" t="str">
            <v>Фибросклероз молочной железы</v>
          </cell>
        </row>
        <row r="6281">
          <cell r="C6281" t="str">
            <v>N60.4</v>
          </cell>
          <cell r="E6281" t="str">
            <v>Эктазия протоков молочной железы</v>
          </cell>
        </row>
        <row r="6282">
          <cell r="C6282" t="str">
            <v>N60.8</v>
          </cell>
          <cell r="E6282" t="str">
            <v>Другие доброкачественные дисплазии молочной железы</v>
          </cell>
        </row>
        <row r="6283">
          <cell r="C6283" t="str">
            <v>N60.9</v>
          </cell>
          <cell r="E6283" t="str">
            <v>Доброкачественная дисплазия молочной железы неуточненная</v>
          </cell>
        </row>
        <row r="6284">
          <cell r="C6284" t="str">
            <v>N61</v>
          </cell>
          <cell r="E6284" t="str">
            <v>Воспалительные болезни молочной железы</v>
          </cell>
        </row>
        <row r="6285">
          <cell r="C6285" t="str">
            <v>N62</v>
          </cell>
          <cell r="E6285" t="str">
            <v>Гипертрофия молочной железы</v>
          </cell>
        </row>
        <row r="6286">
          <cell r="C6286" t="str">
            <v>N63</v>
          </cell>
          <cell r="E6286" t="str">
            <v>Образование в молочной железе неуточненное</v>
          </cell>
        </row>
        <row r="6287">
          <cell r="C6287" t="str">
            <v>N64</v>
          </cell>
          <cell r="E6287" t="str">
            <v>Другие болезни молочной железы</v>
          </cell>
        </row>
        <row r="6288">
          <cell r="C6288" t="str">
            <v>N64.0</v>
          </cell>
          <cell r="E6288" t="str">
            <v>Трещина и свищ соска</v>
          </cell>
        </row>
        <row r="6289">
          <cell r="C6289" t="str">
            <v>N64.1</v>
          </cell>
          <cell r="E6289" t="str">
            <v>Жировой некроз молочной железы</v>
          </cell>
        </row>
        <row r="6290">
          <cell r="C6290" t="str">
            <v>N64.2</v>
          </cell>
          <cell r="E6290" t="str">
            <v>Атрофия молочной железы</v>
          </cell>
        </row>
        <row r="6291">
          <cell r="C6291" t="str">
            <v>N64.3</v>
          </cell>
          <cell r="E6291" t="str">
            <v>Галакторея, не связанная с деторождением</v>
          </cell>
        </row>
        <row r="6292">
          <cell r="C6292" t="str">
            <v>N64.4</v>
          </cell>
          <cell r="E6292" t="str">
            <v>Мастодиния</v>
          </cell>
        </row>
        <row r="6293">
          <cell r="C6293" t="str">
            <v>N64.5</v>
          </cell>
          <cell r="E6293" t="str">
            <v>Другие признаки и симптомы со стороны молочной железы</v>
          </cell>
        </row>
        <row r="6294">
          <cell r="C6294" t="str">
            <v>N64.8</v>
          </cell>
          <cell r="E6294" t="str">
            <v>Другие уточненные болезни молочной железы</v>
          </cell>
        </row>
        <row r="6295">
          <cell r="C6295" t="str">
            <v>N64.9</v>
          </cell>
          <cell r="E6295" t="str">
            <v>Болезнь молочной железы неуточненная</v>
          </cell>
        </row>
        <row r="6296">
          <cell r="C6296" t="str">
            <v>N70-N77</v>
          </cell>
          <cell r="E6296" t="str">
            <v>ВОСПАЛИТЕЛЬНЫЕ БОЛЕЗНИ ЖЕНСКИХ ТАЗОВЫХ ОРГАНОВ</v>
          </cell>
        </row>
        <row r="6297">
          <cell r="C6297" t="str">
            <v>N70</v>
          </cell>
          <cell r="E6297" t="str">
            <v>Сальпингит и оофорит</v>
          </cell>
        </row>
        <row r="6298">
          <cell r="C6298" t="str">
            <v>N70.0</v>
          </cell>
          <cell r="E6298" t="str">
            <v>Острый сальпингит и оофорит</v>
          </cell>
        </row>
        <row r="6299">
          <cell r="C6299" t="str">
            <v>N70.1</v>
          </cell>
          <cell r="E6299" t="str">
            <v>Хронический сальпингит и оофорит</v>
          </cell>
        </row>
        <row r="6300">
          <cell r="C6300" t="str">
            <v>N70.9</v>
          </cell>
          <cell r="E6300" t="str">
            <v>Сальпингит и оофорит неуточненные</v>
          </cell>
        </row>
        <row r="6301">
          <cell r="C6301" t="str">
            <v>N71</v>
          </cell>
          <cell r="E6301" t="str">
            <v>Воспалительные болезни матки, кроме шейки матки</v>
          </cell>
        </row>
        <row r="6302">
          <cell r="C6302" t="str">
            <v>N71.0</v>
          </cell>
          <cell r="E6302" t="str">
            <v>Острая воспалительная болезнь матки</v>
          </cell>
        </row>
        <row r="6303">
          <cell r="C6303" t="str">
            <v>N71.1</v>
          </cell>
          <cell r="E6303" t="str">
            <v>Хроническая воспалительная болезнь матки</v>
          </cell>
        </row>
        <row r="6304">
          <cell r="C6304" t="str">
            <v>N71.9</v>
          </cell>
          <cell r="E6304" t="str">
            <v>Воспалительная болезнь матки неуточненная</v>
          </cell>
        </row>
        <row r="6305">
          <cell r="C6305" t="str">
            <v>N72</v>
          </cell>
          <cell r="E6305" t="str">
            <v>Воспалительная болезнь шейки матки</v>
          </cell>
        </row>
        <row r="6306">
          <cell r="C6306" t="str">
            <v>N73</v>
          </cell>
          <cell r="E6306" t="str">
            <v>Другие воспалительные болезни женских тазовых органов</v>
          </cell>
        </row>
        <row r="6307">
          <cell r="C6307" t="str">
            <v>N73.0</v>
          </cell>
          <cell r="E6307" t="str">
            <v>Острый параметрит и тазовый целлюлит</v>
          </cell>
        </row>
        <row r="6308">
          <cell r="C6308" t="str">
            <v>N73.1</v>
          </cell>
          <cell r="E6308" t="str">
            <v>Хронический параметрит и тазовый целлюлит</v>
          </cell>
        </row>
        <row r="6309">
          <cell r="C6309" t="str">
            <v>N73.2</v>
          </cell>
          <cell r="E6309" t="str">
            <v>Параметрит и тазовая флегмона неуточненные</v>
          </cell>
        </row>
        <row r="6310">
          <cell r="C6310" t="str">
            <v>N73.3</v>
          </cell>
          <cell r="E6310" t="str">
            <v>Острый тазовый перитонит у женщин</v>
          </cell>
        </row>
        <row r="6311">
          <cell r="C6311" t="str">
            <v>N73.4</v>
          </cell>
          <cell r="E6311" t="str">
            <v>Хронический тазовый перитонит у женщин</v>
          </cell>
        </row>
        <row r="6312">
          <cell r="C6312" t="str">
            <v>N73.5</v>
          </cell>
          <cell r="E6312" t="str">
            <v>Тазовый перитонит у женщин неуточненный</v>
          </cell>
        </row>
        <row r="6313">
          <cell r="C6313" t="str">
            <v>N73.6</v>
          </cell>
          <cell r="E6313" t="str">
            <v>Тазовые перитонеальные спайки у женщин</v>
          </cell>
        </row>
        <row r="6314">
          <cell r="C6314" t="str">
            <v>N73.8</v>
          </cell>
          <cell r="E6314" t="str">
            <v>Другие уточненные воспалительные болезни женских тазовых органов</v>
          </cell>
        </row>
        <row r="6315">
          <cell r="C6315" t="str">
            <v>N73.9</v>
          </cell>
          <cell r="E6315" t="str">
            <v>Воспалительные болезни женских тазовых органов неуточненные</v>
          </cell>
        </row>
        <row r="6316">
          <cell r="C6316" t="str">
            <v>N74*</v>
          </cell>
          <cell r="E6316" t="str">
            <v>Воспалительные болезни женских тазовых органов при болезнях, классифицированных в других рубриках</v>
          </cell>
        </row>
        <row r="6317">
          <cell r="C6317" t="str">
            <v>N74.0*</v>
          </cell>
          <cell r="E6317" t="str">
            <v>Туберкулезная инфекция шейки матки (A18.1+)</v>
          </cell>
        </row>
        <row r="6318">
          <cell r="C6318" t="str">
            <v>N74.1*</v>
          </cell>
          <cell r="E6318" t="str">
            <v>Воспалительные болезни женских тазовых органов туберкулезной этиологии (A18.1+)</v>
          </cell>
        </row>
        <row r="6319">
          <cell r="C6319" t="str">
            <v>N74.2*</v>
          </cell>
          <cell r="E6319" t="str">
            <v>Воспалительные болезни женских тазовых органов, вызванные сифилисом (A51.4+, A52.7+)</v>
          </cell>
        </row>
        <row r="6320">
          <cell r="C6320" t="str">
            <v>N74.3*</v>
          </cell>
          <cell r="E6320" t="str">
            <v>Гонококковые воспалительные болезни женских тазовых органов (A54.2+)</v>
          </cell>
        </row>
        <row r="6321">
          <cell r="C6321" t="str">
            <v>N74.4*</v>
          </cell>
          <cell r="E6321" t="str">
            <v>Воспалительные болезни женских тазовых органов, вызванные хламидиями (A56.1+)</v>
          </cell>
        </row>
        <row r="6322">
          <cell r="C6322" t="str">
            <v>N74.8*</v>
          </cell>
          <cell r="E6322" t="str">
            <v>Воспалительные болезни женских тазовых органов при других болезнях, классифицированных в других рубриках</v>
          </cell>
        </row>
        <row r="6323">
          <cell r="C6323" t="str">
            <v>N75</v>
          </cell>
          <cell r="E6323" t="str">
            <v>Болезни бартолиновой железы</v>
          </cell>
        </row>
        <row r="6324">
          <cell r="C6324" t="str">
            <v>N75.0</v>
          </cell>
          <cell r="E6324" t="str">
            <v>Киста бартолиновой железы</v>
          </cell>
        </row>
        <row r="6325">
          <cell r="C6325" t="str">
            <v>N75.1</v>
          </cell>
          <cell r="E6325" t="str">
            <v>Абсцесс бартолиновой железы</v>
          </cell>
        </row>
        <row r="6326">
          <cell r="C6326" t="str">
            <v>N75.8</v>
          </cell>
          <cell r="E6326" t="str">
            <v>Другие болезни бартолиновой железы</v>
          </cell>
        </row>
        <row r="6327">
          <cell r="C6327" t="str">
            <v>N75.9</v>
          </cell>
          <cell r="E6327" t="str">
            <v>Болезнь бартолиновой железы неуточненная</v>
          </cell>
        </row>
        <row r="6328">
          <cell r="C6328" t="str">
            <v>N76</v>
          </cell>
          <cell r="E6328" t="str">
            <v>Другие воспалительные болезни влагалища и вульвы</v>
          </cell>
        </row>
        <row r="6329">
          <cell r="C6329" t="str">
            <v>N76.0</v>
          </cell>
          <cell r="E6329" t="str">
            <v>Острый вагинит</v>
          </cell>
        </row>
        <row r="6330">
          <cell r="C6330" t="str">
            <v>N76.1</v>
          </cell>
          <cell r="E6330" t="str">
            <v>Подострый и хронический вагинит</v>
          </cell>
        </row>
        <row r="6331">
          <cell r="C6331" t="str">
            <v>N76.2</v>
          </cell>
          <cell r="E6331" t="str">
            <v>Острый вульвит</v>
          </cell>
        </row>
        <row r="6332">
          <cell r="C6332" t="str">
            <v>N76.3</v>
          </cell>
          <cell r="E6332" t="str">
            <v>Подострый и хронический вульвит</v>
          </cell>
        </row>
        <row r="6333">
          <cell r="C6333" t="str">
            <v>N76.4</v>
          </cell>
          <cell r="E6333" t="str">
            <v>Абсцесс вульвы</v>
          </cell>
        </row>
        <row r="6334">
          <cell r="C6334" t="str">
            <v>N76.5</v>
          </cell>
          <cell r="E6334" t="str">
            <v>Изъязвление влагалища</v>
          </cell>
        </row>
        <row r="6335">
          <cell r="C6335" t="str">
            <v>N76.6</v>
          </cell>
          <cell r="E6335" t="str">
            <v>Изъязвление вульвы</v>
          </cell>
        </row>
        <row r="6336">
          <cell r="C6336" t="str">
            <v>T76.8</v>
          </cell>
          <cell r="E6336" t="str">
            <v>Другие уточненные воспалительные болезни влагалища и вульвы</v>
          </cell>
        </row>
        <row r="6337">
          <cell r="C6337" t="str">
            <v>N77*</v>
          </cell>
          <cell r="E6337" t="str">
            <v>Изъязвление и воспаление вульвы и влагалища при болезнях, классифицированных в других рубриках</v>
          </cell>
        </row>
        <row r="6338">
          <cell r="C6338" t="str">
            <v>N77.0*</v>
          </cell>
          <cell r="E6338" t="str">
            <v>Изъязвление вульвы при инфекционных и паразитарных болезнях, классифицированных в других рубриках</v>
          </cell>
        </row>
        <row r="6339">
          <cell r="C6339" t="str">
            <v>N77.1*</v>
          </cell>
          <cell r="E6339" t="str">
            <v>Вагинит, вульвит и вульвовагинит при инфекционных и паразитарных болезнях, классифицированных в других рубриках</v>
          </cell>
        </row>
        <row r="6340">
          <cell r="C6340" t="str">
            <v>N77.8*</v>
          </cell>
          <cell r="E6340" t="str">
            <v>Изъязвление и воспаление вульвы и влагалища при болезнях, классифицированных в других рубриках</v>
          </cell>
        </row>
        <row r="6341">
          <cell r="C6341" t="str">
            <v>N80-N98</v>
          </cell>
          <cell r="E6341" t="str">
            <v>НЕВОСПАЛИТЕЛЬНЫЕ БОЛЕЗНИ ЖЕНСКИХ ПОЛОВЫХ ОРГАНОВ</v>
          </cell>
        </row>
        <row r="6342">
          <cell r="C6342" t="str">
            <v>N80</v>
          </cell>
          <cell r="E6342" t="str">
            <v>Эндометриоз</v>
          </cell>
        </row>
        <row r="6343">
          <cell r="C6343" t="str">
            <v>N80.0</v>
          </cell>
          <cell r="E6343" t="str">
            <v>Эндометриоз матки</v>
          </cell>
        </row>
        <row r="6344">
          <cell r="C6344" t="str">
            <v>N80.1</v>
          </cell>
          <cell r="E6344" t="str">
            <v>Эндометриоз яичников</v>
          </cell>
        </row>
        <row r="6345">
          <cell r="C6345" t="str">
            <v>N80.2</v>
          </cell>
          <cell r="E6345" t="str">
            <v>Эндометриоз маточных труб</v>
          </cell>
        </row>
        <row r="6346">
          <cell r="C6346" t="str">
            <v>N80.3</v>
          </cell>
          <cell r="E6346" t="str">
            <v>Эндометриоз тазовой брюшины</v>
          </cell>
        </row>
        <row r="6347">
          <cell r="C6347" t="str">
            <v>N80.4</v>
          </cell>
          <cell r="E6347" t="str">
            <v>Эндометриоз ректовагинальной перегородки и влагалища</v>
          </cell>
        </row>
        <row r="6348">
          <cell r="C6348" t="str">
            <v>N80.5</v>
          </cell>
          <cell r="E6348" t="str">
            <v>Эндометриоз кишечника</v>
          </cell>
        </row>
        <row r="6349">
          <cell r="C6349" t="str">
            <v>N80.6</v>
          </cell>
          <cell r="E6349" t="str">
            <v>Эндометриоз кожного рубца</v>
          </cell>
        </row>
        <row r="6350">
          <cell r="C6350" t="str">
            <v>N80.8</v>
          </cell>
          <cell r="E6350" t="str">
            <v>Другой эндометриоз</v>
          </cell>
        </row>
        <row r="6351">
          <cell r="C6351" t="str">
            <v>N80.9</v>
          </cell>
          <cell r="E6351" t="str">
            <v>Эндометриоз неуточненный</v>
          </cell>
        </row>
        <row r="6352">
          <cell r="C6352" t="str">
            <v>N81</v>
          </cell>
          <cell r="E6352" t="str">
            <v>Выпадение женских половых органов</v>
          </cell>
        </row>
        <row r="6353">
          <cell r="C6353" t="str">
            <v>N81.0</v>
          </cell>
          <cell r="E6353" t="str">
            <v>Уретроцеле у женщин</v>
          </cell>
        </row>
        <row r="6354">
          <cell r="C6354" t="str">
            <v>N81.1</v>
          </cell>
          <cell r="E6354" t="str">
            <v>Цистоцеле</v>
          </cell>
        </row>
        <row r="6355">
          <cell r="C6355" t="str">
            <v>N81.2</v>
          </cell>
          <cell r="E6355" t="str">
            <v>Неполное выпадение матки и влагалища</v>
          </cell>
        </row>
        <row r="6356">
          <cell r="C6356" t="str">
            <v>N81.3</v>
          </cell>
          <cell r="E6356" t="str">
            <v>Полное выпадение матки и влагалища</v>
          </cell>
        </row>
        <row r="6357">
          <cell r="C6357" t="str">
            <v>N81.4</v>
          </cell>
          <cell r="E6357" t="str">
            <v>Выпадение матки и влагалища неуточненное</v>
          </cell>
        </row>
        <row r="6358">
          <cell r="C6358" t="str">
            <v>N81.5</v>
          </cell>
          <cell r="E6358" t="str">
            <v>Энтероцеле влагалища</v>
          </cell>
        </row>
        <row r="6359">
          <cell r="C6359" t="str">
            <v>N81.6</v>
          </cell>
          <cell r="E6359" t="str">
            <v>Ректоцеле</v>
          </cell>
        </row>
        <row r="6360">
          <cell r="C6360" t="str">
            <v>N81.8</v>
          </cell>
          <cell r="E6360" t="str">
            <v>Другие формы выпадения женских половых органов</v>
          </cell>
        </row>
        <row r="6361">
          <cell r="C6361" t="str">
            <v>N81.9</v>
          </cell>
          <cell r="E6361" t="str">
            <v>Выпадение женских половых органов неуточненное</v>
          </cell>
        </row>
        <row r="6362">
          <cell r="C6362" t="str">
            <v>N82</v>
          </cell>
          <cell r="E6362" t="str">
            <v>Свищи с вовлечением женских половых органов</v>
          </cell>
        </row>
        <row r="6363">
          <cell r="C6363" t="str">
            <v>N82.0</v>
          </cell>
          <cell r="E6363" t="str">
            <v>Пузырно-влагалищный свищ</v>
          </cell>
        </row>
        <row r="6364">
          <cell r="C6364" t="str">
            <v>N82.1</v>
          </cell>
          <cell r="E6364" t="str">
            <v>Другие свищи женских мочеполовых путей</v>
          </cell>
        </row>
        <row r="6365">
          <cell r="C6365" t="str">
            <v>N82.2</v>
          </cell>
          <cell r="E6365" t="str">
            <v>Свищ влагалищно-тонкокишечный</v>
          </cell>
        </row>
        <row r="6366">
          <cell r="C6366" t="str">
            <v>N82.3</v>
          </cell>
          <cell r="E6366" t="str">
            <v>Свищ влагалищно-толстокишечный</v>
          </cell>
        </row>
        <row r="6367">
          <cell r="C6367" t="str">
            <v>N82.4</v>
          </cell>
          <cell r="E6367" t="str">
            <v>Другие кишечно-генитальные свищи у женщин</v>
          </cell>
        </row>
        <row r="6368">
          <cell r="C6368" t="str">
            <v>N82.5</v>
          </cell>
          <cell r="E6368" t="str">
            <v>Свищи генитально-кожные у женщин</v>
          </cell>
        </row>
        <row r="6369">
          <cell r="C6369" t="str">
            <v>N82.8</v>
          </cell>
          <cell r="E6369" t="str">
            <v>Другие свищи женских половых органов</v>
          </cell>
        </row>
        <row r="6370">
          <cell r="C6370" t="str">
            <v>N82.9</v>
          </cell>
          <cell r="E6370" t="str">
            <v>Свищ женских половых органов неуточненный</v>
          </cell>
        </row>
        <row r="6371">
          <cell r="C6371" t="str">
            <v>N83</v>
          </cell>
          <cell r="E6371" t="str">
            <v>Невоспалительные поражения яичника, маточной трубы и широкой связки матки</v>
          </cell>
        </row>
        <row r="6372">
          <cell r="C6372" t="str">
            <v>N83.0</v>
          </cell>
          <cell r="E6372" t="str">
            <v>Фолликулярная киста яичника</v>
          </cell>
        </row>
        <row r="6373">
          <cell r="C6373" t="str">
            <v>N83.1</v>
          </cell>
          <cell r="E6373" t="str">
            <v>Киста желтого тела</v>
          </cell>
        </row>
        <row r="6374">
          <cell r="C6374" t="str">
            <v>N83.2</v>
          </cell>
          <cell r="E6374" t="str">
            <v>Другие и неуточненные кисты яичника</v>
          </cell>
        </row>
        <row r="6375">
          <cell r="C6375" t="str">
            <v>N83.3</v>
          </cell>
          <cell r="E6375" t="str">
            <v>Приобретенная атрофия яичника и маточной трубы</v>
          </cell>
        </row>
        <row r="6376">
          <cell r="C6376" t="str">
            <v>N83.4</v>
          </cell>
          <cell r="E6376" t="str">
            <v>Выпадение и грыжа яичника и маточной трубы</v>
          </cell>
        </row>
        <row r="6377">
          <cell r="C6377" t="str">
            <v>N83.5</v>
          </cell>
          <cell r="E6377" t="str">
            <v>Перекручивание яичника, ножки яичника и маточной трубы</v>
          </cell>
        </row>
        <row r="6378">
          <cell r="C6378" t="str">
            <v>N83.6</v>
          </cell>
          <cell r="E6378" t="str">
            <v>Гематосальпинкс</v>
          </cell>
        </row>
        <row r="6379">
          <cell r="C6379" t="str">
            <v>N83.7</v>
          </cell>
          <cell r="E6379" t="str">
            <v>Гематома широкой связки матки</v>
          </cell>
        </row>
        <row r="6380">
          <cell r="C6380" t="str">
            <v>N83.8</v>
          </cell>
          <cell r="E6380" t="str">
            <v>Другие невоспалительные болезни яичника, маточной трубы и широкой связки матки</v>
          </cell>
        </row>
        <row r="6381">
          <cell r="C6381" t="str">
            <v>N83.9</v>
          </cell>
          <cell r="E6381" t="str">
            <v>Невоспалительная болезнь яичника, маточной трубы и широкой связки матки неуточненная</v>
          </cell>
        </row>
        <row r="6382">
          <cell r="C6382" t="str">
            <v>N84</v>
          </cell>
          <cell r="E6382" t="str">
            <v>Полип женских половых органов</v>
          </cell>
        </row>
        <row r="6383">
          <cell r="C6383" t="str">
            <v>N84.0</v>
          </cell>
          <cell r="E6383" t="str">
            <v>Полип тела матки</v>
          </cell>
        </row>
        <row r="6384">
          <cell r="C6384" t="str">
            <v>N84.1</v>
          </cell>
          <cell r="E6384" t="str">
            <v>Полип шейки матки</v>
          </cell>
        </row>
        <row r="6385">
          <cell r="C6385" t="str">
            <v>N84.2</v>
          </cell>
          <cell r="E6385" t="str">
            <v>Полип влагалища</v>
          </cell>
        </row>
        <row r="6386">
          <cell r="C6386" t="str">
            <v>N84.3</v>
          </cell>
          <cell r="E6386" t="str">
            <v>Полип вульвы</v>
          </cell>
        </row>
        <row r="6387">
          <cell r="C6387" t="str">
            <v>N84.8</v>
          </cell>
          <cell r="E6387" t="str">
            <v>Полип других отделов женских половых органов</v>
          </cell>
        </row>
        <row r="6388">
          <cell r="C6388" t="str">
            <v>N84.9</v>
          </cell>
          <cell r="E6388" t="str">
            <v>Полип женских половых органов неуточненный</v>
          </cell>
        </row>
        <row r="6389">
          <cell r="C6389" t="str">
            <v>N85</v>
          </cell>
          <cell r="E6389" t="str">
            <v>Другие невоспалительные болезни матки, за исключением шейки матки</v>
          </cell>
        </row>
        <row r="6390">
          <cell r="C6390" t="str">
            <v>N85.0</v>
          </cell>
          <cell r="E6390" t="str">
            <v>Железистая гиперплазия эндометрия</v>
          </cell>
        </row>
        <row r="6391">
          <cell r="C6391" t="str">
            <v>N85.1</v>
          </cell>
          <cell r="E6391" t="str">
            <v>Аденоматозная гиперплазия эндометрия</v>
          </cell>
        </row>
        <row r="6392">
          <cell r="C6392" t="str">
            <v>N85.2</v>
          </cell>
          <cell r="E6392" t="str">
            <v>Гипертрофия матки</v>
          </cell>
        </row>
        <row r="6393">
          <cell r="C6393" t="str">
            <v>N85.3</v>
          </cell>
          <cell r="E6393" t="str">
            <v>Субинволюция матки</v>
          </cell>
        </row>
        <row r="6394">
          <cell r="C6394" t="str">
            <v>N85.4</v>
          </cell>
          <cell r="E6394" t="str">
            <v>Неправильное положение матки</v>
          </cell>
        </row>
        <row r="6395">
          <cell r="C6395" t="str">
            <v>N85.5</v>
          </cell>
          <cell r="E6395" t="str">
            <v>Выворот матки</v>
          </cell>
        </row>
        <row r="6396">
          <cell r="C6396" t="str">
            <v>N85.6</v>
          </cell>
          <cell r="E6396" t="str">
            <v>Внутриматочные синехии</v>
          </cell>
        </row>
        <row r="6397">
          <cell r="C6397" t="str">
            <v>N85.7</v>
          </cell>
          <cell r="E6397" t="str">
            <v>Гематометра</v>
          </cell>
        </row>
        <row r="6398">
          <cell r="C6398" t="str">
            <v>N85.8</v>
          </cell>
          <cell r="E6398" t="str">
            <v>Другие уточненные воспалительные болезни матки</v>
          </cell>
        </row>
        <row r="6399">
          <cell r="C6399" t="str">
            <v>N85.9</v>
          </cell>
          <cell r="E6399" t="str">
            <v>Невоспалительная болезнь матки неуточненная</v>
          </cell>
        </row>
        <row r="6400">
          <cell r="C6400" t="str">
            <v>N86</v>
          </cell>
          <cell r="E6400" t="str">
            <v>Эрозия и эктропион шейки матки</v>
          </cell>
        </row>
        <row r="6401">
          <cell r="C6401" t="str">
            <v>N87</v>
          </cell>
          <cell r="E6401" t="str">
            <v>Дисплазия шейки матки</v>
          </cell>
        </row>
        <row r="6402">
          <cell r="C6402" t="str">
            <v>N87.0</v>
          </cell>
          <cell r="E6402" t="str">
            <v>Слабовыраженная дисплазия шейки матки</v>
          </cell>
        </row>
        <row r="6403">
          <cell r="C6403" t="str">
            <v>N87.1</v>
          </cell>
          <cell r="E6403" t="str">
            <v>Умеренная дисплазия шейки матки</v>
          </cell>
        </row>
        <row r="6404">
          <cell r="C6404" t="str">
            <v>N87.2</v>
          </cell>
          <cell r="E6404" t="str">
            <v>Резко выраженная дисплазия шейки матки, не классифицированная в других рубриках</v>
          </cell>
        </row>
        <row r="6405">
          <cell r="C6405" t="str">
            <v>N87.9</v>
          </cell>
          <cell r="E6405" t="str">
            <v>Дисплазия шейки матки неуточненная</v>
          </cell>
        </row>
        <row r="6406">
          <cell r="C6406" t="str">
            <v>N88</v>
          </cell>
          <cell r="E6406" t="str">
            <v>Другие невоспалительные болезни шейки матки</v>
          </cell>
        </row>
        <row r="6407">
          <cell r="C6407" t="str">
            <v>N88.0</v>
          </cell>
          <cell r="E6407" t="str">
            <v>Лейкоплакия шейки матки</v>
          </cell>
        </row>
        <row r="6408">
          <cell r="C6408" t="str">
            <v>N88.1</v>
          </cell>
          <cell r="E6408" t="str">
            <v>Старые разрывы шейки матки</v>
          </cell>
        </row>
        <row r="6409">
          <cell r="C6409" t="str">
            <v>N88.2</v>
          </cell>
          <cell r="E6409" t="str">
            <v>Стриктура и стеноз шейки матки</v>
          </cell>
        </row>
        <row r="6410">
          <cell r="C6410" t="str">
            <v>N88.3</v>
          </cell>
          <cell r="E6410" t="str">
            <v>Недостаточность шейки матки</v>
          </cell>
        </row>
        <row r="6411">
          <cell r="C6411" t="str">
            <v>N88.4</v>
          </cell>
          <cell r="E6411" t="str">
            <v>Гипертрофическое удлинение шейки матки</v>
          </cell>
        </row>
        <row r="6412">
          <cell r="C6412" t="str">
            <v>N88.8</v>
          </cell>
          <cell r="E6412" t="str">
            <v>Другие уточненные невоспалительные болезни шейки матки</v>
          </cell>
        </row>
        <row r="6413">
          <cell r="C6413" t="str">
            <v>N88.9</v>
          </cell>
          <cell r="E6413" t="str">
            <v>Невоспалительная болезнь шейки матки неуточненная</v>
          </cell>
        </row>
        <row r="6414">
          <cell r="C6414" t="str">
            <v>N89</v>
          </cell>
          <cell r="E6414" t="str">
            <v>Другие невоспалительные болезни влагалища</v>
          </cell>
        </row>
        <row r="6415">
          <cell r="C6415" t="str">
            <v>N89.0</v>
          </cell>
          <cell r="E6415" t="str">
            <v>Слабовыраженная дисплазия влагалища</v>
          </cell>
        </row>
        <row r="6416">
          <cell r="C6416" t="str">
            <v>N89.1</v>
          </cell>
          <cell r="E6416" t="str">
            <v>Умеренная дисплазия влагалища</v>
          </cell>
        </row>
        <row r="6417">
          <cell r="C6417" t="str">
            <v>N89.2</v>
          </cell>
          <cell r="E6417" t="str">
            <v>Резко выраженная дисплазия влагалища, не классифицированная в других рубриках</v>
          </cell>
        </row>
        <row r="6418">
          <cell r="C6418" t="str">
            <v>N89.3</v>
          </cell>
          <cell r="E6418" t="str">
            <v>Дисплазия влагалища неуточненная</v>
          </cell>
        </row>
        <row r="6419">
          <cell r="C6419" t="str">
            <v>N89.4</v>
          </cell>
          <cell r="E6419" t="str">
            <v>Лейкоплакия влагалища</v>
          </cell>
        </row>
        <row r="6420">
          <cell r="C6420" t="str">
            <v>N89.5</v>
          </cell>
          <cell r="E6420" t="str">
            <v>Стриктура и атрезия влагалища</v>
          </cell>
        </row>
        <row r="6421">
          <cell r="C6421" t="str">
            <v>N89.6</v>
          </cell>
          <cell r="E6421" t="str">
            <v>Плотная девственная плева</v>
          </cell>
        </row>
        <row r="6422">
          <cell r="C6422" t="str">
            <v>N89.7</v>
          </cell>
          <cell r="E6422" t="str">
            <v>Гематокольпос</v>
          </cell>
        </row>
        <row r="6423">
          <cell r="C6423" t="str">
            <v>N89.8</v>
          </cell>
          <cell r="E6423" t="str">
            <v>Другие невоспалительные болезни влагалища</v>
          </cell>
        </row>
        <row r="6424">
          <cell r="C6424" t="str">
            <v>N89.9</v>
          </cell>
          <cell r="E6424" t="str">
            <v>Невоспалительная болезнь влагалища неуточненная</v>
          </cell>
        </row>
        <row r="6425">
          <cell r="C6425" t="str">
            <v>N90</v>
          </cell>
          <cell r="E6425" t="str">
            <v>Другие невоспалительные болезни вульвы и промежности</v>
          </cell>
        </row>
        <row r="6426">
          <cell r="C6426" t="str">
            <v>N90.0</v>
          </cell>
          <cell r="E6426" t="str">
            <v>Слабовыраженная дисплазия вульвы</v>
          </cell>
        </row>
        <row r="6427">
          <cell r="C6427" t="str">
            <v>N90.1</v>
          </cell>
          <cell r="E6427" t="str">
            <v>Умеренная дисплазия вульвы</v>
          </cell>
        </row>
        <row r="6428">
          <cell r="C6428" t="str">
            <v>N90.2</v>
          </cell>
          <cell r="E6428" t="str">
            <v>Резко выраженная дисплазия вульвы, не классифицированная в других рубриках</v>
          </cell>
        </row>
        <row r="6429">
          <cell r="C6429" t="str">
            <v>N90.3</v>
          </cell>
          <cell r="E6429" t="str">
            <v>Дисплазия вульвы неуточненная</v>
          </cell>
        </row>
        <row r="6430">
          <cell r="C6430" t="str">
            <v>N90.4</v>
          </cell>
          <cell r="E6430" t="str">
            <v>Лейкоплакия вульвы</v>
          </cell>
        </row>
        <row r="6431">
          <cell r="C6431" t="str">
            <v>N90.5</v>
          </cell>
          <cell r="E6431" t="str">
            <v>Атрофия вульвы</v>
          </cell>
        </row>
        <row r="6432">
          <cell r="C6432" t="str">
            <v>N90.6</v>
          </cell>
          <cell r="E6432" t="str">
            <v>Гипертрофия вульвы</v>
          </cell>
        </row>
        <row r="6433">
          <cell r="C6433" t="str">
            <v>N90.7</v>
          </cell>
          <cell r="E6433" t="str">
            <v>Киста вульвы</v>
          </cell>
        </row>
        <row r="6434">
          <cell r="C6434" t="str">
            <v>N90.8</v>
          </cell>
          <cell r="E6434" t="str">
            <v>Другие уточненные невоспалительные болезни вульвы  и промежности</v>
          </cell>
        </row>
        <row r="6435">
          <cell r="C6435" t="str">
            <v>N90.9</v>
          </cell>
          <cell r="E6435" t="str">
            <v>Невоспалительная болезнь вульвы и промежности неуточненная</v>
          </cell>
        </row>
        <row r="6436">
          <cell r="C6436" t="str">
            <v>N91</v>
          </cell>
          <cell r="E6436" t="str">
            <v>Отсутствие менструаций, скудные и редкие менструации</v>
          </cell>
        </row>
        <row r="6437">
          <cell r="C6437" t="str">
            <v>N91.0</v>
          </cell>
          <cell r="E6437" t="str">
            <v>Первичная аменорея</v>
          </cell>
        </row>
        <row r="6438">
          <cell r="C6438" t="str">
            <v>N91.1</v>
          </cell>
          <cell r="E6438" t="str">
            <v>Вторичная аменорея</v>
          </cell>
        </row>
        <row r="6439">
          <cell r="C6439" t="str">
            <v>N91.2</v>
          </cell>
          <cell r="E6439" t="str">
            <v>Аменорея неуточненная</v>
          </cell>
        </row>
        <row r="6440">
          <cell r="C6440" t="str">
            <v>N91.3</v>
          </cell>
          <cell r="E6440" t="str">
            <v>Первичная олигоменорея</v>
          </cell>
        </row>
        <row r="6441">
          <cell r="C6441" t="str">
            <v>N91.4</v>
          </cell>
          <cell r="E6441" t="str">
            <v>Вторичная олигоменорея</v>
          </cell>
        </row>
        <row r="6442">
          <cell r="C6442" t="str">
            <v>N91.5</v>
          </cell>
          <cell r="E6442" t="str">
            <v>Олигоменорея неуточненная</v>
          </cell>
        </row>
        <row r="6443">
          <cell r="C6443" t="str">
            <v>N92</v>
          </cell>
          <cell r="E6443" t="str">
            <v>Обильные, частые и нерегулярные менструации</v>
          </cell>
        </row>
        <row r="6444">
          <cell r="C6444" t="str">
            <v>N92.0</v>
          </cell>
          <cell r="E6444" t="str">
            <v>Обильные и частые менструации при регулярном цикле</v>
          </cell>
        </row>
        <row r="6445">
          <cell r="C6445" t="str">
            <v>N92.1</v>
          </cell>
          <cell r="E6445" t="str">
            <v>Обильные и частые менструации при нерегулярном цикле</v>
          </cell>
        </row>
        <row r="6446">
          <cell r="C6446" t="str">
            <v>N92.2</v>
          </cell>
          <cell r="E6446" t="str">
            <v>Обильные менструации в пубертатном периоде</v>
          </cell>
        </row>
        <row r="6447">
          <cell r="C6447" t="str">
            <v>N92.3</v>
          </cell>
          <cell r="E6447" t="str">
            <v>Овуляторные кровотечения</v>
          </cell>
        </row>
        <row r="6448">
          <cell r="C6448" t="str">
            <v>N92.4</v>
          </cell>
          <cell r="E6448" t="str">
            <v>Обильные кровотечения в предменопаузном периоде</v>
          </cell>
        </row>
        <row r="6449">
          <cell r="C6449" t="str">
            <v>N92.5</v>
          </cell>
          <cell r="E6449" t="str">
            <v>Другие уточненные формы нерегулярных менструаций</v>
          </cell>
        </row>
        <row r="6450">
          <cell r="C6450" t="str">
            <v>N92.6</v>
          </cell>
          <cell r="E6450" t="str">
            <v>Нерегулярные менструации неуточненные</v>
          </cell>
        </row>
        <row r="6451">
          <cell r="C6451" t="str">
            <v>N93</v>
          </cell>
          <cell r="E6451" t="str">
            <v>Другие аномальные кровотечения из матки и влагалища</v>
          </cell>
        </row>
        <row r="6452">
          <cell r="C6452" t="str">
            <v>N93.0</v>
          </cell>
          <cell r="E6452" t="str">
            <v>Посткоитальные или контактные кровотечения</v>
          </cell>
        </row>
        <row r="6453">
          <cell r="C6453" t="str">
            <v>N93.8</v>
          </cell>
          <cell r="E6453" t="str">
            <v>Другие уточненные аномальные кровотечения из матки и влагалища</v>
          </cell>
        </row>
        <row r="6454">
          <cell r="C6454" t="str">
            <v>N93.9</v>
          </cell>
          <cell r="E6454" t="str">
            <v>Аномальное маточное и влагалищное кровотечение неуточненное</v>
          </cell>
        </row>
        <row r="6455">
          <cell r="C6455" t="str">
            <v>N94</v>
          </cell>
          <cell r="E6455" t="str">
            <v>Болевые и другие состояния, связанные с женскими половыми органами и менструальным циклом</v>
          </cell>
        </row>
        <row r="6456">
          <cell r="C6456" t="str">
            <v>N94.0</v>
          </cell>
          <cell r="E6456" t="str">
            <v>Боли в середине менструального цикла</v>
          </cell>
        </row>
        <row r="6457">
          <cell r="C6457" t="str">
            <v>N94.1</v>
          </cell>
          <cell r="E6457" t="str">
            <v>Диспареуния</v>
          </cell>
        </row>
        <row r="6458">
          <cell r="C6458" t="str">
            <v>N94.2</v>
          </cell>
          <cell r="E6458" t="str">
            <v>Вагинизм</v>
          </cell>
        </row>
        <row r="6459">
          <cell r="C6459" t="str">
            <v>N94.3</v>
          </cell>
          <cell r="E6459" t="str">
            <v>Синдром предменструального напряжения</v>
          </cell>
        </row>
        <row r="6460">
          <cell r="C6460" t="str">
            <v>N94.4</v>
          </cell>
          <cell r="E6460" t="str">
            <v>Первичная дисменорея</v>
          </cell>
        </row>
        <row r="6461">
          <cell r="C6461" t="str">
            <v>N94.5</v>
          </cell>
          <cell r="E6461" t="str">
            <v>Вторичная дисменорея</v>
          </cell>
        </row>
        <row r="6462">
          <cell r="C6462" t="str">
            <v>N94.6</v>
          </cell>
          <cell r="E6462" t="str">
            <v>Дисменорея неуточненная</v>
          </cell>
        </row>
        <row r="6463">
          <cell r="C6463" t="str">
            <v>N94.8</v>
          </cell>
          <cell r="E6463" t="str">
            <v>Другие уточненные состояния, связанные с женскими половыми органами и менструальным циклом</v>
          </cell>
        </row>
        <row r="6464">
          <cell r="C6464" t="str">
            <v>N94.9</v>
          </cell>
          <cell r="E6464" t="str">
            <v>Состояния, связанные с женскими половыми органами и менструальным циклом неуточненные</v>
          </cell>
        </row>
        <row r="6465">
          <cell r="C6465" t="str">
            <v>N95</v>
          </cell>
          <cell r="E6465" t="str">
            <v>Нарушения менопаузы и другие нарушения в околоменопаузном периоде</v>
          </cell>
        </row>
        <row r="6466">
          <cell r="C6466" t="str">
            <v>N95.0</v>
          </cell>
          <cell r="E6466" t="str">
            <v>Постменопаузные кровотечения</v>
          </cell>
        </row>
        <row r="6467">
          <cell r="C6467" t="str">
            <v>N95.1</v>
          </cell>
          <cell r="E6467" t="str">
            <v>Менопауза и климактерическое состояние у женщины</v>
          </cell>
        </row>
        <row r="6468">
          <cell r="C6468" t="str">
            <v>N95.2</v>
          </cell>
          <cell r="E6468" t="str">
            <v>Постменопаузный атрофический вагинит</v>
          </cell>
        </row>
        <row r="6469">
          <cell r="C6469" t="str">
            <v>N95.3</v>
          </cell>
          <cell r="E6469" t="str">
            <v>Состояния, связанные с искусственно вызванной менопаузой</v>
          </cell>
        </row>
        <row r="6470">
          <cell r="C6470" t="str">
            <v>N95.8</v>
          </cell>
          <cell r="E6470" t="str">
            <v>Другие уточненные нарушения менопаузного и перименопаузного периода</v>
          </cell>
        </row>
        <row r="6471">
          <cell r="C6471" t="str">
            <v>N95.9</v>
          </cell>
          <cell r="E6471" t="str">
            <v>Менопаузные и перименопаузные нарушения неуточненные</v>
          </cell>
        </row>
        <row r="6472">
          <cell r="C6472" t="str">
            <v>N96</v>
          </cell>
          <cell r="E6472" t="str">
            <v>Привычный выкидыш</v>
          </cell>
        </row>
        <row r="6473">
          <cell r="C6473" t="str">
            <v>N97</v>
          </cell>
          <cell r="E6473" t="str">
            <v>Женское бесплодие</v>
          </cell>
        </row>
        <row r="6474">
          <cell r="C6474" t="str">
            <v>N97.0</v>
          </cell>
          <cell r="E6474" t="str">
            <v>Женское бесплодие, связанное с отсутствием овуляции</v>
          </cell>
        </row>
        <row r="6475">
          <cell r="C6475" t="str">
            <v>N97.1</v>
          </cell>
          <cell r="E6475" t="str">
            <v>Женское бесплодие трубного происхождения</v>
          </cell>
        </row>
        <row r="6476">
          <cell r="C6476" t="str">
            <v>N97.2</v>
          </cell>
          <cell r="E6476" t="str">
            <v>Женское бесплодие маточного происхождения</v>
          </cell>
        </row>
        <row r="6477">
          <cell r="C6477" t="str">
            <v>N97.3</v>
          </cell>
          <cell r="E6477" t="str">
            <v>Женское бесплодие цервикального происхождения</v>
          </cell>
        </row>
        <row r="6478">
          <cell r="C6478" t="str">
            <v>N97.4</v>
          </cell>
          <cell r="E6478" t="str">
            <v>Женское бесплодие, связанное с мужскими факторами</v>
          </cell>
        </row>
        <row r="6479">
          <cell r="C6479" t="str">
            <v>N97.8</v>
          </cell>
          <cell r="E6479" t="str">
            <v>Другие формы женского бесплодия</v>
          </cell>
        </row>
        <row r="6480">
          <cell r="C6480" t="str">
            <v>N97.9</v>
          </cell>
          <cell r="E6480" t="str">
            <v>Женское бесплодие неуточненное</v>
          </cell>
        </row>
        <row r="6481">
          <cell r="C6481" t="str">
            <v>N98</v>
          </cell>
          <cell r="E6481" t="str">
            <v>Осложнения, связанные с искусственным оплодотворением</v>
          </cell>
        </row>
        <row r="6482">
          <cell r="C6482" t="str">
            <v>N98.0</v>
          </cell>
          <cell r="E6482" t="str">
            <v>Инфекция, связанная с искусственным оплодотворением</v>
          </cell>
        </row>
        <row r="6483">
          <cell r="C6483" t="str">
            <v>N98.1</v>
          </cell>
          <cell r="E6483" t="str">
            <v>Гиперстимуляция яичников</v>
          </cell>
        </row>
        <row r="6484">
          <cell r="C6484" t="str">
            <v>N98.2</v>
          </cell>
          <cell r="E6484" t="str">
            <v>Осложнения, связанные с попыткой имплантации оплодотворенной яйцеклетки после экстракорпорального оплодотворения</v>
          </cell>
        </row>
        <row r="6485">
          <cell r="C6485" t="str">
            <v>N98.3</v>
          </cell>
          <cell r="E6485" t="str">
            <v>Осложнения, связанные с попыткой имплантации эмбриона</v>
          </cell>
        </row>
        <row r="6486">
          <cell r="C6486" t="str">
            <v>N98.8</v>
          </cell>
          <cell r="E6486" t="str">
            <v>Другие осложнения, связанные с искусственным оплодотворением</v>
          </cell>
        </row>
        <row r="6487">
          <cell r="C6487" t="str">
            <v>N98.9</v>
          </cell>
          <cell r="E6487" t="str">
            <v>Осложнения, связанные с искусственным оплодотворением, неуточненные</v>
          </cell>
        </row>
        <row r="6488">
          <cell r="C6488" t="str">
            <v>N99</v>
          </cell>
          <cell r="E6488" t="str">
            <v>ДРУГИЕ БОЛЕЗНИ МОЧЕПОЛОВОЙ СИСТЕМЫ</v>
          </cell>
        </row>
        <row r="6489">
          <cell r="C6489" t="str">
            <v>N99</v>
          </cell>
          <cell r="E6489" t="str">
            <v>Нарушения мочеполовой системы после медицинских процедур, не классифицированные в других рубриках</v>
          </cell>
        </row>
        <row r="6490">
          <cell r="C6490" t="str">
            <v>N99.0</v>
          </cell>
          <cell r="E6490" t="str">
            <v>Послеоперационная почечная недостаточность</v>
          </cell>
        </row>
        <row r="6491">
          <cell r="C6491" t="str">
            <v>N99.1</v>
          </cell>
          <cell r="E6491" t="str">
            <v>Послеоперационная стриктура уретры</v>
          </cell>
        </row>
        <row r="6492">
          <cell r="C6492" t="str">
            <v>N99.2</v>
          </cell>
          <cell r="E6492" t="str">
            <v>Послеоперационные спайки влагалища</v>
          </cell>
        </row>
        <row r="6493">
          <cell r="C6493" t="str">
            <v>N99.3</v>
          </cell>
          <cell r="E6493" t="str">
            <v>Выпадение свода влагалища после экстирпации матки</v>
          </cell>
        </row>
        <row r="6494">
          <cell r="C6494" t="str">
            <v>N99.4</v>
          </cell>
          <cell r="E6494" t="str">
            <v>Послеоперационные спайки в малом тазу</v>
          </cell>
        </row>
        <row r="6495">
          <cell r="C6495" t="str">
            <v>N99.5</v>
          </cell>
          <cell r="E6495" t="str">
            <v>Дисфункция наружной стомы мочевых путей</v>
          </cell>
        </row>
        <row r="6496">
          <cell r="C6496" t="str">
            <v>N99.8</v>
          </cell>
          <cell r="E6496" t="str">
            <v>Другие нарушения мочеполовой системы после медицинских процедур</v>
          </cell>
        </row>
        <row r="6497">
          <cell r="C6497" t="str">
            <v>N99.9</v>
          </cell>
          <cell r="E6497" t="str">
            <v>Нарушение мочеполовой системы после медицинских процедур неуточненное</v>
          </cell>
        </row>
        <row r="6498">
          <cell r="C6498" t="str">
            <v>O00-O99</v>
          </cell>
          <cell r="E6498" t="str">
            <v>БЕРЕМЕННОСТЬ, РОДЫ И ПОСЛЕРОДОВОЙ ПЕРИОД</v>
          </cell>
        </row>
        <row r="6499">
          <cell r="C6499" t="str">
            <v>O00-O08</v>
          </cell>
          <cell r="E6499" t="str">
            <v>БЕРЕМЕННОСТЬ С АБОРТИВНЫМ ИСХОДОМ</v>
          </cell>
        </row>
        <row r="6500">
          <cell r="C6500" t="str">
            <v>O00</v>
          </cell>
          <cell r="E6500" t="str">
            <v>Внематочная (эктопическая) беременность</v>
          </cell>
        </row>
        <row r="6501">
          <cell r="C6501" t="str">
            <v>O00.0</v>
          </cell>
          <cell r="E6501" t="str">
            <v>Абдоминальная (брюшная) беременность</v>
          </cell>
        </row>
        <row r="6502">
          <cell r="C6502" t="str">
            <v>O00.1</v>
          </cell>
          <cell r="E6502" t="str">
            <v>Трубная беременность</v>
          </cell>
        </row>
        <row r="6503">
          <cell r="C6503" t="str">
            <v>O00.2</v>
          </cell>
          <cell r="E6503" t="str">
            <v>Яичниковая беременность</v>
          </cell>
        </row>
        <row r="6504">
          <cell r="C6504" t="str">
            <v>O00.8</v>
          </cell>
          <cell r="E6504" t="str">
            <v>Другие формы внематочной беременности</v>
          </cell>
        </row>
        <row r="6505">
          <cell r="C6505" t="str">
            <v>O00.9</v>
          </cell>
          <cell r="E6505" t="str">
            <v>Внематочная беременность неуточненная</v>
          </cell>
        </row>
        <row r="6506">
          <cell r="C6506" t="str">
            <v>O01</v>
          </cell>
          <cell r="E6506" t="str">
            <v>Пузырный занос</v>
          </cell>
        </row>
        <row r="6507">
          <cell r="C6507" t="str">
            <v>O01.0</v>
          </cell>
          <cell r="E6507" t="str">
            <v>Пузырный занос классический</v>
          </cell>
        </row>
        <row r="6508">
          <cell r="C6508" t="str">
            <v>O01.1</v>
          </cell>
          <cell r="E6508" t="str">
            <v>Пузырный занос неполный и частичный</v>
          </cell>
        </row>
        <row r="6509">
          <cell r="C6509" t="str">
            <v>O01.9</v>
          </cell>
          <cell r="E6509" t="str">
            <v>Пузырный занос неуточненный</v>
          </cell>
        </row>
        <row r="6510">
          <cell r="C6510" t="str">
            <v>O02</v>
          </cell>
          <cell r="E6510" t="str">
            <v>Другие анормальные продукты зачатия</v>
          </cell>
        </row>
        <row r="6511">
          <cell r="C6511" t="str">
            <v>O02.0</v>
          </cell>
          <cell r="E6511" t="str">
            <v>Погибшее плодное яйцо и непузырный занос</v>
          </cell>
        </row>
        <row r="6512">
          <cell r="C6512" t="str">
            <v>O02.1</v>
          </cell>
          <cell r="E6512" t="str">
            <v>Несостоявшийся выкидыш</v>
          </cell>
        </row>
        <row r="6513">
          <cell r="C6513" t="str">
            <v>O02.8</v>
          </cell>
          <cell r="E6513" t="str">
            <v>Другие уточненные анормальные продукты зачатия</v>
          </cell>
        </row>
        <row r="6514">
          <cell r="C6514" t="str">
            <v>O02.9</v>
          </cell>
          <cell r="E6514" t="str">
            <v>Анормальный продукт зачатия неуточненный</v>
          </cell>
        </row>
        <row r="6515">
          <cell r="C6515" t="str">
            <v>O03</v>
          </cell>
          <cell r="E6515" t="str">
            <v>Самопроизвольный аборт</v>
          </cell>
        </row>
        <row r="6516">
          <cell r="C6516" t="str">
            <v>O03.0</v>
          </cell>
          <cell r="E6516" t="str">
            <v>Неполный аборт, осложнившийся инфекцией половых путей и тазовых органов</v>
          </cell>
        </row>
        <row r="6517">
          <cell r="C6517" t="str">
            <v>O03.1</v>
          </cell>
          <cell r="E6517" t="str">
            <v>Неполный аборт, осложнившийся длительным или чрезмерным кровотечением</v>
          </cell>
        </row>
        <row r="6518">
          <cell r="C6518" t="str">
            <v>O03.2</v>
          </cell>
          <cell r="E6518" t="str">
            <v>Неполный аборт, осложнившийся эмболией</v>
          </cell>
        </row>
        <row r="6519">
          <cell r="C6519" t="str">
            <v>O03.3</v>
          </cell>
          <cell r="E6519" t="str">
            <v>Неполный аборт с другими и неуточненными осложнениями</v>
          </cell>
        </row>
        <row r="6520">
          <cell r="C6520" t="str">
            <v>O03.4</v>
          </cell>
          <cell r="E6520" t="str">
            <v>Неполный аборт без осложнений</v>
          </cell>
        </row>
        <row r="6521">
          <cell r="C6521" t="str">
            <v>O03.5</v>
          </cell>
          <cell r="E6521" t="str">
            <v>Полный или неуточненный аборт, осложнившийся инфекцией половых путей и тазовых органов</v>
          </cell>
        </row>
        <row r="6522">
          <cell r="C6522" t="str">
            <v>O03.6</v>
          </cell>
          <cell r="E6522" t="str">
            <v>Полный или неуточненный аборт, осложнившийся длительным или чрезмерным кровотечением</v>
          </cell>
        </row>
        <row r="6523">
          <cell r="C6523" t="str">
            <v>O03.7</v>
          </cell>
          <cell r="E6523" t="str">
            <v>Полный или неуточненный аборт, осложнившийся эмболией</v>
          </cell>
        </row>
        <row r="6524">
          <cell r="C6524" t="str">
            <v>O03.8</v>
          </cell>
          <cell r="E6524" t="str">
            <v>Полный или неуточненный аборт с другими или неуточненными осложнениями</v>
          </cell>
        </row>
        <row r="6525">
          <cell r="C6525" t="str">
            <v>O03.9</v>
          </cell>
          <cell r="E6525" t="str">
            <v>Полный или неуточненный аборт без осложнений</v>
          </cell>
        </row>
        <row r="6526">
          <cell r="C6526" t="str">
            <v>O04</v>
          </cell>
          <cell r="E6526" t="str">
            <v>Медицинский аборт</v>
          </cell>
        </row>
        <row r="6527">
          <cell r="C6527" t="str">
            <v>O04.0</v>
          </cell>
          <cell r="E6527" t="str">
            <v>Неполный аборт, осложнившийся инфекцией половых путей и тазовых органов</v>
          </cell>
        </row>
        <row r="6528">
          <cell r="C6528" t="str">
            <v>O04.1</v>
          </cell>
          <cell r="E6528" t="str">
            <v>Неполный аборт, осложнившийся длительным или чрезмерным кровотечением</v>
          </cell>
        </row>
        <row r="6529">
          <cell r="C6529" t="str">
            <v>O04.2</v>
          </cell>
          <cell r="E6529" t="str">
            <v>Неполный аборт, осложнившийся эмболией</v>
          </cell>
        </row>
        <row r="6530">
          <cell r="C6530" t="str">
            <v>O04.3</v>
          </cell>
          <cell r="E6530" t="str">
            <v>Неполный аборт с другими и неуточненными осложнениями</v>
          </cell>
        </row>
        <row r="6531">
          <cell r="C6531" t="str">
            <v>O04.4</v>
          </cell>
          <cell r="E6531" t="str">
            <v>Неполный аборт без осложнений</v>
          </cell>
        </row>
        <row r="6532">
          <cell r="C6532" t="str">
            <v>O04.5</v>
          </cell>
          <cell r="E6532" t="str">
            <v>Полный или неуточненный аборт, осложнившийся инфекцией половых путей и тазовых органов</v>
          </cell>
        </row>
        <row r="6533">
          <cell r="C6533" t="str">
            <v>O04.6</v>
          </cell>
          <cell r="E6533" t="str">
            <v>Полный или неуточненный аборт, осложнившийся длительным или чрезмерным кровотечением</v>
          </cell>
        </row>
        <row r="6534">
          <cell r="C6534" t="str">
            <v>O04.7</v>
          </cell>
          <cell r="E6534" t="str">
            <v>Полный или неуточненный аборт, осложнившийся эмболией</v>
          </cell>
        </row>
        <row r="6535">
          <cell r="C6535" t="str">
            <v>O04.8</v>
          </cell>
          <cell r="E6535" t="str">
            <v>Полный или неуточненный аборт с другими или неуточненными осложнениями</v>
          </cell>
        </row>
        <row r="6536">
          <cell r="C6536" t="str">
            <v>O04.9</v>
          </cell>
          <cell r="E6536" t="str">
            <v>Полный или неуточненный аборт без осложнений</v>
          </cell>
        </row>
        <row r="6537">
          <cell r="C6537" t="str">
            <v>O05</v>
          </cell>
          <cell r="E6537" t="str">
            <v>Другие виды аборта</v>
          </cell>
        </row>
        <row r="6538">
          <cell r="C6538" t="str">
            <v>O05.0</v>
          </cell>
          <cell r="E6538" t="str">
            <v>Неполный аборт, осложнившийся инфекцией половых путей и тазовых органов</v>
          </cell>
        </row>
        <row r="6539">
          <cell r="C6539" t="str">
            <v>O05.1</v>
          </cell>
          <cell r="E6539" t="str">
            <v>Неполный аборт, осложнившийся длительным или чрезмерным кровотечением</v>
          </cell>
        </row>
        <row r="6540">
          <cell r="C6540" t="str">
            <v>O05.2</v>
          </cell>
          <cell r="E6540" t="str">
            <v>Неполный аборт, осложнившийся эмболией</v>
          </cell>
        </row>
        <row r="6541">
          <cell r="C6541" t="str">
            <v>O05.3</v>
          </cell>
          <cell r="E6541" t="str">
            <v>Неполный аборт с другими и неуточненными осложнениями</v>
          </cell>
        </row>
        <row r="6542">
          <cell r="C6542" t="str">
            <v>O05.4</v>
          </cell>
          <cell r="E6542" t="str">
            <v>Неполный аборт без осложнений</v>
          </cell>
        </row>
        <row r="6543">
          <cell r="C6543" t="str">
            <v>O05.5</v>
          </cell>
          <cell r="E6543" t="str">
            <v>Полный или неуточненный аборт, осложнившийся инфекцией половых путей и тазовых органов</v>
          </cell>
        </row>
        <row r="6544">
          <cell r="C6544" t="str">
            <v>O05.6</v>
          </cell>
          <cell r="E6544" t="str">
            <v>Полный или неуточненный аборт, осложнившийся длительным или чрезмерным кровотечением</v>
          </cell>
        </row>
        <row r="6545">
          <cell r="C6545" t="str">
            <v>O05.7</v>
          </cell>
          <cell r="E6545" t="str">
            <v>Полный или неуточненный аборт, осложнившийся эмболией</v>
          </cell>
        </row>
        <row r="6546">
          <cell r="C6546" t="str">
            <v>O05.8</v>
          </cell>
          <cell r="E6546" t="str">
            <v>Полный или неуточненный аборт с другими или неуточненными осложнениями</v>
          </cell>
        </row>
        <row r="6547">
          <cell r="C6547" t="str">
            <v>O05.9</v>
          </cell>
          <cell r="E6547" t="str">
            <v>Полный или неуточненный аборт без осложнений</v>
          </cell>
        </row>
        <row r="6548">
          <cell r="C6548" t="str">
            <v>O06</v>
          </cell>
          <cell r="E6548" t="str">
            <v>Аборт неуточненный</v>
          </cell>
        </row>
        <row r="6549">
          <cell r="C6549" t="str">
            <v>O06.0</v>
          </cell>
          <cell r="E6549" t="str">
            <v>Неполный аборт, осложнившийся инфекцией половых путей и тазовых органов</v>
          </cell>
        </row>
        <row r="6550">
          <cell r="C6550" t="str">
            <v>O06.1</v>
          </cell>
          <cell r="E6550" t="str">
            <v>Неполный аборт, осложнившийся длительным или чрезмерным кровотечением</v>
          </cell>
        </row>
        <row r="6551">
          <cell r="C6551" t="str">
            <v>O06.2</v>
          </cell>
          <cell r="E6551" t="str">
            <v>Неполный аборт, осложнившийся эмболией</v>
          </cell>
        </row>
        <row r="6552">
          <cell r="C6552" t="str">
            <v>O06.3</v>
          </cell>
          <cell r="E6552" t="str">
            <v>Неполный аборт с другими и неуточненными осложнениями</v>
          </cell>
        </row>
        <row r="6553">
          <cell r="C6553" t="str">
            <v>O06.4</v>
          </cell>
          <cell r="E6553" t="str">
            <v>Неполный аборт без осложнений</v>
          </cell>
        </row>
        <row r="6554">
          <cell r="C6554" t="str">
            <v>O06.5</v>
          </cell>
          <cell r="E6554" t="str">
            <v>Полный или неуточненный аборт, осложнившийся инфекцией половых путей и тазовых органов</v>
          </cell>
        </row>
        <row r="6555">
          <cell r="C6555" t="str">
            <v>O06.6</v>
          </cell>
          <cell r="E6555" t="str">
            <v>Полный или неуточненный аборт, осложнившийся длительным или чрезмерным кровотечением</v>
          </cell>
        </row>
        <row r="6556">
          <cell r="C6556" t="str">
            <v>O06.7</v>
          </cell>
          <cell r="E6556" t="str">
            <v>Полный или неуточненный аборт, осложнившийся эмболией</v>
          </cell>
        </row>
        <row r="6557">
          <cell r="C6557" t="str">
            <v>O06.8</v>
          </cell>
          <cell r="E6557" t="str">
            <v>Полный или неуточненный аборт с другими или неуточненными осложнениями</v>
          </cell>
        </row>
        <row r="6558">
          <cell r="C6558" t="str">
            <v>O06.9</v>
          </cell>
          <cell r="E6558" t="str">
            <v>Полный или неуточненный аборт без осложнений</v>
          </cell>
        </row>
        <row r="6559">
          <cell r="C6559" t="str">
            <v>O07</v>
          </cell>
          <cell r="E6559" t="str">
            <v>Неудачная попытка аборта</v>
          </cell>
        </row>
        <row r="6560">
          <cell r="C6560" t="str">
            <v>O07.0</v>
          </cell>
          <cell r="E6560" t="str">
            <v>Неудачный медицинский аборт, осложнившийся инфекцией половых путей и тазовых органов</v>
          </cell>
        </row>
        <row r="6561">
          <cell r="C6561" t="str">
            <v>O07.1</v>
          </cell>
          <cell r="E6561" t="str">
            <v>Неудачный медицинский  аборт, осложнившийся длительным или чрезмерным кровотечением</v>
          </cell>
        </row>
        <row r="6562">
          <cell r="C6562" t="str">
            <v>O07.2</v>
          </cell>
          <cell r="E6562" t="str">
            <v>Неудачный медицинский аборт, осложнившийся эмболией</v>
          </cell>
        </row>
        <row r="6563">
          <cell r="C6563" t="str">
            <v>O07.3</v>
          </cell>
          <cell r="E6563" t="str">
            <v>Неудачный медицинский аборт с другими и неуточненными осложнениями</v>
          </cell>
        </row>
        <row r="6564">
          <cell r="C6564" t="str">
            <v>O07.4</v>
          </cell>
          <cell r="E6564" t="str">
            <v>Неудачный медицинский аборт без осложнений</v>
          </cell>
        </row>
        <row r="6565">
          <cell r="C6565" t="str">
            <v>O07.5</v>
          </cell>
          <cell r="E6565" t="str">
            <v>Другие и неуточненные неудачные попытки аборта, осложнившиеся инфекцией половых путей и тазовых органов</v>
          </cell>
        </row>
        <row r="6566">
          <cell r="C6566" t="str">
            <v>O07.6</v>
          </cell>
          <cell r="E6566" t="str">
            <v>Другие и неуточненные неудачные попытки аборта, осложнившиеся длительным или чрезмерным кровотечением</v>
          </cell>
        </row>
        <row r="6567">
          <cell r="C6567" t="str">
            <v>O07.7</v>
          </cell>
          <cell r="E6567" t="str">
            <v>Другие и неуточненные неудачные попытки аборта, осложнившиеся эмболией</v>
          </cell>
        </row>
        <row r="6568">
          <cell r="C6568" t="str">
            <v>O07.8</v>
          </cell>
          <cell r="E6568" t="str">
            <v>Другие и неуточненные неудачные попытки аборта с другими и неуточненными осложнениями</v>
          </cell>
        </row>
        <row r="6569">
          <cell r="C6569" t="str">
            <v>O07.9</v>
          </cell>
          <cell r="E6569" t="str">
            <v>Другие и неуточненные неудачные попытки аборта без осложнений</v>
          </cell>
        </row>
        <row r="6570">
          <cell r="C6570" t="str">
            <v>O08</v>
          </cell>
          <cell r="E6570" t="str">
            <v>Осложнения, вызванные абортом, внематочной или молярной беременностью</v>
          </cell>
        </row>
        <row r="6571">
          <cell r="C6571" t="str">
            <v>O08.0</v>
          </cell>
          <cell r="E6571" t="str">
            <v>Инфекция половых путей и тазовых органов, вызванная абортом, внематочной и молярной беременностью</v>
          </cell>
        </row>
        <row r="6572">
          <cell r="C6572" t="str">
            <v>O08.1</v>
          </cell>
          <cell r="E6572" t="str">
            <v>Длительное или массивное кровотечение, вызванное абортом, внематочной и молярной беременностью</v>
          </cell>
        </row>
        <row r="6573">
          <cell r="C6573" t="str">
            <v>O08.2</v>
          </cell>
          <cell r="E6573" t="str">
            <v>Эмболия, вызванная абортом, внематочной и молярной беременностью</v>
          </cell>
        </row>
        <row r="6574">
          <cell r="C6574" t="str">
            <v>O08.3</v>
          </cell>
          <cell r="E6574" t="str">
            <v>Шок, вызванный абортом, внематочной и молярной беременностью</v>
          </cell>
        </row>
        <row r="6575">
          <cell r="C6575" t="str">
            <v>O08.4</v>
          </cell>
          <cell r="E6575" t="str">
            <v>Почечная недостаточность, вызванная абортом, внематочной и молярной беременностью</v>
          </cell>
        </row>
        <row r="6576">
          <cell r="C6576" t="str">
            <v>O08.5</v>
          </cell>
          <cell r="E6576" t="str">
            <v>Нарушения обмена веществ, вызванные абортом, внематочной и молярной беременностью</v>
          </cell>
        </row>
        <row r="6577">
          <cell r="C6577" t="str">
            <v>O08.6</v>
          </cell>
          <cell r="E6577" t="str">
            <v>Повреждения тазовых органов и тканей, вызванные абортом, внематочной и молярной беременностью</v>
          </cell>
        </row>
        <row r="6578">
          <cell r="C6578" t="str">
            <v>O08.7</v>
          </cell>
          <cell r="E6578" t="str">
            <v>Другие венозные осложнения, вызванные абортом,внематочной и молярной беременностью</v>
          </cell>
        </row>
        <row r="6579">
          <cell r="C6579" t="str">
            <v>O08.8</v>
          </cell>
          <cell r="E6579" t="str">
            <v>Другие осложнения, вызванные абортом, внематочной и молярной беременностью</v>
          </cell>
        </row>
        <row r="6580">
          <cell r="C6580" t="str">
            <v>O08.9</v>
          </cell>
          <cell r="E6580" t="str">
            <v>Осложнение, вызванное абортом, внематочной и молярной беременностью, неуточненное</v>
          </cell>
        </row>
        <row r="6581">
          <cell r="C6581" t="str">
            <v>O10-O16</v>
          </cell>
          <cell r="E6581" t="str">
            <v>ОТЕКИ, ПРОТЕИНУРИЯ И ГИПЕРТЕНЗИВНЫЕ РАССТРОЙСТВА ВО ВРЕМЯ БЕРЕМЕННОСТИ, РОДОВ И В ПОСЛЕРОДОВОМ ПЕРИОДЕ</v>
          </cell>
        </row>
        <row r="6582">
          <cell r="C6582" t="str">
            <v>O10</v>
          </cell>
          <cell r="E6582" t="str">
            <v>Существовавшая ранее гипертензия, осложняющая беременность, роды и послеродовой период</v>
          </cell>
        </row>
        <row r="6583">
          <cell r="C6583" t="str">
            <v>O10.0</v>
          </cell>
          <cell r="E6583" t="str">
            <v>Существовавшая ранее эссенциальная гипертензия, осложняющая беременность, роды и послеродовой период</v>
          </cell>
        </row>
        <row r="6584">
          <cell r="C6584" t="str">
            <v>O10.1</v>
          </cell>
          <cell r="E6584" t="str">
            <v>Существовавшая ранее кардиоваскулярная гипертензия, осложняющая беременность, роды и послеродовой период</v>
          </cell>
        </row>
        <row r="6585">
          <cell r="C6585" t="str">
            <v>O10.2</v>
          </cell>
          <cell r="E6585" t="str">
            <v>Существовавшая ранее почечная гипертензия, осложняющая беременность, роды и послеродовой период</v>
          </cell>
        </row>
        <row r="6586">
          <cell r="C6586" t="str">
            <v>O10.3</v>
          </cell>
          <cell r="E6586" t="str">
            <v>Существовавшая ранее кардиоваскулярная и почечная гипер тензия, осложняющая беременность, роды и послеродовой период</v>
          </cell>
        </row>
        <row r="6587">
          <cell r="C6587" t="str">
            <v>O10.4</v>
          </cell>
          <cell r="E6587" t="str">
            <v>Существовавшая ранее вторичная гипертензия, осложняющая беременность, роды и послеродовой период</v>
          </cell>
        </row>
        <row r="6588">
          <cell r="C6588" t="str">
            <v>O10.9</v>
          </cell>
          <cell r="E6588" t="str">
            <v>Существовавшая ранее гипертензия, осложняющая беременность, роды и послеродовой период, неуточненная</v>
          </cell>
        </row>
        <row r="6589">
          <cell r="C6589" t="str">
            <v>O11</v>
          </cell>
          <cell r="E6589" t="str">
            <v>Существовавшая ранее гипертензия с присоединившейся протеинурией</v>
          </cell>
        </row>
        <row r="6590">
          <cell r="C6590" t="str">
            <v>O12</v>
          </cell>
          <cell r="E6590" t="str">
            <v>Вызванные беременностью отеки и протеинурия без гипертензии</v>
          </cell>
        </row>
        <row r="6591">
          <cell r="C6591" t="str">
            <v>O12.0</v>
          </cell>
          <cell r="E6591" t="str">
            <v>Вызванные беременностью отеки</v>
          </cell>
        </row>
        <row r="6592">
          <cell r="C6592" t="str">
            <v>O12.1</v>
          </cell>
          <cell r="E6592" t="str">
            <v>Вызванная беременностью протеинурия</v>
          </cell>
        </row>
        <row r="6593">
          <cell r="C6593" t="str">
            <v>O12.2</v>
          </cell>
          <cell r="E6593" t="str">
            <v>Вызванные беременностью отеки с протеинурией</v>
          </cell>
        </row>
        <row r="6594">
          <cell r="C6594" t="str">
            <v>O13</v>
          </cell>
          <cell r="E6594" t="str">
            <v>Вызванная беременностью гипертензия без значительной протеинурии</v>
          </cell>
        </row>
        <row r="6595">
          <cell r="C6595" t="str">
            <v>O14</v>
          </cell>
          <cell r="E6595" t="str">
            <v>Вызванная беременностью гипертензия со значительной протеинурией</v>
          </cell>
        </row>
        <row r="6596">
          <cell r="C6596" t="str">
            <v>O14.0</v>
          </cell>
          <cell r="E6596" t="str">
            <v>Преэклампсия (нефропатия) средней тяжести</v>
          </cell>
        </row>
        <row r="6597">
          <cell r="C6597" t="str">
            <v>O14.1</v>
          </cell>
          <cell r="E6597" t="str">
            <v>Тяжелая преэклампсия</v>
          </cell>
        </row>
        <row r="6598">
          <cell r="C6598" t="str">
            <v>O14.9</v>
          </cell>
          <cell r="E6598" t="str">
            <v>Преэклампсия (нефропатия) неуточненная</v>
          </cell>
        </row>
        <row r="6599">
          <cell r="C6599" t="str">
            <v>O15</v>
          </cell>
          <cell r="E6599" t="str">
            <v>Эклампсия</v>
          </cell>
        </row>
        <row r="6600">
          <cell r="C6600" t="str">
            <v>O15.0</v>
          </cell>
          <cell r="E6600" t="str">
            <v>Эклампсия во время беременности</v>
          </cell>
        </row>
        <row r="6601">
          <cell r="C6601" t="str">
            <v>O15.1</v>
          </cell>
          <cell r="E6601" t="str">
            <v>Эклампсия в родах</v>
          </cell>
        </row>
        <row r="6602">
          <cell r="C6602" t="str">
            <v>O15.2</v>
          </cell>
          <cell r="E6602" t="str">
            <v>Эклампсия в послеродовом периоде</v>
          </cell>
        </row>
        <row r="6603">
          <cell r="C6603" t="str">
            <v>O15.9</v>
          </cell>
          <cell r="E6603" t="str">
            <v>Эклампсия неуточненная по срокам</v>
          </cell>
        </row>
        <row r="6604">
          <cell r="C6604" t="str">
            <v>O16</v>
          </cell>
          <cell r="E6604" t="str">
            <v>Гипертензия у матери неуточненная</v>
          </cell>
        </row>
        <row r="6605">
          <cell r="C6605" t="str">
            <v>O20-O29</v>
          </cell>
          <cell r="E6605" t="str">
            <v>ДРУГИЕ БОЛЕЗНИ МАТЕРИ, СВЯЗАННЫЕ ПРЕИМУЩЕСТВЕННО С БЕРЕМЕННОСТЬЮ</v>
          </cell>
        </row>
        <row r="6606">
          <cell r="C6606" t="str">
            <v>O20</v>
          </cell>
          <cell r="E6606" t="str">
            <v>Кровотечение в ранние сроки беременности</v>
          </cell>
        </row>
        <row r="6607">
          <cell r="C6607" t="str">
            <v>O20.0</v>
          </cell>
          <cell r="E6607" t="str">
            <v>Угрожающий аборт</v>
          </cell>
        </row>
        <row r="6608">
          <cell r="C6608" t="str">
            <v>O20.8</v>
          </cell>
          <cell r="E6608" t="str">
            <v>Другие кровотечения в ранние сроки беременности</v>
          </cell>
        </row>
        <row r="6609">
          <cell r="C6609" t="str">
            <v>O20.9</v>
          </cell>
          <cell r="E6609" t="str">
            <v>Кровотечение в ранние сроки беременности неуточненное</v>
          </cell>
        </row>
        <row r="6610">
          <cell r="C6610" t="str">
            <v>O21</v>
          </cell>
          <cell r="E6610" t="str">
            <v>Чрезмерная рвота беременных</v>
          </cell>
        </row>
        <row r="6611">
          <cell r="C6611" t="str">
            <v>O21.0</v>
          </cell>
          <cell r="E6611" t="str">
            <v>Рвота беременных легкая или умеренная</v>
          </cell>
        </row>
        <row r="6612">
          <cell r="C6612" t="str">
            <v>O21.1</v>
          </cell>
          <cell r="E6612" t="str">
            <v>Чрезмерная или тяжелая рвота беременных с нарушениями обмена веществ</v>
          </cell>
        </row>
        <row r="6613">
          <cell r="C6613" t="str">
            <v>O21.2</v>
          </cell>
          <cell r="E6613" t="str">
            <v>Поздняя рвота беременных</v>
          </cell>
        </row>
        <row r="6614">
          <cell r="C6614" t="str">
            <v>O21.8</v>
          </cell>
          <cell r="E6614" t="str">
            <v>Другие формы рвоты, осложняющей беременность</v>
          </cell>
        </row>
        <row r="6615">
          <cell r="C6615" t="str">
            <v>O21.9</v>
          </cell>
          <cell r="E6615" t="str">
            <v>Рвота беременных неуточненная</v>
          </cell>
        </row>
        <row r="6616">
          <cell r="C6616" t="str">
            <v>O22</v>
          </cell>
          <cell r="E6616" t="str">
            <v>Венозные осложнения во время беременности</v>
          </cell>
        </row>
        <row r="6617">
          <cell r="C6617" t="str">
            <v>O22.0</v>
          </cell>
          <cell r="E6617" t="str">
            <v>Варикозное расширение вен нижних конечностей во время беременности</v>
          </cell>
        </row>
        <row r="6618">
          <cell r="C6618" t="str">
            <v>O22.1</v>
          </cell>
          <cell r="E6618" t="str">
            <v>Варикозное расширение вен половых органов во время беременности</v>
          </cell>
        </row>
        <row r="6619">
          <cell r="C6619" t="str">
            <v>O22.2</v>
          </cell>
          <cell r="E6619" t="str">
            <v>Поверхностный тромбофлебит во время беременности</v>
          </cell>
        </row>
        <row r="6620">
          <cell r="C6620" t="str">
            <v>O22.3</v>
          </cell>
          <cell r="E6620" t="str">
            <v>Глубокий флеботромбоз во время беременности</v>
          </cell>
        </row>
        <row r="6621">
          <cell r="C6621" t="str">
            <v>O22.4</v>
          </cell>
          <cell r="E6621" t="str">
            <v>Геморрой во время беременности</v>
          </cell>
        </row>
        <row r="6622">
          <cell r="C6622" t="str">
            <v>O22.5</v>
          </cell>
          <cell r="E6622" t="str">
            <v>Тромбоз церебральных вен во время беременности</v>
          </cell>
        </row>
        <row r="6623">
          <cell r="C6623" t="str">
            <v>O22.8</v>
          </cell>
          <cell r="E6623" t="str">
            <v>Другие венозные осложнения во время беременности</v>
          </cell>
        </row>
        <row r="6624">
          <cell r="C6624" t="str">
            <v>O22.9</v>
          </cell>
          <cell r="E6624" t="str">
            <v>Венозное осложнение во время беременности неуточненное</v>
          </cell>
        </row>
        <row r="6625">
          <cell r="C6625" t="str">
            <v>O23</v>
          </cell>
          <cell r="E6625" t="str">
            <v>Инфекция мочеполовых путей при беременности</v>
          </cell>
        </row>
        <row r="6626">
          <cell r="C6626" t="str">
            <v>O23.0</v>
          </cell>
          <cell r="E6626" t="str">
            <v>Инфекция почек при беременности</v>
          </cell>
        </row>
        <row r="6627">
          <cell r="C6627" t="str">
            <v>O23.1</v>
          </cell>
          <cell r="E6627" t="str">
            <v>Инфекция мочевого пузыря при беременности</v>
          </cell>
        </row>
        <row r="6628">
          <cell r="C6628" t="str">
            <v>O23.2</v>
          </cell>
          <cell r="E6628" t="str">
            <v>Инфекция уретры при беременности</v>
          </cell>
        </row>
        <row r="6629">
          <cell r="C6629" t="str">
            <v>O23.3</v>
          </cell>
          <cell r="E6629" t="str">
            <v>Инфекция других отделов мочевых путей при беременности</v>
          </cell>
        </row>
        <row r="6630">
          <cell r="C6630" t="str">
            <v>O23.4</v>
          </cell>
          <cell r="E6630" t="str">
            <v>Инфекция мочевых путей при беременности неуточненная</v>
          </cell>
        </row>
        <row r="6631">
          <cell r="C6631" t="str">
            <v>O23.5</v>
          </cell>
          <cell r="E6631" t="str">
            <v>Инфекция половых путей при беременности</v>
          </cell>
        </row>
        <row r="6632">
          <cell r="C6632" t="str">
            <v>O23.9</v>
          </cell>
          <cell r="E6632" t="str">
            <v>Другая и неуточненная инфекция мочеполовых путей при беременности</v>
          </cell>
        </row>
        <row r="6633">
          <cell r="C6633" t="str">
            <v>O24</v>
          </cell>
          <cell r="E6633" t="str">
            <v>Сахарный диабет при беременности</v>
          </cell>
        </row>
        <row r="6634">
          <cell r="C6634" t="str">
            <v>O24.0</v>
          </cell>
          <cell r="E6634" t="str">
            <v>Существовавший ранее сахарный диабет инсулинзависимый</v>
          </cell>
        </row>
        <row r="6635">
          <cell r="C6635" t="str">
            <v>O24.1</v>
          </cell>
          <cell r="E6635" t="str">
            <v>Существовавший ранее сахарный диабет инсулиннезависимый</v>
          </cell>
        </row>
        <row r="6636">
          <cell r="C6636" t="str">
            <v>O24.2</v>
          </cell>
          <cell r="E6636" t="str">
            <v>Существовавший ранее сахарный диабет, связанный с недостаточностью питания</v>
          </cell>
        </row>
        <row r="6637">
          <cell r="C6637" t="str">
            <v>O24.3</v>
          </cell>
          <cell r="E6637" t="str">
            <v>Существовавший ранее сахарный диабет неуточненный</v>
          </cell>
        </row>
        <row r="6638">
          <cell r="C6638" t="str">
            <v>O24.4</v>
          </cell>
          <cell r="E6638" t="str">
            <v>Сахарный диабет, развившийся во время беременности</v>
          </cell>
        </row>
        <row r="6639">
          <cell r="C6639" t="str">
            <v>O24.9</v>
          </cell>
          <cell r="E6639" t="str">
            <v>Сахарный диабет при беременности неуточненный</v>
          </cell>
        </row>
        <row r="6640">
          <cell r="C6640" t="str">
            <v>O25</v>
          </cell>
          <cell r="E6640" t="str">
            <v>Недостаточность питания при беременности</v>
          </cell>
        </row>
        <row r="6641">
          <cell r="C6641" t="str">
            <v>O26</v>
          </cell>
          <cell r="E6641" t="str">
            <v>Медицинская помощь матери в связи с другими состояниями, связанными преимущественно с беременностью</v>
          </cell>
        </row>
        <row r="6642">
          <cell r="C6642" t="str">
            <v>O26.0</v>
          </cell>
          <cell r="E6642" t="str">
            <v>Чрезмерное увеличение массы тела во время беременности</v>
          </cell>
        </row>
        <row r="6643">
          <cell r="C6643" t="str">
            <v>O26.1</v>
          </cell>
          <cell r="E6643" t="str">
            <v>Недостаточное увеличение массы тела во время беременности</v>
          </cell>
        </row>
        <row r="6644">
          <cell r="C6644" t="str">
            <v>O26.2</v>
          </cell>
          <cell r="E6644" t="str">
            <v>Медицинская помощь женщине с привычным невынашиванием беременности</v>
          </cell>
        </row>
        <row r="6645">
          <cell r="C6645" t="str">
            <v>O26.3</v>
          </cell>
          <cell r="E6645" t="str">
            <v>Оставшееся внутриматочное противозачаточное средство при беременности</v>
          </cell>
        </row>
        <row r="6646">
          <cell r="C6646" t="str">
            <v>O26.4</v>
          </cell>
          <cell r="E6646" t="str">
            <v>Герпес беременных</v>
          </cell>
        </row>
        <row r="6647">
          <cell r="C6647" t="str">
            <v>O26.5</v>
          </cell>
          <cell r="E6647" t="str">
            <v>Гипотензивный синдром у матери</v>
          </cell>
        </row>
        <row r="6648">
          <cell r="C6648" t="str">
            <v>O26.6</v>
          </cell>
          <cell r="E6648" t="str">
            <v>Поражения печени во время беременности, родов и в послеродовом периоде</v>
          </cell>
        </row>
        <row r="6649">
          <cell r="C6649" t="str">
            <v>O26.7</v>
          </cell>
          <cell r="E6649" t="str">
            <v>Подвывих лонного сочленения во время беременности, родов и в послеродовом периоде</v>
          </cell>
        </row>
        <row r="6650">
          <cell r="C6650" t="str">
            <v>O26.8</v>
          </cell>
          <cell r="E6650" t="str">
            <v>Другие уточненные состояния, связанные с беременностью</v>
          </cell>
        </row>
        <row r="6651">
          <cell r="C6651" t="str">
            <v>O26.9</v>
          </cell>
          <cell r="E6651" t="str">
            <v>Состояние, связанное с беременностью, неуточненное</v>
          </cell>
        </row>
        <row r="6652">
          <cell r="C6652" t="str">
            <v>O28</v>
          </cell>
          <cell r="E6652" t="str">
            <v>Отклонения от нормы, выявленные при антенатальном обследовании матери</v>
          </cell>
        </row>
        <row r="6653">
          <cell r="C6653" t="str">
            <v>O28.0</v>
          </cell>
          <cell r="E6653" t="str">
            <v>Гематологические отклонения, выявленные при антенатальном обследовании матери</v>
          </cell>
        </row>
        <row r="6654">
          <cell r="C6654" t="str">
            <v>O28.1</v>
          </cell>
          <cell r="E6654" t="str">
            <v>Биохимические отклонения, выявленные при антенатальном обследовании матери</v>
          </cell>
        </row>
        <row r="6655">
          <cell r="C6655" t="str">
            <v>O28.2</v>
          </cell>
          <cell r="E6655" t="str">
            <v>Цитологические изменения, выявленные при антенатальном обследовании матери</v>
          </cell>
        </row>
        <row r="6656">
          <cell r="C6656" t="str">
            <v>O28.3</v>
          </cell>
          <cell r="E6656" t="str">
            <v>Патологические изменения, выявленные при ультразвуковом антенатальном обследовании матери</v>
          </cell>
        </row>
        <row r="6657">
          <cell r="C6657" t="str">
            <v>O28.4</v>
          </cell>
          <cell r="E6657" t="str">
            <v>Патологические изменения, выявленные при рентгенологическом антенатальном обследовании матери</v>
          </cell>
        </row>
        <row r="6658">
          <cell r="C6658" t="str">
            <v>O28.5</v>
          </cell>
          <cell r="E6658" t="str">
            <v>Хромосомные или генетические аномалии, выявленные при антенатальном обследовании матери</v>
          </cell>
        </row>
        <row r="6659">
          <cell r="C6659" t="str">
            <v>O28.8</v>
          </cell>
          <cell r="E6659" t="str">
            <v>Другие отклонения от нормы, выявленные при антенатальном обследовании матери</v>
          </cell>
        </row>
        <row r="6660">
          <cell r="C6660" t="str">
            <v>O28.9</v>
          </cell>
          <cell r="E6660" t="str">
            <v>Отклонение от нормы, выявленное при антенатальном обследовании матери, неуточненное</v>
          </cell>
        </row>
        <row r="6661">
          <cell r="C6661" t="str">
            <v>O29</v>
          </cell>
          <cell r="E6661" t="str">
            <v>Осложнения, связанные с проведением анестезии в период беременности</v>
          </cell>
        </row>
        <row r="6662">
          <cell r="C6662" t="str">
            <v>O29.0</v>
          </cell>
          <cell r="E6662" t="str">
            <v>Легочные осложнения анестезии в период беременности</v>
          </cell>
        </row>
        <row r="6663">
          <cell r="C6663" t="str">
            <v>O29.1</v>
          </cell>
          <cell r="E6663" t="str">
            <v>Кардиологические осложнения анестезии в период беременности</v>
          </cell>
        </row>
        <row r="6664">
          <cell r="C6664" t="str">
            <v>O29.2</v>
          </cell>
          <cell r="E6664" t="str">
            <v>Осложнения со стороны центральной нервной системы в связи с анестезией в период беременности</v>
          </cell>
        </row>
        <row r="6665">
          <cell r="C6665" t="str">
            <v>O29.3</v>
          </cell>
          <cell r="E6665" t="str">
            <v>Токсическая реакция на местную анестезию в период беременности</v>
          </cell>
        </row>
        <row r="6666">
          <cell r="C6666" t="str">
            <v>O29.4</v>
          </cell>
          <cell r="E6666" t="str">
            <v>Головные боли, вызванные применением спинномзоговой или эпидуральной анестезии в период беременности</v>
          </cell>
        </row>
        <row r="6667">
          <cell r="C6667" t="str">
            <v>O29.5</v>
          </cell>
          <cell r="E6667" t="str">
            <v>Другие осложнения спинномозговой или эпидуральной анестезии в период беременности</v>
          </cell>
        </row>
        <row r="6668">
          <cell r="C6668" t="str">
            <v>O29.6</v>
          </cell>
          <cell r="E6668" t="str">
            <v>Неудача или трудности при интубации во время беременности</v>
          </cell>
        </row>
        <row r="6669">
          <cell r="C6669" t="str">
            <v>O29.8</v>
          </cell>
          <cell r="E6669" t="str">
            <v>Другие осложнения анестезии в период беременности</v>
          </cell>
        </row>
        <row r="6670">
          <cell r="C6670" t="str">
            <v>O29.9</v>
          </cell>
          <cell r="E6670" t="str">
            <v>Осложнение анестезии в период беременности неуточненное</v>
          </cell>
        </row>
        <row r="6671">
          <cell r="C6671" t="str">
            <v>O30-O48</v>
          </cell>
          <cell r="E6671" t="str">
            <v>МЕДИЦИНСКАЯ ПОМОЩЬ МАТЕРИ В СВЯЗИ С СОСТОЯНИЕМ ПЛОДА, АМНИОТИЧЕСКОЙ ПОЛОСТИ И ВОЗМОЖНЫМИ ТРУДНОСТЯМИ РОДОРАЗРЕШЕНИЯ</v>
          </cell>
        </row>
        <row r="6672">
          <cell r="C6672" t="str">
            <v>O30</v>
          </cell>
          <cell r="E6672" t="str">
            <v>Многоплодная беременность</v>
          </cell>
        </row>
        <row r="6673">
          <cell r="C6673" t="str">
            <v>O30.0</v>
          </cell>
          <cell r="E6673" t="str">
            <v>Беременность двойней</v>
          </cell>
        </row>
        <row r="6674">
          <cell r="C6674" t="str">
            <v>O30.1</v>
          </cell>
          <cell r="E6674" t="str">
            <v>Беременность тройней</v>
          </cell>
        </row>
        <row r="6675">
          <cell r="C6675" t="str">
            <v>O30.2</v>
          </cell>
          <cell r="E6675" t="str">
            <v>Беременность четырьмя плодами</v>
          </cell>
        </row>
        <row r="6676">
          <cell r="C6676" t="str">
            <v>O30.8</v>
          </cell>
          <cell r="E6676" t="str">
            <v>Другие формы многоплодной беременности</v>
          </cell>
        </row>
        <row r="6677">
          <cell r="C6677" t="str">
            <v>O30.9</v>
          </cell>
          <cell r="E6677" t="str">
            <v>Многоплодная беременность неуточненная</v>
          </cell>
        </row>
        <row r="6678">
          <cell r="C6678" t="str">
            <v>O31</v>
          </cell>
          <cell r="E6678" t="str">
            <v>Осложнения, характерные для многоплодной беременности</v>
          </cell>
        </row>
        <row r="6679">
          <cell r="C6679" t="str">
            <v>O31.0</v>
          </cell>
          <cell r="E6679" t="str">
            <v>Бумажный плод</v>
          </cell>
        </row>
        <row r="6680">
          <cell r="C6680" t="str">
            <v>O31.1</v>
          </cell>
          <cell r="E6680" t="str">
            <v>Продолжающаяся беременность после аборта одного или более чем одного плода</v>
          </cell>
        </row>
        <row r="6681">
          <cell r="C6681" t="str">
            <v>O31.2</v>
          </cell>
          <cell r="E6681" t="str">
            <v>Продолжающаяся беременность после внутриутробной гибели одного или более чем одного плода</v>
          </cell>
        </row>
        <row r="6682">
          <cell r="C6682" t="str">
            <v>O31.8</v>
          </cell>
          <cell r="E6682" t="str">
            <v>Другие осложнения, характерные для многоплодной беременности</v>
          </cell>
        </row>
        <row r="6683">
          <cell r="C6683" t="str">
            <v>O32</v>
          </cell>
          <cell r="E6683" t="str">
            <v>Медицинская помощь матери при установленном или предполагаемом неправильном предлежании плода</v>
          </cell>
        </row>
        <row r="6684">
          <cell r="C6684" t="str">
            <v>O32.0</v>
          </cell>
          <cell r="E6684" t="str">
            <v>Неустойчивое положение плода, требующее предоставления медицинской помощи матери</v>
          </cell>
        </row>
        <row r="6685">
          <cell r="C6685" t="str">
            <v>O32.1</v>
          </cell>
          <cell r="E6685" t="str">
            <v>Ягодичное предлежание плода, требующее предоставления медицинской помощи матери</v>
          </cell>
        </row>
        <row r="6686">
          <cell r="C6686" t="str">
            <v>O32.2</v>
          </cell>
          <cell r="E6686" t="str">
            <v>Поперечное или косое положение плода, требующее предоставления медицинской помощи матери</v>
          </cell>
        </row>
        <row r="6687">
          <cell r="C6687" t="str">
            <v>O32.3</v>
          </cell>
          <cell r="E6687" t="str">
            <v>Лицевое, лобное или подбородочное предлежание плода, требующее предоставления медицинской помощи матери</v>
          </cell>
        </row>
        <row r="6688">
          <cell r="C6688" t="str">
            <v>O32.4</v>
          </cell>
          <cell r="E6688" t="str">
            <v>Высокое стояние головки к концу беременности, требующее предоставления медицинской помощи матери</v>
          </cell>
        </row>
        <row r="6689">
          <cell r="C6689" t="str">
            <v>O32.5</v>
          </cell>
          <cell r="E6689" t="str">
            <v>Многоплодная беременность с неправильным предлежанием одного или нескольких плодов, требующая предоставления медицинской помощи матери</v>
          </cell>
        </row>
        <row r="6690">
          <cell r="C6690" t="str">
            <v>O32.6</v>
          </cell>
          <cell r="E6690" t="str">
            <v>Комбинированное предлежание плода, требующее предоставления медицинской помощи матери</v>
          </cell>
        </row>
        <row r="6691">
          <cell r="C6691" t="str">
            <v>O32.8</v>
          </cell>
          <cell r="E6691" t="str">
            <v>Другие формы неправильного предлежания плода, требующие предоставления медицинской помощи матери</v>
          </cell>
        </row>
        <row r="6692">
          <cell r="C6692" t="str">
            <v>O32.9</v>
          </cell>
          <cell r="E6692" t="str">
            <v>Неправильное предлежание плода, требующее предоставления медицинской помощи матери, неуточненное</v>
          </cell>
        </row>
        <row r="6693">
          <cell r="C6693" t="str">
            <v>O33</v>
          </cell>
          <cell r="E6693" t="str">
            <v>Медицинская помощь матери при установленном или предполагаемом несоответствии размеров таза и плода</v>
          </cell>
        </row>
        <row r="6694">
          <cell r="C6694" t="str">
            <v>O33.0</v>
          </cell>
          <cell r="E6694" t="str">
            <v>Деформация костей таза, приводящая к диспропорции, требующей предоставления медицинской помощи матери</v>
          </cell>
        </row>
        <row r="6695">
          <cell r="C6695" t="str">
            <v>O33.1</v>
          </cell>
          <cell r="E6695" t="str">
            <v>Равномерно суженный таз, приводящий к диспропорции, требующей предоставления медицинской помощи матери</v>
          </cell>
        </row>
        <row r="6696">
          <cell r="C6696" t="str">
            <v>O33.2</v>
          </cell>
          <cell r="E6696" t="str">
            <v>Сужение входа таза, приводящее к диспропорции, требующей предоставления медицинской помощи матери</v>
          </cell>
        </row>
        <row r="6697">
          <cell r="C6697" t="str">
            <v>O33.3</v>
          </cell>
          <cell r="E6697" t="str">
            <v>Сужение выхода таза, приводящее к диспропорции, требующей предоставления медицинской помощи матери</v>
          </cell>
        </row>
        <row r="6698">
          <cell r="C6698" t="str">
            <v>O33.4</v>
          </cell>
          <cell r="E6698" t="str">
            <v>Диспропорция смешанного материнского и плодного происхождения, требующая предоставления медицинской помощи матери</v>
          </cell>
        </row>
        <row r="6699">
          <cell r="C6699" t="str">
            <v>O33.5</v>
          </cell>
          <cell r="E6699" t="str">
            <v>Крупные размеры плода, приводящие к диспропорции, требующей предоставления медицинской помощи матери</v>
          </cell>
        </row>
        <row r="6700">
          <cell r="C6700" t="str">
            <v>O33.6</v>
          </cell>
          <cell r="E6700" t="str">
            <v>Гидроцефалия плода, приводящая к диспропорции, требующей предоставления медицинской помощи матери</v>
          </cell>
        </row>
        <row r="6701">
          <cell r="C6701" t="str">
            <v>O33.7</v>
          </cell>
          <cell r="E6701" t="str">
            <v>Другие аномалии плода, приводящие к диспропорции, требующей предоставления медицинской помощи матери</v>
          </cell>
        </row>
        <row r="6702">
          <cell r="C6702" t="str">
            <v>O33.8</v>
          </cell>
          <cell r="E6702" t="str">
            <v>Диспропорция вследствие других причин, требующая предоставления медицинской помощи матери</v>
          </cell>
        </row>
        <row r="6703">
          <cell r="C6703" t="str">
            <v>O33.9</v>
          </cell>
          <cell r="E6703" t="str">
            <v>Диспропорция, требующая предоставления медицинской помощи матери, неуточненная</v>
          </cell>
        </row>
        <row r="6704">
          <cell r="C6704" t="str">
            <v>O34</v>
          </cell>
          <cell r="E6704" t="str">
            <v>Медицинская помощь матери при установленной или предполагаемой аномалии органов таза</v>
          </cell>
        </row>
        <row r="6705">
          <cell r="C6705" t="str">
            <v>O34.0</v>
          </cell>
          <cell r="E6705" t="str">
            <v>Врожденные аномалии матки, требующие предоставления медицинской помощи матери</v>
          </cell>
        </row>
        <row r="6706">
          <cell r="C6706" t="str">
            <v>O34.1</v>
          </cell>
          <cell r="E6706" t="str">
            <v>Опухоль тела матки, требующая предоставления медицинской помощи матери</v>
          </cell>
        </row>
        <row r="6707">
          <cell r="C6707" t="str">
            <v>O34.2</v>
          </cell>
          <cell r="E6707" t="str">
            <v>Послеоперационный рубец матки, требующий предоставления медицинской помощи матери</v>
          </cell>
        </row>
        <row r="6708">
          <cell r="C6708" t="str">
            <v>O34.3</v>
          </cell>
          <cell r="E6708" t="str">
            <v>Истмико-цервикальная недостаточность, требующая предоставления медицинской помощи матери</v>
          </cell>
        </row>
        <row r="6709">
          <cell r="C6709" t="str">
            <v>O34.4</v>
          </cell>
          <cell r="E6709" t="str">
            <v>Другие аномалии шейки матки,требующие предоставления медицинской помощи матери</v>
          </cell>
        </row>
        <row r="6710">
          <cell r="C6710" t="str">
            <v>O34.5</v>
          </cell>
          <cell r="E6710" t="str">
            <v>Другие аномалии беременной матки, требующие предоставления медицинской помощи матери</v>
          </cell>
        </row>
        <row r="6711">
          <cell r="C6711" t="str">
            <v>O34.6</v>
          </cell>
          <cell r="E6711" t="str">
            <v>Аномалии влагалища, требующие предоставления медицинской помощи матери</v>
          </cell>
        </row>
        <row r="6712">
          <cell r="C6712" t="str">
            <v>O34.7</v>
          </cell>
          <cell r="E6712" t="str">
            <v>Аномалии вульвы и промежности, требующие предоставления медицинской помощи матери</v>
          </cell>
        </row>
        <row r="6713">
          <cell r="C6713" t="str">
            <v>O34.8</v>
          </cell>
          <cell r="E6713" t="str">
            <v>Другие уточненные аномалии тазовых органов, требующие предоставления медицинской помощи матери</v>
          </cell>
        </row>
        <row r="6714">
          <cell r="C6714" t="str">
            <v>O34.9</v>
          </cell>
          <cell r="E6714" t="str">
            <v>Аномалия тазовых органов, требующая предоставления медицинской помощи матери, неуточненная</v>
          </cell>
        </row>
        <row r="6715">
          <cell r="C6715" t="str">
            <v>O35</v>
          </cell>
          <cell r="E6715" t="str">
            <v>Медицинская помощь матери при установленных или предполагаемых аномалиях и повреждениях плода</v>
          </cell>
        </row>
        <row r="6716">
          <cell r="C6716" t="str">
            <v>O35.0</v>
          </cell>
          <cell r="E6716" t="str">
            <v>Пороки развития центральной нервной системы у плода, требующие предоставления медицинской помощи матери</v>
          </cell>
        </row>
        <row r="6717">
          <cell r="C6717" t="str">
            <v>O35.1</v>
          </cell>
          <cell r="E6717" t="str">
            <v>Хромосомные аномалии у плода (предполагаемые), требующие предоставления медицинской помощи матери</v>
          </cell>
        </row>
        <row r="6718">
          <cell r="C6718" t="str">
            <v>O35.2</v>
          </cell>
          <cell r="E6718" t="str">
            <v>Наследственные болезни у плода (предполагаемые), требующие предоставления медицинской помощи матери</v>
          </cell>
        </row>
        <row r="6719">
          <cell r="C6719" t="str">
            <v>O35.3</v>
          </cell>
          <cell r="E6719" t="str">
            <v>Поражение плода (предполагаемое) в результате вирусного заболевания матери, требующее предоставления медицинской помощи матери</v>
          </cell>
        </row>
        <row r="6720">
          <cell r="C6720" t="str">
            <v>O35.4</v>
          </cell>
          <cell r="E6720" t="str">
            <v>Поражение плода (предполагаемое) в результате воздействия алкоголя, требующее предоставления медицинской помощи матери</v>
          </cell>
        </row>
        <row r="6721">
          <cell r="C6721" t="str">
            <v>O35.5</v>
          </cell>
          <cell r="E6721" t="str">
            <v>Поражение плода (предполагаемое) в результате употребления лекарственных средств, требующее предоставления медицинской помощи матери</v>
          </cell>
        </row>
        <row r="6722">
          <cell r="C6722" t="str">
            <v>O35.6</v>
          </cell>
          <cell r="E6722" t="str">
            <v>Поражение плода (предполагаемое) в результате радиации,требующее предоставления медицинской помощи матери</v>
          </cell>
        </row>
        <row r="6723">
          <cell r="C6723" t="str">
            <v>O35.7</v>
          </cell>
          <cell r="E6723" t="str">
            <v>Поражение плода (предполагаемое) в результате других медицинских процедур, требующее предоставления медицинской помощи матери</v>
          </cell>
        </row>
        <row r="6724">
          <cell r="C6724" t="str">
            <v>O35.8</v>
          </cell>
          <cell r="E6724" t="str">
            <v>Другие аномалии и поражения плода (предполагаемые), требующие предоставления медицинской помощи матери</v>
          </cell>
        </row>
        <row r="6725">
          <cell r="C6725" t="str">
            <v>O35.9</v>
          </cell>
          <cell r="E6725" t="str">
            <v>Аномалия и поражение плода, требующие предоставления медицинской помощи матери, неуточненные</v>
          </cell>
        </row>
        <row r="6726">
          <cell r="C6726" t="str">
            <v>O36</v>
          </cell>
          <cell r="E6726" t="str">
            <v>Медицинская помощь матери при других установленных или предполагаемых патологических состояниях плода</v>
          </cell>
        </row>
        <row r="6727">
          <cell r="C6727" t="str">
            <v>O36.0</v>
          </cell>
          <cell r="E6727" t="str">
            <v>Резус-иммунизация, требующая предоставления медицинской помощи матери</v>
          </cell>
        </row>
        <row r="6728">
          <cell r="C6728" t="str">
            <v>O36.1</v>
          </cell>
          <cell r="E6728" t="str">
            <v>Другие формы изоиммунизации, требующие предоставления медицинской помощи матери</v>
          </cell>
        </row>
        <row r="6729">
          <cell r="C6729" t="str">
            <v>O36.2</v>
          </cell>
          <cell r="E6729" t="str">
            <v>Водянка плода, требующая предоставления медицинской помощи матери</v>
          </cell>
        </row>
        <row r="6730">
          <cell r="C6730" t="str">
            <v>O36.3</v>
          </cell>
          <cell r="E6730" t="str">
            <v>Признаки внутриутробной гипоксии плода, требующие предоставления медицинской помощи матери</v>
          </cell>
        </row>
        <row r="6731">
          <cell r="C6731" t="str">
            <v>O36.4</v>
          </cell>
          <cell r="E6731" t="str">
            <v>Внутриутробная гибель плода, требующая предоставления медицинской помощи матери</v>
          </cell>
        </row>
        <row r="6732">
          <cell r="C6732" t="str">
            <v>O36.5</v>
          </cell>
          <cell r="E6732" t="str">
            <v>Недостаточный рост плода,требующий предоставления медицинской помощи матери</v>
          </cell>
        </row>
        <row r="6733">
          <cell r="C6733" t="str">
            <v>O36.6</v>
          </cell>
          <cell r="E6733" t="str">
            <v>Избыточный рост плода, требующий предоставления медицинской помощи матери</v>
          </cell>
        </row>
        <row r="6734">
          <cell r="C6734" t="str">
            <v>O36.7</v>
          </cell>
          <cell r="E6734" t="str">
            <v>Жизнеспособный плод при абдоминальной беременности, требующей предоставления медицинской помощи матери</v>
          </cell>
        </row>
        <row r="6735">
          <cell r="C6735" t="str">
            <v>O36.8</v>
          </cell>
          <cell r="E6735" t="str">
            <v>Другие уточненные отклонения в состоянии плода, требующие предоставления медицинской помощи матери</v>
          </cell>
        </row>
        <row r="6736">
          <cell r="C6736" t="str">
            <v>O36.9</v>
          </cell>
          <cell r="E6736" t="str">
            <v>Отклонение в состоянии плода, требующее предоставления медицинской помощи матери, неуточненное</v>
          </cell>
        </row>
        <row r="6737">
          <cell r="C6737" t="str">
            <v>O40</v>
          </cell>
          <cell r="E6737" t="str">
            <v>Многоводие</v>
          </cell>
        </row>
        <row r="6738">
          <cell r="C6738" t="str">
            <v>O41</v>
          </cell>
          <cell r="E6738" t="str">
            <v>Другие нарушения со стороны амниотической жидкости и плодных оболочек</v>
          </cell>
        </row>
        <row r="6739">
          <cell r="C6739" t="str">
            <v>O41.0</v>
          </cell>
          <cell r="E6739" t="str">
            <v>Олигогидрамнион</v>
          </cell>
        </row>
        <row r="6740">
          <cell r="C6740" t="str">
            <v>O41.1</v>
          </cell>
          <cell r="E6740" t="str">
            <v>Инфекция амниотической полости и плодных оболочек</v>
          </cell>
        </row>
        <row r="6741">
          <cell r="C6741" t="str">
            <v>O41.8</v>
          </cell>
          <cell r="E6741" t="str">
            <v>Другие уточненные нарушения амниотической жидкости и плодных оболочек</v>
          </cell>
        </row>
        <row r="6742">
          <cell r="C6742" t="str">
            <v>O41.9</v>
          </cell>
          <cell r="E6742" t="str">
            <v>Нарушение амниотической жидкости и плодных оболочек неуточненное</v>
          </cell>
        </row>
        <row r="6743">
          <cell r="C6743" t="str">
            <v>O42</v>
          </cell>
          <cell r="E6743" t="str">
            <v>Преждевременный разрыв плодных оболочек</v>
          </cell>
        </row>
        <row r="6744">
          <cell r="C6744" t="str">
            <v>O42.0</v>
          </cell>
          <cell r="E6744" t="str">
            <v>Преждевременный разрыв плодных оболочек, начало родов в последующие 24 ч</v>
          </cell>
        </row>
        <row r="6745">
          <cell r="C6745" t="str">
            <v>O42.1</v>
          </cell>
          <cell r="E6745" t="str">
            <v>Преждевременный разрыв плодных оболочек, начало родов после 24-часового безводного периода</v>
          </cell>
        </row>
        <row r="6746">
          <cell r="C6746" t="str">
            <v>O42.2</v>
          </cell>
          <cell r="E6746" t="str">
            <v>Преждевременный разрыв плодных оболочек, задержка родов,связанная с проводимой терапией</v>
          </cell>
        </row>
        <row r="6747">
          <cell r="C6747" t="str">
            <v>O42.9</v>
          </cell>
          <cell r="E6747" t="str">
            <v>Преждевременный разрыв плодных оболочек неуточненный</v>
          </cell>
        </row>
        <row r="6748">
          <cell r="C6748" t="str">
            <v>O43</v>
          </cell>
          <cell r="E6748" t="str">
            <v>Плацентарные нарушения</v>
          </cell>
        </row>
        <row r="6749">
          <cell r="C6749" t="str">
            <v>O43.0</v>
          </cell>
          <cell r="E6749" t="str">
            <v>Синдромы плацентарной трансфузии</v>
          </cell>
        </row>
        <row r="6750">
          <cell r="C6750" t="str">
            <v>O43.1</v>
          </cell>
          <cell r="E6750" t="str">
            <v>Аномалия плаценты</v>
          </cell>
        </row>
        <row r="6751">
          <cell r="C6751" t="str">
            <v>O43.8</v>
          </cell>
          <cell r="E6751" t="str">
            <v>Другие плацентарные нарушения</v>
          </cell>
        </row>
        <row r="6752">
          <cell r="C6752" t="str">
            <v>O43.9</v>
          </cell>
          <cell r="E6752" t="str">
            <v>Плацентарное нарушение неуточненное</v>
          </cell>
        </row>
        <row r="6753">
          <cell r="C6753" t="str">
            <v>O44</v>
          </cell>
          <cell r="E6753" t="str">
            <v>Предлежание плаценты</v>
          </cell>
        </row>
        <row r="6754">
          <cell r="C6754" t="str">
            <v>O44.0</v>
          </cell>
          <cell r="E6754" t="str">
            <v>Предлежание плаценты, уточненное как без кровотечения</v>
          </cell>
        </row>
        <row r="6755">
          <cell r="C6755" t="str">
            <v>O44.1</v>
          </cell>
          <cell r="E6755" t="str">
            <v>Предлежание плаценты с кровотечением</v>
          </cell>
        </row>
        <row r="6756">
          <cell r="C6756" t="str">
            <v>O45</v>
          </cell>
          <cell r="E6756" t="str">
            <v>Преждевременная отслойка плаценты (abruptio placentae)</v>
          </cell>
        </row>
        <row r="6757">
          <cell r="C6757" t="str">
            <v>O45.0</v>
          </cell>
          <cell r="E6757" t="str">
            <v>Преждевременная отслойка плаценты с нарушением свертываемости крови</v>
          </cell>
        </row>
        <row r="6758">
          <cell r="C6758" t="str">
            <v>O45.8</v>
          </cell>
          <cell r="E6758" t="str">
            <v>Другая преждевременная отслойка плаценты</v>
          </cell>
        </row>
        <row r="6759">
          <cell r="C6759" t="str">
            <v>O45.9</v>
          </cell>
          <cell r="E6759" t="str">
            <v>Преждевременная отслойка плаценты неуточненная</v>
          </cell>
        </row>
        <row r="6760">
          <cell r="C6760" t="str">
            <v>O46</v>
          </cell>
          <cell r="E6760" t="str">
            <v>Дородовое кровотечение, не классифицированное в других рубриках</v>
          </cell>
        </row>
        <row r="6761">
          <cell r="C6761" t="str">
            <v>O46.0</v>
          </cell>
          <cell r="E6761" t="str">
            <v>Дородовое кровотечение с нарушением свертываемости</v>
          </cell>
        </row>
        <row r="6762">
          <cell r="C6762" t="str">
            <v>O46.8</v>
          </cell>
          <cell r="E6762" t="str">
            <v>Другое дородовое кровотечение</v>
          </cell>
        </row>
        <row r="6763">
          <cell r="C6763" t="str">
            <v>O46.9</v>
          </cell>
          <cell r="E6763" t="str">
            <v>Дородовое кровотечение неуточненное</v>
          </cell>
        </row>
        <row r="6764">
          <cell r="C6764" t="str">
            <v>O47</v>
          </cell>
          <cell r="E6764" t="str">
            <v>Ложные схватки</v>
          </cell>
        </row>
        <row r="6765">
          <cell r="C6765" t="str">
            <v>O47.0</v>
          </cell>
          <cell r="E6765" t="str">
            <v>Ложные схватки до 37 полных недель беременности</v>
          </cell>
        </row>
        <row r="6766">
          <cell r="C6766" t="str">
            <v>O47.1</v>
          </cell>
          <cell r="E6766" t="str">
            <v>Ложные схватки начиная с 37 полных недель беременности</v>
          </cell>
        </row>
        <row r="6767">
          <cell r="C6767" t="str">
            <v>O47.9</v>
          </cell>
          <cell r="E6767" t="str">
            <v>Ложные схватки неуточненные</v>
          </cell>
        </row>
        <row r="6768">
          <cell r="C6768" t="str">
            <v>O48</v>
          </cell>
          <cell r="E6768" t="str">
            <v>Переношенная беременность</v>
          </cell>
        </row>
        <row r="6769">
          <cell r="C6769" t="str">
            <v>O60-O75</v>
          </cell>
          <cell r="E6769" t="str">
            <v>ОСЛОЖНЕНИЯ РОДОВ И РОДОРАЗРЕШЕНИЯ</v>
          </cell>
        </row>
        <row r="6770">
          <cell r="C6770" t="str">
            <v>O60</v>
          </cell>
          <cell r="E6770" t="str">
            <v>Преждевременные роды</v>
          </cell>
        </row>
        <row r="6771">
          <cell r="C6771" t="str">
            <v>O61</v>
          </cell>
          <cell r="E6771" t="str">
            <v>Неудачная попытка стимуляции родов</v>
          </cell>
        </row>
        <row r="6772">
          <cell r="C6772" t="str">
            <v>O61.0</v>
          </cell>
          <cell r="E6772" t="str">
            <v>Неудачная попытка стимуляции родов медикаментозными средствами:</v>
          </cell>
        </row>
        <row r="6773">
          <cell r="C6773" t="str">
            <v>O61.1</v>
          </cell>
          <cell r="E6773" t="str">
            <v>Неудачная попытка стимуляции родов инструментальными методами:</v>
          </cell>
        </row>
        <row r="6774">
          <cell r="C6774" t="str">
            <v>O61.8</v>
          </cell>
          <cell r="E6774" t="str">
            <v>Другие виды неудачной попытки стимуляции родов</v>
          </cell>
        </row>
        <row r="6775">
          <cell r="C6775" t="str">
            <v>O61.9</v>
          </cell>
          <cell r="E6775" t="str">
            <v>Неудачная попытка стимуляции родов неуточненная</v>
          </cell>
        </row>
        <row r="6776">
          <cell r="C6776" t="str">
            <v>O62</v>
          </cell>
          <cell r="E6776" t="str">
            <v>Нарушения родовой деятельности (родовых сил)</v>
          </cell>
        </row>
        <row r="6777">
          <cell r="C6777" t="str">
            <v>O62.0</v>
          </cell>
          <cell r="E6777" t="str">
            <v>Первичная слабость родовой деятельности</v>
          </cell>
        </row>
        <row r="6778">
          <cell r="C6778" t="str">
            <v>O62.1</v>
          </cell>
          <cell r="E6778" t="str">
            <v>Вторичная слабость родовой деятельности</v>
          </cell>
        </row>
        <row r="6779">
          <cell r="C6779" t="str">
            <v>O62.2</v>
          </cell>
          <cell r="E6779" t="str">
            <v>Другие виды слабости родовой деятельности</v>
          </cell>
        </row>
        <row r="6780">
          <cell r="C6780" t="str">
            <v>O62.3</v>
          </cell>
          <cell r="E6780" t="str">
            <v>Стремительные роды</v>
          </cell>
        </row>
        <row r="6781">
          <cell r="C6781" t="str">
            <v>O62.4</v>
          </cell>
          <cell r="E6781" t="str">
            <v>Гипертонические, некоординированные и затянувшиеся сокращения матки</v>
          </cell>
        </row>
        <row r="6782">
          <cell r="C6782" t="str">
            <v>O62.8</v>
          </cell>
          <cell r="E6782" t="str">
            <v>Другие нарушения родовой деятельности</v>
          </cell>
        </row>
        <row r="6783">
          <cell r="C6783" t="str">
            <v>O62.9</v>
          </cell>
          <cell r="E6783" t="str">
            <v>Нарушение родовой деятельности неуточненное</v>
          </cell>
        </row>
        <row r="6784">
          <cell r="C6784" t="str">
            <v>O63</v>
          </cell>
          <cell r="E6784" t="str">
            <v>Затяжные роды</v>
          </cell>
        </row>
        <row r="6785">
          <cell r="C6785" t="str">
            <v>O63.0</v>
          </cell>
          <cell r="E6785" t="str">
            <v>Затянувшийся первый период родов</v>
          </cell>
        </row>
        <row r="6786">
          <cell r="C6786" t="str">
            <v>O63.1</v>
          </cell>
          <cell r="E6786" t="str">
            <v>Затянувшийся второй период родов</v>
          </cell>
        </row>
        <row r="6787">
          <cell r="C6787" t="str">
            <v>O63.2</v>
          </cell>
          <cell r="E6787" t="str">
            <v>Задержка рождения второго плода из двойни, тройни и т. д.</v>
          </cell>
        </row>
        <row r="6788">
          <cell r="C6788" t="str">
            <v>O63.9</v>
          </cell>
          <cell r="E6788" t="str">
            <v>Затяжные роды неуточненные</v>
          </cell>
        </row>
        <row r="6789">
          <cell r="C6789" t="str">
            <v>O64</v>
          </cell>
          <cell r="E6789" t="str">
            <v>Затрудненные роды вследствие неправильного положения или предлежания плода</v>
          </cell>
        </row>
        <row r="6790">
          <cell r="C6790" t="str">
            <v>O64.0</v>
          </cell>
          <cell r="E6790" t="str">
            <v>Затрудненные роды вследствие неполного поворота головки плода</v>
          </cell>
        </row>
        <row r="6791">
          <cell r="C6791" t="str">
            <v>O64.1</v>
          </cell>
          <cell r="E6791" t="str">
            <v>Затрудненные роды вследствие ягодичного предлежания</v>
          </cell>
        </row>
        <row r="6792">
          <cell r="C6792" t="str">
            <v>O64.2</v>
          </cell>
          <cell r="E6792" t="str">
            <v>Затрудненные роды вследствие лицевого предлежания</v>
          </cell>
        </row>
        <row r="6793">
          <cell r="C6793" t="str">
            <v>O64.3</v>
          </cell>
          <cell r="E6793" t="str">
            <v>Затрудненные роды вследствие лобного предлежания</v>
          </cell>
        </row>
        <row r="6794">
          <cell r="C6794" t="str">
            <v>O64.4</v>
          </cell>
          <cell r="E6794" t="str">
            <v>Затрудненные роды вследствие предлежания плечика</v>
          </cell>
        </row>
        <row r="6795">
          <cell r="C6795" t="str">
            <v>O64.5</v>
          </cell>
          <cell r="E6795" t="str">
            <v>Затрудненные роды вследствие комбинированного предлежания</v>
          </cell>
        </row>
        <row r="6796">
          <cell r="C6796" t="str">
            <v>O64.8</v>
          </cell>
          <cell r="E6796" t="str">
            <v>Затрудненные роды вследствие другого неправильного положения и предлежания плода</v>
          </cell>
        </row>
        <row r="6797">
          <cell r="C6797" t="str">
            <v>O64.9</v>
          </cell>
          <cell r="E6797" t="str">
            <v>Затрудненные роды вследствие неправильного положения и предлежания плода неуточненного</v>
          </cell>
        </row>
        <row r="6798">
          <cell r="C6798" t="str">
            <v>O65</v>
          </cell>
          <cell r="E6798" t="str">
            <v>Затрудненные роды вследствие аномалии таза у матери</v>
          </cell>
        </row>
        <row r="6799">
          <cell r="C6799" t="str">
            <v>O65.0</v>
          </cell>
          <cell r="E6799" t="str">
            <v>Затрудненные роды вследствие деформации таза</v>
          </cell>
        </row>
        <row r="6800">
          <cell r="C6800" t="str">
            <v>O65.1</v>
          </cell>
          <cell r="E6800" t="str">
            <v>Затрудненные роды вследствие равномерно суженного таза</v>
          </cell>
        </row>
        <row r="6801">
          <cell r="C6801" t="str">
            <v>O65.2</v>
          </cell>
          <cell r="E6801" t="str">
            <v>Затрудненные роды вследствие сужения входа таза</v>
          </cell>
        </row>
        <row r="6802">
          <cell r="C6802" t="str">
            <v>O65.3</v>
          </cell>
          <cell r="E6802" t="str">
            <v>Затрудненные роды вследствие сужения выходного отверстия и среднего диаметра таза</v>
          </cell>
        </row>
        <row r="6803">
          <cell r="C6803" t="str">
            <v>O65.4</v>
          </cell>
          <cell r="E6803" t="str">
            <v>Затрудненные роды вследствие несоответствия размеров таза и плода неуточненного</v>
          </cell>
        </row>
        <row r="6804">
          <cell r="C6804" t="str">
            <v>O65.5</v>
          </cell>
          <cell r="E6804" t="str">
            <v>Затрудненные роды вследствие аномалии органов таза у матери</v>
          </cell>
        </row>
        <row r="6805">
          <cell r="C6805" t="str">
            <v>O65.8</v>
          </cell>
          <cell r="E6805" t="str">
            <v>Затрудненные роды вследствие других аномалий таза у матери</v>
          </cell>
        </row>
        <row r="6806">
          <cell r="C6806" t="str">
            <v>O65.9</v>
          </cell>
          <cell r="E6806" t="str">
            <v>Затрудненные роды вследствие аномалии таза у матери неуточненной</v>
          </cell>
        </row>
        <row r="6807">
          <cell r="C6807" t="str">
            <v>O66</v>
          </cell>
          <cell r="E6807" t="str">
            <v>Другие виды затрудненных родов</v>
          </cell>
        </row>
        <row r="6808">
          <cell r="C6808" t="str">
            <v>O66.0</v>
          </cell>
          <cell r="E6808" t="str">
            <v>Затрудненные роды (дистоция) вследствие предлежания плечика</v>
          </cell>
        </row>
        <row r="6809">
          <cell r="C6809" t="str">
            <v>O66.1</v>
          </cell>
          <cell r="E6809" t="str">
            <v>Затрудненные роды вследствие сцепления (коллизии) близнецов</v>
          </cell>
        </row>
        <row r="6810">
          <cell r="C6810" t="str">
            <v>O66.2</v>
          </cell>
          <cell r="E6810" t="str">
            <v>Затрудненные роды вследствие необычно крупного плода</v>
          </cell>
        </row>
        <row r="6811">
          <cell r="C6811" t="str">
            <v>O66.3</v>
          </cell>
          <cell r="E6811" t="str">
            <v>Затрудненные роды вследствие других аномалий плода</v>
          </cell>
        </row>
        <row r="6812">
          <cell r="C6812" t="str">
            <v>O66.4</v>
          </cell>
          <cell r="E6812" t="str">
            <v>Неудачная попытка вызвать роды неуточненная</v>
          </cell>
        </row>
        <row r="6813">
          <cell r="C6813" t="str">
            <v>O66.5</v>
          </cell>
          <cell r="E6813" t="str">
            <v>Неудачная попытка применения вакуум-экстрактора и наложения щипцов неуточненная</v>
          </cell>
        </row>
        <row r="6814">
          <cell r="C6814" t="str">
            <v>O66.8</v>
          </cell>
          <cell r="E6814" t="str">
            <v>Другие уточненные виды затрудненных родов</v>
          </cell>
        </row>
        <row r="6815">
          <cell r="C6815" t="str">
            <v>O66.9</v>
          </cell>
          <cell r="E6815" t="str">
            <v>Затрудненные роды неуточненные</v>
          </cell>
        </row>
        <row r="6816">
          <cell r="C6816" t="str">
            <v>O67</v>
          </cell>
          <cell r="E6816" t="str">
            <v>Роды и родоразрешение, осложнившиеся кровотечением во время родов, не классифицированных в других рубриках</v>
          </cell>
        </row>
        <row r="6817">
          <cell r="C6817" t="str">
            <v>O67.0</v>
          </cell>
          <cell r="E6817" t="str">
            <v>Кровотечение во время родов с нарушением свертываемости крови</v>
          </cell>
        </row>
        <row r="6818">
          <cell r="C6818" t="str">
            <v>O67.8</v>
          </cell>
          <cell r="E6818" t="str">
            <v>Другие кровотечения во время родов</v>
          </cell>
        </row>
        <row r="6819">
          <cell r="C6819" t="str">
            <v>O67.9</v>
          </cell>
          <cell r="E6819" t="str">
            <v>Кровотечение во время родов неуточненное</v>
          </cell>
        </row>
        <row r="6820">
          <cell r="C6820" t="str">
            <v>O68</v>
          </cell>
          <cell r="E6820" t="str">
            <v>Роды и родоразрешение, осложнившиеся стрессом плода (дистресс)</v>
          </cell>
        </row>
        <row r="6821">
          <cell r="C6821" t="str">
            <v>O68.0</v>
          </cell>
          <cell r="E6821" t="str">
            <v>Роды, осложнившиеся изменениями частоты сердечных сокращений плода</v>
          </cell>
        </row>
        <row r="6822">
          <cell r="C6822" t="str">
            <v>O68.1</v>
          </cell>
          <cell r="E6822" t="str">
            <v>Роды, осложнившиеся выходом мекония в амниотическую жидкость</v>
          </cell>
        </row>
        <row r="6823">
          <cell r="C6823" t="str">
            <v>O68.2</v>
          </cell>
          <cell r="E6823" t="str">
            <v>Роды, осложнившиеся изменениями частоты сердечных сокращений плода с выходом мекония в амниотическую жидкость</v>
          </cell>
        </row>
        <row r="6824">
          <cell r="C6824" t="str">
            <v>O68.3</v>
          </cell>
          <cell r="E6824" t="str">
            <v>Роды, осложнившиеся появлением биохимических признаков стресса плода</v>
          </cell>
        </row>
        <row r="6825">
          <cell r="C6825" t="str">
            <v>O68.8</v>
          </cell>
          <cell r="E6825" t="str">
            <v>Роды, осложнившиеся появлением других признаков стресса плода</v>
          </cell>
        </row>
        <row r="6826">
          <cell r="C6826" t="str">
            <v>O68.9</v>
          </cell>
          <cell r="E6826" t="str">
            <v>Роды, осложнившиеся стрессом плода неуточненным</v>
          </cell>
        </row>
        <row r="6827">
          <cell r="C6827" t="str">
            <v>O69</v>
          </cell>
          <cell r="E6827" t="str">
            <v>Роды и родоразрешение, осложнившиеся патологическим состоянием пуповины</v>
          </cell>
        </row>
        <row r="6828">
          <cell r="C6828" t="str">
            <v>O69.0</v>
          </cell>
          <cell r="E6828" t="str">
            <v>Роды, осложнившиеся выпадением пуповины</v>
          </cell>
        </row>
        <row r="6829">
          <cell r="C6829" t="str">
            <v>O69.1</v>
          </cell>
          <cell r="E6829" t="str">
            <v>Роды, осложнившиеся обвитием пуповины вокруг шеи со сдавлением</v>
          </cell>
        </row>
        <row r="6830">
          <cell r="C6830" t="str">
            <v>O69.2</v>
          </cell>
          <cell r="E6830" t="str">
            <v>Роды, осложнившиеся запутыванием пуповины</v>
          </cell>
        </row>
        <row r="6831">
          <cell r="C6831" t="str">
            <v>O69.3</v>
          </cell>
          <cell r="E6831" t="str">
            <v>Роды, осложнившиеся короткой пуповиной</v>
          </cell>
        </row>
        <row r="6832">
          <cell r="C6832" t="str">
            <v>O69.4</v>
          </cell>
          <cell r="E6832" t="str">
            <v>Роды, осложнившиеся предлежанием сосуда (vasa praevia)</v>
          </cell>
        </row>
        <row r="6833">
          <cell r="C6833" t="str">
            <v>O69.5</v>
          </cell>
          <cell r="E6833" t="str">
            <v>Роды, осложнившиеся повреждением сосудов пуповины</v>
          </cell>
        </row>
        <row r="6834">
          <cell r="C6834" t="str">
            <v>O69.8</v>
          </cell>
          <cell r="E6834" t="str">
            <v>Роды, осложнившиеся другими патологическими состояниями пуповины</v>
          </cell>
        </row>
        <row r="6835">
          <cell r="C6835" t="str">
            <v>O69.9</v>
          </cell>
          <cell r="E6835" t="str">
            <v>Роды, осложнившиеся патологическим состоянием пуповины неуточненным</v>
          </cell>
        </row>
        <row r="6836">
          <cell r="C6836" t="str">
            <v>O70</v>
          </cell>
          <cell r="E6836" t="str">
            <v>Разрывы промежности при родоразрешении</v>
          </cell>
        </row>
        <row r="6837">
          <cell r="C6837" t="str">
            <v>O70.0</v>
          </cell>
          <cell r="E6837" t="str">
            <v>Разрыв промежности первой степени в процессе родоразрешения</v>
          </cell>
        </row>
        <row r="6838">
          <cell r="C6838" t="str">
            <v>O70.1</v>
          </cell>
          <cell r="E6838" t="str">
            <v>Разрыв промежности второй степени в процессе родоразрешения</v>
          </cell>
        </row>
        <row r="6839">
          <cell r="C6839" t="str">
            <v>O70.2</v>
          </cell>
          <cell r="E6839" t="str">
            <v>Разрыв промежности третьей степени в процессе родоразрешения</v>
          </cell>
        </row>
        <row r="6840">
          <cell r="C6840" t="str">
            <v>O70.3</v>
          </cell>
          <cell r="E6840" t="str">
            <v>Разрыв промежности четвертой степени в процессе родоразрешения</v>
          </cell>
        </row>
        <row r="6841">
          <cell r="C6841" t="str">
            <v>O70.9</v>
          </cell>
          <cell r="E6841" t="str">
            <v>Разрыв промежности в процессе родоразрешения неуточненный</v>
          </cell>
        </row>
        <row r="6842">
          <cell r="C6842" t="str">
            <v>O71</v>
          </cell>
          <cell r="E6842" t="str">
            <v>Другие акушерские травмы</v>
          </cell>
        </row>
        <row r="6843">
          <cell r="C6843" t="str">
            <v>O71.0</v>
          </cell>
          <cell r="E6843" t="str">
            <v>Разрыв матки до начала родов</v>
          </cell>
        </row>
        <row r="6844">
          <cell r="C6844" t="str">
            <v>O71.1</v>
          </cell>
          <cell r="E6844" t="str">
            <v>Разрыв матки во время родов</v>
          </cell>
        </row>
        <row r="6845">
          <cell r="C6845" t="str">
            <v>O71.2</v>
          </cell>
          <cell r="E6845" t="str">
            <v>Послеродовой выворот матки</v>
          </cell>
        </row>
        <row r="6846">
          <cell r="C6846" t="str">
            <v>O71.3</v>
          </cell>
          <cell r="E6846" t="str">
            <v>Акушерский разрыв шейки матки</v>
          </cell>
        </row>
        <row r="6847">
          <cell r="C6847" t="str">
            <v>O71.4</v>
          </cell>
          <cell r="E6847" t="str">
            <v>Акушерский разрыв только верхнего отдела влагалища</v>
          </cell>
        </row>
        <row r="6848">
          <cell r="C6848" t="str">
            <v>O71.5</v>
          </cell>
          <cell r="E6848" t="str">
            <v>Другие акушерские травмы тазовых органов</v>
          </cell>
        </row>
        <row r="6849">
          <cell r="C6849" t="str">
            <v>O71.6</v>
          </cell>
          <cell r="E6849" t="str">
            <v>Акушерские травмы тазовых суставов и связок</v>
          </cell>
        </row>
        <row r="6850">
          <cell r="C6850" t="str">
            <v>O71.7</v>
          </cell>
          <cell r="E6850" t="str">
            <v>Акушерская гематома таза</v>
          </cell>
        </row>
        <row r="6851">
          <cell r="C6851" t="str">
            <v>O71.8</v>
          </cell>
          <cell r="E6851" t="str">
            <v>Другие уточненные акушерские травмы</v>
          </cell>
        </row>
        <row r="6852">
          <cell r="C6852" t="str">
            <v>O71.9</v>
          </cell>
          <cell r="E6852" t="str">
            <v>Акушерская травма неуточненная</v>
          </cell>
        </row>
        <row r="6853">
          <cell r="C6853" t="str">
            <v>O72</v>
          </cell>
          <cell r="E6853" t="str">
            <v>Послеродовое кровотечение</v>
          </cell>
        </row>
        <row r="6854">
          <cell r="C6854" t="str">
            <v>O72.0</v>
          </cell>
          <cell r="E6854" t="str">
            <v>Кровотечение в третьем периоде родов</v>
          </cell>
        </row>
        <row r="6855">
          <cell r="C6855" t="str">
            <v>O72.1</v>
          </cell>
          <cell r="E6855" t="str">
            <v>Другие кровотечения в раннем послеродовом периоде</v>
          </cell>
        </row>
        <row r="6856">
          <cell r="C6856" t="str">
            <v>O72.2</v>
          </cell>
          <cell r="E6856" t="str">
            <v>Позднее или вторичное послеродовое кровотечение</v>
          </cell>
        </row>
        <row r="6857">
          <cell r="C6857" t="str">
            <v>O72.3</v>
          </cell>
          <cell r="E6857" t="str">
            <v>Послеродовая(ой):</v>
          </cell>
        </row>
        <row r="6858">
          <cell r="C6858" t="str">
            <v>O73</v>
          </cell>
          <cell r="E6858" t="str">
            <v>Задержка плаценты и плодных оболочек без кровотечения</v>
          </cell>
        </row>
        <row r="6859">
          <cell r="C6859" t="str">
            <v>O73.0</v>
          </cell>
          <cell r="E6859" t="str">
            <v>Задержка плаценты без кровотечения</v>
          </cell>
        </row>
        <row r="6860">
          <cell r="C6860" t="str">
            <v>O73.1</v>
          </cell>
          <cell r="E6860" t="str">
            <v>Задержка частей плаценты или плодных оболочек без кровотечения</v>
          </cell>
        </row>
        <row r="6861">
          <cell r="C6861" t="str">
            <v>O74</v>
          </cell>
          <cell r="E6861" t="str">
            <v>Осложнения, связанные с проведением анестезии во время родов и родоразрешения</v>
          </cell>
        </row>
        <row r="6862">
          <cell r="C6862" t="str">
            <v>O74.0</v>
          </cell>
          <cell r="E6862" t="str">
            <v>Аспирационный пневмонит, вследствие анестезии во время процесса родов и родоразрешения</v>
          </cell>
        </row>
        <row r="6863">
          <cell r="C6863" t="str">
            <v>O74.1</v>
          </cell>
          <cell r="E6863" t="str">
            <v>Другие осложнения со стороны легких вследствие анестезии во время родов и родоразрешения</v>
          </cell>
        </row>
        <row r="6864">
          <cell r="C6864" t="str">
            <v>O74.2</v>
          </cell>
          <cell r="E6864" t="str">
            <v>Осложнения со стороны сердца вследствие анестезии во время родов и родоразрешения</v>
          </cell>
        </row>
        <row r="6865">
          <cell r="C6865" t="str">
            <v>O74.3</v>
          </cell>
          <cell r="E6865" t="str">
            <v>Осложнения со стороны центральной нервной системы вследствие анестезии во время родов и родоразрешения</v>
          </cell>
        </row>
        <row r="6866">
          <cell r="C6866" t="str">
            <v>O74.4</v>
          </cell>
          <cell r="E6866" t="str">
            <v>Токсическая реакция на местную анестезию во время родов и родоразрешения</v>
          </cell>
        </row>
        <row r="6867">
          <cell r="C6867" t="str">
            <v>O74.5</v>
          </cell>
          <cell r="E6867" t="str">
            <v>Головные боли, связанные с проведением спинномозговой и эпидуральной анестезии во время родов и родоразрешения</v>
          </cell>
        </row>
        <row r="6868">
          <cell r="C6868" t="str">
            <v>O74.6</v>
          </cell>
          <cell r="E6868" t="str">
            <v>Другие осложнения спинномозговой и эпидуральной анестезии во время родов и родоразрешения</v>
          </cell>
        </row>
        <row r="6869">
          <cell r="C6869" t="str">
            <v>O74.7</v>
          </cell>
          <cell r="E6869" t="str">
            <v>Неудачная попытка или трудности при интубации во время родов и родоразрешения</v>
          </cell>
        </row>
        <row r="6870">
          <cell r="C6870" t="str">
            <v>O74.8</v>
          </cell>
          <cell r="E6870" t="str">
            <v>Другие осложнения анестезии во время родов и родоразрешения</v>
          </cell>
        </row>
        <row r="6871">
          <cell r="C6871" t="str">
            <v>O74.9</v>
          </cell>
          <cell r="E6871" t="str">
            <v>Осложнение анестезии во время родов и родоразрешения неуточненное</v>
          </cell>
        </row>
        <row r="6872">
          <cell r="C6872" t="str">
            <v>O75</v>
          </cell>
          <cell r="E6872" t="str">
            <v>Другие осложнения родов и родоразрешения, не классифицированные в других рубриках</v>
          </cell>
        </row>
        <row r="6873">
          <cell r="C6873" t="str">
            <v>O75.0</v>
          </cell>
          <cell r="E6873" t="str">
            <v>Дистресс матери во время родов и родоразрешения</v>
          </cell>
        </row>
        <row r="6874">
          <cell r="C6874" t="str">
            <v>O75.1</v>
          </cell>
          <cell r="E6874" t="str">
            <v>Шок матери во время или после родов и родоразрешения</v>
          </cell>
        </row>
        <row r="6875">
          <cell r="C6875" t="str">
            <v>O75.2</v>
          </cell>
          <cell r="E6875" t="str">
            <v>Гипертермия во время родов, не классифицированная в других рубриках</v>
          </cell>
        </row>
        <row r="6876">
          <cell r="C6876" t="str">
            <v>O75.3</v>
          </cell>
          <cell r="E6876" t="str">
            <v>Другие инфекции во время родов</v>
          </cell>
        </row>
        <row r="6877">
          <cell r="C6877" t="str">
            <v>O75.4</v>
          </cell>
          <cell r="E6877" t="str">
            <v>Другие осложнения, вызванные акушерским оперативным вмешательством и другими процедурами</v>
          </cell>
        </row>
        <row r="6878">
          <cell r="C6878" t="str">
            <v>O75.5</v>
          </cell>
          <cell r="E6878" t="str">
            <v>Задержка родов после искусственного разрыва плодных оболочек</v>
          </cell>
        </row>
        <row r="6879">
          <cell r="C6879" t="str">
            <v>O75.6</v>
          </cell>
          <cell r="E6879" t="str">
            <v>Задержка родов после самопроизвольного или неуточненного разрыва плодных оболочек</v>
          </cell>
        </row>
        <row r="6880">
          <cell r="C6880" t="str">
            <v>O75.7</v>
          </cell>
          <cell r="E6880" t="str">
            <v>Роды через влагалище после предшествовавшего кесарева сечения</v>
          </cell>
        </row>
        <row r="6881">
          <cell r="C6881" t="str">
            <v>O75.8</v>
          </cell>
          <cell r="E6881" t="str">
            <v>Другие уточненные осложнения родов и родоразрешения</v>
          </cell>
        </row>
        <row r="6882">
          <cell r="C6882" t="str">
            <v>O75.9</v>
          </cell>
          <cell r="E6882" t="str">
            <v>Осложнение родов неуточненное</v>
          </cell>
        </row>
        <row r="6883">
          <cell r="C6883" t="str">
            <v>O80-O84</v>
          </cell>
          <cell r="E6883" t="str">
            <v>РОДОРАЗРЕШЕНИЕ</v>
          </cell>
        </row>
        <row r="6884">
          <cell r="C6884" t="str">
            <v>O80</v>
          </cell>
          <cell r="E6884" t="str">
            <v>Роды одноплодные, самопроизвольное родоразрешение</v>
          </cell>
        </row>
        <row r="6885">
          <cell r="C6885" t="str">
            <v>O80.0</v>
          </cell>
          <cell r="E6885" t="str">
            <v>Самопроизвольные роды в затылочном предлежании</v>
          </cell>
        </row>
        <row r="6886">
          <cell r="C6886" t="str">
            <v>O80.1</v>
          </cell>
          <cell r="E6886" t="str">
            <v>Самопроизвольные роды в ягодичном предлежании</v>
          </cell>
        </row>
        <row r="6887">
          <cell r="C6887" t="str">
            <v>O80.8</v>
          </cell>
          <cell r="E6887" t="str">
            <v>Другие самопроизвольные одноплодные роды</v>
          </cell>
        </row>
        <row r="6888">
          <cell r="C6888" t="str">
            <v>O80.9</v>
          </cell>
          <cell r="E6888" t="str">
            <v>Одноплодные самопроизвольные роды неуточненные</v>
          </cell>
        </row>
        <row r="6889">
          <cell r="C6889" t="str">
            <v>O81</v>
          </cell>
          <cell r="E6889" t="str">
            <v>Роды одноплодные, родоразрешение с наложением щипцов или с применением вакуум-экстрактора</v>
          </cell>
        </row>
        <row r="6890">
          <cell r="C6890" t="str">
            <v>O81.0</v>
          </cell>
          <cell r="E6890" t="str">
            <v>Наложение низких (выходных) щипцов</v>
          </cell>
        </row>
        <row r="6891">
          <cell r="C6891" t="str">
            <v>O81.1</v>
          </cell>
          <cell r="E6891" t="str">
            <v>Наложение средних (полостных) щипцов</v>
          </cell>
        </row>
        <row r="6892">
          <cell r="C6892" t="str">
            <v>O81.2</v>
          </cell>
          <cell r="E6892" t="str">
            <v>Наложение средних (полостных) щипцов с поворотом</v>
          </cell>
        </row>
        <row r="6893">
          <cell r="C6893" t="str">
            <v>O81.3</v>
          </cell>
          <cell r="E6893" t="str">
            <v>Наложение других и неуточненных щипцов</v>
          </cell>
        </row>
        <row r="6894">
          <cell r="C6894" t="str">
            <v>O81.4</v>
          </cell>
          <cell r="E6894" t="str">
            <v>Применение вакуум-экстрактора</v>
          </cell>
        </row>
        <row r="6895">
          <cell r="C6895" t="str">
            <v>O81.5</v>
          </cell>
          <cell r="E6895" t="str">
            <v>Родоразрешение с комбинированным применением щипцов и вакуум-экстрактора</v>
          </cell>
        </row>
        <row r="6896">
          <cell r="C6896" t="str">
            <v>O82</v>
          </cell>
          <cell r="E6896" t="str">
            <v>Роды одноплодные, родоразрешение посредством кесарева сечения</v>
          </cell>
        </row>
        <row r="6897">
          <cell r="C6897" t="str">
            <v>O82.0</v>
          </cell>
          <cell r="E6897" t="str">
            <v>Проведение элективного кесарева сечения</v>
          </cell>
        </row>
        <row r="6898">
          <cell r="C6898" t="str">
            <v>O82.1</v>
          </cell>
          <cell r="E6898" t="str">
            <v>Проведение срочного кесарева сечения</v>
          </cell>
        </row>
        <row r="6899">
          <cell r="C6899" t="str">
            <v>O82.2</v>
          </cell>
          <cell r="E6899" t="str">
            <v>Проведение кесарева сечения с гистерэктомией</v>
          </cell>
        </row>
        <row r="6900">
          <cell r="C6900" t="str">
            <v>O82.8</v>
          </cell>
          <cell r="E6900" t="str">
            <v>Другие одноплодные роды путем кесарева сечения</v>
          </cell>
        </row>
        <row r="6901">
          <cell r="C6901" t="str">
            <v>O82.9</v>
          </cell>
          <cell r="E6901" t="str">
            <v>Роды путем кесарева сечения неуточненного</v>
          </cell>
        </row>
        <row r="6902">
          <cell r="C6902" t="str">
            <v>O83</v>
          </cell>
          <cell r="E6902" t="str">
            <v>Роды одноплодные, родоразрешение с использованием другого акушерского пособия</v>
          </cell>
        </row>
        <row r="6903">
          <cell r="C6903" t="str">
            <v>O83.0</v>
          </cell>
          <cell r="E6903" t="str">
            <v>Извлечение плода за тазовый конец</v>
          </cell>
        </row>
        <row r="6904">
          <cell r="C6904" t="str">
            <v>O83.1</v>
          </cell>
          <cell r="E6904" t="str">
            <v>Другое акушерское пособие при родоразрешении в тазовом предлежании</v>
          </cell>
        </row>
        <row r="6905">
          <cell r="C6905" t="str">
            <v>O83.2</v>
          </cell>
          <cell r="E6905" t="str">
            <v>Роды с другими акушерскими манипуляциями (ручными приемами)</v>
          </cell>
        </row>
        <row r="6906">
          <cell r="C6906" t="str">
            <v>O83.3</v>
          </cell>
          <cell r="E6906" t="str">
            <v>Родоразрешение живым ребенком при абдоминальной беременности</v>
          </cell>
        </row>
        <row r="6907">
          <cell r="C6907" t="str">
            <v>O83.4</v>
          </cell>
          <cell r="E6907" t="str">
            <v>Деструктивная операция при родоразрешении</v>
          </cell>
        </row>
        <row r="6908">
          <cell r="C6908" t="str">
            <v>O83.8</v>
          </cell>
          <cell r="E6908" t="str">
            <v>Другие уточненные виды акушерского пособия при одноплодных родах</v>
          </cell>
        </row>
        <row r="6909">
          <cell r="C6909" t="str">
            <v>O83.9</v>
          </cell>
          <cell r="E6909" t="str">
            <v>Акушерское пособие при одноплодных родах неуточненное</v>
          </cell>
        </row>
        <row r="6910">
          <cell r="C6910" t="str">
            <v>O84</v>
          </cell>
          <cell r="E6910" t="str">
            <v>Роды многоплодные</v>
          </cell>
        </row>
        <row r="6911">
          <cell r="C6911" t="str">
            <v>O84.0</v>
          </cell>
          <cell r="E6911" t="str">
            <v>Роды многоплодные, полностью самопроизвольные</v>
          </cell>
        </row>
        <row r="6912">
          <cell r="C6912" t="str">
            <v>O84.1</v>
          </cell>
          <cell r="E6912" t="str">
            <v>Роды многоплодные, полностью с применением щипцов и вакуум-экстрактора</v>
          </cell>
        </row>
        <row r="6913">
          <cell r="C6913" t="str">
            <v>O84.2</v>
          </cell>
          <cell r="E6913" t="str">
            <v>Роды многоплодные, полностью путем кесарева сечения</v>
          </cell>
        </row>
        <row r="6914">
          <cell r="C6914" t="str">
            <v>O84.8</v>
          </cell>
          <cell r="E6914" t="str">
            <v>Другое родоразрешение при многоплодных родах</v>
          </cell>
        </row>
        <row r="6915">
          <cell r="C6915" t="str">
            <v>O84.9</v>
          </cell>
          <cell r="E6915" t="str">
            <v>Роды многоплодные неуточненные</v>
          </cell>
        </row>
        <row r="6916">
          <cell r="C6916" t="str">
            <v>O85-O92</v>
          </cell>
          <cell r="E6916" t="str">
            <v>ОСЛОЖНЕНИЯ, СВЯЗАННЫЕ ПРЕИМУЩЕСТВЕННО</v>
          </cell>
        </row>
        <row r="6917">
          <cell r="C6917" t="str">
            <v>O85</v>
          </cell>
          <cell r="E6917" t="str">
            <v>Послеродовой сепсис</v>
          </cell>
        </row>
        <row r="6918">
          <cell r="C6918" t="str">
            <v>O86</v>
          </cell>
          <cell r="E6918" t="str">
            <v>Другие послеродовые инфекции</v>
          </cell>
        </row>
        <row r="6919">
          <cell r="C6919" t="str">
            <v>O86.0</v>
          </cell>
          <cell r="E6919" t="str">
            <v>Инфекция хирургической акушерской раны</v>
          </cell>
        </row>
        <row r="6920">
          <cell r="C6920" t="str">
            <v>O86.1</v>
          </cell>
          <cell r="E6920" t="str">
            <v>Другие инфекции половых путей после родов</v>
          </cell>
        </row>
        <row r="6921">
          <cell r="C6921" t="str">
            <v>O86.2</v>
          </cell>
          <cell r="E6921" t="str">
            <v>Инфекция мочевых путей после родов</v>
          </cell>
        </row>
        <row r="6922">
          <cell r="C6922" t="str">
            <v>O86.3</v>
          </cell>
          <cell r="E6922" t="str">
            <v>Другие инфекции мочеполовых путей после родов</v>
          </cell>
        </row>
        <row r="6923">
          <cell r="C6923" t="str">
            <v>O86.4</v>
          </cell>
          <cell r="E6923" t="str">
            <v>Гипертермия неясного происхождения, возникшая после родов</v>
          </cell>
        </row>
        <row r="6924">
          <cell r="C6924" t="str">
            <v>O86.8</v>
          </cell>
          <cell r="E6924" t="str">
            <v>Другие уточненные послеродовые инфекции</v>
          </cell>
        </row>
        <row r="6925">
          <cell r="C6925" t="str">
            <v>O87</v>
          </cell>
          <cell r="E6925" t="str">
            <v>Венозные осложнения в послеродовом периоде</v>
          </cell>
        </row>
        <row r="6926">
          <cell r="C6926" t="str">
            <v>O87.0</v>
          </cell>
          <cell r="E6926" t="str">
            <v>Поверхностный тромбофлебит в послеродовом периоде</v>
          </cell>
        </row>
        <row r="6927">
          <cell r="C6927" t="str">
            <v>O87.1</v>
          </cell>
          <cell r="E6927" t="str">
            <v>Глубокий флеботромбоз в послеродовом периоде</v>
          </cell>
        </row>
        <row r="6928">
          <cell r="C6928" t="str">
            <v>O87.2</v>
          </cell>
          <cell r="E6928" t="str">
            <v>Геморрой в послеродовом периоде</v>
          </cell>
        </row>
        <row r="6929">
          <cell r="C6929" t="str">
            <v>O87.3</v>
          </cell>
          <cell r="E6929" t="str">
            <v>Тромбоз церебральных вен в послеродовом периоде</v>
          </cell>
        </row>
        <row r="6930">
          <cell r="C6930" t="str">
            <v>O87.8</v>
          </cell>
          <cell r="E6930" t="str">
            <v>Другие венозные осложнения в послеродовом периоде</v>
          </cell>
        </row>
        <row r="6931">
          <cell r="C6931" t="str">
            <v>O87.9</v>
          </cell>
          <cell r="E6931" t="str">
            <v>Венозные осложнения в послеродовом периоде неуточненные</v>
          </cell>
        </row>
        <row r="6932">
          <cell r="C6932" t="str">
            <v>O88</v>
          </cell>
          <cell r="E6932" t="str">
            <v>Акушерская эмболия</v>
          </cell>
        </row>
        <row r="6933">
          <cell r="C6933" t="str">
            <v>O88.0</v>
          </cell>
          <cell r="E6933" t="str">
            <v>Акушерская воздушная эмболия</v>
          </cell>
        </row>
        <row r="6934">
          <cell r="C6934" t="str">
            <v>O88.1</v>
          </cell>
          <cell r="E6934" t="str">
            <v>Эмболия амниотической жидкостью</v>
          </cell>
        </row>
        <row r="6935">
          <cell r="C6935" t="str">
            <v>O88.2</v>
          </cell>
          <cell r="E6935" t="str">
            <v>Акушерская эмболия сгустками крови</v>
          </cell>
        </row>
        <row r="6936">
          <cell r="C6936" t="str">
            <v>O88.3</v>
          </cell>
          <cell r="E6936" t="str">
            <v>Акушерская пиемическая и септическая эмболия</v>
          </cell>
        </row>
        <row r="6937">
          <cell r="C6937" t="str">
            <v>O88.8</v>
          </cell>
          <cell r="E6937" t="str">
            <v>Другая акушерская эмболия</v>
          </cell>
        </row>
        <row r="6938">
          <cell r="C6938" t="str">
            <v>O89</v>
          </cell>
          <cell r="E6938" t="str">
            <v>Осложнения, связанные с применением анестезии в послеродовом периоде</v>
          </cell>
        </row>
        <row r="6939">
          <cell r="C6939" t="str">
            <v>O89.0</v>
          </cell>
          <cell r="E6939" t="str">
            <v>Легочные осложнения вследствие применения анестезии в послеродовом периоде</v>
          </cell>
        </row>
        <row r="6940">
          <cell r="C6940" t="str">
            <v>O89.1</v>
          </cell>
          <cell r="E6940" t="str">
            <v>Осложнения со стороны сердца вследствие применения анестезии в послеродовом периоде</v>
          </cell>
        </row>
        <row r="6941">
          <cell r="C6941" t="str">
            <v>O89.2</v>
          </cell>
          <cell r="E6941" t="str">
            <v>Осложнения со стороны центральной нервной системы вследствие применения анестезии в послеродовом периоде</v>
          </cell>
        </row>
        <row r="6942">
          <cell r="C6942" t="str">
            <v>O89.3</v>
          </cell>
          <cell r="E6942" t="str">
            <v>Токсическая реакция на местную анестезию в послеродовом периоде</v>
          </cell>
        </row>
        <row r="6943">
          <cell r="C6943" t="str">
            <v>O89.4</v>
          </cell>
          <cell r="E6943" t="str">
            <v>Головные боли, связанные с проведением спинномозговой и эпидуральной анестезии в послеродовом периоде</v>
          </cell>
        </row>
        <row r="6944">
          <cell r="C6944" t="str">
            <v>O89.5</v>
          </cell>
          <cell r="E6944" t="str">
            <v>Другие осложнения спинномозговой и эпидуральной анестезии в послеродовом периоде</v>
          </cell>
        </row>
        <row r="6945">
          <cell r="C6945" t="str">
            <v>O89.6</v>
          </cell>
          <cell r="E6945" t="str">
            <v>Неудачная попытка или трудности при интубации в послеродовом периоде</v>
          </cell>
        </row>
        <row r="6946">
          <cell r="C6946" t="str">
            <v>O89.8</v>
          </cell>
          <cell r="E6946" t="str">
            <v>Другие осложнения анестезии в послеродовом периоде</v>
          </cell>
        </row>
        <row r="6947">
          <cell r="C6947" t="str">
            <v>O89.9</v>
          </cell>
          <cell r="E6947" t="str">
            <v>Осложнение анестезии в послеродовом периоде неуточненное</v>
          </cell>
        </row>
        <row r="6948">
          <cell r="C6948" t="str">
            <v>O90</v>
          </cell>
          <cell r="E6948" t="str">
            <v>Осложнения в послеродовом периоде, не классифицированные в других рубриках</v>
          </cell>
        </row>
        <row r="6949">
          <cell r="C6949" t="str">
            <v>O90.0</v>
          </cell>
          <cell r="E6949" t="str">
            <v>Расхождение швов после кесарева сечения</v>
          </cell>
        </row>
        <row r="6950">
          <cell r="C6950" t="str">
            <v>O90.1</v>
          </cell>
          <cell r="E6950" t="str">
            <v>Расхождение швов промежности</v>
          </cell>
        </row>
        <row r="6951">
          <cell r="C6951" t="str">
            <v>O90.2</v>
          </cell>
          <cell r="E6951" t="str">
            <v>Гематома акушерской хирургической раны</v>
          </cell>
        </row>
        <row r="6952">
          <cell r="C6952" t="str">
            <v>O90.3</v>
          </cell>
          <cell r="E6952" t="str">
            <v>Кардиомиопатия в послеродовом периоде</v>
          </cell>
        </row>
        <row r="6953">
          <cell r="C6953" t="str">
            <v>O90.4</v>
          </cell>
          <cell r="E6953" t="str">
            <v>Послеродовая острая почечная недостаточность</v>
          </cell>
        </row>
        <row r="6954">
          <cell r="C6954" t="str">
            <v>O90.5</v>
          </cell>
          <cell r="E6954" t="str">
            <v>Послеродовой тиреоидит</v>
          </cell>
        </row>
        <row r="6955">
          <cell r="C6955" t="str">
            <v>O90.8</v>
          </cell>
          <cell r="E6955" t="str">
            <v>Другие осложнения послеродового периода, не классифицированные в других рубриках</v>
          </cell>
        </row>
        <row r="6956">
          <cell r="C6956" t="str">
            <v>O90.9</v>
          </cell>
          <cell r="E6956" t="str">
            <v>Осложнение послеродового периода неуточненное</v>
          </cell>
        </row>
        <row r="6957">
          <cell r="C6957" t="str">
            <v>O91</v>
          </cell>
          <cell r="E6957" t="str">
            <v>Инфекции молочной железы, связанные с деторождением</v>
          </cell>
        </row>
        <row r="6958">
          <cell r="C6958" t="str">
            <v>O91.0</v>
          </cell>
          <cell r="E6958" t="str">
            <v>Инфекции соска, связанные с деторождением</v>
          </cell>
        </row>
        <row r="6959">
          <cell r="C6959" t="str">
            <v>O91.1</v>
          </cell>
          <cell r="E6959" t="str">
            <v>Абсцесс молочной железы, связанный с деторождением</v>
          </cell>
        </row>
        <row r="6960">
          <cell r="C6960" t="str">
            <v>O91.2</v>
          </cell>
          <cell r="E6960" t="str">
            <v>Негнойный мастит, связанный с деторождением</v>
          </cell>
        </row>
        <row r="6961">
          <cell r="C6961" t="str">
            <v>O92</v>
          </cell>
          <cell r="E6961" t="str">
            <v>Другие изменения молочной железы и нарушения лактации, связанные с деторождением</v>
          </cell>
        </row>
        <row r="6962">
          <cell r="C6962" t="str">
            <v>O92.0</v>
          </cell>
          <cell r="E6962" t="str">
            <v>Втянутый сосок</v>
          </cell>
        </row>
        <row r="6963">
          <cell r="C6963" t="str">
            <v>O92.1</v>
          </cell>
          <cell r="E6963" t="str">
            <v>Трещина соска, связанная с деторождением</v>
          </cell>
        </row>
        <row r="6964">
          <cell r="C6964" t="str">
            <v>O92.2</v>
          </cell>
          <cell r="E6964" t="str">
            <v>Другие и неуточненные изменения молочной железы, связанные с деторождением</v>
          </cell>
        </row>
        <row r="6965">
          <cell r="C6965" t="str">
            <v>O92.3</v>
          </cell>
          <cell r="E6965" t="str">
            <v>Агалактия</v>
          </cell>
        </row>
        <row r="6966">
          <cell r="C6966" t="str">
            <v>O92.4</v>
          </cell>
          <cell r="E6966" t="str">
            <v>Гипогалактия</v>
          </cell>
        </row>
        <row r="6967">
          <cell r="C6967" t="str">
            <v>O92.5</v>
          </cell>
          <cell r="E6967" t="str">
            <v>Слабая (подавленная) лактация</v>
          </cell>
        </row>
        <row r="6968">
          <cell r="C6968" t="str">
            <v>O92.6</v>
          </cell>
          <cell r="E6968" t="str">
            <v>Галакторея</v>
          </cell>
        </row>
        <row r="6969">
          <cell r="C6969" t="str">
            <v>O92.7</v>
          </cell>
          <cell r="E6969" t="str">
            <v>Другие и неуточненные нарушения лактации</v>
          </cell>
        </row>
        <row r="6970">
          <cell r="C6970" t="str">
            <v>O95-O99</v>
          </cell>
          <cell r="E6970" t="str">
            <v>ДРУГИЕ АКУШЕРСКИЕ СОСТОЯНИЯ, НЕ КЛАССИФИЦИРОВАННЫЕ В ДРУГИХ РУБРИКАХ</v>
          </cell>
        </row>
        <row r="6971">
          <cell r="C6971" t="str">
            <v>O95</v>
          </cell>
          <cell r="E6971" t="str">
            <v>Акушерская смерть по неуточненной причине</v>
          </cell>
        </row>
        <row r="6972">
          <cell r="C6972" t="str">
            <v>O96</v>
          </cell>
          <cell r="E6972" t="str">
            <v>Смерть матери от любой акушерской причины спустя более 42 дней, но менее одного года после родов</v>
          </cell>
        </row>
        <row r="6973">
          <cell r="C6973" t="str">
            <v>O97</v>
          </cell>
          <cell r="E6973" t="str">
            <v>Смерть матери от последствий прямых акушерских причин</v>
          </cell>
        </row>
        <row r="6974">
          <cell r="C6974" t="str">
            <v>O98</v>
          </cell>
          <cell r="E6974" t="str">
            <v>Инфекционные и паразитарные болезни матери, классифицированные в других рубриках, но осложняющие беременность, роды и послеродовой период</v>
          </cell>
        </row>
        <row r="6975">
          <cell r="C6975" t="str">
            <v>O98.0</v>
          </cell>
          <cell r="E6975" t="str">
            <v>Туберкулез, осложняющий беременность, деторождение или послеродовой период</v>
          </cell>
        </row>
        <row r="6976">
          <cell r="C6976" t="str">
            <v>O98.1</v>
          </cell>
          <cell r="E6976" t="str">
            <v>Сифилис, осложняющий беременность, деторождение или послеродовой период</v>
          </cell>
        </row>
        <row r="6977">
          <cell r="C6977" t="str">
            <v>O98.2</v>
          </cell>
          <cell r="E6977" t="str">
            <v>Гонорея, осложняющая беременность, деторождение или послеродовой период</v>
          </cell>
        </row>
        <row r="6978">
          <cell r="C6978" t="str">
            <v>O98.3</v>
          </cell>
          <cell r="E6978" t="str">
            <v>Другие инфекции, передающиеся преимущественно половым путем, осложняющие беременность, деторождение или послеродовой период</v>
          </cell>
        </row>
        <row r="6979">
          <cell r="C6979" t="str">
            <v>O98.4</v>
          </cell>
          <cell r="E6979" t="str">
            <v>Вирусный гепатит, осложняющий беременность, деторождение или послеродовой период</v>
          </cell>
        </row>
        <row r="6980">
          <cell r="C6980" t="str">
            <v>O98.5</v>
          </cell>
          <cell r="E6980" t="str">
            <v>Другие вирусные болезни, осложняющие беременность, деторождение или послеродовой период</v>
          </cell>
        </row>
        <row r="6981">
          <cell r="C6981" t="str">
            <v>O98.6</v>
          </cell>
          <cell r="E6981" t="str">
            <v>Протозойные инфекции, осложняющие беременность, деторождение или послеродовой период</v>
          </cell>
        </row>
        <row r="6982">
          <cell r="C6982" t="str">
            <v>O98.8</v>
          </cell>
          <cell r="E6982" t="str">
            <v>Другие инфекционные и паразитарные болезни матери, осложняющие беременность, деторождение или послеродовой период</v>
          </cell>
        </row>
        <row r="6983">
          <cell r="C6983" t="str">
            <v>O98.9</v>
          </cell>
          <cell r="E6983" t="str">
            <v>Инфекционные и паразитарные болезни матери, осложняющие беременность, деторождение или послеродовой период, неуточненные</v>
          </cell>
        </row>
        <row r="6984">
          <cell r="C6984" t="str">
            <v>O99</v>
          </cell>
          <cell r="E6984" t="str">
            <v>Другие болезни матери, классифицированные в других рубриках, но осложняющие беременность, роды и послеродовой период</v>
          </cell>
        </row>
        <row r="6985">
          <cell r="C6985" t="str">
            <v>O99.0</v>
          </cell>
          <cell r="E6985" t="str">
            <v>Анемия, осложняющая беременность, деторождение и послеродовой период</v>
          </cell>
        </row>
        <row r="6986">
          <cell r="C6986" t="str">
            <v>O99.1</v>
          </cell>
          <cell r="E6986" t="str">
            <v>Другие болезни крови и кроветворных органов и отдельные нарушения с вовлечением иммунного механизма, осложняющие беременность, деторождение и послеродовой период</v>
          </cell>
        </row>
        <row r="6987">
          <cell r="C6987" t="str">
            <v>O99.2</v>
          </cell>
          <cell r="E6987" t="str">
            <v>Болезни эндокринной системы, расстройства питания и нарушения обмена веществ, осложняющие беременность,деторождение и послеродовой период</v>
          </cell>
        </row>
        <row r="6988">
          <cell r="C6988" t="str">
            <v>O99.3</v>
          </cell>
          <cell r="E6988" t="str">
            <v>Психические расстройства и болезни нервной системы, осложняющие беременность, деторождение и послеродовой период</v>
          </cell>
        </row>
        <row r="6989">
          <cell r="C6989" t="str">
            <v>O99.4</v>
          </cell>
          <cell r="E6989" t="str">
            <v>Болезни системы кровообращения, осложняющие беременность, деторождение и послеродовой период</v>
          </cell>
        </row>
        <row r="6990">
          <cell r="C6990" t="str">
            <v>O99.5</v>
          </cell>
          <cell r="E6990" t="str">
            <v>Болезни органов дыхания, осложняющие беременность,деторождение и послеродовой период</v>
          </cell>
        </row>
        <row r="6991">
          <cell r="C6991" t="str">
            <v>O99.6</v>
          </cell>
          <cell r="E6991" t="str">
            <v>Болезни органов пищеварения, осложняющие беременность,деторождение и послеродовой период</v>
          </cell>
        </row>
        <row r="6992">
          <cell r="C6992" t="str">
            <v>O99.7</v>
          </cell>
          <cell r="E6992" t="str">
            <v>Болезни кожи и подкожной клетчатки, осложняющие беременность, деторождение и послеродовой период</v>
          </cell>
        </row>
        <row r="6993">
          <cell r="C6993" t="str">
            <v>O99.8</v>
          </cell>
          <cell r="E6993" t="str">
            <v>Другие уточненные болезни и состояния, осложняющие беременность, деторождение и послеродовой период</v>
          </cell>
        </row>
        <row r="6994">
          <cell r="C6994" t="str">
            <v>P00-P96</v>
          </cell>
          <cell r="E6994" t="str">
            <v>ОТДЕЛЬНЫЕ СОСТОЯНИЯ, ВОЗНИКАЮЩИЕ В ПЕРИНАТАЛЬНОМ ПЕРИОДЕ</v>
          </cell>
        </row>
        <row r="6995">
          <cell r="C6995" t="str">
            <v>P00-P04</v>
          </cell>
          <cell r="E6995" t="str">
            <v>ПОРАЖЕНИЯ ПЛОДА И НОВОРОЖДЕННОГО, ОБУСЛОВЛЕННЫЕ СОСТОЯНИЯМИ МАТЕРИ, ОСЛОЖНЕНИЯМИ БЕРЕМЕННОСТИ, РОДОВ И РОДОРАЗРЕШЕНИЯ</v>
          </cell>
        </row>
        <row r="6996">
          <cell r="C6996" t="str">
            <v>P00</v>
          </cell>
          <cell r="E6996" t="str">
            <v>Поражения плода и новорожденного, обусловленные состояниями матери, которые могут быть не связаны с настоящей беременностью</v>
          </cell>
        </row>
        <row r="6997">
          <cell r="C6997" t="str">
            <v>P00.0</v>
          </cell>
          <cell r="E6997" t="str">
            <v>Поражения плода и новорожденного, обусловленные гипертензивными расстройствами у матери</v>
          </cell>
        </row>
        <row r="6998">
          <cell r="C6998" t="str">
            <v>P00.1</v>
          </cell>
          <cell r="E6998" t="str">
            <v>Поражения плода и новорожденного, обусловленные болезнями почек и мочевых путей у матери</v>
          </cell>
        </row>
        <row r="6999">
          <cell r="C6999" t="str">
            <v>P00.2</v>
          </cell>
          <cell r="E6999" t="str">
            <v>Поражения плода и новорожденного, обусловленные инфекционными и паразитарными болезнями у матери</v>
          </cell>
        </row>
        <row r="7000">
          <cell r="C7000" t="str">
            <v>P00.3</v>
          </cell>
          <cell r="E7000" t="str">
            <v>Поражения плода и новорожденного, обусловленные хроническими болезнями системы кровообращения и дыхания у матери</v>
          </cell>
        </row>
        <row r="7001">
          <cell r="C7001" t="str">
            <v>P00.4</v>
          </cell>
          <cell r="E7001" t="str">
            <v>Поражения плода и новорожденного, обусловленные расстройствами питания у матери</v>
          </cell>
        </row>
        <row r="7002">
          <cell r="C7002" t="str">
            <v>P00.5</v>
          </cell>
          <cell r="E7002" t="str">
            <v>Поражения плода и новорожденного, обусловленные травмой у матери</v>
          </cell>
        </row>
        <row r="7003">
          <cell r="C7003" t="str">
            <v>P00.6</v>
          </cell>
          <cell r="E7003" t="str">
            <v>Поражения плода и новорожденного, обусловленные проведением хирургического вмешательства у матери</v>
          </cell>
        </row>
        <row r="7004">
          <cell r="C7004" t="str">
            <v>P00.7</v>
          </cell>
          <cell r="E7004" t="str">
            <v>Поражения плода и новорожденного, обусловленные другими медицинскими процедурами у матери, не классифицированными в других рубриках</v>
          </cell>
        </row>
        <row r="7005">
          <cell r="C7005" t="str">
            <v>P00.8</v>
          </cell>
          <cell r="E7005" t="str">
            <v>Поражения плода и новорожденного, обусловленные другими состояниями матери</v>
          </cell>
        </row>
        <row r="7006">
          <cell r="C7006" t="str">
            <v>P00.9</v>
          </cell>
          <cell r="E7006" t="str">
            <v>Поражения плода и новорожденного, обусловленные неуточненными состояниями матери</v>
          </cell>
        </row>
        <row r="7007">
          <cell r="C7007" t="str">
            <v>P01</v>
          </cell>
          <cell r="E7007" t="str">
            <v>Поражения плода и новорожденного, обусловленные осложнениями беременности у матери</v>
          </cell>
        </row>
        <row r="7008">
          <cell r="C7008" t="str">
            <v>P01.0</v>
          </cell>
          <cell r="E7008" t="str">
            <v>Поражения плода и новорожденного, обусловленные истмико-цервикальной недостаточностью</v>
          </cell>
        </row>
        <row r="7009">
          <cell r="C7009" t="str">
            <v>P01.1</v>
          </cell>
          <cell r="E7009" t="str">
            <v>Поражения плода и новорожденного, обусловленные преждевременным разрывом плодных оболочек</v>
          </cell>
        </row>
        <row r="7010">
          <cell r="C7010" t="str">
            <v>P01.2</v>
          </cell>
          <cell r="E7010" t="str">
            <v>Поражения плода и новорожденного, обусловленные олигогидрамнионом</v>
          </cell>
        </row>
        <row r="7011">
          <cell r="C7011" t="str">
            <v>P01.3</v>
          </cell>
          <cell r="E7011" t="str">
            <v>Поражения плода и новорожденного, обусловленные полигидрамнионом</v>
          </cell>
        </row>
        <row r="7012">
          <cell r="C7012" t="str">
            <v>P01.4</v>
          </cell>
          <cell r="E7012" t="str">
            <v>Поражения плода и новорожденного, обусловленные внематочной беременностью</v>
          </cell>
        </row>
        <row r="7013">
          <cell r="C7013" t="str">
            <v>P01.5</v>
          </cell>
          <cell r="E7013" t="str">
            <v>Поражения плода и новорожденного, обусловленные многоплодной беременностью</v>
          </cell>
        </row>
        <row r="7014">
          <cell r="C7014" t="str">
            <v>P01.6</v>
          </cell>
          <cell r="E7014" t="str">
            <v>Поражения плода и новорожденного, обусловленные смертью матери</v>
          </cell>
        </row>
        <row r="7015">
          <cell r="C7015" t="str">
            <v>P01.7</v>
          </cell>
          <cell r="E7015" t="str">
            <v>Поражения плода и новорожденного, обусловленные неправильным предлежанием плода перед родами</v>
          </cell>
        </row>
        <row r="7016">
          <cell r="C7016" t="str">
            <v>P01.8</v>
          </cell>
          <cell r="E7016" t="str">
            <v>Поражения плода и новорожденного, обусловленные другими болезнями матери, осложняющими беременность</v>
          </cell>
        </row>
        <row r="7017">
          <cell r="C7017" t="str">
            <v>P01.9</v>
          </cell>
          <cell r="E7017" t="str">
            <v>Поражения плода и новорожденного, обусловленные неуточненными состояниями, осложняющими беременность</v>
          </cell>
        </row>
        <row r="7018">
          <cell r="C7018" t="str">
            <v>P02</v>
          </cell>
          <cell r="E7018" t="str">
            <v>Поражения плода и новорожденного, обусловленные осложнениями со стороны плаценты, пуповины и плодных оболочек</v>
          </cell>
        </row>
        <row r="7019">
          <cell r="C7019" t="str">
            <v>P02.0</v>
          </cell>
          <cell r="E7019" t="str">
            <v>Поражения плода и новорожденного, обусловленные предлежанием плаценты</v>
          </cell>
        </row>
        <row r="7020">
          <cell r="C7020" t="str">
            <v>P02.1</v>
          </cell>
          <cell r="E7020" t="str">
            <v>Поражения плода и новорожденного, обусловленные другими осложнениями, связанными с отделением плаценты и кровотечением</v>
          </cell>
        </row>
        <row r="7021">
          <cell r="C7021" t="str">
            <v>P02.2</v>
          </cell>
          <cell r="E7021" t="str">
            <v>Поражения плода и новорожденного, обусловленные неуточненными и другими морфологическими и функциональными аномалиями плаценты</v>
          </cell>
        </row>
        <row r="7022">
          <cell r="C7022" t="str">
            <v>P02.3</v>
          </cell>
          <cell r="E7022" t="str">
            <v>Поражения плода и новорожденного, обусловленные синдромом плацентарной трансфузии</v>
          </cell>
        </row>
        <row r="7023">
          <cell r="C7023" t="str">
            <v>P02.4</v>
          </cell>
          <cell r="E7023" t="str">
            <v>Поражения плода и новорожденного, обусловленные выпадением пуповины</v>
          </cell>
        </row>
        <row r="7024">
          <cell r="C7024" t="str">
            <v>P02.5</v>
          </cell>
          <cell r="E7024" t="str">
            <v>Поражения плода и новорожденного, обусловленные другими видами сдавления пуповины</v>
          </cell>
        </row>
        <row r="7025">
          <cell r="C7025" t="str">
            <v>P02.6</v>
          </cell>
          <cell r="E7025" t="str">
            <v>Поражения плода и новорожденного, обусловленные другими и неуточненными состояниями пуповины</v>
          </cell>
        </row>
        <row r="7026">
          <cell r="C7026" t="str">
            <v>P02.7</v>
          </cell>
          <cell r="E7026" t="str">
            <v>Поражения плода и новорожденного, обусловленные хориоамнионитом</v>
          </cell>
        </row>
        <row r="7027">
          <cell r="C7027" t="str">
            <v>P02.8</v>
          </cell>
          <cell r="E7027" t="str">
            <v>Поражения плода и новорожденного, обусловленные другими аномалиями хориона и амниона</v>
          </cell>
        </row>
        <row r="7028">
          <cell r="C7028" t="str">
            <v>P02.9</v>
          </cell>
          <cell r="E7028" t="str">
            <v>Поражения плода и новорожденного, обусловленные неуточненными аномалиями хориона и амниона</v>
          </cell>
        </row>
        <row r="7029">
          <cell r="C7029" t="str">
            <v>P03</v>
          </cell>
          <cell r="E7029" t="str">
            <v>Поражения плода и новорожденного, обусловленные другими осложнениями родов и родоразрешения</v>
          </cell>
        </row>
        <row r="7030">
          <cell r="C7030" t="str">
            <v>P03.0</v>
          </cell>
          <cell r="E7030" t="str">
            <v>Поражения плода и новорожденного, обусловленные родоразрешением в тазовом предлежании и с экстракцией плода</v>
          </cell>
        </row>
        <row r="7031">
          <cell r="C7031" t="str">
            <v>P03.1</v>
          </cell>
          <cell r="E7031" t="str">
            <v>Поражения плода и новорожденного, обусловленные другим видом неправильного предлежания, положения и диспропорции во время родов и родоразрешения</v>
          </cell>
        </row>
        <row r="7032">
          <cell r="C7032" t="str">
            <v>P03.2</v>
          </cell>
          <cell r="E7032" t="str">
            <v>Поражения плода и новорожденного, обусловленные родоразрешением с наложением щипцов</v>
          </cell>
        </row>
        <row r="7033">
          <cell r="C7033" t="str">
            <v>P03.3</v>
          </cell>
          <cell r="E7033" t="str">
            <v>Поражения плода и новорожденного, обусловленные применением вакуум-экстрактора</v>
          </cell>
        </row>
        <row r="7034">
          <cell r="C7034" t="str">
            <v>P03.4</v>
          </cell>
          <cell r="E7034" t="str">
            <v>Поражения плода и новорожденного, обусловленные родоразрешением с помощью кесарева сечения</v>
          </cell>
        </row>
        <row r="7035">
          <cell r="C7035" t="str">
            <v>P03.5</v>
          </cell>
          <cell r="E7035" t="str">
            <v>Поражения плода и новорожденного, обусловленные стремительными родами</v>
          </cell>
        </row>
        <row r="7036">
          <cell r="C7036" t="str">
            <v>P03.6</v>
          </cell>
          <cell r="E7036" t="str">
            <v>Поражения плода и новорожденного, обусловленные нарушениями сократительной деятельности матки</v>
          </cell>
        </row>
        <row r="7037">
          <cell r="C7037" t="str">
            <v>P03.8</v>
          </cell>
          <cell r="E7037" t="str">
            <v>Поражения плода и новорожденного,  обусловленные другими осложнениями родов и родоразрешения</v>
          </cell>
        </row>
        <row r="7038">
          <cell r="C7038" t="str">
            <v>P03.9</v>
          </cell>
          <cell r="E7038" t="str">
            <v>Поражения плода и новорожденного, обусловленные осложнениями родов и родоразрешения, неуточненные</v>
          </cell>
        </row>
        <row r="7039">
          <cell r="C7039" t="str">
            <v>P04</v>
          </cell>
          <cell r="E7039" t="str">
            <v>Поражения плода и новорожденного, обусловленные воздействием вредных веществ, проникающих через плаценту или грудное молоко</v>
          </cell>
        </row>
        <row r="7040">
          <cell r="C7040" t="str">
            <v>P04.0</v>
          </cell>
          <cell r="E7040" t="str">
            <v>Поражения плода и новорожденного, обусловленные применением анестезии и аналгезирующих средств у матери во время беременности, родов и родоразрешения</v>
          </cell>
        </row>
        <row r="7041">
          <cell r="C7041" t="str">
            <v>P04.1</v>
          </cell>
          <cell r="E7041" t="str">
            <v>Поражения плода и новорожденного, обусловленные другими терапевтическими воздействиями на мать</v>
          </cell>
        </row>
        <row r="7042">
          <cell r="C7042" t="str">
            <v>P04.2</v>
          </cell>
          <cell r="E7042" t="str">
            <v>Поражения плода и новорожденного, обусловленные потреблением табака матерью</v>
          </cell>
        </row>
        <row r="7043">
          <cell r="C7043" t="str">
            <v>P04.3</v>
          </cell>
          <cell r="E7043" t="str">
            <v>Поражения плода и новорожденного, обусловленные потреблением матерью алкоголя</v>
          </cell>
        </row>
        <row r="7044">
          <cell r="C7044" t="str">
            <v>P04.4</v>
          </cell>
          <cell r="E7044" t="str">
            <v>Поражения плода и новорожденного, обусловленные употреблением матерью наркотических средств</v>
          </cell>
        </row>
        <row r="7045">
          <cell r="C7045" t="str">
            <v>P04.5</v>
          </cell>
          <cell r="E7045" t="str">
            <v>Поражения плода и новорожденного, обусловленные использованием матерью пищевых химических веществ</v>
          </cell>
        </row>
        <row r="7046">
          <cell r="C7046" t="str">
            <v>P04.6</v>
          </cell>
          <cell r="E7046" t="str">
            <v>Поражения плода и новорожденного, обусловленные воздействием на мать химических веществ, содержащихся в окружающей среде</v>
          </cell>
        </row>
        <row r="7047">
          <cell r="C7047" t="str">
            <v>P04.8</v>
          </cell>
          <cell r="E7047" t="str">
            <v>Поражения плода и новорожденного, обусловленные другими вредными воздействиями на мать</v>
          </cell>
        </row>
        <row r="7048">
          <cell r="C7048" t="str">
            <v>P04.9</v>
          </cell>
          <cell r="E7048" t="str">
            <v>Поражения плода и новорожденного, обусловленные неуточненными вредными воздействиями на мать</v>
          </cell>
        </row>
        <row r="7049">
          <cell r="C7049" t="str">
            <v>P05-P08</v>
          </cell>
          <cell r="E7049" t="str">
            <v>РАССТРОЙСТВА, СВЯЗАННЫЕ С ПРОДОЛЖИТЕЛЬНОСТЬЮ БЕРЕМЕННОСТИ И РОСТОМ ПЛОДА</v>
          </cell>
        </row>
        <row r="7050">
          <cell r="C7050" t="str">
            <v>P05</v>
          </cell>
          <cell r="E7050" t="str">
            <v>Замедленный рост и недостаточность питания плода</v>
          </cell>
        </row>
        <row r="7051">
          <cell r="C7051" t="str">
            <v>P05.0</v>
          </cell>
          <cell r="E7051" t="str">
            <v>"Маловесный" для гестационного возраста плод</v>
          </cell>
        </row>
        <row r="7052">
          <cell r="C7052" t="str">
            <v>P05.1</v>
          </cell>
          <cell r="E7052" t="str">
            <v>Малый размер плода для гестационного возраста</v>
          </cell>
        </row>
        <row r="7053">
          <cell r="C7053" t="str">
            <v>P05.2</v>
          </cell>
          <cell r="E7053" t="str">
            <v>Недостаточность питания плода без упоминания о "маловесном" или маленьком для гестационного возраста</v>
          </cell>
        </row>
        <row r="7054">
          <cell r="C7054" t="str">
            <v>P05.9</v>
          </cell>
          <cell r="E7054" t="str">
            <v>Замедленный рост плода неуточненный</v>
          </cell>
        </row>
        <row r="7055">
          <cell r="C7055" t="str">
            <v>P07</v>
          </cell>
          <cell r="E7055" t="str">
            <v>Расстройства, связанные с укорочением срока беременности и малой массой тела при рождении, не классифицированные в других рубриках</v>
          </cell>
        </row>
        <row r="7056">
          <cell r="C7056" t="str">
            <v>P07.0</v>
          </cell>
          <cell r="E7056" t="str">
            <v>Крайне малая масса тела при рождении</v>
          </cell>
        </row>
        <row r="7057">
          <cell r="C7057" t="str">
            <v>P07.1</v>
          </cell>
          <cell r="E7057" t="str">
            <v>Другие случаи малой массы тела при рождении</v>
          </cell>
        </row>
        <row r="7058">
          <cell r="C7058" t="str">
            <v>P07.2</v>
          </cell>
          <cell r="E7058" t="str">
            <v>Крайняя незрелость</v>
          </cell>
        </row>
        <row r="7059">
          <cell r="C7059" t="str">
            <v>P07.3</v>
          </cell>
          <cell r="E7059" t="str">
            <v>Другие случаи недоношенности</v>
          </cell>
        </row>
        <row r="7060">
          <cell r="C7060" t="str">
            <v>P08</v>
          </cell>
          <cell r="E7060" t="str">
            <v>Расстройства, связанные с удлиненным сроком беременности и большой массой тела при рождении</v>
          </cell>
        </row>
        <row r="7061">
          <cell r="C7061" t="str">
            <v>P08.0</v>
          </cell>
          <cell r="E7061" t="str">
            <v>Чрезмерно крупный ребенок</v>
          </cell>
        </row>
        <row r="7062">
          <cell r="C7062" t="str">
            <v>P08.1</v>
          </cell>
          <cell r="E7062" t="str">
            <v>Другие "крупновесные" для срока дети</v>
          </cell>
        </row>
        <row r="7063">
          <cell r="C7063" t="str">
            <v>P08.2</v>
          </cell>
          <cell r="E7063" t="str">
            <v>Переношенный ребенок, но не "крупновесный" для срока</v>
          </cell>
        </row>
        <row r="7064">
          <cell r="C7064" t="str">
            <v>P10-P15</v>
          </cell>
          <cell r="E7064" t="str">
            <v>РОДОВАЯ ТРАВМА</v>
          </cell>
        </row>
        <row r="7065">
          <cell r="C7065" t="str">
            <v>P10</v>
          </cell>
          <cell r="E7065" t="str">
            <v>Разрыв внутричерепных тканей и кровотечение вследствие родовой травмы</v>
          </cell>
        </row>
        <row r="7066">
          <cell r="C7066" t="str">
            <v>P10.0</v>
          </cell>
          <cell r="E7066" t="str">
            <v>Субдуральное кровоизлияние при родовой травме</v>
          </cell>
        </row>
        <row r="7067">
          <cell r="C7067" t="str">
            <v>P10.1</v>
          </cell>
          <cell r="E7067" t="str">
            <v>Кровоизлияние в мозг при родовой травме</v>
          </cell>
        </row>
        <row r="7068">
          <cell r="C7068" t="str">
            <v>P10.2</v>
          </cell>
          <cell r="E7068" t="str">
            <v>Кровоизлияние в желудочек мозга при родовой травме</v>
          </cell>
        </row>
        <row r="7069">
          <cell r="C7069" t="str">
            <v>P10.3</v>
          </cell>
          <cell r="E7069" t="str">
            <v>Субарахноидальное кровоизлияние при родовой травме</v>
          </cell>
        </row>
        <row r="7070">
          <cell r="C7070" t="str">
            <v>P10.4</v>
          </cell>
          <cell r="E7070" t="str">
            <v>Разрыв мозжечкового намета при родовой травме</v>
          </cell>
        </row>
        <row r="7071">
          <cell r="C7071" t="str">
            <v>P10.8</v>
          </cell>
          <cell r="E7071" t="str">
            <v>Другие внутричерепные разрывы и кровоизлияния при родовой травме</v>
          </cell>
        </row>
        <row r="7072">
          <cell r="C7072" t="str">
            <v>P10.9</v>
          </cell>
          <cell r="E7072" t="str">
            <v>Внутричерепные разрывы и кровоизлияния при родовой травме неуточненные</v>
          </cell>
        </row>
        <row r="7073">
          <cell r="C7073" t="str">
            <v>P11</v>
          </cell>
          <cell r="E7073" t="str">
            <v>Другие родовые травмы центральной нервной системы</v>
          </cell>
        </row>
        <row r="7074">
          <cell r="C7074" t="str">
            <v>P11.0</v>
          </cell>
          <cell r="E7074" t="str">
            <v>Отек мозга при родовой травме</v>
          </cell>
        </row>
        <row r="7075">
          <cell r="C7075" t="str">
            <v>P11.1</v>
          </cell>
          <cell r="E7075" t="str">
            <v>Другие уточненные поражения мозга при родовой травме</v>
          </cell>
        </row>
        <row r="7076">
          <cell r="C7076" t="str">
            <v>P11.2</v>
          </cell>
          <cell r="E7076" t="str">
            <v>Неуточненные поражения мозга при родовой травме</v>
          </cell>
        </row>
        <row r="7077">
          <cell r="C7077" t="str">
            <v>P11.3</v>
          </cell>
          <cell r="E7077" t="str">
            <v>Поражение лицевого нерва при родовой травме</v>
          </cell>
        </row>
        <row r="7078">
          <cell r="C7078" t="str">
            <v>P11.4</v>
          </cell>
          <cell r="E7078" t="str">
            <v>Поражение других черепных нервов при родовой травме</v>
          </cell>
        </row>
        <row r="7079">
          <cell r="C7079" t="str">
            <v>P11.5</v>
          </cell>
          <cell r="E7079" t="str">
            <v>Повреждение позвоночника и спинного мозга при родовой травме</v>
          </cell>
        </row>
        <row r="7080">
          <cell r="C7080" t="str">
            <v>P11.9</v>
          </cell>
          <cell r="E7080" t="str">
            <v>Поражение центральной нервной системы при родовой травме неуточненное</v>
          </cell>
        </row>
        <row r="7081">
          <cell r="C7081" t="str">
            <v>P12</v>
          </cell>
          <cell r="E7081" t="str">
            <v>Родовая травма волосистой части головы</v>
          </cell>
        </row>
        <row r="7082">
          <cell r="C7082" t="str">
            <v>P12.0</v>
          </cell>
          <cell r="E7082" t="str">
            <v>Кефалгематома при родовой травме</v>
          </cell>
        </row>
        <row r="7083">
          <cell r="C7083" t="str">
            <v>P12.1</v>
          </cell>
          <cell r="E7083" t="str">
            <v>Повреждение волос при родовой травме</v>
          </cell>
        </row>
        <row r="7084">
          <cell r="C7084" t="str">
            <v>P12.2</v>
          </cell>
          <cell r="E7084" t="str">
            <v>Субапоневротическое кровоизлияние при родовой травме</v>
          </cell>
        </row>
        <row r="7085">
          <cell r="C7085" t="str">
            <v>P12.3</v>
          </cell>
          <cell r="E7085" t="str">
            <v>Гематома волосистой части головы вследствие родовой травмы</v>
          </cell>
        </row>
        <row r="7086">
          <cell r="C7086" t="str">
            <v>P12.4</v>
          </cell>
          <cell r="E7086" t="str">
            <v>Повреждение волосистой части головы вследствие процедур мониторинга</v>
          </cell>
        </row>
        <row r="7087">
          <cell r="C7087" t="str">
            <v>P12.8</v>
          </cell>
          <cell r="E7087" t="str">
            <v>Другие повреждения волосистой части головы при родах</v>
          </cell>
        </row>
        <row r="7088">
          <cell r="C7088" t="str">
            <v>P12.9</v>
          </cell>
          <cell r="E7088" t="str">
            <v>Повреждение волосистой части головы при родах неуточненное</v>
          </cell>
        </row>
        <row r="7089">
          <cell r="C7089" t="str">
            <v>P13</v>
          </cell>
          <cell r="E7089" t="str">
            <v>Родовая травма скелета</v>
          </cell>
        </row>
        <row r="7090">
          <cell r="C7090" t="str">
            <v>P13.0</v>
          </cell>
          <cell r="E7090" t="str">
            <v>Перелом костей черепа при родовой травме</v>
          </cell>
        </row>
        <row r="7091">
          <cell r="C7091" t="str">
            <v>P13.1</v>
          </cell>
          <cell r="E7091" t="str">
            <v>Другие повреждения черепа при родовой травме</v>
          </cell>
        </row>
        <row r="7092">
          <cell r="C7092" t="str">
            <v>P13.2</v>
          </cell>
          <cell r="E7092" t="str">
            <v>Перелом бедренной кости при родовой травме</v>
          </cell>
        </row>
        <row r="7093">
          <cell r="C7093" t="str">
            <v>P13.3</v>
          </cell>
          <cell r="E7093" t="str">
            <v>Перелом других длинных костей при родовой травме</v>
          </cell>
        </row>
        <row r="7094">
          <cell r="C7094" t="str">
            <v>P13.4</v>
          </cell>
          <cell r="E7094" t="str">
            <v>Перелом ключицы при родовой травме</v>
          </cell>
        </row>
        <row r="7095">
          <cell r="C7095" t="str">
            <v>P13.8</v>
          </cell>
          <cell r="E7095" t="str">
            <v>Повреждения других частей скелета при родовой травме</v>
          </cell>
        </row>
        <row r="7096">
          <cell r="C7096" t="str">
            <v>P13.9</v>
          </cell>
          <cell r="E7096" t="str">
            <v>Повреждение скелета при родовой травме неуточненное</v>
          </cell>
        </row>
        <row r="7097">
          <cell r="C7097" t="str">
            <v>P14</v>
          </cell>
          <cell r="E7097" t="str">
            <v>Родовая травма периферической нервной системы</v>
          </cell>
        </row>
        <row r="7098">
          <cell r="C7098" t="str">
            <v>P14.0</v>
          </cell>
          <cell r="E7098" t="str">
            <v>Паралич Эрба при родовой травме</v>
          </cell>
        </row>
        <row r="7099">
          <cell r="C7099" t="str">
            <v>P14.1</v>
          </cell>
          <cell r="E7099" t="str">
            <v>Паралич Клюмпке при родовой травме</v>
          </cell>
        </row>
        <row r="7100">
          <cell r="C7100" t="str">
            <v>P14.2</v>
          </cell>
          <cell r="E7100" t="str">
            <v>Паралич диафрагмального нерва при родовой травме</v>
          </cell>
        </row>
        <row r="7101">
          <cell r="C7101" t="str">
            <v>P14.3</v>
          </cell>
          <cell r="E7101" t="str">
            <v>Другие родовые травмы плечевого сплетения</v>
          </cell>
        </row>
        <row r="7102">
          <cell r="C7102" t="str">
            <v>P14.8</v>
          </cell>
          <cell r="E7102" t="str">
            <v>Родовые травмы других отделов периферической нервной системы</v>
          </cell>
        </row>
        <row r="7103">
          <cell r="C7103" t="str">
            <v>P14.9</v>
          </cell>
          <cell r="E7103" t="str">
            <v>Родовая травма периферических нервов неуточненная</v>
          </cell>
        </row>
        <row r="7104">
          <cell r="C7104" t="str">
            <v>P15</v>
          </cell>
          <cell r="E7104" t="str">
            <v>Другие виды родовой травмы</v>
          </cell>
        </row>
        <row r="7105">
          <cell r="C7105" t="str">
            <v>P15.0</v>
          </cell>
          <cell r="E7105" t="str">
            <v>Повреждение печени при родовой травме</v>
          </cell>
        </row>
        <row r="7106">
          <cell r="C7106" t="str">
            <v>P15.1</v>
          </cell>
          <cell r="E7106" t="str">
            <v>Повреждение селезенки при родовой травме</v>
          </cell>
        </row>
        <row r="7107">
          <cell r="C7107" t="str">
            <v>P15.2</v>
          </cell>
          <cell r="E7107" t="str">
            <v>Повреждение грудиноключично-сосцевидной мышцы при родовой травме</v>
          </cell>
        </row>
        <row r="7108">
          <cell r="C7108" t="str">
            <v>P15.3</v>
          </cell>
          <cell r="E7108" t="str">
            <v>Родовая травма глаза</v>
          </cell>
        </row>
        <row r="7109">
          <cell r="C7109" t="str">
            <v>P15.4</v>
          </cell>
          <cell r="E7109" t="str">
            <v>Родовая травма лица</v>
          </cell>
        </row>
        <row r="7110">
          <cell r="C7110" t="str">
            <v>P15.5</v>
          </cell>
          <cell r="E7110" t="str">
            <v>Повреждение наружных половых органов при родовой травме</v>
          </cell>
        </row>
        <row r="7111">
          <cell r="C7111" t="str">
            <v>P15.6</v>
          </cell>
          <cell r="E7111" t="str">
            <v>Некроз подкожножировой ткани, обусловленный родовой травмой</v>
          </cell>
        </row>
        <row r="7112">
          <cell r="C7112" t="str">
            <v>P15.8</v>
          </cell>
          <cell r="E7112" t="str">
            <v>Другие уточненные родовые травмы</v>
          </cell>
        </row>
        <row r="7113">
          <cell r="C7113" t="str">
            <v>P15.9</v>
          </cell>
          <cell r="E7113" t="str">
            <v>Родовая травма неуточненная</v>
          </cell>
        </row>
        <row r="7114">
          <cell r="C7114" t="str">
            <v>P20-P29</v>
          </cell>
          <cell r="E7114" t="str">
            <v>ДЫХАТЕЛЬНЫЕ И СЕРДЕЧНО-СОСУДИСТЫЕ НАРУШЕНИЯ, ХАРАКТЕРНЫЕ ДЛЯ ПЕРИНАТАЛЬНОГО ПЕРИОДА</v>
          </cell>
        </row>
        <row r="7115">
          <cell r="C7115" t="str">
            <v>P20</v>
          </cell>
          <cell r="E7115" t="str">
            <v>Внутриутробная гипоксия</v>
          </cell>
        </row>
        <row r="7116">
          <cell r="C7116" t="str">
            <v>P20.0</v>
          </cell>
          <cell r="E7116" t="str">
            <v>Внутриутробная гипоксия, впервые отмеченная до начала родов</v>
          </cell>
        </row>
        <row r="7117">
          <cell r="C7117" t="str">
            <v>P20.1</v>
          </cell>
          <cell r="E7117" t="str">
            <v>Внутриутробная гипоксия, впервые отмеченная во время родов и родоразрешения</v>
          </cell>
        </row>
        <row r="7118">
          <cell r="C7118" t="str">
            <v>P20.9</v>
          </cell>
          <cell r="E7118" t="str">
            <v>Внутриутробная гипоксия неуточненная</v>
          </cell>
        </row>
        <row r="7119">
          <cell r="C7119" t="str">
            <v>P21</v>
          </cell>
          <cell r="E7119" t="str">
            <v>Асфиксия при родах</v>
          </cell>
        </row>
        <row r="7120">
          <cell r="C7120" t="str">
            <v>P21.0</v>
          </cell>
          <cell r="E7120" t="str">
            <v>Тяжелая асфиксия при рождении</v>
          </cell>
        </row>
        <row r="7121">
          <cell r="C7121" t="str">
            <v>P21.1</v>
          </cell>
          <cell r="E7121" t="str">
            <v>Средняя и умеренная асфиксия при рождении</v>
          </cell>
        </row>
        <row r="7122">
          <cell r="C7122" t="str">
            <v>P21.9</v>
          </cell>
          <cell r="E7122" t="str">
            <v>Неуточненная асфиксия при рождении</v>
          </cell>
        </row>
        <row r="7123">
          <cell r="C7123" t="str">
            <v>P22</v>
          </cell>
          <cell r="E7123" t="str">
            <v>Дыхательное расстройство у новорожденного (дистресс)</v>
          </cell>
        </row>
        <row r="7124">
          <cell r="C7124" t="str">
            <v>P22.0</v>
          </cell>
          <cell r="E7124" t="str">
            <v>Синдром дыхательного расстройства у новорожденного</v>
          </cell>
        </row>
        <row r="7125">
          <cell r="C7125" t="str">
            <v>P22.1</v>
          </cell>
          <cell r="E7125" t="str">
            <v>Транзиторное тахипноэ у новорожденного</v>
          </cell>
        </row>
        <row r="7126">
          <cell r="C7126" t="str">
            <v>P22.8</v>
          </cell>
          <cell r="E7126" t="str">
            <v>Другие дыхательные расстройства у новорожденного</v>
          </cell>
        </row>
        <row r="7127">
          <cell r="C7127" t="str">
            <v>P22.9</v>
          </cell>
          <cell r="E7127" t="str">
            <v>Дыхательное расстройство у новорожденного неуточненное</v>
          </cell>
        </row>
        <row r="7128">
          <cell r="C7128" t="str">
            <v>P23</v>
          </cell>
          <cell r="E7128" t="str">
            <v>Врожденная пневмония</v>
          </cell>
        </row>
        <row r="7129">
          <cell r="C7129" t="str">
            <v>P23.0</v>
          </cell>
          <cell r="E7129" t="str">
            <v>Вирусная врожденная пневмония</v>
          </cell>
        </row>
        <row r="7130">
          <cell r="C7130" t="str">
            <v>P23.1</v>
          </cell>
          <cell r="E7130" t="str">
            <v>Врожденная пневмония, вызванная хламидиями</v>
          </cell>
        </row>
        <row r="7131">
          <cell r="C7131" t="str">
            <v>P23.2</v>
          </cell>
          <cell r="E7131" t="str">
            <v>Врожденная пневмония, вызванная стафилококком</v>
          </cell>
        </row>
        <row r="7132">
          <cell r="C7132" t="str">
            <v>P23.3</v>
          </cell>
          <cell r="E7132" t="str">
            <v>Врожденная пневмония, вызванная стрептококком группы B</v>
          </cell>
        </row>
        <row r="7133">
          <cell r="C7133" t="str">
            <v>P23.4</v>
          </cell>
          <cell r="E7133" t="str">
            <v>Врожденная пневмония, вызванная кишечной палочкой (Escherichia coli)</v>
          </cell>
        </row>
        <row r="7134">
          <cell r="C7134" t="str">
            <v>P23.5</v>
          </cell>
          <cell r="E7134" t="str">
            <v>Врожденная пневмония, вызванная Pseudomonas</v>
          </cell>
        </row>
        <row r="7135">
          <cell r="C7135" t="str">
            <v>P23.6</v>
          </cell>
          <cell r="E7135" t="str">
            <v>Врожденная пневмония, вызванная другими бактериальными агентами</v>
          </cell>
        </row>
        <row r="7136">
          <cell r="C7136" t="str">
            <v>P23.8</v>
          </cell>
          <cell r="E7136" t="str">
            <v>Врожденная пневмония, вызванная другими возбудителями</v>
          </cell>
        </row>
        <row r="7137">
          <cell r="C7137" t="str">
            <v>P23.9</v>
          </cell>
          <cell r="E7137" t="str">
            <v>Врожденная пневмония неуточненная</v>
          </cell>
        </row>
        <row r="7138">
          <cell r="C7138" t="str">
            <v>P24</v>
          </cell>
          <cell r="E7138" t="str">
            <v>Неонатальные аспирационные синдромы</v>
          </cell>
        </row>
        <row r="7139">
          <cell r="C7139" t="str">
            <v>P24.0</v>
          </cell>
          <cell r="E7139" t="str">
            <v>Неонатальная аспирация мекония</v>
          </cell>
        </row>
        <row r="7140">
          <cell r="C7140" t="str">
            <v>P24.1</v>
          </cell>
          <cell r="E7140" t="str">
            <v>Неонатальная аспирация амниотической жидкости и слизи</v>
          </cell>
        </row>
        <row r="7141">
          <cell r="C7141" t="str">
            <v>P24.2</v>
          </cell>
          <cell r="E7141" t="str">
            <v>Неонатальная аспирация крови</v>
          </cell>
        </row>
        <row r="7142">
          <cell r="C7142" t="str">
            <v>P24.3</v>
          </cell>
          <cell r="E7142" t="str">
            <v>Неонатальная аспирация молока и срыгиваемой пищи</v>
          </cell>
        </row>
        <row r="7143">
          <cell r="C7143" t="str">
            <v>P24.8</v>
          </cell>
          <cell r="E7143" t="str">
            <v>Другие неонатальные аспирационные синдромы</v>
          </cell>
        </row>
        <row r="7144">
          <cell r="C7144" t="str">
            <v>P24.9</v>
          </cell>
          <cell r="E7144" t="str">
            <v>Неонатальный аспирационный синдром неуточненный</v>
          </cell>
        </row>
        <row r="7145">
          <cell r="C7145" t="str">
            <v>P25</v>
          </cell>
          <cell r="E7145" t="str">
            <v>Интерстициальная эмфизема и родственные состояния, возникшие в перинатальном периоде</v>
          </cell>
        </row>
        <row r="7146">
          <cell r="C7146" t="str">
            <v>P25.0</v>
          </cell>
          <cell r="E7146" t="str">
            <v>Интерстициальная эмфизема, возникшая в перинатальном периоде</v>
          </cell>
        </row>
        <row r="7147">
          <cell r="C7147" t="str">
            <v>P25.1</v>
          </cell>
          <cell r="E7147" t="str">
            <v>Пневмоторакс, возникший в перинатальном периоде</v>
          </cell>
        </row>
        <row r="7148">
          <cell r="C7148" t="str">
            <v>P25.2</v>
          </cell>
          <cell r="E7148" t="str">
            <v>Пневмомедиастинум, возникший в перинатальном периоде</v>
          </cell>
        </row>
        <row r="7149">
          <cell r="C7149" t="str">
            <v>P25.3</v>
          </cell>
          <cell r="E7149" t="str">
            <v>Пневмоперикард, возникший в перинатальном периоде</v>
          </cell>
        </row>
        <row r="7150">
          <cell r="C7150" t="str">
            <v>P25.8</v>
          </cell>
          <cell r="E7150" t="str">
            <v>Другие состояния, связанные с интерстициальной эмфиземой, возникшие в перинатальном периоде</v>
          </cell>
        </row>
        <row r="7151">
          <cell r="C7151" t="str">
            <v>P26</v>
          </cell>
          <cell r="E7151" t="str">
            <v>Легочное кровотечение, возникшее в перинатальном периоде</v>
          </cell>
        </row>
        <row r="7152">
          <cell r="C7152" t="str">
            <v>P26.0</v>
          </cell>
          <cell r="E7152" t="str">
            <v>Трахеобронхиальное кровотечение, возникшее в перинатальном периоде</v>
          </cell>
        </row>
        <row r="7153">
          <cell r="C7153" t="str">
            <v>P26.1</v>
          </cell>
          <cell r="E7153" t="str">
            <v>Массивное легочное кровотечение, возникшее в перинатальном периоде</v>
          </cell>
        </row>
        <row r="7154">
          <cell r="C7154" t="str">
            <v>P26.8</v>
          </cell>
          <cell r="E7154" t="str">
            <v>Другие легочные кровотечения, возникшие в перинатальном периоде</v>
          </cell>
        </row>
        <row r="7155">
          <cell r="C7155" t="str">
            <v>P26.9</v>
          </cell>
          <cell r="E7155" t="str">
            <v>Легочные кровотечения, возникшие в перинатальном периоде неуточненные</v>
          </cell>
        </row>
        <row r="7156">
          <cell r="C7156" t="str">
            <v>P27</v>
          </cell>
          <cell r="E7156" t="str">
            <v>Хронические болезни органов дыхания, развившиеся в перинатальном периоде</v>
          </cell>
        </row>
        <row r="7157">
          <cell r="C7157" t="str">
            <v>P27.0</v>
          </cell>
          <cell r="E7157" t="str">
            <v>Синдром Вильсона-Микити</v>
          </cell>
        </row>
        <row r="7158">
          <cell r="C7158" t="str">
            <v>P27.1</v>
          </cell>
          <cell r="E7158" t="str">
            <v>Бронхолегочная дисплазия, возникшая в перинатальном периоде</v>
          </cell>
        </row>
        <row r="7159">
          <cell r="C7159" t="str">
            <v>P27.8</v>
          </cell>
          <cell r="E7159" t="str">
            <v>Другие хронические болезни органов дыхания, возникшие в перинатальном периоде</v>
          </cell>
        </row>
        <row r="7160">
          <cell r="C7160" t="str">
            <v>P27.9</v>
          </cell>
          <cell r="E7160" t="str">
            <v>Неуточненные хронические болезни органов дыхания, возникшие в перинатальном периоде</v>
          </cell>
        </row>
        <row r="7161">
          <cell r="C7161" t="str">
            <v>P28</v>
          </cell>
          <cell r="E7161" t="str">
            <v>Другие респираторные нарушения, возникшие в перинатальном периоде</v>
          </cell>
        </row>
        <row r="7162">
          <cell r="C7162" t="str">
            <v>P28.0</v>
          </cell>
          <cell r="E7162" t="str">
            <v>Первичный ателектаз у новорожденного</v>
          </cell>
        </row>
        <row r="7163">
          <cell r="C7163" t="str">
            <v>P28.1</v>
          </cell>
          <cell r="E7163" t="str">
            <v>Другой и неуточненный ателектаз у новорожденного</v>
          </cell>
        </row>
        <row r="7164">
          <cell r="C7164" t="str">
            <v>P28.2</v>
          </cell>
          <cell r="E7164" t="str">
            <v>Приступы цианоза у новорожденного</v>
          </cell>
        </row>
        <row r="7165">
          <cell r="C7165" t="str">
            <v>P28.3</v>
          </cell>
          <cell r="E7165" t="str">
            <v>Первичное апноэ во время сна у новорожденного</v>
          </cell>
        </row>
        <row r="7166">
          <cell r="C7166" t="str">
            <v>P28.4</v>
          </cell>
          <cell r="E7166" t="str">
            <v>Другие типы апноэ у новорожденного</v>
          </cell>
        </row>
        <row r="7167">
          <cell r="C7167" t="str">
            <v>P28.5</v>
          </cell>
          <cell r="E7167" t="str">
            <v>Дыхательная недостаточность у новорожденного</v>
          </cell>
        </row>
        <row r="7168">
          <cell r="C7168" t="str">
            <v>P28.8</v>
          </cell>
          <cell r="E7168" t="str">
            <v>Другие уточненные респираторные состояния у новорожденного</v>
          </cell>
        </row>
        <row r="7169">
          <cell r="C7169" t="str">
            <v>P28.9</v>
          </cell>
          <cell r="E7169" t="str">
            <v>Респираторное нарушение у новорожденного неуточненное</v>
          </cell>
        </row>
        <row r="7170">
          <cell r="C7170" t="str">
            <v>P29</v>
          </cell>
          <cell r="E7170" t="str">
            <v>Сердечно-сосудистые нарушения, возникшие в перинатальном периоде</v>
          </cell>
        </row>
        <row r="7171">
          <cell r="C7171" t="str">
            <v>P29.0</v>
          </cell>
          <cell r="E7171" t="str">
            <v>Сердечная недостаточность у новорожденных</v>
          </cell>
        </row>
        <row r="7172">
          <cell r="C7172" t="str">
            <v>P29.1</v>
          </cell>
          <cell r="E7172" t="str">
            <v>Нарушения ритма сердца у новорожденного</v>
          </cell>
        </row>
        <row r="7173">
          <cell r="C7173" t="str">
            <v>P29.2</v>
          </cell>
          <cell r="E7173" t="str">
            <v>Гипертензия у новорожденного</v>
          </cell>
        </row>
        <row r="7174">
          <cell r="C7174" t="str">
            <v>P29.3</v>
          </cell>
          <cell r="E7174" t="str">
            <v>Стойкое фетальное кровообращение у новорожденного</v>
          </cell>
        </row>
        <row r="7175">
          <cell r="C7175" t="str">
            <v>P29.4</v>
          </cell>
          <cell r="E7175" t="str">
            <v>Преходящая ишемия миокарда у новорожденного</v>
          </cell>
        </row>
        <row r="7176">
          <cell r="C7176" t="str">
            <v>P29.8</v>
          </cell>
          <cell r="E7176" t="str">
            <v>Другие сердечно-сосудистые нарушения, возникшие в перинатальном периоде</v>
          </cell>
        </row>
        <row r="7177">
          <cell r="C7177" t="str">
            <v>P29.9</v>
          </cell>
          <cell r="E7177" t="str">
            <v>Сердечно-сосудистое нарушение, возникшее в перинатальном периоде, неуточненное</v>
          </cell>
        </row>
        <row r="7178">
          <cell r="C7178" t="str">
            <v>P35-P39</v>
          </cell>
          <cell r="E7178" t="str">
            <v>ИНФЕКЦИОННЫЕ БОЛЕЗНИ, СПЕЦИФИЧНЫЕ ДЛЯ ПЕРИНАТАЛЬНОГО ПЕРИОДА</v>
          </cell>
        </row>
        <row r="7179">
          <cell r="C7179" t="str">
            <v>P35</v>
          </cell>
          <cell r="E7179" t="str">
            <v>Врожденные вирусные инфекции</v>
          </cell>
        </row>
        <row r="7180">
          <cell r="C7180" t="str">
            <v>P35.0</v>
          </cell>
          <cell r="E7180" t="str">
            <v>Синдром врожденной краснухи</v>
          </cell>
        </row>
        <row r="7181">
          <cell r="C7181" t="str">
            <v>P35.1</v>
          </cell>
          <cell r="E7181" t="str">
            <v>Врожденная цитомегаловирусная инфекция</v>
          </cell>
        </row>
        <row r="7182">
          <cell r="C7182" t="str">
            <v>P35.2</v>
          </cell>
          <cell r="E7182" t="str">
            <v>Врожденная инфекция, вызванная вирусом простого герпеса (herpes simplex)</v>
          </cell>
        </row>
        <row r="7183">
          <cell r="C7183" t="str">
            <v>P35.3</v>
          </cell>
          <cell r="E7183" t="str">
            <v>Врожденный вирусный гепатит</v>
          </cell>
        </row>
        <row r="7184">
          <cell r="C7184" t="str">
            <v>P35.8</v>
          </cell>
          <cell r="E7184" t="str">
            <v>Другие врожденные вирусные инфекции</v>
          </cell>
        </row>
        <row r="7185">
          <cell r="C7185" t="str">
            <v>P35.9</v>
          </cell>
          <cell r="E7185" t="str">
            <v>Врожденная вирусная болезнь неуточненная</v>
          </cell>
        </row>
        <row r="7186">
          <cell r="C7186" t="str">
            <v>P36</v>
          </cell>
          <cell r="E7186" t="str">
            <v>Бактериальный сепсис новорожденного</v>
          </cell>
        </row>
        <row r="7187">
          <cell r="C7187" t="str">
            <v>P36.0</v>
          </cell>
          <cell r="E7187" t="str">
            <v>Сепсис новорожденного, обусловленный стрептококком группы B</v>
          </cell>
        </row>
        <row r="7188">
          <cell r="C7188" t="str">
            <v>P36.1</v>
          </cell>
          <cell r="E7188" t="str">
            <v>Сепсис новорожденного, обусловленный другими и неуточненными стрептококками</v>
          </cell>
        </row>
        <row r="7189">
          <cell r="C7189" t="str">
            <v>P36.2</v>
          </cell>
          <cell r="E7189" t="str">
            <v>Сепсис новорожденного, обусловленный золотистым стафилококком (Staphylococcus aureus)</v>
          </cell>
        </row>
        <row r="7190">
          <cell r="C7190" t="str">
            <v>P36.3</v>
          </cell>
          <cell r="E7190" t="str">
            <v>Сепсис новорожденного, обусловленный другими и неуточненными стафилококками</v>
          </cell>
        </row>
        <row r="7191">
          <cell r="C7191" t="str">
            <v>P36.4</v>
          </cell>
          <cell r="E7191" t="str">
            <v>Сепсис новорожденного, обусловленный кишечной палочкой (Escherichia coli)</v>
          </cell>
        </row>
        <row r="7192">
          <cell r="C7192" t="str">
            <v>P36.5</v>
          </cell>
          <cell r="E7192" t="str">
            <v>Сепсис новорожденного, обусловленный анаэробными микро организмами</v>
          </cell>
        </row>
        <row r="7193">
          <cell r="C7193" t="str">
            <v>P36.8</v>
          </cell>
          <cell r="E7193" t="str">
            <v>Сепсис новорожденного, обусловленный другими бактери альными агентами</v>
          </cell>
        </row>
        <row r="7194">
          <cell r="C7194" t="str">
            <v>P36.9</v>
          </cell>
          <cell r="E7194" t="str">
            <v>Бактериальный сепсис новорожденного неуточненный</v>
          </cell>
        </row>
        <row r="7195">
          <cell r="C7195" t="str">
            <v>P37</v>
          </cell>
          <cell r="E7195" t="str">
            <v>Другие врожденные инфекционные и паразитарные болезни</v>
          </cell>
        </row>
        <row r="7196">
          <cell r="C7196" t="str">
            <v>P37.0</v>
          </cell>
          <cell r="E7196" t="str">
            <v>Врожденный туберкулез</v>
          </cell>
        </row>
        <row r="7197">
          <cell r="C7197" t="str">
            <v>P37.1</v>
          </cell>
          <cell r="E7197" t="str">
            <v>Врожденный токсоплазмоз</v>
          </cell>
        </row>
        <row r="7198">
          <cell r="C7198" t="str">
            <v>P37.2</v>
          </cell>
          <cell r="E7198" t="str">
            <v>Неонатальный (диссеминированный) листериоз</v>
          </cell>
        </row>
        <row r="7199">
          <cell r="C7199" t="str">
            <v>P37.3</v>
          </cell>
          <cell r="E7199" t="str">
            <v>Врожденная малярия, вызванная Plasmodium falciparum</v>
          </cell>
        </row>
        <row r="7200">
          <cell r="C7200" t="str">
            <v>P37.4</v>
          </cell>
          <cell r="E7200" t="str">
            <v>Другая врожденная малярия</v>
          </cell>
        </row>
        <row r="7201">
          <cell r="C7201" t="str">
            <v>P37.5</v>
          </cell>
          <cell r="E7201" t="str">
            <v>Кандидоз новорожденного</v>
          </cell>
        </row>
        <row r="7202">
          <cell r="C7202" t="str">
            <v>P37.8</v>
          </cell>
          <cell r="E7202" t="str">
            <v>Другие уточненные врожденные инфекционные и паразитарные болезни</v>
          </cell>
        </row>
        <row r="7203">
          <cell r="C7203" t="str">
            <v>P37.9</v>
          </cell>
          <cell r="E7203" t="str">
            <v>Врожденная инфекционная или паразитарная болезнь неуточненная</v>
          </cell>
        </row>
        <row r="7204">
          <cell r="C7204" t="str">
            <v>P38</v>
          </cell>
          <cell r="E7204" t="str">
            <v>Омфалит новорожденного с небольшим кровотечением или без него</v>
          </cell>
        </row>
        <row r="7205">
          <cell r="C7205" t="str">
            <v>P39</v>
          </cell>
          <cell r="E7205" t="str">
            <v>Другие инфекционные болезни, специфичные для перинатального периода</v>
          </cell>
        </row>
        <row r="7206">
          <cell r="C7206" t="str">
            <v>P39.0</v>
          </cell>
          <cell r="E7206" t="str">
            <v>Неонатальный инфекционный мастит</v>
          </cell>
        </row>
        <row r="7207">
          <cell r="C7207" t="str">
            <v>P39.1</v>
          </cell>
          <cell r="E7207" t="str">
            <v>Конъюнктивит и дакриоцистит у новорожденного</v>
          </cell>
        </row>
        <row r="7208">
          <cell r="C7208" t="str">
            <v>P39.2</v>
          </cell>
          <cell r="E7208" t="str">
            <v>Внутриамниотическая инфекция плода, не классифицированная в других рубриках</v>
          </cell>
        </row>
        <row r="7209">
          <cell r="C7209" t="str">
            <v>P39.3</v>
          </cell>
          <cell r="E7209" t="str">
            <v>Неонатальная инфекция мочевых путей</v>
          </cell>
        </row>
        <row r="7210">
          <cell r="C7210" t="str">
            <v>P39.4</v>
          </cell>
          <cell r="E7210" t="str">
            <v>Неонатальная инфекция кожных покровов</v>
          </cell>
        </row>
        <row r="7211">
          <cell r="C7211" t="str">
            <v>P39.8</v>
          </cell>
          <cell r="E7211" t="str">
            <v>Другая уточненная инфекция, специфичная для перинатального периода</v>
          </cell>
        </row>
        <row r="7212">
          <cell r="C7212" t="str">
            <v>P39.9</v>
          </cell>
          <cell r="E7212" t="str">
            <v>Инфекция, специфичная для перинатального периода, неуточненная</v>
          </cell>
        </row>
        <row r="7213">
          <cell r="C7213" t="str">
            <v>P50-P61</v>
          </cell>
          <cell r="E7213" t="str">
            <v>ГЕМОРРАГИЧЕСКИЕ И ГЕМАТОЛОГИЧЕСКИЕ НАРУШЕНИЯ У ПЛОДА И НОВОРОЖДЕННОГО</v>
          </cell>
        </row>
        <row r="7214">
          <cell r="C7214" t="str">
            <v>P50</v>
          </cell>
          <cell r="E7214" t="str">
            <v>Кровопотеря у плода</v>
          </cell>
        </row>
        <row r="7215">
          <cell r="C7215" t="str">
            <v>P50.0</v>
          </cell>
          <cell r="E7215" t="str">
            <v>Потеря крови плодом из предлежащего сосуда</v>
          </cell>
        </row>
        <row r="7216">
          <cell r="C7216" t="str">
            <v>P50.1</v>
          </cell>
          <cell r="E7216" t="str">
            <v>Потеря крови плодом из разорванной пуповины</v>
          </cell>
        </row>
        <row r="7217">
          <cell r="C7217" t="str">
            <v>P50.2</v>
          </cell>
          <cell r="E7217" t="str">
            <v>Потеря крови плодом из плаценты</v>
          </cell>
        </row>
        <row r="7218">
          <cell r="C7218" t="str">
            <v>P50.3</v>
          </cell>
          <cell r="E7218" t="str">
            <v>Кровотечение у плода другого однояйцевого близнеца</v>
          </cell>
        </row>
        <row r="7219">
          <cell r="C7219" t="str">
            <v>P50.4</v>
          </cell>
          <cell r="E7219" t="str">
            <v>Кровотечение у плода в кровеносное русло матери</v>
          </cell>
        </row>
        <row r="7220">
          <cell r="C7220" t="str">
            <v>P50.5</v>
          </cell>
          <cell r="E7220" t="str">
            <v>Потеря крови у плода из перерезанного конца пуповины при однояйцевой двойне</v>
          </cell>
        </row>
        <row r="7221">
          <cell r="C7221" t="str">
            <v>P50.8</v>
          </cell>
          <cell r="E7221" t="str">
            <v>Другая форма кровопотери у плода</v>
          </cell>
        </row>
        <row r="7222">
          <cell r="C7222" t="str">
            <v>P50.9</v>
          </cell>
          <cell r="E7222" t="str">
            <v>Кровопотеря у плода неуточненная</v>
          </cell>
        </row>
        <row r="7223">
          <cell r="C7223" t="str">
            <v>P51</v>
          </cell>
          <cell r="E7223" t="str">
            <v>Кровотечение из пуповины у новорожденного</v>
          </cell>
        </row>
        <row r="7224">
          <cell r="C7224" t="str">
            <v>P51.0</v>
          </cell>
          <cell r="E7224" t="str">
            <v>Массивное кровотечение из пуповины у новорожденного</v>
          </cell>
        </row>
        <row r="7225">
          <cell r="C7225" t="str">
            <v>P51.8</v>
          </cell>
          <cell r="E7225" t="str">
            <v>Другое кровотечение из пуповины у новорожденного</v>
          </cell>
        </row>
        <row r="7226">
          <cell r="C7226" t="str">
            <v>P51.9</v>
          </cell>
          <cell r="E7226" t="str">
            <v>Кровотечение из пуповины у новорожденного неуточненное</v>
          </cell>
        </row>
        <row r="7227">
          <cell r="C7227" t="str">
            <v>P52</v>
          </cell>
          <cell r="E7227" t="str">
            <v>Внутричерепное нетравматическое кровоизлияние у плода и новорожденного</v>
          </cell>
        </row>
        <row r="7228">
          <cell r="C7228" t="str">
            <v>P52.0</v>
          </cell>
          <cell r="E7228" t="str">
            <v>Внутрижелудочковое кровоизлияние (нетравматическое) 1-ой степени у плода и новорожденного</v>
          </cell>
        </row>
        <row r="7229">
          <cell r="C7229" t="str">
            <v>P52.1</v>
          </cell>
          <cell r="E7229" t="str">
            <v>Внутрижелудочковое кровоизлияние (нетравматическое) 2-ой степени у плода и новорожденного</v>
          </cell>
        </row>
        <row r="7230">
          <cell r="C7230" t="str">
            <v>P52.2</v>
          </cell>
          <cell r="E7230" t="str">
            <v>Внутрижелудочковое кровоизлияние (нетравматическое) 3-ей степени у плода и новорожденного</v>
          </cell>
        </row>
        <row r="7231">
          <cell r="C7231" t="str">
            <v>P52.3</v>
          </cell>
          <cell r="E7231" t="str">
            <v>Неуточненное внутрижелудочковое (нетравматическое) кровоизлияние у плода и новорожденного</v>
          </cell>
        </row>
        <row r="7232">
          <cell r="C7232" t="str">
            <v>P52.4</v>
          </cell>
          <cell r="E7232" t="str">
            <v>Кровоизлияние  в мозг (нетравматическое) у плода и новорожденного</v>
          </cell>
        </row>
        <row r="7233">
          <cell r="C7233" t="str">
            <v>P52.5</v>
          </cell>
          <cell r="E7233" t="str">
            <v>Субарахноидальное (нетравматическое) кровоизлияние у плода и новорожденного</v>
          </cell>
        </row>
        <row r="7234">
          <cell r="C7234" t="str">
            <v>P52.6</v>
          </cell>
          <cell r="E7234" t="str">
            <v>Кровоизлияние в мозжечок и заднюю черепную ямку(нетравматическое) у плода и новорожденного</v>
          </cell>
        </row>
        <row r="7235">
          <cell r="C7235" t="str">
            <v>P52.8</v>
          </cell>
          <cell r="E7235" t="str">
            <v>Другие внутричерепные (нетравматические) кровоизлияния у плода и новорожденного</v>
          </cell>
        </row>
        <row r="7236">
          <cell r="C7236" t="str">
            <v>P52.9</v>
          </cell>
          <cell r="E7236" t="str">
            <v>Внутричерепное (нетравматическое) кровоизлияние у плода и новорожденного неуточненное</v>
          </cell>
        </row>
        <row r="7237">
          <cell r="C7237" t="str">
            <v>P53</v>
          </cell>
          <cell r="E7237" t="str">
            <v>Геморрагическая болезнь плода и новорожденного</v>
          </cell>
        </row>
        <row r="7238">
          <cell r="C7238" t="str">
            <v>P54</v>
          </cell>
          <cell r="E7238" t="str">
            <v>Другие неонатальные кровотечения</v>
          </cell>
        </row>
        <row r="7239">
          <cell r="C7239" t="str">
            <v>P54.0</v>
          </cell>
          <cell r="E7239" t="str">
            <v>Гематемезис новорожденных</v>
          </cell>
        </row>
        <row r="7240">
          <cell r="C7240" t="str">
            <v>P54.1</v>
          </cell>
          <cell r="E7240" t="str">
            <v>Мелена новорожденного</v>
          </cell>
        </row>
        <row r="7241">
          <cell r="C7241" t="str">
            <v>P54.2</v>
          </cell>
          <cell r="E7241" t="str">
            <v>Кровотечение из прямой кишки у новорожденного</v>
          </cell>
        </row>
        <row r="7242">
          <cell r="C7242" t="str">
            <v>P54.3</v>
          </cell>
          <cell r="E7242" t="str">
            <v>Желудочно-кишечное кровотечение у новорожденного</v>
          </cell>
        </row>
        <row r="7243">
          <cell r="C7243" t="str">
            <v>P54.4</v>
          </cell>
          <cell r="E7243" t="str">
            <v>Кровоизлияние в надпочечник у новорожденного</v>
          </cell>
        </row>
        <row r="7244">
          <cell r="C7244" t="str">
            <v>P54.5</v>
          </cell>
          <cell r="E7244" t="str">
            <v>Кровоизлияние в кожу у новорожденного</v>
          </cell>
        </row>
        <row r="7245">
          <cell r="C7245" t="str">
            <v>P54.6</v>
          </cell>
          <cell r="E7245" t="str">
            <v>Кровотечение из влагалища у новорожденного</v>
          </cell>
        </row>
        <row r="7246">
          <cell r="C7246" t="str">
            <v>P54.8</v>
          </cell>
          <cell r="E7246" t="str">
            <v>Другие уточненные кровотечения у новорожденного</v>
          </cell>
        </row>
        <row r="7247">
          <cell r="C7247" t="str">
            <v>P54.9</v>
          </cell>
          <cell r="E7247" t="str">
            <v>Неонатальное кровотечение неуточненное</v>
          </cell>
        </row>
        <row r="7248">
          <cell r="C7248" t="str">
            <v>P55</v>
          </cell>
          <cell r="E7248" t="str">
            <v>Гемолитическая болезнь плода и новорожденного</v>
          </cell>
        </row>
        <row r="7249">
          <cell r="C7249" t="str">
            <v>P55.0</v>
          </cell>
          <cell r="E7249" t="str">
            <v>Резус-изоиммунизация плода и новорожденного</v>
          </cell>
        </row>
        <row r="7250">
          <cell r="C7250" t="str">
            <v>P55.1</v>
          </cell>
          <cell r="E7250" t="str">
            <v>AB0-изоиммунизация плода и новорожденного</v>
          </cell>
        </row>
        <row r="7251">
          <cell r="C7251" t="str">
            <v>P55.8</v>
          </cell>
          <cell r="E7251" t="str">
            <v>Другие формы гемолитической болезни плода и новорожденного</v>
          </cell>
        </row>
        <row r="7252">
          <cell r="C7252" t="str">
            <v>P55.9</v>
          </cell>
          <cell r="E7252" t="str">
            <v>Гемолитическая болезнь плода и новорожденного неуточненная</v>
          </cell>
        </row>
        <row r="7253">
          <cell r="C7253" t="str">
            <v>P56</v>
          </cell>
          <cell r="E7253" t="str">
            <v>Водянка плода, обусловленная гемолитической болезнью</v>
          </cell>
        </row>
        <row r="7254">
          <cell r="C7254" t="str">
            <v>P56.0</v>
          </cell>
          <cell r="E7254" t="str">
            <v>Водянка плода, обусловленная изоиммунизацией</v>
          </cell>
        </row>
        <row r="7255">
          <cell r="C7255" t="str">
            <v>P56.9</v>
          </cell>
          <cell r="E7255" t="str">
            <v>Водянка плода, обусловленная другой и неуточненной гемолитической болезнью</v>
          </cell>
        </row>
        <row r="7256">
          <cell r="C7256" t="str">
            <v>P57</v>
          </cell>
          <cell r="E7256" t="str">
            <v>Ядерная желтуха</v>
          </cell>
        </row>
        <row r="7257">
          <cell r="C7257" t="str">
            <v>P57.0</v>
          </cell>
          <cell r="E7257" t="str">
            <v>Ядерная желтуха, обусловленная изоиммунизацией</v>
          </cell>
        </row>
        <row r="7258">
          <cell r="C7258" t="str">
            <v>P57.8</v>
          </cell>
          <cell r="E7258" t="str">
            <v>Другие уточненные формы ядерной желтухи</v>
          </cell>
        </row>
        <row r="7259">
          <cell r="C7259" t="str">
            <v>P57.9</v>
          </cell>
          <cell r="E7259" t="str">
            <v>Ядерная желтуха неуточненная</v>
          </cell>
        </row>
        <row r="7260">
          <cell r="C7260" t="str">
            <v>P58</v>
          </cell>
          <cell r="E7260" t="str">
            <v>Неонатальная желтуха, обусловленная чрезмерным гемолизом</v>
          </cell>
        </row>
        <row r="7261">
          <cell r="C7261" t="str">
            <v>P58.0</v>
          </cell>
          <cell r="E7261" t="str">
            <v>Неонатальная желтуха, обусловленная кровоподтеками</v>
          </cell>
        </row>
        <row r="7262">
          <cell r="C7262" t="str">
            <v>P58.1</v>
          </cell>
          <cell r="E7262" t="str">
            <v>Неонатальная желтуха, обусловленная кровотечением</v>
          </cell>
        </row>
        <row r="7263">
          <cell r="C7263" t="str">
            <v>P58.2</v>
          </cell>
          <cell r="E7263" t="str">
            <v>Неонатальная желтуха, обусловленная инфекцией</v>
          </cell>
        </row>
        <row r="7264">
          <cell r="C7264" t="str">
            <v>P58.3</v>
          </cell>
          <cell r="E7264" t="str">
            <v>Неонатальная желтуха, обусловленная полицитемией</v>
          </cell>
        </row>
        <row r="7265">
          <cell r="C7265" t="str">
            <v>P58.4</v>
          </cell>
          <cell r="E7265" t="str">
            <v>Неонатальная желтуха, обусловленная лекарственными средствами или токсинами, перешедшими из организма матери или введенными новорожденному</v>
          </cell>
        </row>
        <row r="7266">
          <cell r="C7266" t="str">
            <v>P58.5</v>
          </cell>
          <cell r="E7266" t="str">
            <v>Неонатальная желтуха, обусловленная заглатыванием материнской крови</v>
          </cell>
        </row>
        <row r="7267">
          <cell r="C7267" t="str">
            <v>P58.8</v>
          </cell>
          <cell r="E7267" t="str">
            <v>Неонатальная желтуха, обусловленная другими уточненными формами чрезмерного гемолиза</v>
          </cell>
        </row>
        <row r="7268">
          <cell r="C7268" t="str">
            <v>P58.9</v>
          </cell>
          <cell r="E7268" t="str">
            <v>Неонатальная желтуха, обусловленная чрезмерным гемолизом, неуточненная</v>
          </cell>
        </row>
        <row r="7269">
          <cell r="C7269" t="str">
            <v>P59</v>
          </cell>
          <cell r="E7269" t="str">
            <v>Неонатальная желтуха, обусловленная другими и неуточненными причинами</v>
          </cell>
        </row>
        <row r="7270">
          <cell r="C7270" t="str">
            <v>P59.0</v>
          </cell>
          <cell r="E7270" t="str">
            <v>Неонатальная желтуха, связанная с преждевременным родоразрешением</v>
          </cell>
        </row>
        <row r="7271">
          <cell r="C7271" t="str">
            <v>P59.1</v>
          </cell>
          <cell r="E7271" t="str">
            <v>Синдром сгущения желчи</v>
          </cell>
        </row>
        <row r="7272">
          <cell r="C7272" t="str">
            <v>P59.2</v>
          </cell>
          <cell r="E7272" t="str">
            <v>Неонатальная желтуха вследствие других и неуточненных повреждений клеток печени</v>
          </cell>
        </row>
        <row r="7273">
          <cell r="C7273" t="str">
            <v>P59.3</v>
          </cell>
          <cell r="E7273" t="str">
            <v>Неонатальная желтуха, обусловленная средствами, ингибирующими лактацию</v>
          </cell>
        </row>
        <row r="7274">
          <cell r="C7274" t="str">
            <v>P59.8</v>
          </cell>
          <cell r="E7274" t="str">
            <v>Неонатальная желтуха, обусловленная другими уточненными причинами</v>
          </cell>
        </row>
        <row r="7275">
          <cell r="C7275" t="str">
            <v>P59.9</v>
          </cell>
          <cell r="E7275" t="str">
            <v>Неонатальная желтуха неуточненная</v>
          </cell>
        </row>
        <row r="7276">
          <cell r="C7276" t="str">
            <v>P60</v>
          </cell>
          <cell r="E7276" t="str">
            <v>Диссеминированное внутрисосудистое свертывание крови у плода и новорожденного</v>
          </cell>
        </row>
        <row r="7277">
          <cell r="C7277" t="str">
            <v>P61</v>
          </cell>
          <cell r="E7277" t="str">
            <v>Другие перинатальные гематологические нарушения</v>
          </cell>
        </row>
        <row r="7278">
          <cell r="C7278" t="str">
            <v>P61.0</v>
          </cell>
          <cell r="E7278" t="str">
            <v>Преходящая неонатальная тромбоцитопения</v>
          </cell>
        </row>
        <row r="7279">
          <cell r="C7279" t="str">
            <v>P61.1</v>
          </cell>
          <cell r="E7279" t="str">
            <v>Полицитемия новорожденного</v>
          </cell>
        </row>
        <row r="7280">
          <cell r="C7280" t="str">
            <v>P61.2</v>
          </cell>
          <cell r="E7280" t="str">
            <v>Анемия недоношенных</v>
          </cell>
        </row>
        <row r="7281">
          <cell r="C7281" t="str">
            <v>P61.3</v>
          </cell>
          <cell r="E7281" t="str">
            <v>Врожденная анемия вследствие кровопотери у плода</v>
          </cell>
        </row>
        <row r="7282">
          <cell r="C7282" t="str">
            <v>P61.4</v>
          </cell>
          <cell r="E7282" t="str">
            <v>Другие врожденные анемии, не классифицированные в других рубриках</v>
          </cell>
        </row>
        <row r="7283">
          <cell r="C7283" t="str">
            <v>P61.5</v>
          </cell>
          <cell r="E7283" t="str">
            <v>Преходящая неонатальная нейтропения</v>
          </cell>
        </row>
        <row r="7284">
          <cell r="C7284" t="str">
            <v>P61.6</v>
          </cell>
          <cell r="E7284" t="str">
            <v>Другие преходящие неонатальные расстройства коагуляции</v>
          </cell>
        </row>
        <row r="7285">
          <cell r="C7285" t="str">
            <v>P61.8</v>
          </cell>
          <cell r="E7285" t="str">
            <v>Другие уточненные перинатальные гематологические нарушения</v>
          </cell>
        </row>
        <row r="7286">
          <cell r="C7286" t="str">
            <v>P61.9</v>
          </cell>
          <cell r="E7286" t="str">
            <v>Перинатальное гематологическое нарушение неуточненное</v>
          </cell>
        </row>
        <row r="7287">
          <cell r="C7287" t="str">
            <v>P70-P74</v>
          </cell>
          <cell r="E7287" t="str">
            <v>ПРЕХОДЯЩИЕ ЭНДОКРИННЫЕ НАРУШЕНИЯ И НАРУШЕНИЯ ОБМЕНА ВЕЩЕСТВ, СПЕЦИФИЧНЫЕ ДЛЯ ПЛОДА И НОВОРОЖДЕННОГО</v>
          </cell>
        </row>
        <row r="7288">
          <cell r="C7288" t="str">
            <v>P70</v>
          </cell>
          <cell r="E7288" t="str">
            <v>Преходящие нарушения углеводного обмена, специфичные для плода и новорожденного</v>
          </cell>
        </row>
        <row r="7289">
          <cell r="C7289" t="str">
            <v>P70.0</v>
          </cell>
          <cell r="E7289" t="str">
            <v>Синдром новорожденного от матери с гестационным диабетом</v>
          </cell>
        </row>
        <row r="7290">
          <cell r="C7290" t="str">
            <v>P70.1</v>
          </cell>
          <cell r="E7290" t="str">
            <v>Синдром новорожденного от матери, страдающей диабетом</v>
          </cell>
        </row>
        <row r="7291">
          <cell r="C7291" t="str">
            <v>P70.2</v>
          </cell>
          <cell r="E7291" t="str">
            <v>Сахарный диабет новорожденных</v>
          </cell>
        </row>
        <row r="7292">
          <cell r="C7292" t="str">
            <v>P70.3</v>
          </cell>
          <cell r="E7292" t="str">
            <v>Ятрогенная неонатальная гипогликемия</v>
          </cell>
        </row>
        <row r="7293">
          <cell r="C7293" t="str">
            <v>P70.4</v>
          </cell>
          <cell r="E7293" t="str">
            <v>Другие неонатальные гипогликемии</v>
          </cell>
        </row>
        <row r="7294">
          <cell r="C7294" t="str">
            <v>P70.8</v>
          </cell>
          <cell r="E7294" t="str">
            <v>Другие преходящие нарушения углеводного обмена у плода и новорожденного</v>
          </cell>
        </row>
        <row r="7295">
          <cell r="C7295" t="str">
            <v>P70.9</v>
          </cell>
          <cell r="E7295" t="str">
            <v>Преходящее нарушение углеводного обмена у плода и новорожденного неуточненное</v>
          </cell>
        </row>
        <row r="7296">
          <cell r="C7296" t="str">
            <v>P71</v>
          </cell>
          <cell r="E7296" t="str">
            <v>Преходящие неонатальные нарушения обмена кальция и магния</v>
          </cell>
        </row>
        <row r="7297">
          <cell r="C7297" t="str">
            <v>P71.0</v>
          </cell>
          <cell r="E7297" t="str">
            <v>Гипокальциемия новорожденного от коровьего молока</v>
          </cell>
        </row>
        <row r="7298">
          <cell r="C7298" t="str">
            <v>P71.1</v>
          </cell>
          <cell r="E7298" t="str">
            <v>Другие формы неонатальной гипокальциемии</v>
          </cell>
        </row>
        <row r="7299">
          <cell r="C7299" t="str">
            <v>P71.2</v>
          </cell>
          <cell r="E7299" t="str">
            <v>Неонатальная гипомагниемия</v>
          </cell>
        </row>
        <row r="7300">
          <cell r="C7300" t="str">
            <v>P71.3</v>
          </cell>
          <cell r="E7300" t="str">
            <v>Неонатальная тетания без дефицита кальция и магния</v>
          </cell>
        </row>
        <row r="7301">
          <cell r="C7301" t="str">
            <v>P71.4</v>
          </cell>
          <cell r="E7301" t="str">
            <v>Преходящий неонатальный гипопаратиреоз</v>
          </cell>
        </row>
        <row r="7302">
          <cell r="C7302" t="str">
            <v>P71.8</v>
          </cell>
          <cell r="E7302" t="str">
            <v>Другие преходящие неонатальные нарушения обмена кальция и магния</v>
          </cell>
        </row>
        <row r="7303">
          <cell r="C7303" t="str">
            <v>P71.9</v>
          </cell>
          <cell r="E7303" t="str">
            <v>Преходящее неонатальное нарушение обмена кальция и магния неуточненное</v>
          </cell>
        </row>
        <row r="7304">
          <cell r="C7304" t="str">
            <v>P72</v>
          </cell>
          <cell r="E7304" t="str">
            <v>Другие преходящие неонатальные эндокринные нарушения</v>
          </cell>
        </row>
        <row r="7305">
          <cell r="C7305" t="str">
            <v>P72.0</v>
          </cell>
          <cell r="E7305" t="str">
            <v>Неонатальный зоб, не классифицированный в других рубриках</v>
          </cell>
        </row>
        <row r="7306">
          <cell r="C7306" t="str">
            <v>P72.1</v>
          </cell>
          <cell r="E7306" t="str">
            <v>Преходящий неонатальный гипертиреоз</v>
          </cell>
        </row>
        <row r="7307">
          <cell r="C7307" t="str">
            <v>P72.2</v>
          </cell>
          <cell r="E7307" t="str">
            <v>Другие преходящие неонатальные нарушения функции щитовидной железы, не классифицированные в других рубриках</v>
          </cell>
        </row>
        <row r="7308">
          <cell r="C7308" t="str">
            <v>P72.8</v>
          </cell>
          <cell r="E7308" t="str">
            <v>Другие уточненные преходящие неонатальные эндокринные нарушения</v>
          </cell>
        </row>
        <row r="7309">
          <cell r="C7309" t="str">
            <v>P72.9</v>
          </cell>
          <cell r="E7309" t="str">
            <v>Преходящее неонатальное эндокринное нарушение неуточненное</v>
          </cell>
        </row>
        <row r="7310">
          <cell r="C7310" t="str">
            <v>P74</v>
          </cell>
          <cell r="E7310" t="str">
            <v>Другие преходящие неонатальные нарушения водно-солевого обмена веществ</v>
          </cell>
        </row>
        <row r="7311">
          <cell r="C7311" t="str">
            <v>P74.0</v>
          </cell>
          <cell r="E7311" t="str">
            <v>Поздний метаболический ацидоз у новорожденного</v>
          </cell>
        </row>
        <row r="7312">
          <cell r="C7312" t="str">
            <v>P74.1</v>
          </cell>
          <cell r="E7312" t="str">
            <v>Дегидратация у новорожденного</v>
          </cell>
        </row>
        <row r="7313">
          <cell r="C7313" t="str">
            <v>P74.2</v>
          </cell>
          <cell r="E7313" t="str">
            <v>Дисбаланс натрия у новорожденного</v>
          </cell>
        </row>
        <row r="7314">
          <cell r="C7314" t="str">
            <v>P74.3</v>
          </cell>
          <cell r="E7314" t="str">
            <v>Дисбаланс калия у новорожденного</v>
          </cell>
        </row>
        <row r="7315">
          <cell r="C7315" t="str">
            <v>P74.4</v>
          </cell>
          <cell r="E7315" t="str">
            <v>Другие преходящие нарушения водно-солевого обмена у новорожденного</v>
          </cell>
        </row>
        <row r="7316">
          <cell r="C7316" t="str">
            <v>P74.5</v>
          </cell>
          <cell r="E7316" t="str">
            <v>Преходящая тирозинемия у новорожденного</v>
          </cell>
        </row>
        <row r="7317">
          <cell r="C7317" t="str">
            <v>P74.8</v>
          </cell>
          <cell r="E7317" t="str">
            <v>Другие преходящие нарушения обмена веществ у новорожденного</v>
          </cell>
        </row>
        <row r="7318">
          <cell r="C7318" t="str">
            <v>P74.9</v>
          </cell>
          <cell r="E7318" t="str">
            <v>Преходящее нарушение обмена веществ у новорожденного неуточненное</v>
          </cell>
        </row>
        <row r="7319">
          <cell r="C7319" t="str">
            <v>P75-P78</v>
          </cell>
          <cell r="E7319" t="str">
            <v>РАССТРОЙСТВА СИСТЕМЫ ПИЩЕВАРЕНИЯ У ПЛОДА И НОВОРОЖДЕННОГО</v>
          </cell>
        </row>
        <row r="7320">
          <cell r="C7320" t="str">
            <v>P75*</v>
          </cell>
          <cell r="E7320" t="str">
            <v>Мекониевый илеус (E84.1+)</v>
          </cell>
        </row>
        <row r="7321">
          <cell r="C7321" t="str">
            <v>P76</v>
          </cell>
          <cell r="E7321" t="str">
            <v>Другие виды непроходимости кишечника у новорожденного</v>
          </cell>
        </row>
        <row r="7322">
          <cell r="C7322" t="str">
            <v>P76.0</v>
          </cell>
          <cell r="E7322" t="str">
            <v>Синдром мекониевой пробки</v>
          </cell>
        </row>
        <row r="7323">
          <cell r="C7323" t="str">
            <v>P76.1</v>
          </cell>
          <cell r="E7323" t="str">
            <v>Преходящий илеус у новорожденного</v>
          </cell>
        </row>
        <row r="7324">
          <cell r="C7324" t="str">
            <v>P76.2</v>
          </cell>
          <cell r="E7324" t="str">
            <v>Кишечная непроходимость вследствие сгущения молока</v>
          </cell>
        </row>
        <row r="7325">
          <cell r="C7325" t="str">
            <v>P76.8</v>
          </cell>
          <cell r="E7325" t="str">
            <v>Другая уточненная непроходимость кишечника у новорожденного</v>
          </cell>
        </row>
        <row r="7326">
          <cell r="C7326" t="str">
            <v>P76.9</v>
          </cell>
          <cell r="E7326" t="str">
            <v>Непроходимость кишечника у новорожденного неуточненная</v>
          </cell>
        </row>
        <row r="7327">
          <cell r="C7327" t="str">
            <v>P77</v>
          </cell>
          <cell r="E7327" t="str">
            <v>Некротизирующий энтероколит у плода и новорожденного</v>
          </cell>
        </row>
        <row r="7328">
          <cell r="C7328" t="str">
            <v>P78</v>
          </cell>
          <cell r="E7328" t="str">
            <v>Другие расстройства системы пищеварения в перинатальном периоде</v>
          </cell>
        </row>
        <row r="7329">
          <cell r="C7329" t="str">
            <v>P78.0</v>
          </cell>
          <cell r="E7329" t="str">
            <v>Перфорация кишечника в перинатальном периоде</v>
          </cell>
        </row>
        <row r="7330">
          <cell r="C7330" t="str">
            <v>P78.1</v>
          </cell>
          <cell r="E7330" t="str">
            <v>Другие формы неонатального перитонита</v>
          </cell>
        </row>
        <row r="7331">
          <cell r="C7331" t="str">
            <v>P78.2</v>
          </cell>
          <cell r="E7331" t="str">
            <v>Гематемезис и мелена вследствие заглатывания материнской крови</v>
          </cell>
        </row>
        <row r="7332">
          <cell r="C7332" t="str">
            <v>P78.3</v>
          </cell>
          <cell r="E7332" t="str">
            <v>Неинфекционная диарея у новорожденного</v>
          </cell>
        </row>
        <row r="7333">
          <cell r="C7333" t="str">
            <v>P78.8</v>
          </cell>
          <cell r="E7333" t="str">
            <v>Другие уточненные расстройства системы пищеварения в перинатальном периоде</v>
          </cell>
        </row>
        <row r="7334">
          <cell r="C7334" t="str">
            <v>P78.9</v>
          </cell>
          <cell r="E7334" t="str">
            <v>Расстройство системы пищеварения в перинатальном периоде неуточненное</v>
          </cell>
        </row>
        <row r="7335">
          <cell r="C7335" t="str">
            <v>P80-P83</v>
          </cell>
          <cell r="E7335" t="str">
            <v>СОСТОЯНИЯ, ВОВЛЕКАЮЩИЕ НАРУЖНЫЕ ПОКРОВЫ И ТЕРМОРЕГУЛЯЦИЮ У ПЛОДА И НОВОРОЖДЕННОГО</v>
          </cell>
        </row>
        <row r="7336">
          <cell r="C7336" t="str">
            <v>P80</v>
          </cell>
          <cell r="E7336" t="str">
            <v>Гипотермия новорожденного</v>
          </cell>
        </row>
        <row r="7337">
          <cell r="C7337" t="str">
            <v>P80.0</v>
          </cell>
          <cell r="E7337" t="str">
            <v>Синдром холодовой травмы</v>
          </cell>
        </row>
        <row r="7338">
          <cell r="C7338" t="str">
            <v>P80.8</v>
          </cell>
          <cell r="E7338" t="str">
            <v>Другая гипотермия новорожденного</v>
          </cell>
        </row>
        <row r="7339">
          <cell r="C7339" t="str">
            <v>P80.9</v>
          </cell>
          <cell r="E7339" t="str">
            <v>Гипотермия новорожденного неуточненная</v>
          </cell>
        </row>
        <row r="7340">
          <cell r="C7340" t="str">
            <v>P81</v>
          </cell>
          <cell r="E7340" t="str">
            <v>Другие нарушения терморегуляции у новорожденного</v>
          </cell>
        </row>
        <row r="7341">
          <cell r="C7341" t="str">
            <v>P81.0</v>
          </cell>
          <cell r="E7341" t="str">
            <v>Гипотермия новорожденного, вызванная факторами внешней среды</v>
          </cell>
        </row>
        <row r="7342">
          <cell r="C7342" t="str">
            <v>P81.8</v>
          </cell>
          <cell r="E7342" t="str">
            <v>Другие уточненные нарушения терморегуляции у новорожденного</v>
          </cell>
        </row>
        <row r="7343">
          <cell r="C7343" t="str">
            <v>P81.9</v>
          </cell>
          <cell r="E7343" t="str">
            <v>Нарушение терморегуляции у новорожденного неуточненное</v>
          </cell>
        </row>
        <row r="7344">
          <cell r="C7344" t="str">
            <v>P83</v>
          </cell>
          <cell r="E7344" t="str">
            <v>Другие изменения наружных покровов, специфичные для плода и новорожденного</v>
          </cell>
        </row>
        <row r="7345">
          <cell r="C7345" t="str">
            <v>P83.0</v>
          </cell>
          <cell r="E7345" t="str">
            <v>Склерема новорожденного</v>
          </cell>
        </row>
        <row r="7346">
          <cell r="C7346" t="str">
            <v>P83.1</v>
          </cell>
          <cell r="E7346" t="str">
            <v>Неонатальная токсическая эритема</v>
          </cell>
        </row>
        <row r="7347">
          <cell r="C7347" t="str">
            <v>P83.2</v>
          </cell>
          <cell r="E7347" t="str">
            <v>Водянка плода, не связанная с гемолитической болезнью</v>
          </cell>
        </row>
        <row r="7348">
          <cell r="C7348" t="str">
            <v>P83.3</v>
          </cell>
          <cell r="E7348" t="str">
            <v>Другие и неуточненные отеки, специфичные для плода и новорожденного</v>
          </cell>
        </row>
        <row r="7349">
          <cell r="C7349" t="str">
            <v>P83.4</v>
          </cell>
          <cell r="E7349" t="str">
            <v>Набухание молочных желез у новорожденного</v>
          </cell>
        </row>
        <row r="7350">
          <cell r="C7350" t="str">
            <v>P83.5</v>
          </cell>
          <cell r="E7350" t="str">
            <v>Врожденное гидроцеле</v>
          </cell>
        </row>
        <row r="7351">
          <cell r="C7351" t="str">
            <v>P83.6</v>
          </cell>
          <cell r="E7351" t="str">
            <v>Полип культи пуповины</v>
          </cell>
        </row>
        <row r="7352">
          <cell r="C7352" t="str">
            <v>P83.8</v>
          </cell>
          <cell r="E7352" t="str">
            <v>Другие уточненные изменения наружных покровов, специфичные для плода и новорожденного</v>
          </cell>
        </row>
        <row r="7353">
          <cell r="C7353" t="str">
            <v>P83.9</v>
          </cell>
          <cell r="E7353" t="str">
            <v>Изменение наружных покровов, специфичное для плода и новорожденного, неуточненное</v>
          </cell>
        </row>
        <row r="7354">
          <cell r="C7354" t="str">
            <v>P90-P96</v>
          </cell>
          <cell r="E7354" t="str">
            <v>ДРУГИЕ НАРУШЕНИЯ, ВОЗНИКАЮЩИЕ В ПЕРИНАТАЛЬНОМ ПЕРИОДЕ</v>
          </cell>
        </row>
        <row r="7355">
          <cell r="C7355" t="str">
            <v>P90</v>
          </cell>
          <cell r="E7355" t="str">
            <v>Судороги новорожденного</v>
          </cell>
        </row>
        <row r="7356">
          <cell r="C7356" t="str">
            <v>P91</v>
          </cell>
          <cell r="E7356" t="str">
            <v>Другие нарушения церебрального статуса у новорожденного</v>
          </cell>
        </row>
        <row r="7357">
          <cell r="C7357" t="str">
            <v>P91.0</v>
          </cell>
          <cell r="E7357" t="str">
            <v>Ишемия мозга</v>
          </cell>
        </row>
        <row r="7358">
          <cell r="C7358" t="str">
            <v>P91.1</v>
          </cell>
          <cell r="E7358" t="str">
            <v>Перивентрикулярные кисты (приобретенные) у новорожденного</v>
          </cell>
        </row>
        <row r="7359">
          <cell r="C7359" t="str">
            <v>P91.2</v>
          </cell>
          <cell r="E7359" t="str">
            <v>Церебральная лейкомаляция у новорожденного</v>
          </cell>
        </row>
        <row r="7360">
          <cell r="C7360" t="str">
            <v>P91.3</v>
          </cell>
          <cell r="E7360" t="str">
            <v>Церебральная возбудимость новорожденного</v>
          </cell>
        </row>
        <row r="7361">
          <cell r="C7361" t="str">
            <v>P91.4</v>
          </cell>
          <cell r="E7361" t="str">
            <v>Церебральная депрессия у новорожденного</v>
          </cell>
        </row>
        <row r="7362">
          <cell r="C7362" t="str">
            <v>P91.5</v>
          </cell>
          <cell r="E7362" t="str">
            <v>Неонатальная кома</v>
          </cell>
        </row>
        <row r="7363">
          <cell r="C7363" t="str">
            <v>P91.8</v>
          </cell>
          <cell r="E7363" t="str">
            <v>Другие уточненные нарушения со стороны мозга у новорожденного</v>
          </cell>
        </row>
        <row r="7364">
          <cell r="C7364" t="str">
            <v>P91.9</v>
          </cell>
          <cell r="E7364" t="str">
            <v>Нарушение со стороны мозга у новорожденного, неуточненное</v>
          </cell>
        </row>
        <row r="7365">
          <cell r="C7365" t="str">
            <v>P92</v>
          </cell>
          <cell r="E7365" t="str">
            <v>Проблемы вскармливания новорожденного</v>
          </cell>
        </row>
        <row r="7366">
          <cell r="C7366" t="str">
            <v>P92.0</v>
          </cell>
          <cell r="E7366" t="str">
            <v>Рвота новорожденного</v>
          </cell>
        </row>
        <row r="7367">
          <cell r="C7367" t="str">
            <v>P92.1</v>
          </cell>
          <cell r="E7367" t="str">
            <v>Срыгивание и руминация новорожденного</v>
          </cell>
        </row>
        <row r="7368">
          <cell r="C7368" t="str">
            <v>P92.2</v>
          </cell>
          <cell r="E7368" t="str">
            <v>Вялое сосание новорожденного</v>
          </cell>
        </row>
        <row r="7369">
          <cell r="C7369" t="str">
            <v>P92.3</v>
          </cell>
          <cell r="E7369" t="str">
            <v>Недокармливание новорожденного</v>
          </cell>
        </row>
        <row r="7370">
          <cell r="C7370" t="str">
            <v>P92.4</v>
          </cell>
          <cell r="E7370" t="str">
            <v>Перекармливание новорожденного</v>
          </cell>
        </row>
        <row r="7371">
          <cell r="C7371" t="str">
            <v>P92.5</v>
          </cell>
          <cell r="E7371" t="str">
            <v>Трудности грудного вскармливания новорожденного</v>
          </cell>
        </row>
        <row r="7372">
          <cell r="C7372" t="str">
            <v>P92.8</v>
          </cell>
          <cell r="E7372" t="str">
            <v>Другие проблемы вскармливания новорожденного</v>
          </cell>
        </row>
        <row r="7373">
          <cell r="C7373" t="str">
            <v>P92.9</v>
          </cell>
          <cell r="E7373" t="str">
            <v>Проблема вскармливания новорожденного неуточненная</v>
          </cell>
        </row>
        <row r="7374">
          <cell r="C7374" t="str">
            <v>P93</v>
          </cell>
          <cell r="E7374" t="str">
            <v>Реакции и интоксикации, вызванные лекарственными средствами, введенными плоду и новорожденному</v>
          </cell>
        </row>
        <row r="7375">
          <cell r="C7375" t="str">
            <v>P94</v>
          </cell>
          <cell r="E7375" t="str">
            <v>Нарушения мышечного тонуса у новорожденного</v>
          </cell>
        </row>
        <row r="7376">
          <cell r="C7376" t="str">
            <v>P94.0</v>
          </cell>
          <cell r="E7376" t="str">
            <v>Преходящая тяжелая миастения новорожденного</v>
          </cell>
        </row>
        <row r="7377">
          <cell r="C7377" t="str">
            <v>P94.1</v>
          </cell>
          <cell r="E7377" t="str">
            <v>Врожденный гипертонус</v>
          </cell>
        </row>
        <row r="7378">
          <cell r="C7378" t="str">
            <v>P94.2</v>
          </cell>
          <cell r="E7378" t="str">
            <v>Врожденный гипотонус</v>
          </cell>
        </row>
        <row r="7379">
          <cell r="C7379" t="str">
            <v>P94.8</v>
          </cell>
          <cell r="E7379" t="str">
            <v>Другие нарушения мышечного тонуса новорожденного</v>
          </cell>
        </row>
        <row r="7380">
          <cell r="C7380" t="str">
            <v>P94.9</v>
          </cell>
          <cell r="E7380" t="str">
            <v>Нарушение мышечного тонуса новорожденного неуточненное</v>
          </cell>
        </row>
        <row r="7381">
          <cell r="C7381" t="str">
            <v>P95</v>
          </cell>
          <cell r="E7381" t="str">
            <v>Смерть плода по неуточненной причине</v>
          </cell>
        </row>
        <row r="7382">
          <cell r="C7382" t="str">
            <v>P96</v>
          </cell>
          <cell r="E7382" t="str">
            <v>Другие нарушения, возникающие в перинатальном периоде</v>
          </cell>
        </row>
        <row r="7383">
          <cell r="C7383" t="str">
            <v>P96.0</v>
          </cell>
          <cell r="E7383" t="str">
            <v>Врожденная почечная недостаточность</v>
          </cell>
        </row>
        <row r="7384">
          <cell r="C7384" t="str">
            <v>P96.1</v>
          </cell>
          <cell r="E7384" t="str">
            <v>Симптомы лекарственной абстиненции у новорожденного, обусловленные наркоманией матери</v>
          </cell>
        </row>
        <row r="7385">
          <cell r="C7385" t="str">
            <v>P96.2</v>
          </cell>
          <cell r="E7385" t="str">
            <v>Симптомы абстиненции после введения лекарственных средств новорожденному</v>
          </cell>
        </row>
        <row r="7386">
          <cell r="C7386" t="str">
            <v>P96.3</v>
          </cell>
          <cell r="E7386" t="str">
            <v>Широкие черепные швы</v>
          </cell>
        </row>
        <row r="7387">
          <cell r="C7387" t="str">
            <v>P96.4</v>
          </cell>
          <cell r="E7387" t="str">
            <v>Прерывание беременности, влияние на плод и новорожденного</v>
          </cell>
        </row>
        <row r="7388">
          <cell r="C7388" t="str">
            <v>P96.5</v>
          </cell>
          <cell r="E7388" t="str">
            <v>Осложнения, вызванные внутриутробными вмешательствами, не классифицированные в других рубриках</v>
          </cell>
        </row>
        <row r="7389">
          <cell r="C7389" t="str">
            <v>P96.8</v>
          </cell>
          <cell r="E7389" t="str">
            <v>Другие уточненные нарушения, возникающие в перинатальном периоде</v>
          </cell>
        </row>
        <row r="7390">
          <cell r="C7390" t="str">
            <v>P96.9</v>
          </cell>
          <cell r="E7390" t="str">
            <v>Нарушение, возникшее в перинатальном периоде, неуточненное</v>
          </cell>
        </row>
        <row r="7391">
          <cell r="C7391" t="str">
            <v>Q00-Q99</v>
          </cell>
          <cell r="E7391" t="str">
            <v>ВРОЖДЕННЫЕ АНОМАЛИИ (ПОРОКИ РАЗВИТИЯ), ДЕФОРМАЦИИ И ХРОМОСОМНЫЕ НАРУШЕНИЯ</v>
          </cell>
        </row>
        <row r="7392">
          <cell r="C7392" t="str">
            <v>Q00-Q07</v>
          </cell>
          <cell r="E7392" t="str">
            <v>ВРОЖДЕННЫЕ АНОМАЛИИ (ПОРОКИ РАЗВИТИЯ) НЕРВНОЙ СИСТЕМЫ</v>
          </cell>
        </row>
        <row r="7393">
          <cell r="C7393" t="str">
            <v>Q00</v>
          </cell>
          <cell r="E7393" t="str">
            <v>Анэнцефалия и подобные пороки развития</v>
          </cell>
        </row>
        <row r="7394">
          <cell r="C7394" t="str">
            <v>Q00.0</v>
          </cell>
          <cell r="E7394" t="str">
            <v>Анэнцефалия</v>
          </cell>
        </row>
        <row r="7395">
          <cell r="C7395" t="str">
            <v>Q00.1</v>
          </cell>
          <cell r="E7395" t="str">
            <v>Краниорахишизис</v>
          </cell>
        </row>
        <row r="7396">
          <cell r="C7396" t="str">
            <v>Q00.2</v>
          </cell>
          <cell r="E7396" t="str">
            <v>Инэнцефалия</v>
          </cell>
        </row>
        <row r="7397">
          <cell r="C7397" t="str">
            <v>Q01</v>
          </cell>
          <cell r="E7397" t="str">
            <v>Энцефалоцеле</v>
          </cell>
        </row>
        <row r="7398">
          <cell r="C7398" t="str">
            <v>Q01.0</v>
          </cell>
          <cell r="E7398" t="str">
            <v>Лобное энцефалоцеле</v>
          </cell>
        </row>
        <row r="7399">
          <cell r="C7399" t="str">
            <v>Q01.1</v>
          </cell>
          <cell r="E7399" t="str">
            <v>Носолобное энцефалоцеле</v>
          </cell>
        </row>
        <row r="7400">
          <cell r="C7400" t="str">
            <v>Q01.2</v>
          </cell>
          <cell r="E7400" t="str">
            <v>Затылочное энцефалоцеле</v>
          </cell>
        </row>
        <row r="7401">
          <cell r="C7401" t="str">
            <v>Q01.8</v>
          </cell>
          <cell r="E7401" t="str">
            <v>Энцефалоцеле других областей</v>
          </cell>
        </row>
        <row r="7402">
          <cell r="C7402" t="str">
            <v>Q01.9</v>
          </cell>
          <cell r="E7402" t="str">
            <v>Энцефалоцеле неуточненное</v>
          </cell>
        </row>
        <row r="7403">
          <cell r="C7403" t="str">
            <v>Q02</v>
          </cell>
          <cell r="E7403" t="str">
            <v>Микроцефалия</v>
          </cell>
        </row>
        <row r="7404">
          <cell r="C7404" t="str">
            <v>Q03</v>
          </cell>
          <cell r="E7404" t="str">
            <v>Врожденная гидроцефалия</v>
          </cell>
        </row>
        <row r="7405">
          <cell r="C7405" t="str">
            <v>Q03.0</v>
          </cell>
          <cell r="E7405" t="str">
            <v>Врожденный порок сильвиева водопровода</v>
          </cell>
        </row>
        <row r="7406">
          <cell r="C7406" t="str">
            <v>Q03.1</v>
          </cell>
          <cell r="E7406" t="str">
            <v>Атрезия отверстий Мажанди и Лушки</v>
          </cell>
        </row>
        <row r="7407">
          <cell r="C7407" t="str">
            <v>Q03.8</v>
          </cell>
          <cell r="E7407" t="str">
            <v>Другая врожденная гидроцефалия</v>
          </cell>
        </row>
        <row r="7408">
          <cell r="C7408" t="str">
            <v>Q03.9</v>
          </cell>
          <cell r="E7408" t="str">
            <v>Врожденная гидроцефалия неуточненная</v>
          </cell>
        </row>
        <row r="7409">
          <cell r="C7409" t="str">
            <v>Q04</v>
          </cell>
          <cell r="E7409" t="str">
            <v>Другие врожденные аномалии (пороки развития) мозга</v>
          </cell>
        </row>
        <row r="7410">
          <cell r="C7410" t="str">
            <v>Q04.0</v>
          </cell>
          <cell r="E7410" t="str">
            <v>Врожденная аномалия мозолистого тела</v>
          </cell>
        </row>
        <row r="7411">
          <cell r="C7411" t="str">
            <v>Q04.1</v>
          </cell>
          <cell r="E7411" t="str">
            <v>Аринэнцефалия</v>
          </cell>
        </row>
        <row r="7412">
          <cell r="C7412" t="str">
            <v>Q04.2</v>
          </cell>
          <cell r="E7412" t="str">
            <v>Голопрозэнцефалия</v>
          </cell>
        </row>
        <row r="7413">
          <cell r="C7413" t="str">
            <v>Q04.3</v>
          </cell>
          <cell r="E7413" t="str">
            <v>Другие редукционные деформации мозга</v>
          </cell>
        </row>
        <row r="7414">
          <cell r="C7414" t="str">
            <v>Q04.4</v>
          </cell>
          <cell r="E7414" t="str">
            <v>Септооптическая дисплазия</v>
          </cell>
        </row>
        <row r="7415">
          <cell r="C7415" t="str">
            <v>Q04.5</v>
          </cell>
          <cell r="E7415" t="str">
            <v>Мегалэнцефалия</v>
          </cell>
        </row>
        <row r="7416">
          <cell r="C7416" t="str">
            <v>Q04.6</v>
          </cell>
          <cell r="E7416" t="str">
            <v>Врожденные церебральные кисты</v>
          </cell>
        </row>
        <row r="7417">
          <cell r="C7417" t="str">
            <v>Q04.8</v>
          </cell>
          <cell r="E7417" t="str">
            <v>Другие уточненные врожденные аномалии мозга</v>
          </cell>
        </row>
        <row r="7418">
          <cell r="C7418" t="str">
            <v>Q04.9</v>
          </cell>
          <cell r="E7418" t="str">
            <v>Врожденная аномалия мозга неуточненная</v>
          </cell>
        </row>
        <row r="7419">
          <cell r="C7419" t="str">
            <v>Q05</v>
          </cell>
          <cell r="E7419" t="str">
            <v>Spina bifida (неполное закрытие позвоночного канала)</v>
          </cell>
        </row>
        <row r="7420">
          <cell r="C7420" t="str">
            <v>Q05.0</v>
          </cell>
          <cell r="E7420" t="str">
            <v>Spina bifida в шейном отделе с гидроцефалией</v>
          </cell>
        </row>
        <row r="7421">
          <cell r="C7421" t="str">
            <v>Q05.1</v>
          </cell>
          <cell r="E7421" t="str">
            <v>Spina bifida в грудном отделе с гидроцефалией</v>
          </cell>
        </row>
        <row r="7422">
          <cell r="C7422" t="str">
            <v>Q05.2</v>
          </cell>
          <cell r="E7422" t="str">
            <v>Spina  bifida в поясничном отделе с гидроцефалией</v>
          </cell>
        </row>
        <row r="7423">
          <cell r="C7423" t="str">
            <v>Q05.3</v>
          </cell>
          <cell r="E7423" t="str">
            <v>Spina bifida в сакральном отделе с гидроцефалией</v>
          </cell>
        </row>
        <row r="7424">
          <cell r="C7424" t="str">
            <v>Q05.4</v>
          </cell>
          <cell r="E7424" t="str">
            <v>Spina bifida с гидроцефалией неуточненная</v>
          </cell>
        </row>
        <row r="7425">
          <cell r="C7425" t="str">
            <v>Q05.5</v>
          </cell>
          <cell r="E7425" t="str">
            <v>Spina bifida в шейном отделе без гидроцефалии</v>
          </cell>
        </row>
        <row r="7426">
          <cell r="C7426" t="str">
            <v>Q05.6</v>
          </cell>
          <cell r="E7426" t="str">
            <v>Spina bifida в грудном отделе без гидроцефалии</v>
          </cell>
        </row>
        <row r="7427">
          <cell r="C7427" t="str">
            <v>Q05.7</v>
          </cell>
          <cell r="E7427" t="str">
            <v>Spina bifida в поясничном отделе без гидроцефалии</v>
          </cell>
        </row>
        <row r="7428">
          <cell r="C7428" t="str">
            <v>Q05.8</v>
          </cell>
          <cell r="E7428" t="str">
            <v>Spina bifida в крестцовом отделе БДУ</v>
          </cell>
        </row>
        <row r="7429">
          <cell r="C7429" t="str">
            <v>Q05.9</v>
          </cell>
          <cell r="E7429" t="str">
            <v>Spina bifida неуточненная</v>
          </cell>
        </row>
        <row r="7430">
          <cell r="C7430" t="str">
            <v>Q06</v>
          </cell>
          <cell r="E7430" t="str">
            <v>Другие врожденные аномалии (пороки развититя) спинного мозга</v>
          </cell>
        </row>
        <row r="7431">
          <cell r="C7431" t="str">
            <v>Q06.0</v>
          </cell>
          <cell r="E7431" t="str">
            <v>Амиелия</v>
          </cell>
        </row>
        <row r="7432">
          <cell r="C7432" t="str">
            <v>Q06.1</v>
          </cell>
          <cell r="E7432" t="str">
            <v>Гипоплазия и дисплазия спинного мозга</v>
          </cell>
        </row>
        <row r="7433">
          <cell r="C7433" t="str">
            <v>Q06.2</v>
          </cell>
          <cell r="E7433" t="str">
            <v>Диастематомиелия</v>
          </cell>
        </row>
        <row r="7434">
          <cell r="C7434" t="str">
            <v>Q06.3</v>
          </cell>
          <cell r="E7434" t="str">
            <v>Другие пороки развития конского хвоста</v>
          </cell>
        </row>
        <row r="7435">
          <cell r="C7435" t="str">
            <v>Q06.4</v>
          </cell>
          <cell r="E7435" t="str">
            <v>Гидромиелия</v>
          </cell>
        </row>
        <row r="7436">
          <cell r="C7436" t="str">
            <v>Q06.8</v>
          </cell>
          <cell r="E7436" t="str">
            <v>Другие уточненные пороки развития спинного мозга</v>
          </cell>
        </row>
        <row r="7437">
          <cell r="C7437" t="str">
            <v>Q06.9</v>
          </cell>
          <cell r="E7437" t="str">
            <v>Врожденный порок развития спинного мозга неуточненный</v>
          </cell>
        </row>
        <row r="7438">
          <cell r="C7438" t="str">
            <v>Q07</v>
          </cell>
          <cell r="E7438" t="str">
            <v>Другие врожденные аномалии (пороки развития) нервной системы</v>
          </cell>
        </row>
        <row r="7439">
          <cell r="C7439" t="str">
            <v>Q07.0</v>
          </cell>
          <cell r="E7439" t="str">
            <v>Синдром Арнольда-Киари</v>
          </cell>
        </row>
        <row r="7440">
          <cell r="C7440" t="str">
            <v>Q07.8</v>
          </cell>
          <cell r="E7440" t="str">
            <v>Другие уточненные пороки развития нервной системы</v>
          </cell>
        </row>
        <row r="7441">
          <cell r="C7441" t="str">
            <v>Q07.9</v>
          </cell>
          <cell r="E7441" t="str">
            <v>Порок развития нервной системы неуточненный</v>
          </cell>
        </row>
        <row r="7442">
          <cell r="C7442" t="str">
            <v>Q10-Q18</v>
          </cell>
          <cell r="E7442" t="str">
            <v>ВРОЖДЕННЫЕ АНОМАЛИИ (ПОРОКИ РАЗВИТИЯ) ГЛАЗА, УХА, ЛИЦА И ШЕИ</v>
          </cell>
        </row>
        <row r="7443">
          <cell r="C7443" t="str">
            <v>Q10</v>
          </cell>
          <cell r="E7443" t="str">
            <v>Врожденные аномалии (пороки развития) века, слезного аппарата и глазницы</v>
          </cell>
        </row>
        <row r="7444">
          <cell r="C7444" t="str">
            <v>Q10.0</v>
          </cell>
          <cell r="E7444" t="str">
            <v>Врожденный птоз</v>
          </cell>
        </row>
        <row r="7445">
          <cell r="C7445" t="str">
            <v>Q10.1</v>
          </cell>
          <cell r="E7445" t="str">
            <v>Врожденный эктропион</v>
          </cell>
        </row>
        <row r="7446">
          <cell r="C7446" t="str">
            <v>Q10.2</v>
          </cell>
          <cell r="E7446" t="str">
            <v>Врожденный энтропион</v>
          </cell>
        </row>
        <row r="7447">
          <cell r="C7447" t="str">
            <v>Q10.3</v>
          </cell>
          <cell r="E7447" t="str">
            <v>Другие пороки развития века</v>
          </cell>
        </row>
        <row r="7448">
          <cell r="C7448" t="str">
            <v>Q10.4</v>
          </cell>
          <cell r="E7448" t="str">
            <v>Отсутствие или агенезия слезного аппарата</v>
          </cell>
        </row>
        <row r="7449">
          <cell r="C7449" t="str">
            <v>Q10.5</v>
          </cell>
          <cell r="E7449" t="str">
            <v>Врожденные стеноз и стриктура слезного протока</v>
          </cell>
        </row>
        <row r="7450">
          <cell r="C7450" t="str">
            <v>Q10.6</v>
          </cell>
          <cell r="E7450" t="str">
            <v>Другие пороки развития слезного аппарата</v>
          </cell>
        </row>
        <row r="7451">
          <cell r="C7451" t="str">
            <v>Q10.7</v>
          </cell>
          <cell r="E7451" t="str">
            <v>Порок развития глазницы</v>
          </cell>
        </row>
        <row r="7452">
          <cell r="C7452" t="str">
            <v>Q11</v>
          </cell>
          <cell r="E7452" t="str">
            <v>Анофтальм, микрофтальм и макрофтальм</v>
          </cell>
        </row>
        <row r="7453">
          <cell r="C7453" t="str">
            <v>Q11.0</v>
          </cell>
          <cell r="E7453" t="str">
            <v>Киста глазного яблока</v>
          </cell>
        </row>
        <row r="7454">
          <cell r="C7454" t="str">
            <v>Q11.1</v>
          </cell>
          <cell r="E7454" t="str">
            <v>Другой вид анофтальма</v>
          </cell>
        </row>
        <row r="7455">
          <cell r="C7455" t="str">
            <v>Q11.2</v>
          </cell>
          <cell r="E7455" t="str">
            <v>Микрофтальм</v>
          </cell>
        </row>
        <row r="7456">
          <cell r="C7456" t="str">
            <v>Q11.3</v>
          </cell>
          <cell r="E7456" t="str">
            <v>Макрофтальм</v>
          </cell>
        </row>
        <row r="7457">
          <cell r="C7457" t="str">
            <v>Q12</v>
          </cell>
          <cell r="E7457" t="str">
            <v>Врожденные аномалии (пороки развития) хрусталика</v>
          </cell>
        </row>
        <row r="7458">
          <cell r="C7458" t="str">
            <v>Q12.0</v>
          </cell>
          <cell r="E7458" t="str">
            <v>Врожденная катаракта</v>
          </cell>
        </row>
        <row r="7459">
          <cell r="C7459" t="str">
            <v>Q12.1</v>
          </cell>
          <cell r="E7459" t="str">
            <v>Врожденное смещение хрусталика</v>
          </cell>
        </row>
        <row r="7460">
          <cell r="C7460" t="str">
            <v>Q12.2</v>
          </cell>
          <cell r="E7460" t="str">
            <v>Колобома хрусталика</v>
          </cell>
        </row>
        <row r="7461">
          <cell r="C7461" t="str">
            <v>Q12.3</v>
          </cell>
          <cell r="E7461" t="str">
            <v>Врожденная афакия</v>
          </cell>
        </row>
        <row r="7462">
          <cell r="C7462" t="str">
            <v>Q12.4</v>
          </cell>
          <cell r="E7462" t="str">
            <v>Сферофакия</v>
          </cell>
        </row>
        <row r="7463">
          <cell r="C7463" t="str">
            <v>Q12.8</v>
          </cell>
          <cell r="E7463" t="str">
            <v>Другие врожденные пороки хрусталика</v>
          </cell>
        </row>
        <row r="7464">
          <cell r="C7464" t="str">
            <v>Q12.9</v>
          </cell>
          <cell r="E7464" t="str">
            <v>Врожденный порок хрусталика неуточненный</v>
          </cell>
        </row>
        <row r="7465">
          <cell r="C7465" t="str">
            <v>Q13</v>
          </cell>
          <cell r="E7465" t="str">
            <v>Врожденные аномалии (пороки развития) переднего сегмента глаза</v>
          </cell>
        </row>
        <row r="7466">
          <cell r="C7466" t="str">
            <v>Q13.0</v>
          </cell>
          <cell r="E7466" t="str">
            <v>Колобома радужки</v>
          </cell>
        </row>
        <row r="7467">
          <cell r="C7467" t="str">
            <v>Q13.1</v>
          </cell>
          <cell r="E7467" t="str">
            <v>Отсутствие радужки</v>
          </cell>
        </row>
        <row r="7468">
          <cell r="C7468" t="str">
            <v>Q13.2</v>
          </cell>
          <cell r="E7468" t="str">
            <v>Другие пороки развития радужки</v>
          </cell>
        </row>
        <row r="7469">
          <cell r="C7469" t="str">
            <v>Q13.3</v>
          </cell>
          <cell r="E7469" t="str">
            <v>Врожденное помутнение роговицы</v>
          </cell>
        </row>
        <row r="7470">
          <cell r="C7470" t="str">
            <v>Q13.4</v>
          </cell>
          <cell r="E7470" t="str">
            <v>Другие пороки развития роговицы</v>
          </cell>
        </row>
        <row r="7471">
          <cell r="C7471" t="str">
            <v>Q13.5</v>
          </cell>
          <cell r="E7471" t="str">
            <v>Голубая склера</v>
          </cell>
        </row>
        <row r="7472">
          <cell r="C7472" t="str">
            <v>Q13.8</v>
          </cell>
          <cell r="E7472" t="str">
            <v>Другие врожденные аномалии переднего сегмента глаза</v>
          </cell>
        </row>
        <row r="7473">
          <cell r="C7473" t="str">
            <v>Q13.9</v>
          </cell>
          <cell r="E7473" t="str">
            <v>Врожденная аномалия переднего сегмента глаза неуточненная</v>
          </cell>
        </row>
        <row r="7474">
          <cell r="C7474" t="str">
            <v>Q14</v>
          </cell>
          <cell r="E7474" t="str">
            <v>Врожденные аномалии (пороки развития) заднего сегмента глаза</v>
          </cell>
        </row>
        <row r="7475">
          <cell r="C7475" t="str">
            <v>Q14.0</v>
          </cell>
          <cell r="E7475" t="str">
            <v>Врожденная аномалия стекловидного тела</v>
          </cell>
        </row>
        <row r="7476">
          <cell r="C7476" t="str">
            <v>Q14.1</v>
          </cell>
          <cell r="E7476" t="str">
            <v>Врожденная аномалия сетчатки</v>
          </cell>
        </row>
        <row r="7477">
          <cell r="C7477" t="str">
            <v>Q14.2</v>
          </cell>
          <cell r="E7477" t="str">
            <v>Врожденная аномалия диска зрительного нерва</v>
          </cell>
        </row>
        <row r="7478">
          <cell r="C7478" t="str">
            <v>Q14.3</v>
          </cell>
          <cell r="E7478" t="str">
            <v>Врожденная аномалия сосудистой оболочки глаза</v>
          </cell>
        </row>
        <row r="7479">
          <cell r="C7479" t="str">
            <v>Q14.8</v>
          </cell>
          <cell r="E7479" t="str">
            <v>Другие врожденные аномалии заднего сегмента глаза</v>
          </cell>
        </row>
        <row r="7480">
          <cell r="C7480" t="str">
            <v>Q14.9</v>
          </cell>
          <cell r="E7480" t="str">
            <v>Врожденная аномалия заднего сегмента глаза неуточненная</v>
          </cell>
        </row>
        <row r="7481">
          <cell r="C7481" t="str">
            <v>Q15</v>
          </cell>
          <cell r="E7481" t="str">
            <v>Другие врожденные аномалии (пороки развития) глаза</v>
          </cell>
        </row>
        <row r="7482">
          <cell r="C7482" t="str">
            <v>Q15.0</v>
          </cell>
          <cell r="E7482" t="str">
            <v>Врожденная глаукома</v>
          </cell>
        </row>
        <row r="7483">
          <cell r="C7483" t="str">
            <v>Q15.8</v>
          </cell>
          <cell r="E7483" t="str">
            <v>Другие уточненные пороки развития глаза</v>
          </cell>
        </row>
        <row r="7484">
          <cell r="C7484" t="str">
            <v>Q15.9</v>
          </cell>
          <cell r="E7484" t="str">
            <v>Врожденный порок глаза неуточненный</v>
          </cell>
        </row>
        <row r="7485">
          <cell r="C7485" t="str">
            <v>Q16</v>
          </cell>
          <cell r="E7485" t="str">
            <v>Врожденные аномалии (пороки развития) уха, вызывающие нарушение слуха</v>
          </cell>
        </row>
        <row r="7486">
          <cell r="C7486" t="str">
            <v>Q16.0</v>
          </cell>
          <cell r="E7486" t="str">
            <v>Врожденное отсутствие ушной раковины</v>
          </cell>
        </row>
        <row r="7487">
          <cell r="C7487" t="str">
            <v>Q16.1</v>
          </cell>
          <cell r="E7487" t="str">
            <v>Врожденное отсутствие, атрезия и стриктура слухового прохода (наружного)</v>
          </cell>
        </row>
        <row r="7488">
          <cell r="C7488" t="str">
            <v>Q16.2</v>
          </cell>
          <cell r="E7488" t="str">
            <v>Отсутствие евстахиевой трубы</v>
          </cell>
        </row>
        <row r="7489">
          <cell r="C7489" t="str">
            <v>Q16.3</v>
          </cell>
          <cell r="E7489" t="str">
            <v>Врожденная аномалия слуховых косточек</v>
          </cell>
        </row>
        <row r="7490">
          <cell r="C7490" t="str">
            <v>Q16.4</v>
          </cell>
          <cell r="E7490" t="str">
            <v>Другие врожденные аномалии среднего уха</v>
          </cell>
        </row>
        <row r="7491">
          <cell r="C7491" t="str">
            <v>Q16.5</v>
          </cell>
          <cell r="E7491" t="str">
            <v>Врожденная аномалия внутреннего уха</v>
          </cell>
        </row>
        <row r="7492">
          <cell r="C7492" t="str">
            <v>Q16.9</v>
          </cell>
          <cell r="E7492" t="str">
            <v>Врожденная аномалия уха, вызывающая нарушение слуха неуточненная</v>
          </cell>
        </row>
        <row r="7493">
          <cell r="C7493" t="str">
            <v>Q17</v>
          </cell>
          <cell r="E7493" t="str">
            <v>Другие врожденные аномалии (пороки развития) уха</v>
          </cell>
        </row>
        <row r="7494">
          <cell r="C7494" t="str">
            <v>Q17.0</v>
          </cell>
          <cell r="E7494" t="str">
            <v>Добавочная ушная раковина</v>
          </cell>
        </row>
        <row r="7495">
          <cell r="C7495" t="str">
            <v>Q17.1</v>
          </cell>
          <cell r="E7495" t="str">
            <v>Макротия</v>
          </cell>
        </row>
        <row r="7496">
          <cell r="C7496" t="str">
            <v>Q17.2</v>
          </cell>
          <cell r="E7496" t="str">
            <v>Микротия</v>
          </cell>
        </row>
        <row r="7497">
          <cell r="C7497" t="str">
            <v>Q17.3</v>
          </cell>
          <cell r="E7497" t="str">
            <v>Другая аномалия уха</v>
          </cell>
        </row>
        <row r="7498">
          <cell r="C7498" t="str">
            <v>Q17.4</v>
          </cell>
          <cell r="E7498" t="str">
            <v>Аномально расположенное ухо</v>
          </cell>
        </row>
        <row r="7499">
          <cell r="C7499" t="str">
            <v>Q17.5</v>
          </cell>
          <cell r="E7499" t="str">
            <v>Выступающее ухо</v>
          </cell>
        </row>
        <row r="7500">
          <cell r="C7500" t="str">
            <v>Q17.8</v>
          </cell>
          <cell r="E7500" t="str">
            <v>Другие уточненные пороки развития уха</v>
          </cell>
        </row>
        <row r="7501">
          <cell r="C7501" t="str">
            <v>Q17.9</v>
          </cell>
          <cell r="E7501" t="str">
            <v>Порок развития уха неуточненный</v>
          </cell>
        </row>
        <row r="7502">
          <cell r="C7502" t="str">
            <v>Q18</v>
          </cell>
          <cell r="E7502" t="str">
            <v>Другие врожденные аномалии (пороки развития) лица и шеи</v>
          </cell>
        </row>
        <row r="7503">
          <cell r="C7503" t="str">
            <v>Q18.0</v>
          </cell>
          <cell r="E7503" t="str">
            <v>Пазуха, фистула и киста жаберной щели</v>
          </cell>
        </row>
        <row r="7504">
          <cell r="C7504" t="str">
            <v>Q18.1</v>
          </cell>
          <cell r="E7504" t="str">
            <v>Преаурикулярная пазуха и киста</v>
          </cell>
        </row>
        <row r="7505">
          <cell r="C7505" t="str">
            <v>Q18.2</v>
          </cell>
          <cell r="E7505" t="str">
            <v>Другие пороки развития жаберной щели</v>
          </cell>
        </row>
        <row r="7506">
          <cell r="C7506" t="str">
            <v>Q18.3</v>
          </cell>
          <cell r="E7506" t="str">
            <v>Крыловидная шея</v>
          </cell>
        </row>
        <row r="7507">
          <cell r="C7507" t="str">
            <v>Q18.4</v>
          </cell>
          <cell r="E7507" t="str">
            <v>Макростомия</v>
          </cell>
        </row>
        <row r="7508">
          <cell r="C7508" t="str">
            <v>Q18.5</v>
          </cell>
          <cell r="E7508" t="str">
            <v>Микростомия</v>
          </cell>
        </row>
        <row r="7509">
          <cell r="C7509" t="str">
            <v>Q18.6</v>
          </cell>
          <cell r="E7509" t="str">
            <v>Макрохейлия</v>
          </cell>
        </row>
        <row r="7510">
          <cell r="C7510" t="str">
            <v>Q18.7</v>
          </cell>
          <cell r="E7510" t="str">
            <v>Микрохейлия</v>
          </cell>
        </row>
        <row r="7511">
          <cell r="C7511" t="str">
            <v>Q18.8</v>
          </cell>
          <cell r="E7511" t="str">
            <v>Другие уточненные пороки развития лица и шеи</v>
          </cell>
        </row>
        <row r="7512">
          <cell r="C7512" t="str">
            <v>Q18.9</v>
          </cell>
          <cell r="E7512" t="str">
            <v>Порок развития лица и шеи неуточненный</v>
          </cell>
        </row>
        <row r="7513">
          <cell r="C7513" t="str">
            <v>Q20-Q28</v>
          </cell>
          <cell r="E7513" t="str">
            <v>ВРОЖДЕННЫЕ АНОМАЛИИ (ПОРОКИ РАЗВИТИЯ) СИСТЕМЫ КРОВООБРАЩЕНИЯ</v>
          </cell>
        </row>
        <row r="7514">
          <cell r="C7514" t="str">
            <v>Q20</v>
          </cell>
          <cell r="E7514" t="str">
            <v>Врожденные аномалии (пороки развития) сердечных камер и соединений</v>
          </cell>
        </row>
        <row r="7515">
          <cell r="C7515" t="str">
            <v>Q20.0</v>
          </cell>
          <cell r="E7515" t="str">
            <v>Общий артериальный ствол</v>
          </cell>
        </row>
        <row r="7516">
          <cell r="C7516" t="str">
            <v>Q20.1</v>
          </cell>
          <cell r="E7516" t="str">
            <v>Удвоение выходного отверстия правого желудочка</v>
          </cell>
        </row>
        <row r="7517">
          <cell r="C7517" t="str">
            <v>Q20.2</v>
          </cell>
          <cell r="E7517" t="str">
            <v>Удвоение выходного отверстия левого желудочка</v>
          </cell>
        </row>
        <row r="7518">
          <cell r="C7518" t="str">
            <v>Q20.3</v>
          </cell>
          <cell r="E7518" t="str">
            <v>Дискордантное желудочково-артериальное соединение</v>
          </cell>
        </row>
        <row r="7519">
          <cell r="C7519" t="str">
            <v>Q20.4</v>
          </cell>
          <cell r="E7519" t="str">
            <v>Удвоение входного отверстия желудочка</v>
          </cell>
        </row>
        <row r="7520">
          <cell r="C7520" t="str">
            <v>Q20.5</v>
          </cell>
          <cell r="E7520" t="str">
            <v>Дискордантное предсердно-желудочковое соединение</v>
          </cell>
        </row>
        <row r="7521">
          <cell r="C7521" t="str">
            <v>Q20.6</v>
          </cell>
          <cell r="E7521" t="str">
            <v>Изомерия ушка предсердия</v>
          </cell>
        </row>
        <row r="7522">
          <cell r="C7522" t="str">
            <v>Q20.8</v>
          </cell>
          <cell r="E7522" t="str">
            <v>Другие врожденные аномалии сердечных камер и соединений</v>
          </cell>
        </row>
        <row r="7523">
          <cell r="C7523" t="str">
            <v>Q20.9</v>
          </cell>
          <cell r="E7523" t="str">
            <v>Врожденная аномалия сердечных камер и соединений неуточненная</v>
          </cell>
        </row>
        <row r="7524">
          <cell r="C7524" t="str">
            <v>Q21</v>
          </cell>
          <cell r="E7524" t="str">
            <v>Врожденные аномалии (пороки развития) сердечной перегородки</v>
          </cell>
        </row>
        <row r="7525">
          <cell r="C7525" t="str">
            <v>Q21.0</v>
          </cell>
          <cell r="E7525" t="str">
            <v>Дефект межжелудочковой перегородки</v>
          </cell>
        </row>
        <row r="7526">
          <cell r="C7526" t="str">
            <v>Q21.1</v>
          </cell>
          <cell r="E7526" t="str">
            <v>Дефект предсердной перегородки</v>
          </cell>
        </row>
        <row r="7527">
          <cell r="C7527" t="str">
            <v>Q21.2</v>
          </cell>
          <cell r="E7527" t="str">
            <v>Дефект предсердно-желудочковой перегородки</v>
          </cell>
        </row>
        <row r="7528">
          <cell r="C7528" t="str">
            <v>Q21.3</v>
          </cell>
          <cell r="E7528" t="str">
            <v>Тетрада Фалло</v>
          </cell>
        </row>
        <row r="7529">
          <cell r="C7529" t="str">
            <v>Q21.4</v>
          </cell>
          <cell r="E7529" t="str">
            <v>Дефект перегородки между аортой и легочной артерией</v>
          </cell>
        </row>
        <row r="7530">
          <cell r="C7530" t="str">
            <v>Q21.8</v>
          </cell>
          <cell r="E7530" t="str">
            <v>Другие врожденные аномалии сердечной перегородки</v>
          </cell>
        </row>
        <row r="7531">
          <cell r="C7531" t="str">
            <v>Q21.9</v>
          </cell>
          <cell r="E7531" t="str">
            <v>Врожденная аномалия сердечной перегородки неуточненная</v>
          </cell>
        </row>
        <row r="7532">
          <cell r="C7532" t="str">
            <v>Q22</v>
          </cell>
          <cell r="E7532" t="str">
            <v>Врожденные аномалии (пороки развития) легочного и трехстворчатого клапанов</v>
          </cell>
        </row>
        <row r="7533">
          <cell r="C7533" t="str">
            <v>Q22.0</v>
          </cell>
          <cell r="E7533" t="str">
            <v>Атрезия клапана легочной артерии</v>
          </cell>
        </row>
        <row r="7534">
          <cell r="C7534" t="str">
            <v>Q22.1</v>
          </cell>
          <cell r="E7534" t="str">
            <v>Врожденный стеноз клапана легочной артерии</v>
          </cell>
        </row>
        <row r="7535">
          <cell r="C7535" t="str">
            <v>Q22.2</v>
          </cell>
          <cell r="E7535" t="str">
            <v>Врожденная недостаточность клапана легочной артерии</v>
          </cell>
        </row>
        <row r="7536">
          <cell r="C7536" t="str">
            <v>Q22.3</v>
          </cell>
          <cell r="E7536" t="str">
            <v>Другие врожденные пороки клапана легочной артерии</v>
          </cell>
        </row>
        <row r="7537">
          <cell r="C7537" t="str">
            <v>Q22.4</v>
          </cell>
          <cell r="E7537" t="str">
            <v>Врожденный стеноз трехстворчатого клапана</v>
          </cell>
        </row>
        <row r="7538">
          <cell r="C7538" t="str">
            <v>Q22.5</v>
          </cell>
          <cell r="E7538" t="str">
            <v>Аномалия Эбштейна</v>
          </cell>
        </row>
        <row r="7539">
          <cell r="C7539" t="str">
            <v>Q22.6</v>
          </cell>
          <cell r="E7539" t="str">
            <v>Синдром правосторонней гипоплазии сердца</v>
          </cell>
        </row>
        <row r="7540">
          <cell r="C7540" t="str">
            <v>Q22.8</v>
          </cell>
          <cell r="E7540" t="str">
            <v>Другие врожденные аномалии трехстворчатого клапана</v>
          </cell>
        </row>
        <row r="7541">
          <cell r="C7541" t="str">
            <v>Q22.9</v>
          </cell>
          <cell r="E7541" t="str">
            <v>Врожденная аномалия трехстворчатого клапана неуточненная</v>
          </cell>
        </row>
        <row r="7542">
          <cell r="C7542" t="str">
            <v>Q23</v>
          </cell>
          <cell r="E7542" t="str">
            <v>Врожденные аномалии (пороки развития) аортального и митрального клапанов</v>
          </cell>
        </row>
        <row r="7543">
          <cell r="C7543" t="str">
            <v>Q23.0</v>
          </cell>
          <cell r="E7543" t="str">
            <v>Врожденный стеноз аортального клапана</v>
          </cell>
        </row>
        <row r="7544">
          <cell r="C7544" t="str">
            <v>Q23.1</v>
          </cell>
          <cell r="E7544" t="str">
            <v>Врожденная недостаточность аортального клапана</v>
          </cell>
        </row>
        <row r="7545">
          <cell r="C7545" t="str">
            <v>Q23.2</v>
          </cell>
          <cell r="E7545" t="str">
            <v>Врожденный митральный стеноз</v>
          </cell>
        </row>
        <row r="7546">
          <cell r="C7546" t="str">
            <v>Q23.3</v>
          </cell>
          <cell r="E7546" t="str">
            <v>Врожденная митральная недостаточность</v>
          </cell>
        </row>
        <row r="7547">
          <cell r="C7547" t="str">
            <v>Q23.4</v>
          </cell>
          <cell r="E7547" t="str">
            <v>Синдром левосторонней гипоплазии сердца</v>
          </cell>
        </row>
        <row r="7548">
          <cell r="C7548" t="str">
            <v>Q23.8</v>
          </cell>
          <cell r="E7548" t="str">
            <v>Другие врожденные аномалии аортального и митрального клапанов</v>
          </cell>
        </row>
        <row r="7549">
          <cell r="C7549" t="str">
            <v>Q23.9</v>
          </cell>
          <cell r="E7549" t="str">
            <v>Врожденная аномалия аортального и митрального клапанов неуточненная</v>
          </cell>
        </row>
        <row r="7550">
          <cell r="C7550" t="str">
            <v>Q24</v>
          </cell>
          <cell r="E7550" t="str">
            <v>Другие врожденные аномалии (пороки развития) сердца</v>
          </cell>
        </row>
        <row r="7551">
          <cell r="C7551" t="str">
            <v>Q24.0</v>
          </cell>
          <cell r="E7551" t="str">
            <v>Декстрокардия</v>
          </cell>
        </row>
        <row r="7552">
          <cell r="C7552" t="str">
            <v>Q24.1</v>
          </cell>
          <cell r="E7552" t="str">
            <v>Левокардия</v>
          </cell>
        </row>
        <row r="7553">
          <cell r="C7553" t="str">
            <v>Q24.2</v>
          </cell>
          <cell r="E7553" t="str">
            <v>Трехпредсердное сердце</v>
          </cell>
        </row>
        <row r="7554">
          <cell r="C7554" t="str">
            <v>Q24.3</v>
          </cell>
          <cell r="E7554" t="str">
            <v>Воронкообразный стеноз клапана легочной артерии</v>
          </cell>
        </row>
        <row r="7555">
          <cell r="C7555" t="str">
            <v>Q24.4</v>
          </cell>
          <cell r="E7555" t="str">
            <v>Врожденный субаортальный стеноз</v>
          </cell>
        </row>
        <row r="7556">
          <cell r="C7556" t="str">
            <v>Q24.5</v>
          </cell>
          <cell r="E7556" t="str">
            <v>Аномалия развития коронарных сосудов</v>
          </cell>
        </row>
        <row r="7557">
          <cell r="C7557" t="str">
            <v>Q24.6</v>
          </cell>
          <cell r="E7557" t="str">
            <v>Врожденная сердечная блокада</v>
          </cell>
        </row>
        <row r="7558">
          <cell r="C7558" t="str">
            <v>Q24.8</v>
          </cell>
          <cell r="E7558" t="str">
            <v>Другие уточненные врожденные аномалии сердца</v>
          </cell>
        </row>
        <row r="7559">
          <cell r="C7559" t="str">
            <v>Q24.9</v>
          </cell>
          <cell r="E7559" t="str">
            <v>Врожденный порок сердца неуточненный</v>
          </cell>
        </row>
        <row r="7560">
          <cell r="C7560" t="str">
            <v>Q25</v>
          </cell>
          <cell r="E7560" t="str">
            <v>Врожденные аномалии (пороки развития) крупных артерий</v>
          </cell>
        </row>
        <row r="7561">
          <cell r="C7561" t="str">
            <v>Q25.0</v>
          </cell>
          <cell r="E7561" t="str">
            <v>Открытый артериальный проток</v>
          </cell>
        </row>
        <row r="7562">
          <cell r="C7562" t="str">
            <v>Q25.1</v>
          </cell>
          <cell r="E7562" t="str">
            <v>Коарктация аорты</v>
          </cell>
        </row>
        <row r="7563">
          <cell r="C7563" t="str">
            <v>Q25.2</v>
          </cell>
          <cell r="E7563" t="str">
            <v>Атрезия аорты</v>
          </cell>
        </row>
        <row r="7564">
          <cell r="C7564" t="str">
            <v>Q25.3</v>
          </cell>
          <cell r="E7564" t="str">
            <v>Стеноз аорты</v>
          </cell>
        </row>
        <row r="7565">
          <cell r="C7565" t="str">
            <v>Q25.4</v>
          </cell>
          <cell r="E7565" t="str">
            <v>Другие врожденные аномалии аорты</v>
          </cell>
        </row>
        <row r="7566">
          <cell r="C7566" t="str">
            <v>Q25.5</v>
          </cell>
          <cell r="E7566" t="str">
            <v>Атрезия легочной артерии</v>
          </cell>
        </row>
        <row r="7567">
          <cell r="C7567" t="str">
            <v>Q25.6</v>
          </cell>
          <cell r="E7567" t="str">
            <v>Стеноз легочной артерии</v>
          </cell>
        </row>
        <row r="7568">
          <cell r="C7568" t="str">
            <v>Q25.7</v>
          </cell>
          <cell r="E7568" t="str">
            <v>Другие врожденные аномалии легочной артерии</v>
          </cell>
        </row>
        <row r="7569">
          <cell r="C7569" t="str">
            <v>Q25.8</v>
          </cell>
          <cell r="E7569" t="str">
            <v>Другие врожденные аномалии крупных артерий</v>
          </cell>
        </row>
        <row r="7570">
          <cell r="C7570" t="str">
            <v>Q25.9</v>
          </cell>
          <cell r="E7570" t="str">
            <v>Врожденная аномалия крупных артерий неуточненная</v>
          </cell>
        </row>
        <row r="7571">
          <cell r="C7571" t="str">
            <v>Q26</v>
          </cell>
          <cell r="E7571" t="str">
            <v>Врожденные аномалии (пороки развития) крупных вен</v>
          </cell>
        </row>
        <row r="7572">
          <cell r="C7572" t="str">
            <v>Q26.0</v>
          </cell>
          <cell r="E7572" t="str">
            <v>Врожденный стеноз полой вены</v>
          </cell>
        </row>
        <row r="7573">
          <cell r="C7573" t="str">
            <v>Q26.1</v>
          </cell>
          <cell r="E7573" t="str">
            <v>Сохранение левой верхней полой вены</v>
          </cell>
        </row>
        <row r="7574">
          <cell r="C7574" t="str">
            <v>Q26.2</v>
          </cell>
          <cell r="E7574" t="str">
            <v>Тотальная аномалия соединения легочных вен</v>
          </cell>
        </row>
        <row r="7575">
          <cell r="C7575" t="str">
            <v>Q26.3</v>
          </cell>
          <cell r="E7575" t="str">
            <v>Частичная аномалия соединения легочных вен</v>
          </cell>
        </row>
        <row r="7576">
          <cell r="C7576" t="str">
            <v>Q26.4</v>
          </cell>
          <cell r="E7576" t="str">
            <v>Аномалия соединения легочных вен неуточненная</v>
          </cell>
        </row>
        <row r="7577">
          <cell r="C7577" t="str">
            <v>Q26.5</v>
          </cell>
          <cell r="E7577" t="str">
            <v>Аномалия соединения портальной вены</v>
          </cell>
        </row>
        <row r="7578">
          <cell r="C7578" t="str">
            <v>Q26.6</v>
          </cell>
          <cell r="E7578" t="str">
            <v>Портальная венозно-печеночно-артериальная фистула</v>
          </cell>
        </row>
        <row r="7579">
          <cell r="C7579" t="str">
            <v>Q26.8</v>
          </cell>
          <cell r="E7579" t="str">
            <v>Другие врожденные аномалии крупных вен</v>
          </cell>
        </row>
        <row r="7580">
          <cell r="C7580" t="str">
            <v>Q26.9</v>
          </cell>
          <cell r="E7580" t="str">
            <v>Порок развития крупной вены неуточненный</v>
          </cell>
        </row>
        <row r="7581">
          <cell r="C7581" t="str">
            <v>Q27</v>
          </cell>
          <cell r="E7581" t="str">
            <v>Другие  врожденные аномалии (пороки развития) системы периферических сосудов</v>
          </cell>
        </row>
        <row r="7582">
          <cell r="C7582" t="str">
            <v>Q27.0</v>
          </cell>
          <cell r="E7582" t="str">
            <v>Врожденное отсутствие и гипоплазия пупочной артерии</v>
          </cell>
        </row>
        <row r="7583">
          <cell r="C7583" t="str">
            <v>Q27.1</v>
          </cell>
          <cell r="E7583" t="str">
            <v>Врожденный стеноз почечной артерии</v>
          </cell>
        </row>
        <row r="7584">
          <cell r="C7584" t="str">
            <v>Q27.2</v>
          </cell>
          <cell r="E7584" t="str">
            <v>Другие пороки развития почечной артерии</v>
          </cell>
        </row>
        <row r="7585">
          <cell r="C7585" t="str">
            <v>Q27.3</v>
          </cell>
          <cell r="E7585" t="str">
            <v>Периферический артериовенозный порок развития</v>
          </cell>
        </row>
        <row r="7586">
          <cell r="C7586" t="str">
            <v>Q27.4</v>
          </cell>
          <cell r="E7586" t="str">
            <v>Врожденная флебэктазия</v>
          </cell>
        </row>
        <row r="7587">
          <cell r="C7587" t="str">
            <v>Q27.8</v>
          </cell>
          <cell r="E7587" t="str">
            <v>Другие уточненные врожденные аномалии системы периферических сосудов</v>
          </cell>
        </row>
        <row r="7588">
          <cell r="C7588" t="str">
            <v>Q27.9</v>
          </cell>
          <cell r="E7588" t="str">
            <v>Врожденная аномалия системы периферических сосудов неуточненная</v>
          </cell>
        </row>
        <row r="7589">
          <cell r="C7589" t="str">
            <v>Q28</v>
          </cell>
          <cell r="E7589" t="str">
            <v>Другие врожденные аномалии (пороки развития) системы кровообращения</v>
          </cell>
        </row>
        <row r="7590">
          <cell r="C7590" t="str">
            <v>Q28.0</v>
          </cell>
          <cell r="E7590" t="str">
            <v>Артериовенозная аномалия развития прецеребральных сосудов</v>
          </cell>
        </row>
        <row r="7591">
          <cell r="C7591" t="str">
            <v>Q28.1</v>
          </cell>
          <cell r="E7591" t="str">
            <v>Другие пороки развития прецеребральных сосудов</v>
          </cell>
        </row>
        <row r="7592">
          <cell r="C7592" t="str">
            <v>Q28.2</v>
          </cell>
          <cell r="E7592" t="str">
            <v>Артериовенозный порок развития церебральных сосудов</v>
          </cell>
        </row>
        <row r="7593">
          <cell r="C7593" t="str">
            <v>Q28.3</v>
          </cell>
          <cell r="E7593" t="str">
            <v>Другие пороки развития церебральных сосудов</v>
          </cell>
        </row>
        <row r="7594">
          <cell r="C7594" t="str">
            <v>Q28.8</v>
          </cell>
          <cell r="E7594" t="str">
            <v>Другие уточненные врожденные аномалии системы кровообращения</v>
          </cell>
        </row>
        <row r="7595">
          <cell r="C7595" t="str">
            <v>Q28.9</v>
          </cell>
          <cell r="E7595" t="str">
            <v>Врожденная аномалия системы кровообращения неуточненная</v>
          </cell>
        </row>
        <row r="7596">
          <cell r="C7596" t="str">
            <v>Q30-Q34</v>
          </cell>
          <cell r="E7596" t="str">
            <v>ВРОЖДЕННЫЕ АНОМАЛИИ (ПОРОКИ РАЗВИТИЯ) ОРГАНОВ ДЫХАНИЯ</v>
          </cell>
        </row>
        <row r="7597">
          <cell r="C7597" t="str">
            <v>Q30</v>
          </cell>
          <cell r="E7597" t="str">
            <v>Врожденные аномалии (пороки развития) носа</v>
          </cell>
        </row>
        <row r="7598">
          <cell r="C7598" t="str">
            <v>Q30.0</v>
          </cell>
          <cell r="E7598" t="str">
            <v>Атрезия хоан</v>
          </cell>
        </row>
        <row r="7599">
          <cell r="C7599" t="str">
            <v>Q30.1</v>
          </cell>
          <cell r="E7599" t="str">
            <v>Агенезия и недоразвитие носа</v>
          </cell>
        </row>
        <row r="7600">
          <cell r="C7600" t="str">
            <v>Q30.2</v>
          </cell>
          <cell r="E7600" t="str">
            <v>Треснутый, вдавленный, расщепленный нос</v>
          </cell>
        </row>
        <row r="7601">
          <cell r="C7601" t="str">
            <v>Q30.3</v>
          </cell>
          <cell r="E7601" t="str">
            <v>Врожденная перфорация носовой перегородки</v>
          </cell>
        </row>
        <row r="7602">
          <cell r="C7602" t="str">
            <v>Q30.8</v>
          </cell>
          <cell r="E7602" t="str">
            <v>Другие врожденные аномалии носа</v>
          </cell>
        </row>
        <row r="7603">
          <cell r="C7603" t="str">
            <v>Q30.9</v>
          </cell>
          <cell r="E7603" t="str">
            <v>Врожденная аномалия носа неуточненная</v>
          </cell>
        </row>
        <row r="7604">
          <cell r="C7604" t="str">
            <v>Q31</v>
          </cell>
          <cell r="E7604" t="str">
            <v>Врожденные аномалии (пороки развития) гортани</v>
          </cell>
        </row>
        <row r="7605">
          <cell r="C7605" t="str">
            <v>Q31.0</v>
          </cell>
          <cell r="E7605" t="str">
            <v>Перепонка гортани</v>
          </cell>
        </row>
        <row r="7606">
          <cell r="C7606" t="str">
            <v>Q31.1</v>
          </cell>
          <cell r="E7606" t="str">
            <v>Врожденный стеноз гортани под собственно голосовым аппаратом</v>
          </cell>
        </row>
        <row r="7607">
          <cell r="C7607" t="str">
            <v>Q31.2</v>
          </cell>
          <cell r="E7607" t="str">
            <v>Гипоплазия гортани</v>
          </cell>
        </row>
        <row r="7608">
          <cell r="C7608" t="str">
            <v>Q31.3</v>
          </cell>
          <cell r="E7608" t="str">
            <v>Ларингоцеле</v>
          </cell>
        </row>
        <row r="7609">
          <cell r="C7609" t="str">
            <v>Q31.4</v>
          </cell>
          <cell r="E7609" t="str">
            <v>Врожденный стридор гортани</v>
          </cell>
        </row>
        <row r="7610">
          <cell r="C7610" t="str">
            <v>Q31.8</v>
          </cell>
          <cell r="E7610" t="str">
            <v>Другие врожденные пороки гортани</v>
          </cell>
        </row>
        <row r="7611">
          <cell r="C7611" t="str">
            <v>Q31.9</v>
          </cell>
          <cell r="E7611" t="str">
            <v>Врожденная аномалия гортани неуточненная</v>
          </cell>
        </row>
        <row r="7612">
          <cell r="C7612" t="str">
            <v>Q32</v>
          </cell>
          <cell r="E7612" t="str">
            <v>Врожденные аномалии (пороки развития) трахеи и бронхов</v>
          </cell>
        </row>
        <row r="7613">
          <cell r="C7613" t="str">
            <v>Q32.0</v>
          </cell>
          <cell r="E7613" t="str">
            <v>Врожденная трахеомаляция</v>
          </cell>
        </row>
        <row r="7614">
          <cell r="C7614" t="str">
            <v>Q32.1</v>
          </cell>
          <cell r="E7614" t="str">
            <v>Другие пороки развития трахеи</v>
          </cell>
        </row>
        <row r="7615">
          <cell r="C7615" t="str">
            <v>Q32.2</v>
          </cell>
          <cell r="E7615" t="str">
            <v>Врожденная бронхомаляция</v>
          </cell>
        </row>
        <row r="7616">
          <cell r="C7616" t="str">
            <v>Q32.3</v>
          </cell>
          <cell r="E7616" t="str">
            <v>Врожденный стеноз бронхов</v>
          </cell>
        </row>
        <row r="7617">
          <cell r="C7617" t="str">
            <v>Q32.4</v>
          </cell>
          <cell r="E7617" t="str">
            <v>Другие врожденные аномалии бронхов</v>
          </cell>
        </row>
        <row r="7618">
          <cell r="C7618" t="str">
            <v>Q33</v>
          </cell>
          <cell r="E7618" t="str">
            <v>Врожденные аномалии (пороки развития) легкого</v>
          </cell>
        </row>
        <row r="7619">
          <cell r="C7619" t="str">
            <v>Q33.0</v>
          </cell>
          <cell r="E7619" t="str">
            <v>Врожденная киста легкого</v>
          </cell>
        </row>
        <row r="7620">
          <cell r="C7620" t="str">
            <v>Q33.1</v>
          </cell>
          <cell r="E7620" t="str">
            <v>Добавочная доля легкого</v>
          </cell>
        </row>
        <row r="7621">
          <cell r="C7621" t="str">
            <v>Q33.2</v>
          </cell>
          <cell r="E7621" t="str">
            <v>Секвестрация легкого</v>
          </cell>
        </row>
        <row r="7622">
          <cell r="C7622" t="str">
            <v>Q33.3</v>
          </cell>
          <cell r="E7622" t="str">
            <v>Агенезия легкого</v>
          </cell>
        </row>
        <row r="7623">
          <cell r="C7623" t="str">
            <v>Q33.4</v>
          </cell>
          <cell r="E7623" t="str">
            <v>Врожденная бронхоэктазия</v>
          </cell>
        </row>
        <row r="7624">
          <cell r="C7624" t="str">
            <v>Q33.5</v>
          </cell>
          <cell r="E7624" t="str">
            <v>Эктопия ткани в легком</v>
          </cell>
        </row>
        <row r="7625">
          <cell r="C7625" t="str">
            <v>Q33.6</v>
          </cell>
          <cell r="E7625" t="str">
            <v>Гипоплазия и дисплазия легкого</v>
          </cell>
        </row>
        <row r="7626">
          <cell r="C7626" t="str">
            <v>Q33.8</v>
          </cell>
          <cell r="E7626" t="str">
            <v>Другие врожденные аномалии легкого</v>
          </cell>
        </row>
        <row r="7627">
          <cell r="C7627" t="str">
            <v>Q33.9</v>
          </cell>
          <cell r="E7627" t="str">
            <v>Врожденная аномалия легкого неуточненная</v>
          </cell>
        </row>
        <row r="7628">
          <cell r="C7628" t="str">
            <v>Q34</v>
          </cell>
          <cell r="E7628" t="str">
            <v>Другие врожденные аномалии (пороки развития) органов дыхания</v>
          </cell>
        </row>
        <row r="7629">
          <cell r="C7629" t="str">
            <v>Q34.0</v>
          </cell>
          <cell r="E7629" t="str">
            <v>Аномалия плевры</v>
          </cell>
        </row>
        <row r="7630">
          <cell r="C7630" t="str">
            <v>Q34.1</v>
          </cell>
          <cell r="E7630" t="str">
            <v>Врожденная киста средостения</v>
          </cell>
        </row>
        <row r="7631">
          <cell r="C7631" t="str">
            <v>Q34.8</v>
          </cell>
          <cell r="E7631" t="str">
            <v>Другие уточненные врожденные аномалии органов дыхания</v>
          </cell>
        </row>
        <row r="7632">
          <cell r="C7632" t="str">
            <v>Q34.9</v>
          </cell>
          <cell r="E7632" t="str">
            <v>Врожденная аномалия органов дыхания неуточненная</v>
          </cell>
        </row>
        <row r="7633">
          <cell r="C7633" t="str">
            <v>Q35-Q37</v>
          </cell>
          <cell r="E7633" t="str">
            <v>РАСЩЕЛИНА ГУБЫ И НЕБА (ЗАЯЧЬЯ ГУБА И ВОЛЧЬЯ ПАСТЬ)</v>
          </cell>
        </row>
        <row r="7634">
          <cell r="C7634" t="str">
            <v>Q35</v>
          </cell>
          <cell r="E7634" t="str">
            <v>Расщелина неба (волчья пасть)</v>
          </cell>
        </row>
        <row r="7635">
          <cell r="C7635" t="str">
            <v>Q35.0</v>
          </cell>
          <cell r="E7635" t="str">
            <v>Расщелина твердого неба двусторонняя</v>
          </cell>
        </row>
        <row r="7636">
          <cell r="C7636" t="str">
            <v>Q35.1</v>
          </cell>
          <cell r="E7636" t="str">
            <v>Расщелина твердого неба односторонняя</v>
          </cell>
        </row>
        <row r="7637">
          <cell r="C7637" t="str">
            <v>Q35.2</v>
          </cell>
          <cell r="E7637" t="str">
            <v>Расщелина мягкого неба двусторонняя</v>
          </cell>
        </row>
        <row r="7638">
          <cell r="C7638" t="str">
            <v>Q35.3</v>
          </cell>
          <cell r="E7638" t="str">
            <v>Расщелина мягкого неба односторонняя</v>
          </cell>
        </row>
        <row r="7639">
          <cell r="C7639" t="str">
            <v>Q35.4</v>
          </cell>
          <cell r="E7639" t="str">
            <v>Расщелина твердого и мягкого неба двусторонняя</v>
          </cell>
        </row>
        <row r="7640">
          <cell r="C7640" t="str">
            <v>Q35.5</v>
          </cell>
          <cell r="E7640" t="str">
            <v>Расщелина твердого и мягкого неба односторонняя</v>
          </cell>
        </row>
        <row r="7641">
          <cell r="C7641" t="str">
            <v>Q35.6</v>
          </cell>
          <cell r="E7641" t="str">
            <v>Срединная расщелина неба</v>
          </cell>
        </row>
        <row r="7642">
          <cell r="C7642" t="str">
            <v>Q35.7</v>
          </cell>
          <cell r="E7642" t="str">
            <v>Расщелина язычка</v>
          </cell>
        </row>
        <row r="7643">
          <cell r="C7643" t="str">
            <v>Q35.8</v>
          </cell>
          <cell r="E7643" t="str">
            <v>Расщелина неба (волчья пасть) неуточненная двусторонняя</v>
          </cell>
        </row>
        <row r="7644">
          <cell r="C7644" t="str">
            <v>Q35.9</v>
          </cell>
          <cell r="E7644" t="str">
            <v>Расщелина неба (волчья пасть) неуточненная односторонняя</v>
          </cell>
        </row>
        <row r="7645">
          <cell r="C7645" t="str">
            <v>Q36</v>
          </cell>
          <cell r="E7645" t="str">
            <v>Расщелина губы (заячья губа)</v>
          </cell>
        </row>
        <row r="7646">
          <cell r="C7646" t="str">
            <v>Q36.0</v>
          </cell>
          <cell r="E7646" t="str">
            <v>Расщелина губы двусторонняя</v>
          </cell>
        </row>
        <row r="7647">
          <cell r="C7647" t="str">
            <v>Q36.1</v>
          </cell>
          <cell r="E7647" t="str">
            <v>Расщелина губы срединная</v>
          </cell>
        </row>
        <row r="7648">
          <cell r="C7648" t="str">
            <v>Q36.9</v>
          </cell>
          <cell r="E7648" t="str">
            <v>Расщелина губы односторонняя</v>
          </cell>
        </row>
        <row r="7649">
          <cell r="C7649" t="str">
            <v>Q37</v>
          </cell>
          <cell r="E7649" t="str">
            <v>Расщелина неба и губы (волчья пасть с заячьей губой)</v>
          </cell>
        </row>
        <row r="7650">
          <cell r="C7650" t="str">
            <v>Q37.0</v>
          </cell>
          <cell r="E7650" t="str">
            <v>Расщелина твердого неба и губы двусторонняя</v>
          </cell>
        </row>
        <row r="7651">
          <cell r="C7651" t="str">
            <v>Q37.1</v>
          </cell>
          <cell r="E7651" t="str">
            <v>Расщелина твердого неба и губы односторонняя</v>
          </cell>
        </row>
        <row r="7652">
          <cell r="C7652" t="str">
            <v>Q37.2</v>
          </cell>
          <cell r="E7652" t="str">
            <v>Расщелина мягкого неба и губы двусторонняя</v>
          </cell>
        </row>
        <row r="7653">
          <cell r="C7653" t="str">
            <v>Q37.3</v>
          </cell>
          <cell r="E7653" t="str">
            <v>Расщелина мягкого неба и губы односторонняя</v>
          </cell>
        </row>
        <row r="7654">
          <cell r="C7654" t="str">
            <v>Q37.4</v>
          </cell>
          <cell r="E7654" t="str">
            <v>Расщелина твердого и мягкого неба и губы двусторонняя</v>
          </cell>
        </row>
        <row r="7655">
          <cell r="C7655" t="str">
            <v>Q37.5</v>
          </cell>
          <cell r="E7655" t="str">
            <v>Расщелина твердого и мягкого неба и губы односторонняя</v>
          </cell>
        </row>
        <row r="7656">
          <cell r="C7656" t="str">
            <v>Q37.8</v>
          </cell>
          <cell r="E7656" t="str">
            <v>Двусторонняя расщелина неба и губы неуточненная</v>
          </cell>
        </row>
        <row r="7657">
          <cell r="C7657" t="str">
            <v>Q37.9</v>
          </cell>
          <cell r="E7657" t="str">
            <v>Односторонняя расщелина неба и губы неуточненная</v>
          </cell>
        </row>
        <row r="7658">
          <cell r="C7658" t="str">
            <v>Q38-Q45</v>
          </cell>
          <cell r="E7658" t="str">
            <v>ДРУГИЕ ВРОЖДЕННЫЕ АНОМАЛИИ (ПОРОКИ РАЗВИТИЯ) ОРГАНОВ ПИЩЕВАРЕНИЯ</v>
          </cell>
        </row>
        <row r="7659">
          <cell r="C7659" t="str">
            <v>Q38</v>
          </cell>
          <cell r="E7659" t="str">
            <v>Другие врожденные аномалии (пороки развития) языка, рта и глотки</v>
          </cell>
        </row>
        <row r="7660">
          <cell r="C7660" t="str">
            <v>Q38.0</v>
          </cell>
          <cell r="E7660" t="str">
            <v>Врожденные аномалии губ, не классифицированные в других рубриках</v>
          </cell>
        </row>
        <row r="7661">
          <cell r="C7661" t="str">
            <v>Q38.1</v>
          </cell>
          <cell r="E7661" t="str">
            <v>Анкилоглоссия</v>
          </cell>
        </row>
        <row r="7662">
          <cell r="C7662" t="str">
            <v>Q38.2</v>
          </cell>
          <cell r="E7662" t="str">
            <v>Макроглоссия</v>
          </cell>
        </row>
        <row r="7663">
          <cell r="C7663" t="str">
            <v>Q38.3</v>
          </cell>
          <cell r="E7663" t="str">
            <v>Другие врожденные аномалии языка</v>
          </cell>
        </row>
        <row r="7664">
          <cell r="C7664" t="str">
            <v>Q38.4</v>
          </cell>
          <cell r="E7664" t="str">
            <v>Врожденные аномалии слюнных желез и протоков</v>
          </cell>
        </row>
        <row r="7665">
          <cell r="C7665" t="str">
            <v>Q38.5</v>
          </cell>
          <cell r="E7665" t="str">
            <v>Врожденные аномалии неба, не классифицированные в других рубриках</v>
          </cell>
        </row>
        <row r="7666">
          <cell r="C7666" t="str">
            <v>Q38.6</v>
          </cell>
          <cell r="E7666" t="str">
            <v>Другие пороки развития рта</v>
          </cell>
        </row>
        <row r="7667">
          <cell r="C7667" t="str">
            <v>Q38.7</v>
          </cell>
          <cell r="E7667" t="str">
            <v>Глоточный карман</v>
          </cell>
        </row>
        <row r="7668">
          <cell r="C7668" t="str">
            <v>Q38.8</v>
          </cell>
          <cell r="E7668" t="str">
            <v>Другие пороки развития глотки</v>
          </cell>
        </row>
        <row r="7669">
          <cell r="C7669" t="str">
            <v>Q39</v>
          </cell>
          <cell r="E7669" t="str">
            <v>Врожденные аномалии (пороки развития) пищевода</v>
          </cell>
        </row>
        <row r="7670">
          <cell r="C7670" t="str">
            <v>Q39.0</v>
          </cell>
          <cell r="E7670" t="str">
            <v>Атрезия пищевода без свища</v>
          </cell>
        </row>
        <row r="7671">
          <cell r="C7671" t="str">
            <v>Q39.1</v>
          </cell>
          <cell r="E7671" t="str">
            <v>Атрезия пищевода с трахеально-пищеводным свищем</v>
          </cell>
        </row>
        <row r="7672">
          <cell r="C7672" t="str">
            <v>Q39.2</v>
          </cell>
          <cell r="E7672" t="str">
            <v>Врожденный трахеально-пищеводный свищ без атрезии</v>
          </cell>
        </row>
        <row r="7673">
          <cell r="C7673" t="str">
            <v>Q39.3</v>
          </cell>
          <cell r="E7673" t="str">
            <v>Врожденные стеноз и стриктура пищевода</v>
          </cell>
        </row>
        <row r="7674">
          <cell r="C7674" t="str">
            <v>Q39.4</v>
          </cell>
          <cell r="E7674" t="str">
            <v>Пищеводная перепонка</v>
          </cell>
        </row>
        <row r="7675">
          <cell r="C7675" t="str">
            <v>Q39.5</v>
          </cell>
          <cell r="E7675" t="str">
            <v>Врожденное расширение пищевода</v>
          </cell>
        </row>
        <row r="7676">
          <cell r="C7676" t="str">
            <v>Q39.6</v>
          </cell>
          <cell r="E7676" t="str">
            <v>Дивертикул пищевода</v>
          </cell>
        </row>
        <row r="7677">
          <cell r="C7677" t="str">
            <v>Q39.8</v>
          </cell>
          <cell r="E7677" t="str">
            <v>Другие врожденные аномалии пищевода</v>
          </cell>
        </row>
        <row r="7678">
          <cell r="C7678" t="str">
            <v>Q39.9</v>
          </cell>
          <cell r="E7678" t="str">
            <v>Врожденная аномалия пищевода неуточненная</v>
          </cell>
        </row>
        <row r="7679">
          <cell r="C7679" t="str">
            <v>Q40</v>
          </cell>
          <cell r="E7679" t="str">
            <v>Другие врожденные аномалии (пороки развития) верхней части пищеварительного тракта</v>
          </cell>
        </row>
        <row r="7680">
          <cell r="C7680" t="str">
            <v>Q40.0</v>
          </cell>
          <cell r="E7680" t="str">
            <v>Врожденный гипертрофический пилоростеноз</v>
          </cell>
        </row>
        <row r="7681">
          <cell r="C7681" t="str">
            <v>Q40.1</v>
          </cell>
          <cell r="E7681" t="str">
            <v>Врожденная грыжа пищеводного отверстия диафрагмы</v>
          </cell>
        </row>
        <row r="7682">
          <cell r="C7682" t="str">
            <v>Q40.2</v>
          </cell>
          <cell r="E7682" t="str">
            <v>Другие уточненные пороки развития желудка</v>
          </cell>
        </row>
        <row r="7683">
          <cell r="C7683" t="str">
            <v>Q40.3</v>
          </cell>
          <cell r="E7683" t="str">
            <v>Порок развития желудка неуточненный</v>
          </cell>
        </row>
        <row r="7684">
          <cell r="C7684" t="str">
            <v>Q40.8</v>
          </cell>
          <cell r="E7684" t="str">
            <v>Другие уточненные пороки развития верхней части пищеварительного тракта</v>
          </cell>
        </row>
        <row r="7685">
          <cell r="C7685" t="str">
            <v>Q40.9</v>
          </cell>
          <cell r="E7685" t="str">
            <v>Пороки развития верхней части пищеварительного тракта неуточненные</v>
          </cell>
        </row>
        <row r="7686">
          <cell r="C7686" t="str">
            <v>Q41</v>
          </cell>
          <cell r="E7686" t="str">
            <v>Врожденные отсутствие, атрезия и стеноз тонкого кишечника</v>
          </cell>
        </row>
        <row r="7687">
          <cell r="C7687" t="str">
            <v>Q41.0</v>
          </cell>
          <cell r="E7687" t="str">
            <v>Врожденные отсутствие, атрезия и стеноз двенадцатиперстной кишки</v>
          </cell>
        </row>
        <row r="7688">
          <cell r="C7688" t="str">
            <v>Q41.1</v>
          </cell>
          <cell r="E7688" t="str">
            <v>Врожденные отсутствие, атрезия и стеноз тощей кишки</v>
          </cell>
        </row>
        <row r="7689">
          <cell r="C7689" t="str">
            <v>Q41.2</v>
          </cell>
          <cell r="E7689" t="str">
            <v>Врожденные отсутствие, атрезия и стеноз подвздошной кишки</v>
          </cell>
        </row>
        <row r="7690">
          <cell r="C7690" t="str">
            <v>Q41.8</v>
          </cell>
          <cell r="E7690" t="str">
            <v>Врожденные отсутствие, атрезия и стеноз других уточненных частей тонкого кишечника</v>
          </cell>
        </row>
        <row r="7691">
          <cell r="C7691" t="str">
            <v>Q41.9</v>
          </cell>
          <cell r="E7691" t="str">
            <v>Врожденные отсутствие, атрезия и стеноз тонкого кишечника неуточненной части</v>
          </cell>
        </row>
        <row r="7692">
          <cell r="C7692" t="str">
            <v>Q42</v>
          </cell>
          <cell r="E7692" t="str">
            <v>Врожденные отсутствие, атрезия и стеноз толстого кишечника</v>
          </cell>
        </row>
        <row r="7693">
          <cell r="C7693" t="str">
            <v>Q42.0</v>
          </cell>
          <cell r="E7693" t="str">
            <v>Врожденные отсутствие, атрезия и стеноз прямой кишки со свищем</v>
          </cell>
        </row>
        <row r="7694">
          <cell r="C7694" t="str">
            <v>Q42.1</v>
          </cell>
          <cell r="E7694" t="str">
            <v>Врожденные отсутствие, атрезия и стеноз прямой кишки без свища</v>
          </cell>
        </row>
        <row r="7695">
          <cell r="C7695" t="str">
            <v>Q42.2</v>
          </cell>
          <cell r="E7695" t="str">
            <v>Врожденные отсутствие, атрезия и стеноз заднего прохода со свищем</v>
          </cell>
        </row>
        <row r="7696">
          <cell r="C7696" t="str">
            <v>Q42.3</v>
          </cell>
          <cell r="E7696" t="str">
            <v>Врожденные отсутствие, атрезия и стеноз заднего прохода без свища</v>
          </cell>
        </row>
        <row r="7697">
          <cell r="C7697" t="str">
            <v>Q42.8</v>
          </cell>
          <cell r="E7697" t="str">
            <v>Врожденные отсутствие, атрезия и стеноз других частей толстого кишечника</v>
          </cell>
        </row>
        <row r="7698">
          <cell r="C7698" t="str">
            <v>Q42.9</v>
          </cell>
          <cell r="E7698" t="str">
            <v>Врожденные отсутствие, атрезия и стеноз толстого кишечника неуточненной части</v>
          </cell>
        </row>
        <row r="7699">
          <cell r="C7699" t="str">
            <v>Q43</v>
          </cell>
          <cell r="E7699" t="str">
            <v>Другие врожденные аномалии (пороки развития) кишечника</v>
          </cell>
        </row>
        <row r="7700">
          <cell r="C7700" t="str">
            <v>Q43.0</v>
          </cell>
          <cell r="E7700" t="str">
            <v>Дивертикул Меккеля</v>
          </cell>
        </row>
        <row r="7701">
          <cell r="C7701" t="str">
            <v>Q43.1</v>
          </cell>
          <cell r="E7701" t="str">
            <v>Болезнь Гиршпрунга</v>
          </cell>
        </row>
        <row r="7702">
          <cell r="C7702" t="str">
            <v>Q43.2</v>
          </cell>
          <cell r="E7702" t="str">
            <v>Другие врожденные функциональные аномалии ободочной кишки</v>
          </cell>
        </row>
        <row r="7703">
          <cell r="C7703" t="str">
            <v>Q43.3</v>
          </cell>
          <cell r="E7703" t="str">
            <v>Врожденные аномалии фиксации кишечника</v>
          </cell>
        </row>
        <row r="7704">
          <cell r="C7704" t="str">
            <v>Q43.4</v>
          </cell>
          <cell r="E7704" t="str">
            <v>Удвоение кишечника</v>
          </cell>
        </row>
        <row r="7705">
          <cell r="C7705" t="str">
            <v>Q43.5</v>
          </cell>
          <cell r="E7705" t="str">
            <v>Эктопический задний проход</v>
          </cell>
        </row>
        <row r="7706">
          <cell r="C7706" t="str">
            <v>Q43.6</v>
          </cell>
          <cell r="E7706" t="str">
            <v>Врожденный свищ прямой кишки и ануса</v>
          </cell>
        </row>
        <row r="7707">
          <cell r="C7707" t="str">
            <v>Q43.7</v>
          </cell>
          <cell r="E7707" t="str">
            <v>Сохранившаяся клоака</v>
          </cell>
        </row>
        <row r="7708">
          <cell r="C7708" t="str">
            <v>Q43.8</v>
          </cell>
          <cell r="E7708" t="str">
            <v>Другие уточненные врожденные аномалии кишечника</v>
          </cell>
        </row>
        <row r="7709">
          <cell r="C7709" t="str">
            <v>Q43.9</v>
          </cell>
          <cell r="E7709" t="str">
            <v>Врожденная аномалия кишечника неуточненная</v>
          </cell>
        </row>
        <row r="7710">
          <cell r="C7710" t="str">
            <v>Q44</v>
          </cell>
          <cell r="E7710" t="str">
            <v>Врожденные аномалии (пороки развития) желчного пузыря,</v>
          </cell>
        </row>
        <row r="7711">
          <cell r="C7711" t="str">
            <v>Q44.0</v>
          </cell>
          <cell r="E7711" t="str">
            <v>Агенезия, аплазия и гипоплазия желчного пузыря</v>
          </cell>
        </row>
        <row r="7712">
          <cell r="C7712" t="str">
            <v>Q44.1</v>
          </cell>
          <cell r="E7712" t="str">
            <v>Другие врожденные аномалии желчного пузыря</v>
          </cell>
        </row>
        <row r="7713">
          <cell r="C7713" t="str">
            <v>Q44.2</v>
          </cell>
          <cell r="E7713" t="str">
            <v>Атрезия желчных протоков</v>
          </cell>
        </row>
        <row r="7714">
          <cell r="C7714" t="str">
            <v>Q44.3</v>
          </cell>
          <cell r="E7714" t="str">
            <v>Врожденный стеноз и стриктура желчных протоков</v>
          </cell>
        </row>
        <row r="7715">
          <cell r="C7715" t="str">
            <v>Q44.4</v>
          </cell>
          <cell r="E7715" t="str">
            <v>Киста желчного протока</v>
          </cell>
        </row>
        <row r="7716">
          <cell r="C7716" t="str">
            <v>Q44.5</v>
          </cell>
          <cell r="E7716" t="str">
            <v>Другие врожденные аномалии желчных протоков</v>
          </cell>
        </row>
        <row r="7717">
          <cell r="C7717" t="str">
            <v>Q44.6</v>
          </cell>
          <cell r="E7717" t="str">
            <v>Кистозная болезнь печени</v>
          </cell>
        </row>
        <row r="7718">
          <cell r="C7718" t="str">
            <v>Q44.7</v>
          </cell>
          <cell r="E7718" t="str">
            <v>Другие врожденные аномалии печени</v>
          </cell>
        </row>
        <row r="7719">
          <cell r="C7719" t="str">
            <v>Q45</v>
          </cell>
          <cell r="E7719" t="str">
            <v>Другие врожденные аномалии (пороки развития) органов пищеварения</v>
          </cell>
        </row>
        <row r="7720">
          <cell r="C7720" t="str">
            <v>Q45.0</v>
          </cell>
          <cell r="E7720" t="str">
            <v>Агенезия, аплазия и гипоплазия поджелудочной железы</v>
          </cell>
        </row>
        <row r="7721">
          <cell r="C7721" t="str">
            <v>Q45.1</v>
          </cell>
          <cell r="E7721" t="str">
            <v>Кольцевидная поджелудочная железа</v>
          </cell>
        </row>
        <row r="7722">
          <cell r="C7722" t="str">
            <v>Q45.2</v>
          </cell>
          <cell r="E7722" t="str">
            <v>Врожденная киста поджелудочной железы</v>
          </cell>
        </row>
        <row r="7723">
          <cell r="C7723" t="str">
            <v>Q45.3</v>
          </cell>
          <cell r="E7723" t="str">
            <v>Другие врожденные аномалии поджелудочной железы и протока поджелудочной железы</v>
          </cell>
        </row>
        <row r="7724">
          <cell r="C7724" t="str">
            <v>Q45.8</v>
          </cell>
          <cell r="E7724" t="str">
            <v>Другие уточненные врожденные аномалии органов пищеварения</v>
          </cell>
        </row>
        <row r="7725">
          <cell r="C7725" t="str">
            <v>Q45.9</v>
          </cell>
          <cell r="E7725" t="str">
            <v>Порок развиия органов пищеварения неуточненный</v>
          </cell>
        </row>
        <row r="7726">
          <cell r="C7726" t="str">
            <v>Q50-Q56</v>
          </cell>
          <cell r="E7726" t="str">
            <v>ВРОЖДЕННЫЕ АНОМАЛИИ (ПОРОКИ РАЗВИТИЯ) ПОЛОВЫХ ОРГАНОВ</v>
          </cell>
        </row>
        <row r="7727">
          <cell r="C7727" t="str">
            <v>Q50</v>
          </cell>
          <cell r="E7727" t="str">
            <v>Врожденные аномалии (пороки развития) яичников, фаллопиевых труб и широких связок</v>
          </cell>
        </row>
        <row r="7728">
          <cell r="C7728" t="str">
            <v>Q50.0</v>
          </cell>
          <cell r="E7728" t="str">
            <v>Врожденное отсутствие яичника</v>
          </cell>
        </row>
        <row r="7729">
          <cell r="C7729" t="str">
            <v>Q50.1</v>
          </cell>
          <cell r="E7729" t="str">
            <v>Кистозная аномалия развития яичника</v>
          </cell>
        </row>
        <row r="7730">
          <cell r="C7730" t="str">
            <v>Q50.2</v>
          </cell>
          <cell r="E7730" t="str">
            <v>Врожденный перекрут яичника</v>
          </cell>
        </row>
        <row r="7731">
          <cell r="C7731" t="str">
            <v>Q50.3</v>
          </cell>
          <cell r="E7731" t="str">
            <v>Другие врожденные аномалии яичника</v>
          </cell>
        </row>
        <row r="7732">
          <cell r="C7732" t="str">
            <v>Q50.4</v>
          </cell>
          <cell r="E7732" t="str">
            <v>Эмбриональная киста фаллопиевой трубы</v>
          </cell>
        </row>
        <row r="7733">
          <cell r="C7733" t="str">
            <v>Q50.5</v>
          </cell>
          <cell r="E7733" t="str">
            <v>Эмбриональная киста широкой связки</v>
          </cell>
        </row>
        <row r="7734">
          <cell r="C7734" t="str">
            <v>Q50.6</v>
          </cell>
          <cell r="E7734" t="str">
            <v>Другие врожденные аномалии фаллопиевой трубы и широкой связки</v>
          </cell>
        </row>
        <row r="7735">
          <cell r="C7735" t="str">
            <v>Q51</v>
          </cell>
          <cell r="E7735" t="str">
            <v>Врожденные аномалии (пороки развития) развития тела и шейки матки</v>
          </cell>
        </row>
        <row r="7736">
          <cell r="C7736" t="str">
            <v>Q51.0</v>
          </cell>
          <cell r="E7736" t="str">
            <v>Агенезия и аплазия матки</v>
          </cell>
        </row>
        <row r="7737">
          <cell r="C7737" t="str">
            <v>Q51.1</v>
          </cell>
          <cell r="E7737" t="str">
            <v>Удвоение тела матки с удвоением шейки матки и влагалища</v>
          </cell>
        </row>
        <row r="7738">
          <cell r="C7738" t="str">
            <v>Q51.2</v>
          </cell>
          <cell r="E7738" t="str">
            <v>Другие удвоения матки</v>
          </cell>
        </row>
        <row r="7739">
          <cell r="C7739" t="str">
            <v>Q51.3</v>
          </cell>
          <cell r="E7739" t="str">
            <v>Двурогая матка</v>
          </cell>
        </row>
        <row r="7740">
          <cell r="C7740" t="str">
            <v>Q51.4</v>
          </cell>
          <cell r="E7740" t="str">
            <v>Однорогая матка</v>
          </cell>
        </row>
        <row r="7741">
          <cell r="C7741" t="str">
            <v>Q51.5</v>
          </cell>
          <cell r="E7741" t="str">
            <v>Агенезия и аплазия шейки матки</v>
          </cell>
        </row>
        <row r="7742">
          <cell r="C7742" t="str">
            <v>Q51.6</v>
          </cell>
          <cell r="E7742" t="str">
            <v>Эмбриональная киста шейки матки</v>
          </cell>
        </row>
        <row r="7743">
          <cell r="C7743" t="str">
            <v>Q51.7</v>
          </cell>
          <cell r="E7743" t="str">
            <v>Врожденный свищ между маткой и пищеварительным и мочевым трактами</v>
          </cell>
        </row>
        <row r="7744">
          <cell r="C7744" t="str">
            <v>Q51.8</v>
          </cell>
          <cell r="E7744" t="str">
            <v>Другие врожденные аномалии тела и шейки матки</v>
          </cell>
        </row>
        <row r="7745">
          <cell r="C7745" t="str">
            <v>Q51.9</v>
          </cell>
          <cell r="E7745" t="str">
            <v>Врожденная аномалия тела и шейки матки неуточненная</v>
          </cell>
        </row>
        <row r="7746">
          <cell r="C7746" t="str">
            <v>Q52</v>
          </cell>
          <cell r="E7746" t="str">
            <v>Другие врожденные аномалии (пороки развития) женских половых органов</v>
          </cell>
        </row>
        <row r="7747">
          <cell r="C7747" t="str">
            <v>Q52.0</v>
          </cell>
          <cell r="E7747" t="str">
            <v>Врожденное отсутствие влагалища</v>
          </cell>
        </row>
        <row r="7748">
          <cell r="C7748" t="str">
            <v>Q52.1</v>
          </cell>
          <cell r="E7748" t="str">
            <v>Удвоение влагалища</v>
          </cell>
        </row>
        <row r="7749">
          <cell r="C7749" t="str">
            <v>Q52.2</v>
          </cell>
          <cell r="E7749" t="str">
            <v>Врожденный ректовагинальный свищ</v>
          </cell>
        </row>
        <row r="7750">
          <cell r="C7750" t="str">
            <v>Q52.3</v>
          </cell>
          <cell r="E7750" t="str">
            <v>Девственная плева, полностью закрывающая вход во влагалище</v>
          </cell>
        </row>
        <row r="7751">
          <cell r="C7751" t="str">
            <v>Q52.4</v>
          </cell>
          <cell r="E7751" t="str">
            <v>Другие врожденные аномалии влагалища</v>
          </cell>
        </row>
        <row r="7752">
          <cell r="C7752" t="str">
            <v>Q52.5</v>
          </cell>
          <cell r="E7752" t="str">
            <v>Сращение губ</v>
          </cell>
        </row>
        <row r="7753">
          <cell r="C7753" t="str">
            <v>Q52.6</v>
          </cell>
          <cell r="E7753" t="str">
            <v>Врожденная аномалия клитора</v>
          </cell>
        </row>
        <row r="7754">
          <cell r="C7754" t="str">
            <v>Q52.7</v>
          </cell>
          <cell r="E7754" t="str">
            <v>Другие врожденные аномалии вульвы</v>
          </cell>
        </row>
        <row r="7755">
          <cell r="C7755" t="str">
            <v>Q52.8</v>
          </cell>
          <cell r="E7755" t="str">
            <v>Другие уточненные врожденные аномалии женских половых органов</v>
          </cell>
        </row>
        <row r="7756">
          <cell r="C7756" t="str">
            <v>Q52.9</v>
          </cell>
          <cell r="E7756" t="str">
            <v>Врожденная аномалия женских половых органов неуточненная</v>
          </cell>
        </row>
        <row r="7757">
          <cell r="C7757" t="str">
            <v>Q53</v>
          </cell>
          <cell r="E7757" t="str">
            <v>Неопущение яичка</v>
          </cell>
        </row>
        <row r="7758">
          <cell r="C7758" t="str">
            <v>Q53.0</v>
          </cell>
          <cell r="E7758" t="str">
            <v>Эктопическое яичко</v>
          </cell>
        </row>
        <row r="7759">
          <cell r="C7759" t="str">
            <v>Q53.1</v>
          </cell>
          <cell r="E7759" t="str">
            <v>Неопущение яичка одностороннее</v>
          </cell>
        </row>
        <row r="7760">
          <cell r="C7760" t="str">
            <v>Q53.2</v>
          </cell>
          <cell r="E7760" t="str">
            <v>Неопущение яичка двустороннее</v>
          </cell>
        </row>
        <row r="7761">
          <cell r="C7761" t="str">
            <v>Q53.9</v>
          </cell>
          <cell r="E7761" t="str">
            <v>Неопущение яичка неуточненное</v>
          </cell>
        </row>
        <row r="7762">
          <cell r="C7762" t="str">
            <v>Q54</v>
          </cell>
          <cell r="E7762" t="str">
            <v>Гипоспадия</v>
          </cell>
        </row>
        <row r="7763">
          <cell r="C7763" t="str">
            <v>Q54.0</v>
          </cell>
          <cell r="E7763" t="str">
            <v>Гипоспадия головки полового члена</v>
          </cell>
        </row>
        <row r="7764">
          <cell r="C7764" t="str">
            <v>Q54.1</v>
          </cell>
          <cell r="E7764" t="str">
            <v>Гипоспадия полового члена</v>
          </cell>
        </row>
        <row r="7765">
          <cell r="C7765" t="str">
            <v>Q54.2</v>
          </cell>
          <cell r="E7765" t="str">
            <v>Гипоспадия члено-мошоночная</v>
          </cell>
        </row>
        <row r="7766">
          <cell r="C7766" t="str">
            <v>Q54.3</v>
          </cell>
          <cell r="E7766" t="str">
            <v>Гипоспадия промежностная</v>
          </cell>
        </row>
        <row r="7767">
          <cell r="C7767" t="str">
            <v>Q54.4</v>
          </cell>
          <cell r="E7767" t="str">
            <v>Врожденное искривление полового члена</v>
          </cell>
        </row>
        <row r="7768">
          <cell r="C7768" t="str">
            <v>Q54.8</v>
          </cell>
          <cell r="E7768" t="str">
            <v>Другая гипоспадия</v>
          </cell>
        </row>
        <row r="7769">
          <cell r="C7769" t="str">
            <v>Q54.9</v>
          </cell>
          <cell r="E7769" t="str">
            <v>Гипоспадия неуточненная</v>
          </cell>
        </row>
        <row r="7770">
          <cell r="C7770" t="str">
            <v>Q55</v>
          </cell>
          <cell r="E7770" t="str">
            <v>Другие врожденные аномалии (пороки развития) мужских половых органов</v>
          </cell>
        </row>
        <row r="7771">
          <cell r="C7771" t="str">
            <v>Q55.0</v>
          </cell>
          <cell r="E7771" t="str">
            <v>Отсутствие и аплазия яичка</v>
          </cell>
        </row>
        <row r="7772">
          <cell r="C7772" t="str">
            <v>Q55.1</v>
          </cell>
          <cell r="E7772" t="str">
            <v>Гипоплазия яичка и мошонки</v>
          </cell>
        </row>
        <row r="7773">
          <cell r="C7773" t="str">
            <v>Q55.2</v>
          </cell>
          <cell r="E7773" t="str">
            <v>Другие врожденные аномалии яичка и мошонки</v>
          </cell>
        </row>
        <row r="7774">
          <cell r="C7774" t="str">
            <v>Q55.3</v>
          </cell>
          <cell r="E7774" t="str">
            <v>Атрезия семявыносящего протока</v>
          </cell>
        </row>
        <row r="7775">
          <cell r="C7775" t="str">
            <v>Q55.4</v>
          </cell>
          <cell r="E7775" t="str">
            <v>Другие врожденные аномалии семявыносящего протока, при-</v>
          </cell>
        </row>
        <row r="7776">
          <cell r="C7776" t="str">
            <v>Q55.5</v>
          </cell>
          <cell r="E7776" t="str">
            <v>Врожденное отсутствие и аплазия полового члена</v>
          </cell>
        </row>
        <row r="7777">
          <cell r="C7777" t="str">
            <v>Q55.6</v>
          </cell>
          <cell r="E7777" t="str">
            <v>Другие врожденные аномалии полового члена</v>
          </cell>
        </row>
        <row r="7778">
          <cell r="C7778" t="str">
            <v>Q55.8</v>
          </cell>
          <cell r="E7778" t="str">
            <v>Другие уточненные врожденные аномалии мужских половых органов</v>
          </cell>
        </row>
        <row r="7779">
          <cell r="C7779" t="str">
            <v>Q55.9</v>
          </cell>
          <cell r="E7779" t="str">
            <v>Врожденная аномалия мужских половых органов неуточненная</v>
          </cell>
        </row>
        <row r="7780">
          <cell r="C7780" t="str">
            <v>Q56</v>
          </cell>
          <cell r="E7780" t="str">
            <v>Неопределенность пола и псевдогермафродитизм</v>
          </cell>
        </row>
        <row r="7781">
          <cell r="C7781" t="str">
            <v>Q56.0</v>
          </cell>
          <cell r="E7781" t="str">
            <v>Гермафродитизм, не классифицированный в других рубриках</v>
          </cell>
        </row>
        <row r="7782">
          <cell r="C7782" t="str">
            <v>Q56.1</v>
          </cell>
          <cell r="E7782" t="str">
            <v>Мужской псевдогермафродитизм, не классифицированный в других рубриках</v>
          </cell>
        </row>
        <row r="7783">
          <cell r="C7783" t="str">
            <v>Q56.2</v>
          </cell>
          <cell r="E7783" t="str">
            <v>Женский псевдогермафродитизм, не классифицированный в других рубриках</v>
          </cell>
        </row>
        <row r="7784">
          <cell r="C7784" t="str">
            <v>Q56.3</v>
          </cell>
          <cell r="E7784" t="str">
            <v>Псевдогермафродитизм неуточненный</v>
          </cell>
        </row>
        <row r="7785">
          <cell r="C7785" t="str">
            <v>Q56.4</v>
          </cell>
          <cell r="E7785" t="str">
            <v>Неопределенность пола неуточненная</v>
          </cell>
        </row>
        <row r="7786">
          <cell r="C7786" t="str">
            <v>Q60-Q64</v>
          </cell>
          <cell r="E7786" t="str">
            <v>ВРОЖДЕННЫЕ АНОМАЛИИ (ПОРОКИ РАЗВИТИЯ) МОЧЕВОЙ СИСТЕМЫ</v>
          </cell>
        </row>
        <row r="7787">
          <cell r="C7787" t="str">
            <v>Q60</v>
          </cell>
          <cell r="E7787" t="str">
            <v>Агенезия и другие редукционные дефекты почки</v>
          </cell>
        </row>
        <row r="7788">
          <cell r="C7788" t="str">
            <v>Q60.0</v>
          </cell>
          <cell r="E7788" t="str">
            <v>Агенезия почки односторонняя</v>
          </cell>
        </row>
        <row r="7789">
          <cell r="C7789" t="str">
            <v>Q60.1</v>
          </cell>
          <cell r="E7789" t="str">
            <v>Агенезия почки двусторонняя</v>
          </cell>
        </row>
        <row r="7790">
          <cell r="C7790" t="str">
            <v>Q60.2</v>
          </cell>
          <cell r="E7790" t="str">
            <v>Агенезия почки неуточненная</v>
          </cell>
        </row>
        <row r="7791">
          <cell r="C7791" t="str">
            <v>Q60.3</v>
          </cell>
          <cell r="E7791" t="str">
            <v>Гипоплазия почки односторонняя</v>
          </cell>
        </row>
        <row r="7792">
          <cell r="C7792" t="str">
            <v>Q60.4</v>
          </cell>
          <cell r="E7792" t="str">
            <v>Гипоплазия почки двусторонняя</v>
          </cell>
        </row>
        <row r="7793">
          <cell r="C7793" t="str">
            <v>Q60.5</v>
          </cell>
          <cell r="E7793" t="str">
            <v>Гипоплазия почки неуточненная</v>
          </cell>
        </row>
        <row r="7794">
          <cell r="C7794" t="str">
            <v>Q60.6</v>
          </cell>
          <cell r="E7794" t="str">
            <v>Синдром Поттера</v>
          </cell>
        </row>
        <row r="7795">
          <cell r="C7795" t="str">
            <v>Q61</v>
          </cell>
          <cell r="E7795" t="str">
            <v>Кистозная болезнь почек</v>
          </cell>
        </row>
        <row r="7796">
          <cell r="C7796" t="str">
            <v>Q61.0</v>
          </cell>
          <cell r="E7796" t="str">
            <v>Врожденная одиночная киста почки</v>
          </cell>
        </row>
        <row r="7797">
          <cell r="C7797" t="str">
            <v>Q61.1</v>
          </cell>
          <cell r="E7797" t="str">
            <v>Поликистоз почки, детский тип</v>
          </cell>
        </row>
        <row r="7798">
          <cell r="C7798" t="str">
            <v>Q61.2</v>
          </cell>
          <cell r="E7798" t="str">
            <v>Поликистоз почки, тип взрослых</v>
          </cell>
        </row>
        <row r="7799">
          <cell r="C7799" t="str">
            <v>Q61.3</v>
          </cell>
          <cell r="E7799" t="str">
            <v>Поликистоз почки неуточненный</v>
          </cell>
        </row>
        <row r="7800">
          <cell r="C7800" t="str">
            <v>Q61.4</v>
          </cell>
          <cell r="E7800" t="str">
            <v>Дисплазия почки</v>
          </cell>
        </row>
        <row r="7801">
          <cell r="C7801" t="str">
            <v>Q61.5</v>
          </cell>
          <cell r="E7801" t="str">
            <v>Медуллярный кистоз почки</v>
          </cell>
        </row>
        <row r="7802">
          <cell r="C7802" t="str">
            <v>Q61.8</v>
          </cell>
          <cell r="E7802" t="str">
            <v>Другие кистозные болезни почек</v>
          </cell>
        </row>
        <row r="7803">
          <cell r="C7803" t="str">
            <v>Q61.9</v>
          </cell>
          <cell r="E7803" t="str">
            <v>Кистозная болезнь почек неуточненная</v>
          </cell>
        </row>
        <row r="7804">
          <cell r="C7804" t="str">
            <v>Q62</v>
          </cell>
          <cell r="E7804" t="str">
            <v>Врожденные нарушения проходимости почечной лоханки и врожденные аномалии мочеточника</v>
          </cell>
        </row>
        <row r="7805">
          <cell r="C7805" t="str">
            <v>Q62.0</v>
          </cell>
          <cell r="E7805" t="str">
            <v>Врожденный гидронефроз</v>
          </cell>
        </row>
        <row r="7806">
          <cell r="C7806" t="str">
            <v>Q62.1</v>
          </cell>
          <cell r="E7806" t="str">
            <v>Атрезия и стеноз мочеточника</v>
          </cell>
        </row>
        <row r="7807">
          <cell r="C7807" t="str">
            <v>Q62.2</v>
          </cell>
          <cell r="E7807" t="str">
            <v>Врожденное расширение мочеточника (врожденный мегалоуретер)</v>
          </cell>
        </row>
        <row r="7808">
          <cell r="C7808" t="str">
            <v>Q62.3</v>
          </cell>
          <cell r="E7808" t="str">
            <v>Другие врожденные нарушения проходимости почечной лоханки и мочеточника</v>
          </cell>
        </row>
        <row r="7809">
          <cell r="C7809" t="str">
            <v>Q62.4</v>
          </cell>
          <cell r="E7809" t="str">
            <v>Агенезия мочеточника</v>
          </cell>
        </row>
        <row r="7810">
          <cell r="C7810" t="str">
            <v>Q62.5</v>
          </cell>
          <cell r="E7810" t="str">
            <v>Удвоение мочеточника</v>
          </cell>
        </row>
        <row r="7811">
          <cell r="C7811" t="str">
            <v>Q62.6</v>
          </cell>
          <cell r="E7811" t="str">
            <v>Неправильное расположение мочеточника</v>
          </cell>
        </row>
        <row r="7812">
          <cell r="C7812" t="str">
            <v>Q62.7</v>
          </cell>
          <cell r="E7812" t="str">
            <v>Врожденный пузырно-мочеточниково-почечный рефлюкс</v>
          </cell>
        </row>
        <row r="7813">
          <cell r="C7813" t="str">
            <v>Q62.8</v>
          </cell>
          <cell r="E7813" t="str">
            <v>Другие врожденные аномалии мочеточника</v>
          </cell>
        </row>
        <row r="7814">
          <cell r="C7814" t="str">
            <v>Q63</v>
          </cell>
          <cell r="E7814" t="str">
            <v>Другие врожденные аномалии (пороки развития) почки</v>
          </cell>
        </row>
        <row r="7815">
          <cell r="C7815" t="str">
            <v>Q63.0</v>
          </cell>
          <cell r="E7815" t="str">
            <v>Добавочная почка</v>
          </cell>
        </row>
        <row r="7816">
          <cell r="C7816" t="str">
            <v>Q63.1</v>
          </cell>
          <cell r="E7816" t="str">
            <v>Слившаяся, дольчатая и подковообразная почка</v>
          </cell>
        </row>
        <row r="7817">
          <cell r="C7817" t="str">
            <v>Q63.2</v>
          </cell>
          <cell r="E7817" t="str">
            <v>Эктопическая почка</v>
          </cell>
        </row>
        <row r="7818">
          <cell r="C7818" t="str">
            <v>Q63.3</v>
          </cell>
          <cell r="E7818" t="str">
            <v>Гиперпластическая и гигантская почка</v>
          </cell>
        </row>
        <row r="7819">
          <cell r="C7819" t="str">
            <v>Q63.8</v>
          </cell>
          <cell r="E7819" t="str">
            <v>Другие уточненные врожденные аномалии почки</v>
          </cell>
        </row>
        <row r="7820">
          <cell r="C7820" t="str">
            <v>Q63.9</v>
          </cell>
          <cell r="E7820" t="str">
            <v>Врожденная аномалия почки неуточненная</v>
          </cell>
        </row>
        <row r="7821">
          <cell r="C7821" t="str">
            <v>Q64</v>
          </cell>
          <cell r="E7821" t="str">
            <v>Другие врожденные аномалии (пороки развития) мочевой системы</v>
          </cell>
        </row>
        <row r="7822">
          <cell r="C7822" t="str">
            <v>Q64.0</v>
          </cell>
          <cell r="E7822" t="str">
            <v>Эписпадия</v>
          </cell>
        </row>
        <row r="7823">
          <cell r="C7823" t="str">
            <v>Q64.1</v>
          </cell>
          <cell r="E7823" t="str">
            <v>Экстрофия мочевого пузыря</v>
          </cell>
        </row>
        <row r="7824">
          <cell r="C7824" t="str">
            <v>Q64.2</v>
          </cell>
          <cell r="E7824" t="str">
            <v>Врожденные задние уретральные клапаны</v>
          </cell>
        </row>
        <row r="7825">
          <cell r="C7825" t="str">
            <v>Q64.3</v>
          </cell>
          <cell r="E7825" t="str">
            <v>Другие виды атрезии и стеноза уретры и шейки мочевого пузыря</v>
          </cell>
        </row>
        <row r="7826">
          <cell r="C7826" t="str">
            <v>Q64.4</v>
          </cell>
          <cell r="E7826" t="str">
            <v>Аномалия мочевого протока (урахуса)</v>
          </cell>
        </row>
        <row r="7827">
          <cell r="C7827" t="str">
            <v>Q64.5</v>
          </cell>
          <cell r="E7827" t="str">
            <v>Врожденное отсутствие мочевого пузыря и мочеиспускательного канала</v>
          </cell>
        </row>
        <row r="7828">
          <cell r="C7828" t="str">
            <v>Q64.6</v>
          </cell>
          <cell r="E7828" t="str">
            <v>Врожденный дивертикул мочевого пузыря</v>
          </cell>
        </row>
        <row r="7829">
          <cell r="C7829" t="str">
            <v>Q64.7</v>
          </cell>
          <cell r="E7829" t="str">
            <v>Другие врожденные аномалии мочевого пузыря и мочеиспускательного канала</v>
          </cell>
        </row>
        <row r="7830">
          <cell r="C7830" t="str">
            <v>Q64.8</v>
          </cell>
          <cell r="E7830" t="str">
            <v>Другие уточненные врожденные аномалии мочевыделительной системы</v>
          </cell>
        </row>
        <row r="7831">
          <cell r="C7831" t="str">
            <v>Q64.9</v>
          </cell>
          <cell r="E7831" t="str">
            <v>Врожденная аномалия мочевыделительной системы неуточненная</v>
          </cell>
        </row>
        <row r="7832">
          <cell r="C7832" t="str">
            <v>Q65-Q79</v>
          </cell>
          <cell r="E7832" t="str">
            <v>ВРОЖДЕННЫЕ АНОМАЛИИ (ПОРОКИ РАЗВИТИЯ) И ДЕФОРМАЦИИ КОСТНО-МЫШЕЧНОЙ СИСТЕМЫ</v>
          </cell>
        </row>
        <row r="7833">
          <cell r="C7833" t="str">
            <v>Q65</v>
          </cell>
          <cell r="E7833" t="str">
            <v>Врожденные деформации бедра</v>
          </cell>
        </row>
        <row r="7834">
          <cell r="C7834" t="str">
            <v>Q65.0</v>
          </cell>
          <cell r="E7834" t="str">
            <v>Врожденный вывих бедра односторонний</v>
          </cell>
        </row>
        <row r="7835">
          <cell r="C7835" t="str">
            <v>Q65.1</v>
          </cell>
          <cell r="E7835" t="str">
            <v>Врожденный вывих бедра двусторонний</v>
          </cell>
        </row>
        <row r="7836">
          <cell r="C7836" t="str">
            <v>Q65.2</v>
          </cell>
          <cell r="E7836" t="str">
            <v>Врожденный вывих бедра неуточненный</v>
          </cell>
        </row>
        <row r="7837">
          <cell r="C7837" t="str">
            <v>Q65.3</v>
          </cell>
          <cell r="E7837" t="str">
            <v>Врожденный подвывих бедра односторонний</v>
          </cell>
        </row>
        <row r="7838">
          <cell r="C7838" t="str">
            <v>Q65.4</v>
          </cell>
          <cell r="E7838" t="str">
            <v>Врожденный подвывих бедра двусторонний</v>
          </cell>
        </row>
        <row r="7839">
          <cell r="C7839" t="str">
            <v>Q65.5</v>
          </cell>
          <cell r="E7839" t="str">
            <v>Врожденный подвывих бедра неуточненный</v>
          </cell>
        </row>
        <row r="7840">
          <cell r="C7840" t="str">
            <v>Q65.6</v>
          </cell>
          <cell r="E7840" t="str">
            <v>Неустойчивое бедро</v>
          </cell>
        </row>
        <row r="7841">
          <cell r="C7841" t="str">
            <v>Q65.8</v>
          </cell>
          <cell r="E7841" t="str">
            <v>Другие врожденные деформации бедра</v>
          </cell>
        </row>
        <row r="7842">
          <cell r="C7842" t="str">
            <v>Q65.9</v>
          </cell>
          <cell r="E7842" t="str">
            <v>Врожденная деформация бедра неуточненная</v>
          </cell>
        </row>
        <row r="7843">
          <cell r="C7843" t="str">
            <v>Q66</v>
          </cell>
          <cell r="E7843" t="str">
            <v>Врожденные деформации стопы</v>
          </cell>
        </row>
        <row r="7844">
          <cell r="C7844" t="str">
            <v>Q66.0</v>
          </cell>
          <cell r="E7844" t="str">
            <v>Конско-варусная косолапость</v>
          </cell>
        </row>
        <row r="7845">
          <cell r="C7845" t="str">
            <v>Q66.1</v>
          </cell>
          <cell r="E7845" t="str">
            <v>Пяточно-варусная косолапость</v>
          </cell>
        </row>
        <row r="7846">
          <cell r="C7846" t="str">
            <v>Q66.2</v>
          </cell>
          <cell r="E7846" t="str">
            <v>Варусная стопа</v>
          </cell>
        </row>
        <row r="7847">
          <cell r="C7847" t="str">
            <v>Q66.3</v>
          </cell>
          <cell r="E7847" t="str">
            <v>Другие врожденные варусные деформации стопы</v>
          </cell>
        </row>
        <row r="7848">
          <cell r="C7848" t="str">
            <v>Q66.4</v>
          </cell>
          <cell r="E7848" t="str">
            <v>Пяточно-вальгусная косолапость</v>
          </cell>
        </row>
        <row r="7849">
          <cell r="C7849" t="str">
            <v>Q66.5</v>
          </cell>
          <cell r="E7849" t="str">
            <v>Врожденная плоская стопа (pes planus)</v>
          </cell>
        </row>
        <row r="7850">
          <cell r="C7850" t="str">
            <v>Q66.6</v>
          </cell>
          <cell r="E7850" t="str">
            <v>Другие врожденные вальгусные деформации стопы</v>
          </cell>
        </row>
        <row r="7851">
          <cell r="C7851" t="str">
            <v>Q66.7</v>
          </cell>
          <cell r="E7851" t="str">
            <v>Полая стопа (pes cavus)</v>
          </cell>
        </row>
        <row r="7852">
          <cell r="C7852" t="str">
            <v>Q66.8</v>
          </cell>
          <cell r="E7852" t="str">
            <v>Другие врожденные деформации стопы</v>
          </cell>
        </row>
        <row r="7853">
          <cell r="C7853" t="str">
            <v>Q66.9</v>
          </cell>
          <cell r="E7853" t="str">
            <v>Врожденная деформация стопы неуточненная</v>
          </cell>
        </row>
        <row r="7854">
          <cell r="C7854" t="str">
            <v>Q67</v>
          </cell>
          <cell r="E7854" t="str">
            <v>Врожденные костно-мышечные деформации головы, лица, позвоночника и грудной клетки</v>
          </cell>
        </row>
        <row r="7855">
          <cell r="C7855" t="str">
            <v>Q67.0</v>
          </cell>
          <cell r="E7855" t="str">
            <v>Асимметрия лица</v>
          </cell>
        </row>
        <row r="7856">
          <cell r="C7856" t="str">
            <v>Q67.1</v>
          </cell>
          <cell r="E7856" t="str">
            <v>Сдавленное лицо</v>
          </cell>
        </row>
        <row r="7857">
          <cell r="C7857" t="str">
            <v>Q67.2</v>
          </cell>
          <cell r="E7857" t="str">
            <v>Долихоцефалия</v>
          </cell>
        </row>
        <row r="7858">
          <cell r="C7858" t="str">
            <v>Q67.3</v>
          </cell>
          <cell r="E7858" t="str">
            <v>Плагиоцефалия</v>
          </cell>
        </row>
        <row r="7859">
          <cell r="C7859" t="str">
            <v>Q67.4</v>
          </cell>
          <cell r="E7859" t="str">
            <v>Другие врожденные деформации черепа, лица и челюсти</v>
          </cell>
        </row>
        <row r="7860">
          <cell r="C7860" t="str">
            <v>Q67.5</v>
          </cell>
          <cell r="E7860" t="str">
            <v>Врожденная деформация позвоночника</v>
          </cell>
        </row>
        <row r="7861">
          <cell r="C7861" t="str">
            <v>Q67.6</v>
          </cell>
          <cell r="E7861" t="str">
            <v>Впалая грудь</v>
          </cell>
        </row>
        <row r="7862">
          <cell r="C7862" t="str">
            <v>Q67.7</v>
          </cell>
          <cell r="E7862" t="str">
            <v>Килевидная грудь</v>
          </cell>
        </row>
        <row r="7863">
          <cell r="C7863" t="str">
            <v>Q67.8</v>
          </cell>
          <cell r="E7863" t="str">
            <v>Другие врожденные деформации грудной клетки</v>
          </cell>
        </row>
        <row r="7864">
          <cell r="C7864" t="str">
            <v>Q68</v>
          </cell>
          <cell r="E7864" t="str">
            <v>Другие врожденные костно-мышечные деформации</v>
          </cell>
        </row>
        <row r="7865">
          <cell r="C7865" t="str">
            <v>Q68.0</v>
          </cell>
          <cell r="E7865" t="str">
            <v>Врожденная деформация грудиноключично-сосцевидной мышцы</v>
          </cell>
        </row>
        <row r="7866">
          <cell r="C7866" t="str">
            <v>Q68.1</v>
          </cell>
          <cell r="E7866" t="str">
            <v>Врожденная деформация кисти</v>
          </cell>
        </row>
        <row r="7867">
          <cell r="C7867" t="str">
            <v>Q68.2</v>
          </cell>
          <cell r="E7867" t="str">
            <v>Врожденная деформация колена</v>
          </cell>
        </row>
        <row r="7868">
          <cell r="C7868" t="str">
            <v>Q68.3</v>
          </cell>
          <cell r="E7868" t="str">
            <v>Врожденное искривление бедра</v>
          </cell>
        </row>
        <row r="7869">
          <cell r="C7869" t="str">
            <v>Q68.4</v>
          </cell>
          <cell r="E7869" t="str">
            <v>Врожденное искривление большеберцовой и малоберцовой костей</v>
          </cell>
        </row>
        <row r="7870">
          <cell r="C7870" t="str">
            <v>Q68.5</v>
          </cell>
          <cell r="E7870" t="str">
            <v>Врожденное искривление длинных костей голени неуточненное</v>
          </cell>
        </row>
        <row r="7871">
          <cell r="C7871" t="str">
            <v>Q68.8</v>
          </cell>
          <cell r="E7871" t="str">
            <v>Другие уточненные врожденные костно-мышечные деформации</v>
          </cell>
        </row>
        <row r="7872">
          <cell r="C7872" t="str">
            <v>Q69</v>
          </cell>
          <cell r="E7872" t="str">
            <v>Полидактилия</v>
          </cell>
        </row>
        <row r="7873">
          <cell r="C7873" t="str">
            <v>Q69.0</v>
          </cell>
          <cell r="E7873" t="str">
            <v>Добавочный палец (пальцы)</v>
          </cell>
        </row>
        <row r="7874">
          <cell r="C7874" t="str">
            <v>Q69.1</v>
          </cell>
          <cell r="E7874" t="str">
            <v>Добавочный большой палец (пальцы) кисти</v>
          </cell>
        </row>
        <row r="7875">
          <cell r="C7875" t="str">
            <v>Q69.2</v>
          </cell>
          <cell r="E7875" t="str">
            <v>Добавочный палец (пальцы) стопы</v>
          </cell>
        </row>
        <row r="7876">
          <cell r="C7876" t="str">
            <v>Q69.9</v>
          </cell>
          <cell r="E7876" t="str">
            <v>Полидактилия неуточненная</v>
          </cell>
        </row>
        <row r="7877">
          <cell r="C7877" t="str">
            <v>Q70</v>
          </cell>
          <cell r="E7877" t="str">
            <v>Синдактилия</v>
          </cell>
        </row>
        <row r="7878">
          <cell r="C7878" t="str">
            <v>Q70.0</v>
          </cell>
          <cell r="E7878" t="str">
            <v>Сращение пальцев кисти</v>
          </cell>
        </row>
        <row r="7879">
          <cell r="C7879" t="str">
            <v>Q70.1</v>
          </cell>
          <cell r="E7879" t="str">
            <v>Перепончатость пальцев кисти</v>
          </cell>
        </row>
        <row r="7880">
          <cell r="C7880" t="str">
            <v>Q70.2</v>
          </cell>
          <cell r="E7880" t="str">
            <v>Сращение пальцев стопы</v>
          </cell>
        </row>
        <row r="7881">
          <cell r="C7881" t="str">
            <v>Q70.3</v>
          </cell>
          <cell r="E7881" t="str">
            <v>Перепончатость пальцев стопы</v>
          </cell>
        </row>
        <row r="7882">
          <cell r="C7882" t="str">
            <v>Q70.4</v>
          </cell>
          <cell r="E7882" t="str">
            <v>Полисиндактилия</v>
          </cell>
        </row>
        <row r="7883">
          <cell r="C7883" t="str">
            <v>Q70.9</v>
          </cell>
          <cell r="E7883" t="str">
            <v>Синдактилия неуточненная</v>
          </cell>
        </row>
        <row r="7884">
          <cell r="C7884" t="str">
            <v>Q71</v>
          </cell>
          <cell r="E7884" t="str">
            <v>Дефекты, укорачивающие верхнюю конечность</v>
          </cell>
        </row>
        <row r="7885">
          <cell r="C7885" t="str">
            <v>Q71.0</v>
          </cell>
          <cell r="E7885" t="str">
            <v>Врожденное полное отсутствие верхней(их) конечности(ей)</v>
          </cell>
        </row>
        <row r="7886">
          <cell r="C7886" t="str">
            <v>Q71.1</v>
          </cell>
          <cell r="E7886" t="str">
            <v>Врожденное отсутствие плеча и предплечья при наличии кисти</v>
          </cell>
        </row>
        <row r="7887">
          <cell r="C7887" t="str">
            <v>Q71.2</v>
          </cell>
          <cell r="E7887" t="str">
            <v>Врожденное отсутствие предплечья и кисти</v>
          </cell>
        </row>
        <row r="7888">
          <cell r="C7888" t="str">
            <v>Q71.3</v>
          </cell>
          <cell r="E7888" t="str">
            <v>Врожденное отсутствие кисти и пальца(ев)</v>
          </cell>
        </row>
        <row r="7889">
          <cell r="C7889" t="str">
            <v>Q71.4</v>
          </cell>
          <cell r="E7889" t="str">
            <v>Продольное укорочение лучевой кости</v>
          </cell>
        </row>
        <row r="7890">
          <cell r="C7890" t="str">
            <v>Q71.5</v>
          </cell>
          <cell r="E7890" t="str">
            <v>Продольное укорочение локтевой кости</v>
          </cell>
        </row>
        <row r="7891">
          <cell r="C7891" t="str">
            <v>Q71.6</v>
          </cell>
          <cell r="E7891" t="str">
            <v>Клешнеобразная кисть</v>
          </cell>
        </row>
        <row r="7892">
          <cell r="C7892" t="str">
            <v>Q71.8</v>
          </cell>
          <cell r="E7892" t="str">
            <v>Другие дефекты, укорачивающие верхнюю(ие) конечность(ти)</v>
          </cell>
        </row>
        <row r="7893">
          <cell r="C7893" t="str">
            <v>Q71.9</v>
          </cell>
          <cell r="E7893" t="str">
            <v>Дефект, укорачивающий верхнюю конечность неуточненный</v>
          </cell>
        </row>
        <row r="7894">
          <cell r="C7894" t="str">
            <v>Q72</v>
          </cell>
          <cell r="E7894" t="str">
            <v>Дефекты, укорачивающие нижнюю конечность</v>
          </cell>
        </row>
        <row r="7895">
          <cell r="C7895" t="str">
            <v>Q72.0</v>
          </cell>
          <cell r="E7895" t="str">
            <v>Врожденное полное отсутствие нижней(их) конечности(ей)</v>
          </cell>
        </row>
        <row r="7896">
          <cell r="C7896" t="str">
            <v>Q72.1</v>
          </cell>
          <cell r="E7896" t="str">
            <v>Врожденное отсутствие бедра и голени при наличии стопы</v>
          </cell>
        </row>
        <row r="7897">
          <cell r="C7897" t="str">
            <v>Q72.2</v>
          </cell>
          <cell r="E7897" t="str">
            <v>Врожденное отсутствие голени и стопы</v>
          </cell>
        </row>
        <row r="7898">
          <cell r="C7898" t="str">
            <v>Q72.3</v>
          </cell>
          <cell r="E7898" t="str">
            <v>Врожденное отсутствие стопы и пальца(ев) стопы</v>
          </cell>
        </row>
        <row r="7899">
          <cell r="C7899" t="str">
            <v>Q72.4</v>
          </cell>
          <cell r="E7899" t="str">
            <v>Продольное укорочение бедренной кости</v>
          </cell>
        </row>
        <row r="7900">
          <cell r="C7900" t="str">
            <v>Q72.5</v>
          </cell>
          <cell r="E7900" t="str">
            <v>Продольное укорочение большеберцовой кости</v>
          </cell>
        </row>
        <row r="7901">
          <cell r="C7901" t="str">
            <v>Q72.6</v>
          </cell>
          <cell r="E7901" t="str">
            <v>Продольное укорочение малоберцовой кости</v>
          </cell>
        </row>
        <row r="7902">
          <cell r="C7902" t="str">
            <v>Q72.7</v>
          </cell>
          <cell r="E7902" t="str">
            <v>Врожденное расщепление стопы</v>
          </cell>
        </row>
        <row r="7903">
          <cell r="C7903" t="str">
            <v>Q72.8</v>
          </cell>
          <cell r="E7903" t="str">
            <v>Другие дефекты, укорачивающие нижнюю(ие) конечность(и)</v>
          </cell>
        </row>
        <row r="7904">
          <cell r="C7904" t="str">
            <v>Q72.9</v>
          </cell>
          <cell r="E7904" t="str">
            <v>Дефект, укорачивающий нижнюю конечность неуточненный</v>
          </cell>
        </row>
        <row r="7905">
          <cell r="C7905" t="str">
            <v>Q73</v>
          </cell>
          <cell r="E7905" t="str">
            <v>Дефекты, укорачивающие конечность неуточненную</v>
          </cell>
        </row>
        <row r="7906">
          <cell r="C7906" t="str">
            <v>Q73.0</v>
          </cell>
          <cell r="E7906" t="str">
            <v>Врожденное отсутствие конечности(ей) неуточненной(ых)</v>
          </cell>
        </row>
        <row r="7907">
          <cell r="C7907" t="str">
            <v>Q73.1</v>
          </cell>
          <cell r="E7907" t="str">
            <v>Фокомелия конечности(ей) неуточненной(ых)</v>
          </cell>
        </row>
        <row r="7908">
          <cell r="C7908" t="str">
            <v>Q73.8</v>
          </cell>
          <cell r="E7908" t="str">
            <v>Другие дефекты, укорачивающие конечность(и) неуточненную(ые)</v>
          </cell>
        </row>
        <row r="7909">
          <cell r="C7909" t="str">
            <v>Q74</v>
          </cell>
          <cell r="E7909" t="str">
            <v>Другие врожденные аномалии (пороки развития) конечности(ей)</v>
          </cell>
        </row>
        <row r="7910">
          <cell r="C7910" t="str">
            <v>Q74.0</v>
          </cell>
          <cell r="E7910" t="str">
            <v>Другие врожденные аномалии верхней конечности(ей), включая плечевой пояс</v>
          </cell>
        </row>
        <row r="7911">
          <cell r="C7911" t="str">
            <v>Q74.1</v>
          </cell>
          <cell r="E7911" t="str">
            <v>Врожденная аномалия коленного сустава</v>
          </cell>
        </row>
        <row r="7912">
          <cell r="C7912" t="str">
            <v>Q74.2</v>
          </cell>
          <cell r="E7912" t="str">
            <v>Другие врожденные аномалии нижней(их) конечности(ей), включая тазовый пояс</v>
          </cell>
        </row>
        <row r="7913">
          <cell r="C7913" t="str">
            <v>Q74.3</v>
          </cell>
          <cell r="E7913" t="str">
            <v>Врожденный множественный артрогрипоз</v>
          </cell>
        </row>
        <row r="7914">
          <cell r="C7914" t="str">
            <v>Q74.8</v>
          </cell>
          <cell r="E7914" t="str">
            <v>Другие уточненные врожденные аномалии конечности(ей)</v>
          </cell>
        </row>
        <row r="7915">
          <cell r="C7915" t="str">
            <v>Q74.9</v>
          </cell>
          <cell r="E7915" t="str">
            <v>Врожденная аномалия конечности(ей) неуточненная</v>
          </cell>
        </row>
        <row r="7916">
          <cell r="C7916" t="str">
            <v>Q75</v>
          </cell>
          <cell r="E7916" t="str">
            <v>Другие врожденные аномалии (пороки развития) костей черепа и лица</v>
          </cell>
        </row>
        <row r="7917">
          <cell r="C7917" t="str">
            <v>Q75.0</v>
          </cell>
          <cell r="E7917" t="str">
            <v>Краниосиностоз</v>
          </cell>
        </row>
        <row r="7918">
          <cell r="C7918" t="str">
            <v>Q75.1</v>
          </cell>
          <cell r="E7918" t="str">
            <v>Краниофациальный дизостоз</v>
          </cell>
        </row>
        <row r="7919">
          <cell r="C7919" t="str">
            <v>Q75.2</v>
          </cell>
          <cell r="E7919" t="str">
            <v>Гипертелоризм</v>
          </cell>
        </row>
        <row r="7920">
          <cell r="C7920" t="str">
            <v>Q75.3</v>
          </cell>
          <cell r="E7920" t="str">
            <v>Макроцефалия</v>
          </cell>
        </row>
        <row r="7921">
          <cell r="C7921" t="str">
            <v>Q75.4</v>
          </cell>
          <cell r="E7921" t="str">
            <v>Челюстно-лицевой дизостоз</v>
          </cell>
        </row>
        <row r="7922">
          <cell r="C7922" t="str">
            <v>Q75.5</v>
          </cell>
          <cell r="E7922" t="str">
            <v>Окуломандибулярный дизостоз</v>
          </cell>
        </row>
        <row r="7923">
          <cell r="C7923" t="str">
            <v>Q75.8</v>
          </cell>
          <cell r="E7923" t="str">
            <v>Другие уточненные пороки развития костей черепа и лица</v>
          </cell>
        </row>
        <row r="7924">
          <cell r="C7924" t="str">
            <v>Q75.9</v>
          </cell>
          <cell r="E7924" t="str">
            <v>Врожденная аномалия костей черепа и лица неуточненная</v>
          </cell>
        </row>
        <row r="7925">
          <cell r="C7925" t="str">
            <v>Q76</v>
          </cell>
          <cell r="E7925" t="str">
            <v>Врожденные аномалии (пороки развития) позвоночника и костей грудной клетки</v>
          </cell>
        </row>
        <row r="7926">
          <cell r="C7926" t="str">
            <v>Q76.0</v>
          </cell>
          <cell r="E7926" t="str">
            <v>Spina bifida occulta</v>
          </cell>
        </row>
        <row r="7927">
          <cell r="C7927" t="str">
            <v>Q76.1</v>
          </cell>
          <cell r="E7927" t="str">
            <v>Синдром Клиппеля-Фейля</v>
          </cell>
        </row>
        <row r="7928">
          <cell r="C7928" t="str">
            <v>Q76.2</v>
          </cell>
          <cell r="E7928" t="str">
            <v>Врожденный спондилолистез</v>
          </cell>
        </row>
        <row r="7929">
          <cell r="C7929" t="str">
            <v>Q76.3</v>
          </cell>
          <cell r="E7929" t="str">
            <v>Врожденный сколиоз, вызванный пороком развития кости</v>
          </cell>
        </row>
        <row r="7930">
          <cell r="C7930" t="str">
            <v>Q76.4</v>
          </cell>
          <cell r="E7930" t="str">
            <v>Другие врожденные аномалии позвоночника, не связанные со сколиозом</v>
          </cell>
        </row>
        <row r="7931">
          <cell r="C7931" t="str">
            <v>Q76.5</v>
          </cell>
          <cell r="E7931" t="str">
            <v>Шейное ребро</v>
          </cell>
        </row>
        <row r="7932">
          <cell r="C7932" t="str">
            <v>Q76.6</v>
          </cell>
          <cell r="E7932" t="str">
            <v>Другие врожденные аномалии ребер</v>
          </cell>
        </row>
        <row r="7933">
          <cell r="C7933" t="str">
            <v>Q76.7</v>
          </cell>
          <cell r="E7933" t="str">
            <v>Врожденная аномалия грудины</v>
          </cell>
        </row>
        <row r="7934">
          <cell r="C7934" t="str">
            <v>Q76.8</v>
          </cell>
          <cell r="E7934" t="str">
            <v>Другие врожденные аномалии костей грудной клетки</v>
          </cell>
        </row>
        <row r="7935">
          <cell r="C7935" t="str">
            <v>Q76.9</v>
          </cell>
          <cell r="E7935" t="str">
            <v>Врожденная аномалия костей грудной клетки неуточненная</v>
          </cell>
        </row>
        <row r="7936">
          <cell r="C7936" t="str">
            <v>Q77</v>
          </cell>
          <cell r="E7936" t="str">
            <v>Остеохондродисплазия с дефектами роста трубчатых костей и позвоночника</v>
          </cell>
        </row>
        <row r="7937">
          <cell r="C7937" t="str">
            <v>Q77.0</v>
          </cell>
          <cell r="E7937" t="str">
            <v>Ахондрогенезия</v>
          </cell>
        </row>
        <row r="7938">
          <cell r="C7938" t="str">
            <v>Q77.1</v>
          </cell>
          <cell r="E7938" t="str">
            <v>Маленький рост, не совместимый с жизнью</v>
          </cell>
        </row>
        <row r="7939">
          <cell r="C7939" t="str">
            <v>Q77.2</v>
          </cell>
          <cell r="E7939" t="str">
            <v>Синдром короткого ребра</v>
          </cell>
        </row>
        <row r="7940">
          <cell r="C7940" t="str">
            <v>Q77.3</v>
          </cell>
          <cell r="E7940" t="str">
            <v>Точечная хондродисплазия</v>
          </cell>
        </row>
        <row r="7941">
          <cell r="C7941" t="str">
            <v>Q77.4</v>
          </cell>
          <cell r="E7941" t="str">
            <v>Ахондроплазия</v>
          </cell>
        </row>
        <row r="7942">
          <cell r="C7942" t="str">
            <v>Q77.5</v>
          </cell>
          <cell r="E7942" t="str">
            <v>Дистрофическая дисплазия</v>
          </cell>
        </row>
        <row r="7943">
          <cell r="C7943" t="str">
            <v>Q77.6</v>
          </cell>
          <cell r="E7943" t="str">
            <v>Хондроэктодермальная дисплазия</v>
          </cell>
        </row>
        <row r="7944">
          <cell r="C7944" t="str">
            <v>Q77.7</v>
          </cell>
          <cell r="E7944" t="str">
            <v>Спондилоэпифизарная дисплазия</v>
          </cell>
        </row>
        <row r="7945">
          <cell r="C7945" t="str">
            <v>Q77.8</v>
          </cell>
          <cell r="E7945" t="str">
            <v>Другая остеохондродисплазия с дефектами роста трубчатых костей и позвоночного столба</v>
          </cell>
        </row>
        <row r="7946">
          <cell r="C7946" t="str">
            <v>Q77.9</v>
          </cell>
          <cell r="E7946" t="str">
            <v>Остеохондродисплазия с дефектами роста трубчатых костей и позвоночного столба неуточненная</v>
          </cell>
        </row>
        <row r="7947">
          <cell r="C7947" t="str">
            <v>Q78</v>
          </cell>
          <cell r="E7947" t="str">
            <v>Другие остеохондродисплазии</v>
          </cell>
        </row>
        <row r="7948">
          <cell r="C7948" t="str">
            <v>Q78.0</v>
          </cell>
          <cell r="E7948" t="str">
            <v>Незавершенный остеогенез</v>
          </cell>
        </row>
        <row r="7949">
          <cell r="C7949" t="str">
            <v>Q78.1</v>
          </cell>
          <cell r="E7949" t="str">
            <v>Полиостозная фиброзная дисплазия</v>
          </cell>
        </row>
        <row r="7950">
          <cell r="C7950" t="str">
            <v>Q78.2</v>
          </cell>
          <cell r="E7950" t="str">
            <v>Остеопетроз</v>
          </cell>
        </row>
        <row r="7951">
          <cell r="C7951" t="str">
            <v>Q78.3</v>
          </cell>
          <cell r="E7951" t="str">
            <v>Прогрессирующая диафизарная дисплазия</v>
          </cell>
        </row>
        <row r="7952">
          <cell r="C7952" t="str">
            <v>Q78.4</v>
          </cell>
          <cell r="E7952" t="str">
            <v>Энхондроматоз</v>
          </cell>
        </row>
        <row r="7953">
          <cell r="C7953" t="str">
            <v>Q78.5</v>
          </cell>
          <cell r="E7953" t="str">
            <v>Метафизарная дисплазия</v>
          </cell>
        </row>
        <row r="7954">
          <cell r="C7954" t="str">
            <v>Q78.6</v>
          </cell>
          <cell r="E7954" t="str">
            <v>Множественные врожденные экзостозы</v>
          </cell>
        </row>
        <row r="7955">
          <cell r="C7955" t="str">
            <v>Q78.8</v>
          </cell>
          <cell r="E7955" t="str">
            <v>Другие уточненные остеохондродисплазии</v>
          </cell>
        </row>
        <row r="7956">
          <cell r="C7956" t="str">
            <v>Q78.9</v>
          </cell>
          <cell r="E7956" t="str">
            <v>Остеохондродисплазия неуточненная</v>
          </cell>
        </row>
        <row r="7957">
          <cell r="C7957" t="str">
            <v>Q79</v>
          </cell>
          <cell r="E7957" t="str">
            <v>Врожденные аномалии (пороки развития) костно-мышечной системы, не классифицированные в других рубриках</v>
          </cell>
        </row>
        <row r="7958">
          <cell r="C7958" t="str">
            <v>Q79.0</v>
          </cell>
          <cell r="E7958" t="str">
            <v>Врожденная диафрагмальная грыжа</v>
          </cell>
        </row>
        <row r="7959">
          <cell r="C7959" t="str">
            <v>Q79.1</v>
          </cell>
          <cell r="E7959" t="str">
            <v>Другие пороки развития диафрагмы</v>
          </cell>
        </row>
        <row r="7960">
          <cell r="C7960" t="str">
            <v>Q79.2</v>
          </cell>
          <cell r="E7960" t="str">
            <v>Экзомфалоз</v>
          </cell>
        </row>
        <row r="7961">
          <cell r="C7961" t="str">
            <v>Q79.3</v>
          </cell>
          <cell r="E7961" t="str">
            <v>Гастрошиз</v>
          </cell>
        </row>
        <row r="7962">
          <cell r="C7962" t="str">
            <v>Q79.4</v>
          </cell>
          <cell r="E7962" t="str">
            <v>Синдром сливообразного живота</v>
          </cell>
        </row>
        <row r="7963">
          <cell r="C7963" t="str">
            <v>Q79.5</v>
          </cell>
          <cell r="E7963" t="str">
            <v>Другие врожденные аномалии брюшной стенки</v>
          </cell>
        </row>
        <row r="7964">
          <cell r="C7964" t="str">
            <v>Q79.6</v>
          </cell>
          <cell r="E7964" t="str">
            <v>Синдром Элерса-Данло</v>
          </cell>
        </row>
        <row r="7965">
          <cell r="C7965" t="str">
            <v>Q79.8</v>
          </cell>
          <cell r="E7965" t="str">
            <v>Другие пороки развития костно-мышечной системы</v>
          </cell>
        </row>
        <row r="7966">
          <cell r="C7966" t="str">
            <v>Q79.9</v>
          </cell>
          <cell r="E7966" t="str">
            <v>Врожденный порок костно-мышечной системы неуточненный</v>
          </cell>
        </row>
        <row r="7967">
          <cell r="C7967" t="str">
            <v>Q80-Q89</v>
          </cell>
          <cell r="E7967" t="str">
            <v>ДРУГИЕ ВРОЖДЕННЫЕ АНОМАЛИИ (ПОРОКИ РАЗВИТИЯ)</v>
          </cell>
        </row>
        <row r="7968">
          <cell r="C7968" t="str">
            <v>Q80</v>
          </cell>
          <cell r="E7968" t="str">
            <v>Врожденный ихтиоз</v>
          </cell>
        </row>
        <row r="7969">
          <cell r="C7969" t="str">
            <v>Q80.0</v>
          </cell>
          <cell r="E7969" t="str">
            <v>Ихтиоз простой</v>
          </cell>
        </row>
        <row r="7970">
          <cell r="C7970" t="str">
            <v>Q80.1</v>
          </cell>
          <cell r="E7970" t="str">
            <v>Ихтиоз, связанный с X-хромосомой (X-сцепленный ихтиоз)</v>
          </cell>
        </row>
        <row r="7971">
          <cell r="C7971" t="str">
            <v>Q80.2</v>
          </cell>
          <cell r="E7971" t="str">
            <v>Пластинчатый (ламеллярный) ихтиоз</v>
          </cell>
        </row>
        <row r="7972">
          <cell r="C7972" t="str">
            <v>Q80.3</v>
          </cell>
          <cell r="E7972" t="str">
            <v>Врожденная буллезная ихтиоформная эритродермия</v>
          </cell>
        </row>
        <row r="7973">
          <cell r="C7973" t="str">
            <v>Q80.4</v>
          </cell>
          <cell r="E7973" t="str">
            <v>Ихтиоз плода ("плод Арлекин")</v>
          </cell>
        </row>
        <row r="7974">
          <cell r="C7974" t="str">
            <v>Q80.8</v>
          </cell>
          <cell r="E7974" t="str">
            <v>Другой врожденный ихтиоз</v>
          </cell>
        </row>
        <row r="7975">
          <cell r="C7975" t="str">
            <v>Q80.9</v>
          </cell>
          <cell r="E7975" t="str">
            <v>Врожденный ихтиоз неуточненный</v>
          </cell>
        </row>
        <row r="7976">
          <cell r="C7976" t="str">
            <v>Q81</v>
          </cell>
          <cell r="E7976" t="str">
            <v>Буллезный эпидермолиз</v>
          </cell>
        </row>
        <row r="7977">
          <cell r="C7977" t="str">
            <v>Q81.0</v>
          </cell>
          <cell r="E7977" t="str">
            <v>Эпидермолиз буллезный простой</v>
          </cell>
        </row>
        <row r="7978">
          <cell r="C7978" t="str">
            <v>Q81.1</v>
          </cell>
          <cell r="E7978" t="str">
            <v>Эпидермолиз буллезный летальный</v>
          </cell>
        </row>
        <row r="7979">
          <cell r="C7979" t="str">
            <v>Q81.2</v>
          </cell>
          <cell r="E7979" t="str">
            <v>Эпидермолиз буллезный дистрофический</v>
          </cell>
        </row>
        <row r="7980">
          <cell r="C7980" t="str">
            <v>Q81.8</v>
          </cell>
          <cell r="E7980" t="str">
            <v>Другой буллезный эпидермолиз</v>
          </cell>
        </row>
        <row r="7981">
          <cell r="C7981" t="str">
            <v>Q81.9</v>
          </cell>
          <cell r="E7981" t="str">
            <v>Буллезный эпидермолиз неуточненный</v>
          </cell>
        </row>
        <row r="7982">
          <cell r="C7982" t="str">
            <v>Q82</v>
          </cell>
          <cell r="E7982" t="str">
            <v>Другие врожденные аномалии (пороки развития) кожи</v>
          </cell>
        </row>
        <row r="7983">
          <cell r="C7983" t="str">
            <v>Q82.0</v>
          </cell>
          <cell r="E7983" t="str">
            <v>Наследственная лимфедема</v>
          </cell>
        </row>
        <row r="7984">
          <cell r="C7984" t="str">
            <v>Q82.1</v>
          </cell>
          <cell r="E7984" t="str">
            <v>Ксеродерма пигментная</v>
          </cell>
        </row>
        <row r="7985">
          <cell r="C7985" t="str">
            <v>Q82.2</v>
          </cell>
          <cell r="E7985" t="str">
            <v>Мастоцитоз</v>
          </cell>
        </row>
        <row r="7986">
          <cell r="C7986" t="str">
            <v>Q82.3</v>
          </cell>
          <cell r="E7986" t="str">
            <v>Недержание пигмента (incontinentia pigmenti)</v>
          </cell>
        </row>
        <row r="7987">
          <cell r="C7987" t="str">
            <v>Q82.4</v>
          </cell>
          <cell r="E7987" t="str">
            <v>Эктодермальная дисплазия (ангидротическая)</v>
          </cell>
        </row>
        <row r="7988">
          <cell r="C7988" t="str">
            <v>Q82.5</v>
          </cell>
          <cell r="E7988" t="str">
            <v>Врожденный неопухолевый невус</v>
          </cell>
        </row>
        <row r="7989">
          <cell r="C7989" t="str">
            <v>Q82.8</v>
          </cell>
          <cell r="E7989" t="str">
            <v>Другие уточненные врожденные аномалии кожи</v>
          </cell>
        </row>
        <row r="7990">
          <cell r="C7990" t="str">
            <v>Q82.9</v>
          </cell>
          <cell r="E7990" t="str">
            <v>Врожденная аномалия развития кожи неуточненная</v>
          </cell>
        </row>
        <row r="7991">
          <cell r="C7991" t="str">
            <v>Q83</v>
          </cell>
          <cell r="E7991" t="str">
            <v>Врожденные аномалии (пороки развития) молочной железы</v>
          </cell>
        </row>
        <row r="7992">
          <cell r="C7992" t="str">
            <v>Q83.0</v>
          </cell>
          <cell r="E7992" t="str">
            <v>Отсутствие молочной железы и соска</v>
          </cell>
        </row>
        <row r="7993">
          <cell r="C7993" t="str">
            <v>Q83.1</v>
          </cell>
          <cell r="E7993" t="str">
            <v>Добавочная молочная железа</v>
          </cell>
        </row>
        <row r="7994">
          <cell r="C7994" t="str">
            <v>Q83.2</v>
          </cell>
          <cell r="E7994" t="str">
            <v>Отсутствие соска</v>
          </cell>
        </row>
        <row r="7995">
          <cell r="C7995" t="str">
            <v>Q83.3</v>
          </cell>
          <cell r="E7995" t="str">
            <v>Добавочный сосок</v>
          </cell>
        </row>
        <row r="7996">
          <cell r="C7996" t="str">
            <v>Q83.8</v>
          </cell>
          <cell r="E7996" t="str">
            <v>Другие врожденные аномалии молочной железы</v>
          </cell>
        </row>
        <row r="7997">
          <cell r="C7997" t="str">
            <v>Q83.9</v>
          </cell>
          <cell r="E7997" t="str">
            <v>Врожденная аномалия молочной железы неуточненная</v>
          </cell>
        </row>
        <row r="7998">
          <cell r="C7998" t="str">
            <v>Q84</v>
          </cell>
          <cell r="E7998" t="str">
            <v>Другие врожденные аномалии (пороки развития) наружных покровов</v>
          </cell>
        </row>
        <row r="7999">
          <cell r="C7999" t="str">
            <v>Q84.0</v>
          </cell>
          <cell r="E7999" t="str">
            <v>Врожденная алопеция</v>
          </cell>
        </row>
        <row r="8000">
          <cell r="C8000" t="str">
            <v>Q84.1</v>
          </cell>
          <cell r="E8000" t="str">
            <v>Врожденные морфологические нарушения волос, не классифицированные в других рубриках</v>
          </cell>
        </row>
        <row r="8001">
          <cell r="C8001" t="str">
            <v>Q84.2</v>
          </cell>
          <cell r="E8001" t="str">
            <v>Другие врожденные аномалии волос</v>
          </cell>
        </row>
        <row r="8002">
          <cell r="C8002" t="str">
            <v>Q84.3</v>
          </cell>
          <cell r="E8002" t="str">
            <v>Анонихия</v>
          </cell>
        </row>
        <row r="8003">
          <cell r="C8003" t="str">
            <v>Q84.4</v>
          </cell>
          <cell r="E8003" t="str">
            <v>Врожденная лейконихия</v>
          </cell>
        </row>
        <row r="8004">
          <cell r="C8004" t="str">
            <v>Q84.5</v>
          </cell>
          <cell r="E8004" t="str">
            <v>Увеличенные и гипертрофированные ногти</v>
          </cell>
        </row>
        <row r="8005">
          <cell r="C8005" t="str">
            <v>Q84.6</v>
          </cell>
          <cell r="E8005" t="str">
            <v>Другие врожденные аномалии ногтей</v>
          </cell>
        </row>
        <row r="8006">
          <cell r="C8006" t="str">
            <v>Q84.8</v>
          </cell>
          <cell r="E8006" t="str">
            <v>Другие уточненные врожденные аномалии наружных покровов</v>
          </cell>
        </row>
        <row r="8007">
          <cell r="C8007" t="str">
            <v>Q84.9</v>
          </cell>
          <cell r="E8007" t="str">
            <v>Порок развития наружных покровов неуточненный</v>
          </cell>
        </row>
        <row r="8008">
          <cell r="C8008" t="str">
            <v>Q85</v>
          </cell>
          <cell r="E8008" t="str">
            <v>Факоматозы, не классифицированные в других рубриках</v>
          </cell>
        </row>
        <row r="8009">
          <cell r="C8009" t="str">
            <v>Q85.0</v>
          </cell>
          <cell r="E8009" t="str">
            <v>Нейрофиброматоз (незлокачественный)</v>
          </cell>
        </row>
        <row r="8010">
          <cell r="C8010" t="str">
            <v>Q85.1</v>
          </cell>
          <cell r="E8010" t="str">
            <v>Туберозный склероз</v>
          </cell>
        </row>
        <row r="8011">
          <cell r="C8011" t="str">
            <v>Q85.8</v>
          </cell>
          <cell r="E8011" t="str">
            <v>Другие факоматозы, не классифицированные в других рубриках</v>
          </cell>
        </row>
        <row r="8012">
          <cell r="C8012" t="str">
            <v>Q85.9</v>
          </cell>
          <cell r="E8012" t="str">
            <v>Факоматоз неуточненный</v>
          </cell>
        </row>
        <row r="8013">
          <cell r="C8013" t="str">
            <v>Q86</v>
          </cell>
          <cell r="E8013" t="str">
            <v>Синдромы врожденных аномалий (пороков развития), обусловленные известными экзогенными факторами, не классифицированные в других рубриках</v>
          </cell>
        </row>
        <row r="8014">
          <cell r="C8014" t="str">
            <v>Q86.0</v>
          </cell>
          <cell r="E8014" t="str">
            <v>Алкогольный синдром у плода (дизморфия)</v>
          </cell>
        </row>
        <row r="8015">
          <cell r="C8015" t="str">
            <v>Q86.1</v>
          </cell>
          <cell r="E8015" t="str">
            <v>Синдром гидантоинового плода</v>
          </cell>
        </row>
        <row r="8016">
          <cell r="C8016" t="str">
            <v>Q86.2</v>
          </cell>
          <cell r="E8016" t="str">
            <v>Дизморфия, вызванная варфарином</v>
          </cell>
        </row>
        <row r="8017">
          <cell r="C8017" t="str">
            <v>Q86.8</v>
          </cell>
          <cell r="E8017" t="str">
            <v>Другие синдромы врожденных аномалий, обусловленные воздействием известных экзогенных факторов</v>
          </cell>
        </row>
        <row r="8018">
          <cell r="C8018" t="str">
            <v>Q87</v>
          </cell>
          <cell r="E8018" t="str">
            <v>Другие уточненные синдромы врожденных аномалий (пороков развития), затрагивающих несколько систем</v>
          </cell>
        </row>
        <row r="8019">
          <cell r="C8019" t="str">
            <v>Q87.0</v>
          </cell>
          <cell r="E8019" t="str">
            <v>Синдромы врожденных аномалий, влияющих преимущественно на внешний вид лица</v>
          </cell>
        </row>
        <row r="8020">
          <cell r="C8020" t="str">
            <v>Q87.1</v>
          </cell>
          <cell r="E8020" t="str">
            <v>Синдромы врожденных аномалий, проявляющихся преимущественно карликовостью</v>
          </cell>
        </row>
        <row r="8021">
          <cell r="C8021" t="str">
            <v>Q87.2</v>
          </cell>
          <cell r="E8021" t="str">
            <v>Синдромы врожденных аномалий, вовлекающих преимущественно конечности</v>
          </cell>
        </row>
        <row r="8022">
          <cell r="C8022" t="str">
            <v>Q87.3</v>
          </cell>
          <cell r="E8022" t="str">
            <v>Синдромы врожденных аномалий, проявляющихся избыточным ростом (гигантизмом) на ранних этапах развития</v>
          </cell>
        </row>
        <row r="8023">
          <cell r="C8023" t="str">
            <v>Q87.4</v>
          </cell>
          <cell r="E8023" t="str">
            <v>Синдром Марфана</v>
          </cell>
        </row>
        <row r="8024">
          <cell r="C8024" t="str">
            <v>Q87.5</v>
          </cell>
          <cell r="E8024" t="str">
            <v>Другие синдромы врожденных аномалий с другими изменениями скелета</v>
          </cell>
        </row>
        <row r="8025">
          <cell r="C8025" t="str">
            <v>Q87.8</v>
          </cell>
          <cell r="E8025" t="str">
            <v>Другие уточненные синдромы врожденных аномалий, не классифицированные в других рубриках</v>
          </cell>
        </row>
        <row r="8026">
          <cell r="C8026" t="str">
            <v>Q89</v>
          </cell>
          <cell r="E8026" t="str">
            <v>Другие врожденные аномалии (пороки развития), не классифицированные в других рубриках</v>
          </cell>
        </row>
        <row r="8027">
          <cell r="C8027" t="str">
            <v>Q89.0</v>
          </cell>
          <cell r="E8027" t="str">
            <v>Врожденные аномалии селезенки</v>
          </cell>
        </row>
        <row r="8028">
          <cell r="C8028" t="str">
            <v>Q89.1</v>
          </cell>
          <cell r="E8028" t="str">
            <v>Пороки развития надпочечника</v>
          </cell>
        </row>
        <row r="8029">
          <cell r="C8029" t="str">
            <v>Q89.2</v>
          </cell>
          <cell r="E8029" t="str">
            <v>Врожденные аномалии других эндокринных желез</v>
          </cell>
        </row>
        <row r="8030">
          <cell r="C8030" t="str">
            <v>Q89.3</v>
          </cell>
          <cell r="E8030" t="str">
            <v>Situs inversus</v>
          </cell>
        </row>
        <row r="8031">
          <cell r="C8031" t="str">
            <v>Q89.4</v>
          </cell>
          <cell r="E8031" t="str">
            <v>Сросшаяся двойня</v>
          </cell>
        </row>
        <row r="8032">
          <cell r="C8032" t="str">
            <v>Q89.7</v>
          </cell>
          <cell r="E8032" t="str">
            <v>Множественные врожденные аномалии, не классифицированные в других рубриках</v>
          </cell>
        </row>
        <row r="8033">
          <cell r="C8033" t="str">
            <v>Q89.8</v>
          </cell>
          <cell r="E8033" t="str">
            <v>Другие уточненные врожденные аномалии</v>
          </cell>
        </row>
        <row r="8034">
          <cell r="C8034" t="str">
            <v>Q89.9</v>
          </cell>
          <cell r="E8034" t="str">
            <v>Врожденная аномалия неуточненная</v>
          </cell>
        </row>
        <row r="8035">
          <cell r="C8035" t="str">
            <v>Q90-Q99</v>
          </cell>
          <cell r="E8035" t="str">
            <v>ХРОМОСОМНЫЕ АНОМАЛИИ, НЕ КЛАССИФИЦИРОВАННЫЕ В ДРУГИХ РУБРИКАХ</v>
          </cell>
        </row>
        <row r="8036">
          <cell r="C8036" t="str">
            <v>Q90</v>
          </cell>
          <cell r="E8036" t="str">
            <v>Синдром Дауна</v>
          </cell>
        </row>
        <row r="8037">
          <cell r="C8037" t="str">
            <v>Q90.0</v>
          </cell>
          <cell r="E8037" t="str">
            <v>Трисомия 21, мейотическое нерасхождение</v>
          </cell>
        </row>
        <row r="8038">
          <cell r="C8038" t="str">
            <v>Q90.1</v>
          </cell>
          <cell r="E8038" t="str">
            <v>Трисомия 21, мозаицизм (митотическое нерасхождение)</v>
          </cell>
        </row>
        <row r="8039">
          <cell r="C8039" t="str">
            <v>Q90.2</v>
          </cell>
          <cell r="E8039" t="str">
            <v>Трисомия 21, транслокация</v>
          </cell>
        </row>
        <row r="8040">
          <cell r="C8040" t="str">
            <v>Q90.9</v>
          </cell>
          <cell r="E8040" t="str">
            <v>Синдром Дауна неуточненный</v>
          </cell>
        </row>
        <row r="8041">
          <cell r="C8041" t="str">
            <v>Q91</v>
          </cell>
          <cell r="E8041" t="str">
            <v>Синдром Эдвардса и синдром Патау</v>
          </cell>
        </row>
        <row r="8042">
          <cell r="C8042" t="str">
            <v>Q91.0</v>
          </cell>
          <cell r="E8042" t="str">
            <v>Трисомия 18, мейотическое нерасхождение</v>
          </cell>
        </row>
        <row r="8043">
          <cell r="C8043" t="str">
            <v>Q91.1</v>
          </cell>
          <cell r="E8043" t="str">
            <v>Трисомия 18, мозаицизм (митотическое нерасхождение)</v>
          </cell>
        </row>
        <row r="8044">
          <cell r="C8044" t="str">
            <v>Q91.2</v>
          </cell>
          <cell r="E8044" t="str">
            <v>Трисомия 18, транслокация</v>
          </cell>
        </row>
        <row r="8045">
          <cell r="C8045" t="str">
            <v>Q91.3</v>
          </cell>
          <cell r="E8045" t="str">
            <v>Синдром Эдвардса неуточненный</v>
          </cell>
        </row>
        <row r="8046">
          <cell r="C8046" t="str">
            <v>Q91.4</v>
          </cell>
          <cell r="E8046" t="str">
            <v>Трисомия 13, мейотическое нерасхождение</v>
          </cell>
        </row>
        <row r="8047">
          <cell r="C8047" t="str">
            <v>Q91.5</v>
          </cell>
          <cell r="E8047" t="str">
            <v>Трисомия 13, мозаицизм (митотическое нерасхождение)</v>
          </cell>
        </row>
        <row r="8048">
          <cell r="C8048" t="str">
            <v>Q91.6</v>
          </cell>
          <cell r="E8048" t="str">
            <v>Трисомия 13, транслокация</v>
          </cell>
        </row>
        <row r="8049">
          <cell r="C8049" t="str">
            <v>Q91.7</v>
          </cell>
          <cell r="E8049" t="str">
            <v>Синдром Патау неуточненный</v>
          </cell>
        </row>
        <row r="8050">
          <cell r="C8050" t="str">
            <v>Q92</v>
          </cell>
          <cell r="E8050" t="str">
            <v>Другие трисомии и частичные трисомии аутосом, не классифицированные в других рубриках</v>
          </cell>
        </row>
        <row r="8051">
          <cell r="C8051" t="str">
            <v>Q92.0</v>
          </cell>
          <cell r="E8051" t="str">
            <v>Полная хромосомная трисомия, мейотическое нерасхождение</v>
          </cell>
        </row>
        <row r="8052">
          <cell r="C8052" t="str">
            <v>Q92.1</v>
          </cell>
          <cell r="E8052" t="str">
            <v>Полная хромосомная трисомия, мозаицизм (митотическое нерасхождение)</v>
          </cell>
        </row>
        <row r="8053">
          <cell r="C8053" t="str">
            <v>Q92.2</v>
          </cell>
          <cell r="E8053" t="str">
            <v>Большая частичная трисомия</v>
          </cell>
        </row>
        <row r="8054">
          <cell r="C8054" t="str">
            <v>Q92.3</v>
          </cell>
          <cell r="E8054" t="str">
            <v>Малая частичная трисомия</v>
          </cell>
        </row>
        <row r="8055">
          <cell r="C8055" t="str">
            <v>Q92.4</v>
          </cell>
          <cell r="E8055" t="str">
            <v>Удвоения, наблюдаемые только в прометафазе</v>
          </cell>
        </row>
        <row r="8056">
          <cell r="C8056" t="str">
            <v>Q92.5</v>
          </cell>
          <cell r="E8056" t="str">
            <v>Удвоения с другим комплексом перестроек</v>
          </cell>
        </row>
        <row r="8057">
          <cell r="C8057" t="str">
            <v>Q92.6</v>
          </cell>
          <cell r="E8057" t="str">
            <v>Особо отмеченные хромосомы</v>
          </cell>
        </row>
        <row r="8058">
          <cell r="C8058" t="str">
            <v>Q92.7</v>
          </cell>
          <cell r="E8058" t="str">
            <v>Триплоидия и полиплоидия</v>
          </cell>
        </row>
        <row r="8059">
          <cell r="C8059" t="str">
            <v>Q92.8</v>
          </cell>
          <cell r="E8059" t="str">
            <v>Другие уточненные трисомии и частичные трисомии аутосом</v>
          </cell>
        </row>
        <row r="8060">
          <cell r="C8060" t="str">
            <v>Q92.9</v>
          </cell>
          <cell r="E8060" t="str">
            <v>Трисомии и частичные трисомии аутосом неуточненные</v>
          </cell>
        </row>
        <row r="8061">
          <cell r="C8061" t="str">
            <v>Q93</v>
          </cell>
          <cell r="E8061" t="str">
            <v>Моносомии и утраты части аутосом, не классифицированные в других рубриках</v>
          </cell>
        </row>
        <row r="8062">
          <cell r="C8062" t="str">
            <v>Q93.0</v>
          </cell>
          <cell r="E8062" t="str">
            <v>Полная хромосомная моносомия, мейотическое нерасхождение</v>
          </cell>
        </row>
        <row r="8063">
          <cell r="C8063" t="str">
            <v>Q93.1</v>
          </cell>
          <cell r="E8063" t="str">
            <v>Полная хромосомная моносомия, мозаицизм (митотическое нерасхождение)</v>
          </cell>
        </row>
        <row r="8064">
          <cell r="C8064" t="str">
            <v>Q93.2</v>
          </cell>
          <cell r="E8064" t="str">
            <v>Хромосомное смещение с закруглением или смещением центра</v>
          </cell>
        </row>
        <row r="8065">
          <cell r="C8065" t="str">
            <v>Q93.3</v>
          </cell>
          <cell r="E8065" t="str">
            <v>Делеция короткого плеча хромосомы 4</v>
          </cell>
        </row>
        <row r="8066">
          <cell r="C8066" t="str">
            <v>Q93.4</v>
          </cell>
          <cell r="E8066" t="str">
            <v>Делеция короткого плеча хромосомы 5</v>
          </cell>
        </row>
        <row r="8067">
          <cell r="C8067" t="str">
            <v>Q93.5</v>
          </cell>
          <cell r="E8067" t="str">
            <v>Другие делеции части хромосомы</v>
          </cell>
        </row>
        <row r="8068">
          <cell r="C8068" t="str">
            <v>Q93.6</v>
          </cell>
          <cell r="E8068" t="str">
            <v>Делеции, наблюдаемые только в прометафазе</v>
          </cell>
        </row>
        <row r="8069">
          <cell r="C8069" t="str">
            <v>Q93.7</v>
          </cell>
          <cell r="E8069" t="str">
            <v>Делеции с другим комплексом перестроек</v>
          </cell>
        </row>
        <row r="8070">
          <cell r="C8070" t="str">
            <v>Q93.8</v>
          </cell>
          <cell r="E8070" t="str">
            <v>Другие делеции из аутосом</v>
          </cell>
        </row>
        <row r="8071">
          <cell r="C8071" t="str">
            <v>Q93.9</v>
          </cell>
          <cell r="E8071" t="str">
            <v>Делеция из аутосом неуточненная</v>
          </cell>
        </row>
        <row r="8072">
          <cell r="C8072" t="str">
            <v>Q95</v>
          </cell>
          <cell r="E8072" t="str">
            <v>Сбалансированные перестройки и структурные маркеры, не классифицированные в других рубриках</v>
          </cell>
        </row>
        <row r="8073">
          <cell r="C8073" t="str">
            <v>Q95.0</v>
          </cell>
          <cell r="E8073" t="str">
            <v>Сбалансированные транслокации и инсерции у нормального индивида</v>
          </cell>
        </row>
        <row r="8074">
          <cell r="C8074" t="str">
            <v>Q95.1</v>
          </cell>
          <cell r="E8074" t="str">
            <v>Хромосомные инверсии у нормального индивида</v>
          </cell>
        </row>
        <row r="8075">
          <cell r="C8075" t="str">
            <v>Q95.2</v>
          </cell>
          <cell r="E8075" t="str">
            <v>Сбалансированные аутосомные перестройки у анормального индивида</v>
          </cell>
        </row>
        <row r="8076">
          <cell r="C8076" t="str">
            <v>Q95.3</v>
          </cell>
          <cell r="E8076" t="str">
            <v>Сбалансированные половые/аутосомные перестройки у нормального индивида</v>
          </cell>
        </row>
        <row r="8077">
          <cell r="C8077" t="str">
            <v>Q95.4</v>
          </cell>
          <cell r="E8077" t="str">
            <v>Индивиды с обозначенным гетерохроматином</v>
          </cell>
        </row>
        <row r="8078">
          <cell r="C8078" t="str">
            <v>Q95.5</v>
          </cell>
          <cell r="E8078" t="str">
            <v>Индивиды с ломким участком аутосом</v>
          </cell>
        </row>
        <row r="8079">
          <cell r="C8079" t="str">
            <v>Q95.8</v>
          </cell>
          <cell r="E8079" t="str">
            <v>Другие сбалансированные перестройки и структурные маркеры</v>
          </cell>
        </row>
        <row r="8080">
          <cell r="C8080" t="str">
            <v>Q95.9</v>
          </cell>
          <cell r="E8080" t="str">
            <v>Сбалансированные перестройки и структурные маркеры неуточненные</v>
          </cell>
        </row>
        <row r="8081">
          <cell r="C8081" t="str">
            <v>Q96</v>
          </cell>
          <cell r="E8081" t="str">
            <v>Синдром Тернера</v>
          </cell>
        </row>
        <row r="8082">
          <cell r="C8082" t="str">
            <v>Q96.0</v>
          </cell>
          <cell r="E8082" t="str">
            <v>Кариотип 45,X</v>
          </cell>
        </row>
        <row r="8083">
          <cell r="C8083" t="str">
            <v>Q96.1</v>
          </cell>
          <cell r="E8083" t="str">
            <v>Кариотип 46,X iso (Xq)</v>
          </cell>
        </row>
        <row r="8084">
          <cell r="C8084" t="str">
            <v>Q96.2</v>
          </cell>
          <cell r="E8084" t="str">
            <v>Кариотип 46,X с аномальной половой хромосомой, за исключением iso (Xq)</v>
          </cell>
        </row>
        <row r="8085">
          <cell r="C8085" t="str">
            <v>Q96.3</v>
          </cell>
          <cell r="E8085" t="str">
            <v>Мозаицизм 45,X/46,XX или XY</v>
          </cell>
        </row>
        <row r="8086">
          <cell r="C8086" t="str">
            <v>Q96.4</v>
          </cell>
          <cell r="E8086" t="str">
            <v>Мозаицизм 45,X/другая клеточная линия (линии) с аномальной половой хромосомой</v>
          </cell>
        </row>
        <row r="8087">
          <cell r="C8087" t="str">
            <v>Q96.8</v>
          </cell>
          <cell r="E8087" t="str">
            <v>Другие варианты синдрома Тернера</v>
          </cell>
        </row>
        <row r="8088">
          <cell r="C8088" t="str">
            <v>Q96.9</v>
          </cell>
          <cell r="E8088" t="str">
            <v>Синдром Тернера неуточненный</v>
          </cell>
        </row>
        <row r="8089">
          <cell r="C8089" t="str">
            <v>Q97</v>
          </cell>
          <cell r="E8089" t="str">
            <v>Другие аномалии половых хромосом, женский фенотип, не классифицированные в других рубриках</v>
          </cell>
        </row>
        <row r="8090">
          <cell r="C8090" t="str">
            <v>Q97.0</v>
          </cell>
          <cell r="E8090" t="str">
            <v>Кариотип 47,XXX</v>
          </cell>
        </row>
        <row r="8091">
          <cell r="C8091" t="str">
            <v>Q97.1</v>
          </cell>
          <cell r="E8091" t="str">
            <v>Женщина с более чем тремя X-хромосомами</v>
          </cell>
        </row>
        <row r="8092">
          <cell r="C8092" t="str">
            <v>Q97.2</v>
          </cell>
          <cell r="E8092" t="str">
            <v>Мозаицизм, цепочки с различным числом X-хромосом</v>
          </cell>
        </row>
        <row r="8093">
          <cell r="C8093" t="str">
            <v>Q97.3</v>
          </cell>
          <cell r="E8093" t="str">
            <v>Женщина с 46,XY-кариотипом</v>
          </cell>
        </row>
        <row r="8094">
          <cell r="C8094" t="str">
            <v>Q97.8</v>
          </cell>
          <cell r="E8094" t="str">
            <v>Другие уточненные аномальные половые хромосомы, женский фенотип</v>
          </cell>
        </row>
        <row r="8095">
          <cell r="C8095" t="str">
            <v>Q97.9</v>
          </cell>
          <cell r="E8095" t="str">
            <v>Аномалия половых хромосом, женский фенотип, неуточненная</v>
          </cell>
        </row>
        <row r="8096">
          <cell r="C8096" t="str">
            <v>Q98</v>
          </cell>
          <cell r="E8096" t="str">
            <v>Другие аномалии половых хромосом, мужской фенотип, не классифицированные в других рубриках</v>
          </cell>
        </row>
        <row r="8097">
          <cell r="C8097" t="str">
            <v>Q98.0</v>
          </cell>
          <cell r="E8097" t="str">
            <v>Синдром Клайнфелтера, кариотип 47,XXY</v>
          </cell>
        </row>
        <row r="8098">
          <cell r="C8098" t="str">
            <v>Q98.1</v>
          </cell>
          <cell r="E8098" t="str">
            <v>Синдром Клайнфелтера, мужчина с более чем двумя X-хромосомами</v>
          </cell>
        </row>
        <row r="8099">
          <cell r="C8099" t="str">
            <v>Q98.2</v>
          </cell>
          <cell r="E8099" t="str">
            <v>Синдром Клайнфелтера, мужчина с 46,XX-кариотипом</v>
          </cell>
        </row>
        <row r="8100">
          <cell r="C8100" t="str">
            <v>Q98.3</v>
          </cell>
          <cell r="E8100" t="str">
            <v>Другой мужчина с 46,XX-кариотипом</v>
          </cell>
        </row>
        <row r="8101">
          <cell r="C8101" t="str">
            <v>Q98.4</v>
          </cell>
          <cell r="E8101" t="str">
            <v>Синдром Клайнфелтера неуточненный</v>
          </cell>
        </row>
        <row r="8102">
          <cell r="C8102" t="str">
            <v>Q98.5</v>
          </cell>
          <cell r="E8102" t="str">
            <v>Кариотип 47,XYY</v>
          </cell>
        </row>
        <row r="8103">
          <cell r="C8103" t="str">
            <v>Q98.6</v>
          </cell>
          <cell r="E8103" t="str">
            <v>Мужчина со структурно измененными половыми хромосомами</v>
          </cell>
        </row>
        <row r="8104">
          <cell r="C8104" t="str">
            <v>Q98.7</v>
          </cell>
          <cell r="E8104" t="str">
            <v>Мужчина с мозаичными половыми хромосомами</v>
          </cell>
        </row>
        <row r="8105">
          <cell r="C8105" t="str">
            <v>Q98.8</v>
          </cell>
          <cell r="E8105" t="str">
            <v>Другие уточненные аномалии половых хромосом, мужской фенотип</v>
          </cell>
        </row>
        <row r="8106">
          <cell r="C8106" t="str">
            <v>Q98.9</v>
          </cell>
          <cell r="E8106" t="str">
            <v>Аномалия половых хромосом, мужской фенотип, неуточненная</v>
          </cell>
        </row>
        <row r="8107">
          <cell r="C8107" t="str">
            <v>Q99</v>
          </cell>
          <cell r="E8107" t="str">
            <v>Другие аномалии хромосом, не классифицированные в других рубриках</v>
          </cell>
        </row>
        <row r="8108">
          <cell r="C8108" t="str">
            <v>Q99.0</v>
          </cell>
          <cell r="E8108" t="str">
            <v>Мозаик (химера) 46,XX/46,XY</v>
          </cell>
        </row>
        <row r="8109">
          <cell r="C8109" t="str">
            <v>Q99.1</v>
          </cell>
          <cell r="E8109" t="str">
            <v>46,XX истинный гермафродит</v>
          </cell>
        </row>
        <row r="8110">
          <cell r="C8110" t="str">
            <v>Q99.2</v>
          </cell>
          <cell r="E8110" t="str">
            <v>Ломкая X-хромосома</v>
          </cell>
        </row>
        <row r="8111">
          <cell r="C8111" t="str">
            <v>Q99.8</v>
          </cell>
          <cell r="E8111" t="str">
            <v>Другие уточненные хромосомные аномалии</v>
          </cell>
        </row>
        <row r="8112">
          <cell r="C8112" t="str">
            <v>Q99.9</v>
          </cell>
          <cell r="E8112" t="str">
            <v>Хромосомная аномалия неуточненная</v>
          </cell>
        </row>
        <row r="8113">
          <cell r="C8113" t="str">
            <v>R00-R99</v>
          </cell>
          <cell r="E8113" t="str">
            <v>СИМПТОМЫ, ПРИЗНАКИ И ОТКЛОНЕНИЯ ОТ НОРМЫ, ВЫЯВЛЕННЫЕ ПРИ КЛИНИЧЕСКИХ И ЛАБОРАТОРНЫХ ИССЛЕДОВАНИЯХ, НЕ КЛАССИФИЦИРОВАННЫЕ В ДРУГИХ РУБРИКАХ</v>
          </cell>
        </row>
        <row r="8114">
          <cell r="C8114" t="str">
            <v>R00-R09</v>
          </cell>
          <cell r="E8114" t="str">
            <v>СИМПТОМЫ И ПРИЗНАКИ, ОТНОСЯЩИЕСЯ К СИСТЕМАМ КРОВООБРАЩЕНИЯ И ДЫХАНИЯ</v>
          </cell>
        </row>
        <row r="8115">
          <cell r="C8115" t="str">
            <v>R00</v>
          </cell>
          <cell r="E8115" t="str">
            <v>Отклонения от нормы сердечного ритма</v>
          </cell>
        </row>
        <row r="8116">
          <cell r="C8116" t="str">
            <v>R00.0</v>
          </cell>
          <cell r="E8116" t="str">
            <v>Тахикардия неуточненная</v>
          </cell>
        </row>
        <row r="8117">
          <cell r="C8117" t="str">
            <v>R00.1</v>
          </cell>
          <cell r="E8117" t="str">
            <v>Брадикардия неуточненная</v>
          </cell>
        </row>
        <row r="8118">
          <cell r="C8118" t="str">
            <v>R00.2</v>
          </cell>
          <cell r="E8118" t="str">
            <v>Сердцебиение</v>
          </cell>
        </row>
        <row r="8119">
          <cell r="C8119" t="str">
            <v>R00.8</v>
          </cell>
          <cell r="E8119" t="str">
            <v>Другие и неуточненные аномалии сердечного ритма</v>
          </cell>
        </row>
        <row r="8120">
          <cell r="C8120" t="str">
            <v>R01</v>
          </cell>
          <cell r="E8120" t="str">
            <v>Сердечные шумы и другие сердечные звуки</v>
          </cell>
        </row>
        <row r="8121">
          <cell r="C8121" t="str">
            <v>R01.0</v>
          </cell>
          <cell r="E8121" t="str">
            <v>"Доброкачественные" и не причиняющие беспокойства сердечные шумы</v>
          </cell>
        </row>
        <row r="8122">
          <cell r="C8122" t="str">
            <v>R01.1</v>
          </cell>
          <cell r="E8122" t="str">
            <v>Сердечный шум неуточненный</v>
          </cell>
        </row>
        <row r="8123">
          <cell r="C8123" t="str">
            <v>R01.2</v>
          </cell>
          <cell r="E8123" t="str">
            <v>Другие сердечные звуки</v>
          </cell>
        </row>
        <row r="8124">
          <cell r="C8124" t="str">
            <v>R02</v>
          </cell>
          <cell r="E8124" t="str">
            <v>Гангрена, не классифицированная в других рубриках</v>
          </cell>
        </row>
        <row r="8125">
          <cell r="C8125" t="str">
            <v>R03</v>
          </cell>
          <cell r="E8125" t="str">
            <v>Анормальные показатели кровяного давления при отсутствии диагноза</v>
          </cell>
        </row>
        <row r="8126">
          <cell r="C8126" t="str">
            <v>R03.0</v>
          </cell>
          <cell r="E8126" t="str">
            <v>Повышенное кровяное давление при отсутствии диагноза гипертензии</v>
          </cell>
        </row>
        <row r="8127">
          <cell r="C8127" t="str">
            <v>R03.1</v>
          </cell>
          <cell r="E8127" t="str">
            <v>Неспецифическое низкое давление</v>
          </cell>
        </row>
        <row r="8128">
          <cell r="C8128" t="str">
            <v>R04</v>
          </cell>
          <cell r="E8128" t="str">
            <v>Кровотечение из дыхательных путей</v>
          </cell>
        </row>
        <row r="8129">
          <cell r="C8129" t="str">
            <v>R04.0</v>
          </cell>
          <cell r="E8129" t="str">
            <v>Носовое кровотечение</v>
          </cell>
        </row>
        <row r="8130">
          <cell r="C8130" t="str">
            <v>R04.1</v>
          </cell>
          <cell r="E8130" t="str">
            <v>Кровотечение из горла</v>
          </cell>
        </row>
        <row r="8131">
          <cell r="C8131" t="str">
            <v>R04.2</v>
          </cell>
          <cell r="E8131" t="str">
            <v>Кровохарканье</v>
          </cell>
        </row>
        <row r="8132">
          <cell r="C8132" t="str">
            <v>R04.8</v>
          </cell>
          <cell r="E8132" t="str">
            <v>Кровотечение из других отделов дыхательных путей</v>
          </cell>
        </row>
        <row r="8133">
          <cell r="C8133" t="str">
            <v>R04.9</v>
          </cell>
          <cell r="E8133" t="str">
            <v>Кровотечение из дыхательных путей неуточненное</v>
          </cell>
        </row>
        <row r="8134">
          <cell r="C8134" t="str">
            <v>R05</v>
          </cell>
          <cell r="E8134" t="str">
            <v>Кашель</v>
          </cell>
        </row>
        <row r="8135">
          <cell r="C8135" t="str">
            <v>R06</v>
          </cell>
          <cell r="E8135" t="str">
            <v>Аномальное дыхание</v>
          </cell>
        </row>
        <row r="8136">
          <cell r="C8136" t="str">
            <v>R06.0</v>
          </cell>
          <cell r="E8136" t="str">
            <v>Одышка</v>
          </cell>
        </row>
        <row r="8137">
          <cell r="C8137" t="str">
            <v>R06.1</v>
          </cell>
          <cell r="E8137" t="str">
            <v>Стридор</v>
          </cell>
        </row>
        <row r="8138">
          <cell r="C8138" t="str">
            <v>R06.2</v>
          </cell>
          <cell r="E8138" t="str">
            <v>Свистящее дыхание</v>
          </cell>
        </row>
        <row r="8139">
          <cell r="C8139" t="str">
            <v>R06.3</v>
          </cell>
          <cell r="E8139" t="str">
            <v>Прерывистое дыхание</v>
          </cell>
        </row>
        <row r="8140">
          <cell r="C8140" t="str">
            <v>R06.4</v>
          </cell>
          <cell r="E8140" t="str">
            <v>Гипервентиляция</v>
          </cell>
        </row>
        <row r="8141">
          <cell r="C8141" t="str">
            <v>R06.5</v>
          </cell>
          <cell r="E8141" t="str">
            <v>Дыхание через рот</v>
          </cell>
        </row>
        <row r="8142">
          <cell r="C8142" t="str">
            <v>R06.6</v>
          </cell>
          <cell r="E8142" t="str">
            <v>Икота</v>
          </cell>
        </row>
        <row r="8143">
          <cell r="C8143" t="str">
            <v>R06.7</v>
          </cell>
          <cell r="E8143" t="str">
            <v>Чиханье</v>
          </cell>
        </row>
        <row r="8144">
          <cell r="C8144" t="str">
            <v>R06.8</v>
          </cell>
          <cell r="E8144" t="str">
            <v>Другоее и неуточненное анормальное дыхание</v>
          </cell>
        </row>
        <row r="8145">
          <cell r="C8145" t="str">
            <v>R07</v>
          </cell>
          <cell r="E8145" t="str">
            <v>Боль в горле и в груди</v>
          </cell>
        </row>
        <row r="8146">
          <cell r="C8146" t="str">
            <v>R07.0</v>
          </cell>
          <cell r="E8146" t="str">
            <v>Боль в горле</v>
          </cell>
        </row>
        <row r="8147">
          <cell r="C8147" t="str">
            <v>R07.1</v>
          </cell>
          <cell r="E8147" t="str">
            <v>Боль в груди при дыхании</v>
          </cell>
        </row>
        <row r="8148">
          <cell r="C8148" t="str">
            <v>R07.2</v>
          </cell>
          <cell r="E8148" t="str">
            <v>Боль в области сердца</v>
          </cell>
        </row>
        <row r="8149">
          <cell r="C8149" t="str">
            <v>R07.3</v>
          </cell>
          <cell r="E8149" t="str">
            <v>Другие боли в груди</v>
          </cell>
        </row>
        <row r="8150">
          <cell r="C8150" t="str">
            <v>R07.4</v>
          </cell>
          <cell r="E8150" t="str">
            <v>Боль в груди неуточненная</v>
          </cell>
        </row>
        <row r="8151">
          <cell r="C8151" t="str">
            <v>R09</v>
          </cell>
          <cell r="E8151" t="str">
            <v>Другие симптомы и признаки, относящиеся к системам кровообращения и дыхания</v>
          </cell>
        </row>
        <row r="8152">
          <cell r="C8152" t="str">
            <v>R09.0</v>
          </cell>
          <cell r="E8152" t="str">
            <v>Асфиксия</v>
          </cell>
        </row>
        <row r="8153">
          <cell r="C8153" t="str">
            <v>R09.1</v>
          </cell>
          <cell r="E8153" t="str">
            <v>Плеврит</v>
          </cell>
        </row>
        <row r="8154">
          <cell r="C8154" t="str">
            <v>R09.2</v>
          </cell>
          <cell r="E8154" t="str">
            <v>Задержка дыхания</v>
          </cell>
        </row>
        <row r="8155">
          <cell r="C8155" t="str">
            <v>R09.3</v>
          </cell>
          <cell r="E8155" t="str">
            <v>Мокрота</v>
          </cell>
        </row>
        <row r="8156">
          <cell r="C8156" t="str">
            <v>R09.8</v>
          </cell>
          <cell r="E8156" t="str">
            <v>Другие уточненные симптомы и признаки, относящиеся к системам кровообращения и дыхания</v>
          </cell>
        </row>
        <row r="8157">
          <cell r="C8157" t="str">
            <v>R10-R19</v>
          </cell>
          <cell r="E8157" t="str">
            <v>СИМПТОМЫ И ПРИЗНАКИ, ОТНОСЯЩИЕСЯ К СИСТЕМЕ ПИЩЕВАРЕНИЯ И БРЮШНОЙ ПОЛОСТИ</v>
          </cell>
        </row>
        <row r="8158">
          <cell r="C8158" t="str">
            <v>R10</v>
          </cell>
          <cell r="E8158" t="str">
            <v>Боли в области живота и таза</v>
          </cell>
        </row>
        <row r="8159">
          <cell r="C8159" t="str">
            <v>R10.0</v>
          </cell>
          <cell r="E8159" t="str">
            <v>Острый живот</v>
          </cell>
        </row>
        <row r="8160">
          <cell r="C8160" t="str">
            <v>R10.1</v>
          </cell>
          <cell r="E8160" t="str">
            <v>Боли, локализованные в верхней части живота</v>
          </cell>
        </row>
        <row r="8161">
          <cell r="C8161" t="str">
            <v>R10.2</v>
          </cell>
          <cell r="E8161" t="str">
            <v>Боли в области таза и промежности</v>
          </cell>
        </row>
        <row r="8162">
          <cell r="C8162" t="str">
            <v>R10.3</v>
          </cell>
          <cell r="E8162" t="str">
            <v>Боли, локализованные в других областях нижней части живота</v>
          </cell>
        </row>
        <row r="8163">
          <cell r="C8163" t="str">
            <v>R10.4</v>
          </cell>
          <cell r="E8163" t="str">
            <v>Другие и неуточненные боли в области живота</v>
          </cell>
        </row>
        <row r="8164">
          <cell r="C8164" t="str">
            <v>R11</v>
          </cell>
          <cell r="E8164" t="str">
            <v>Тошнота и рвота</v>
          </cell>
        </row>
        <row r="8165">
          <cell r="C8165" t="str">
            <v>R12</v>
          </cell>
          <cell r="E8165" t="str">
            <v>Изжога</v>
          </cell>
        </row>
        <row r="8166">
          <cell r="C8166" t="str">
            <v>R13</v>
          </cell>
          <cell r="E8166" t="str">
            <v>Дисфагия</v>
          </cell>
        </row>
        <row r="8167">
          <cell r="C8167" t="str">
            <v>R14</v>
          </cell>
          <cell r="E8167" t="str">
            <v>Метеоризм и родственные состояния</v>
          </cell>
        </row>
        <row r="8168">
          <cell r="C8168" t="str">
            <v>R15</v>
          </cell>
          <cell r="E8168" t="str">
            <v>Недержание кала</v>
          </cell>
        </row>
        <row r="8169">
          <cell r="C8169" t="str">
            <v>R16</v>
          </cell>
          <cell r="E8169" t="str">
            <v>Гепатомегалия и спленомегалия, не классифицированные в других рубриках</v>
          </cell>
        </row>
        <row r="8170">
          <cell r="C8170" t="str">
            <v>R16.0</v>
          </cell>
          <cell r="E8170" t="str">
            <v>Гепатомегалия, не классифицированная в других рубриках</v>
          </cell>
        </row>
        <row r="8171">
          <cell r="C8171" t="str">
            <v>R16.1</v>
          </cell>
          <cell r="E8171" t="str">
            <v>Спленомегалия, не классифицированная в других рубриках</v>
          </cell>
        </row>
        <row r="8172">
          <cell r="C8172" t="str">
            <v>R16.2</v>
          </cell>
          <cell r="E8172" t="str">
            <v>Гепатомегалия со  спленомегалией, не классифицированные в других рубриках</v>
          </cell>
        </row>
        <row r="8173">
          <cell r="C8173" t="str">
            <v>R17</v>
          </cell>
          <cell r="E8173" t="str">
            <v>Неуточненная желтуха</v>
          </cell>
        </row>
        <row r="8174">
          <cell r="C8174" t="str">
            <v>R18</v>
          </cell>
          <cell r="E8174" t="str">
            <v>Асцит</v>
          </cell>
        </row>
        <row r="8175">
          <cell r="C8175" t="str">
            <v>R19</v>
          </cell>
          <cell r="E8175" t="str">
            <v>Другие симптомы и признаки, относящиеся к системе пищеварения и брюшной полости</v>
          </cell>
        </row>
        <row r="8176">
          <cell r="C8176" t="str">
            <v>R19.0</v>
          </cell>
          <cell r="E8176" t="str">
            <v>Внутрибрюшное или внутритазовое выбухание, уплотнение и припухлость</v>
          </cell>
        </row>
        <row r="8177">
          <cell r="C8177" t="str">
            <v>R19.1</v>
          </cell>
          <cell r="E8177" t="str">
            <v>Анормальные шумы кишечника</v>
          </cell>
        </row>
        <row r="8178">
          <cell r="C8178" t="str">
            <v>R19.2</v>
          </cell>
          <cell r="E8178" t="str">
            <v>Видимая перистальтика</v>
          </cell>
        </row>
        <row r="8179">
          <cell r="C8179" t="str">
            <v>R19.3</v>
          </cell>
          <cell r="E8179" t="str">
            <v>Напряжение живота</v>
          </cell>
        </row>
        <row r="8180">
          <cell r="C8180" t="str">
            <v>R19.4</v>
          </cell>
          <cell r="E8180" t="str">
            <v>Изменения в деятельности кишечника</v>
          </cell>
        </row>
        <row r="8181">
          <cell r="C8181" t="str">
            <v>R19.5</v>
          </cell>
          <cell r="E8181" t="str">
            <v>Другие изменения кала</v>
          </cell>
        </row>
        <row r="8182">
          <cell r="C8182" t="str">
            <v>R19.6</v>
          </cell>
          <cell r="E8182" t="str">
            <v>Неприятный запах изо рта (зловонное дыхание)</v>
          </cell>
        </row>
        <row r="8183">
          <cell r="C8183" t="str">
            <v>R19.8</v>
          </cell>
          <cell r="E8183" t="str">
            <v>Другие уточненные симптомы и признаки, относящиеся к системе пищеварения и брюшной полости</v>
          </cell>
        </row>
        <row r="8184">
          <cell r="C8184" t="str">
            <v>R20-R23</v>
          </cell>
          <cell r="E8184" t="str">
            <v>СИМПТОМЫ И ПРИЗНАКИ, ОТНОСЯЩИЕСЯ К КОЖЕ И ПОДКОЖНОЙ КЛЕТЧАТКЕ</v>
          </cell>
        </row>
        <row r="8185">
          <cell r="C8185" t="str">
            <v>R20</v>
          </cell>
          <cell r="E8185" t="str">
            <v>Нарушение кожной чувствительности</v>
          </cell>
        </row>
        <row r="8186">
          <cell r="C8186" t="str">
            <v>R20.0</v>
          </cell>
          <cell r="E8186" t="str">
            <v>Анестезия кожи</v>
          </cell>
        </row>
        <row r="8187">
          <cell r="C8187" t="str">
            <v>R20.1</v>
          </cell>
          <cell r="E8187" t="str">
            <v>Гипестезия кожи</v>
          </cell>
        </row>
        <row r="8188">
          <cell r="C8188" t="str">
            <v>R20.2</v>
          </cell>
          <cell r="E8188" t="str">
            <v>Парестезия кожи</v>
          </cell>
        </row>
        <row r="8189">
          <cell r="C8189" t="str">
            <v>R20.3</v>
          </cell>
          <cell r="E8189" t="str">
            <v>Гиперестезия</v>
          </cell>
        </row>
        <row r="8190">
          <cell r="C8190" t="str">
            <v>R20.8</v>
          </cell>
          <cell r="E8190" t="str">
            <v>Другие и неуточненные нарушения кожной чувствительности</v>
          </cell>
        </row>
        <row r="8191">
          <cell r="C8191" t="str">
            <v>R21</v>
          </cell>
          <cell r="E8191" t="str">
            <v>Сыпь и другие неспецифические кожные высыпания</v>
          </cell>
        </row>
        <row r="8192">
          <cell r="C8192" t="str">
            <v>R22</v>
          </cell>
          <cell r="E8192" t="str">
            <v>Локализованное выбухание, уплотнение или припухлость кожи и подкожной клетчатки</v>
          </cell>
        </row>
        <row r="8193">
          <cell r="C8193" t="str">
            <v>R22.0</v>
          </cell>
          <cell r="E8193" t="str">
            <v>Локализованное выбухание, уплотнение или припухлость в области головы</v>
          </cell>
        </row>
        <row r="8194">
          <cell r="C8194" t="str">
            <v>R22.1</v>
          </cell>
          <cell r="E8194" t="str">
            <v>Локализованное выбухание, уплотнение или припухлость в области шеи</v>
          </cell>
        </row>
        <row r="8195">
          <cell r="C8195" t="str">
            <v>R22.2</v>
          </cell>
          <cell r="E8195" t="str">
            <v>Локализованное выбухание, уплотнение или припухлость в области туловища</v>
          </cell>
        </row>
        <row r="8196">
          <cell r="C8196" t="str">
            <v>R22.3</v>
          </cell>
          <cell r="E8196" t="str">
            <v>Локализованное выбухание, уплотнение или припухлость верхней верхней конечности</v>
          </cell>
        </row>
        <row r="8197">
          <cell r="C8197" t="str">
            <v>R22.4</v>
          </cell>
          <cell r="E8197" t="str">
            <v>Локализованное выбухание, уплотнение или припухлость в области нижней конечности</v>
          </cell>
        </row>
        <row r="8198">
          <cell r="C8198" t="str">
            <v>R22.7</v>
          </cell>
          <cell r="E8198" t="str">
            <v>Локализованное выбухание, уплотнение или припухлость множественных областей тела</v>
          </cell>
        </row>
        <row r="8199">
          <cell r="C8199" t="str">
            <v>R22.9</v>
          </cell>
          <cell r="E8199" t="str">
            <v>Локализованное выбухание, уплотнение или припухлость неуточненное</v>
          </cell>
        </row>
        <row r="8200">
          <cell r="C8200" t="str">
            <v>R23</v>
          </cell>
          <cell r="E8200" t="str">
            <v>Другие кожные изменения</v>
          </cell>
        </row>
        <row r="8201">
          <cell r="C8201" t="str">
            <v>R23.0</v>
          </cell>
          <cell r="E8201" t="str">
            <v>Цианоз</v>
          </cell>
        </row>
        <row r="8202">
          <cell r="C8202" t="str">
            <v>R23.1</v>
          </cell>
          <cell r="E8202" t="str">
            <v>Бледность</v>
          </cell>
        </row>
        <row r="8203">
          <cell r="C8203" t="str">
            <v>R23.2</v>
          </cell>
          <cell r="E8203" t="str">
            <v>Гиперемия</v>
          </cell>
        </row>
        <row r="8204">
          <cell r="C8204" t="str">
            <v>R23.3</v>
          </cell>
          <cell r="E8204" t="str">
            <v>Спонтанные экхимозы</v>
          </cell>
        </row>
        <row r="8205">
          <cell r="C8205" t="str">
            <v>R23.4</v>
          </cell>
          <cell r="E8205" t="str">
            <v>Изменения структуры кожи</v>
          </cell>
        </row>
        <row r="8206">
          <cell r="C8206" t="str">
            <v>R23.8</v>
          </cell>
          <cell r="E8206" t="str">
            <v>Другие и неуточненные кожные изменения</v>
          </cell>
        </row>
        <row r="8207">
          <cell r="C8207" t="str">
            <v>R25-R29</v>
          </cell>
          <cell r="E8207" t="str">
            <v>СИМПТОМЫ И ПРИЗНАКИ, ОТНОСЯЩИЕСЯ К НЕРВНОЙ И КОСТНО-МЫШЕЧНОЙ СИСТЕМАМ</v>
          </cell>
        </row>
        <row r="8208">
          <cell r="C8208" t="str">
            <v>R25</v>
          </cell>
          <cell r="E8208" t="str">
            <v>Анормальные непроизвольные движения</v>
          </cell>
        </row>
        <row r="8209">
          <cell r="C8209" t="str">
            <v>R25.0</v>
          </cell>
          <cell r="E8209" t="str">
            <v>Анормальные движения головы</v>
          </cell>
        </row>
        <row r="8210">
          <cell r="C8210" t="str">
            <v>R25.1</v>
          </cell>
          <cell r="E8210" t="str">
            <v>Тремор неуточненный</v>
          </cell>
        </row>
        <row r="8211">
          <cell r="C8211" t="str">
            <v>R25.2</v>
          </cell>
          <cell r="E8211" t="str">
            <v>Судорога и спазм</v>
          </cell>
        </row>
        <row r="8212">
          <cell r="C8212" t="str">
            <v>R25.3</v>
          </cell>
          <cell r="E8212" t="str">
            <v>Фасцикуляция</v>
          </cell>
        </row>
        <row r="8213">
          <cell r="C8213" t="str">
            <v>R25.8</v>
          </cell>
          <cell r="E8213" t="str">
            <v>Другие и неуточненные анормальные непроизвольные движения</v>
          </cell>
        </row>
        <row r="8214">
          <cell r="C8214" t="str">
            <v>R26</v>
          </cell>
          <cell r="E8214" t="str">
            <v>Нарушения походки и подвижности</v>
          </cell>
        </row>
        <row r="8215">
          <cell r="C8215" t="str">
            <v>R26.0</v>
          </cell>
          <cell r="E8215" t="str">
            <v>Атаксическая походка</v>
          </cell>
        </row>
        <row r="8216">
          <cell r="C8216" t="str">
            <v>R26.1</v>
          </cell>
          <cell r="E8216" t="str">
            <v>Паралитическая походка</v>
          </cell>
        </row>
        <row r="8217">
          <cell r="C8217" t="str">
            <v>R26.2</v>
          </cell>
          <cell r="E8217" t="str">
            <v>Затруднение при ходьбе, не классифицированное в других рубриках</v>
          </cell>
        </row>
        <row r="8218">
          <cell r="C8218" t="str">
            <v>R26.8</v>
          </cell>
          <cell r="E8218" t="str">
            <v>Другие и неуточненные нарушения походки и подвижности</v>
          </cell>
        </row>
        <row r="8219">
          <cell r="C8219" t="str">
            <v>R27</v>
          </cell>
          <cell r="E8219" t="str">
            <v>Другое нарушение координации</v>
          </cell>
        </row>
        <row r="8220">
          <cell r="C8220" t="str">
            <v>R27.0</v>
          </cell>
          <cell r="E8220" t="str">
            <v>Атаксия неуточненная</v>
          </cell>
        </row>
        <row r="8221">
          <cell r="C8221" t="str">
            <v>R27.8</v>
          </cell>
          <cell r="E8221" t="str">
            <v>Другое и неуточненное нарушение координации</v>
          </cell>
        </row>
        <row r="8222">
          <cell r="C8222" t="str">
            <v>R29</v>
          </cell>
          <cell r="E8222" t="str">
            <v>Другие симптомы и признаки, относящиеся к нервной и костно мышечной системам</v>
          </cell>
        </row>
        <row r="8223">
          <cell r="C8223" t="str">
            <v>R29.0</v>
          </cell>
          <cell r="E8223" t="str">
            <v>Тетания</v>
          </cell>
        </row>
        <row r="8224">
          <cell r="C8224" t="str">
            <v>R29.1</v>
          </cell>
          <cell r="E8224" t="str">
            <v>Менингизм</v>
          </cell>
        </row>
        <row r="8225">
          <cell r="C8225" t="str">
            <v>R29.2</v>
          </cell>
          <cell r="E8225" t="str">
            <v>Анормальный рефлекс</v>
          </cell>
        </row>
        <row r="8226">
          <cell r="C8226" t="str">
            <v>R29.3</v>
          </cell>
          <cell r="E8226" t="str">
            <v>Анормальное положение тела</v>
          </cell>
        </row>
        <row r="8227">
          <cell r="C8227" t="str">
            <v>R29.4</v>
          </cell>
          <cell r="E8227" t="str">
            <v>Щелкающее бедро</v>
          </cell>
        </row>
        <row r="8228">
          <cell r="C8228" t="str">
            <v>R29.8</v>
          </cell>
          <cell r="E8228" t="str">
            <v>Другие и неуточненные симптомы и признаки, относящиеся к нервной и костно-мышечной системам</v>
          </cell>
        </row>
        <row r="8229">
          <cell r="C8229" t="str">
            <v>R30-R39</v>
          </cell>
          <cell r="E8229" t="str">
            <v>СИМПТОМЫ И ПРИЗНАКИ, ОТНОСЯЩИЕСЯ К МОЧЕВОЙ СИСТЕМЕ</v>
          </cell>
        </row>
        <row r="8230">
          <cell r="C8230" t="str">
            <v>R30</v>
          </cell>
          <cell r="E8230" t="str">
            <v>Боль связанная с мочеиспусканием</v>
          </cell>
        </row>
        <row r="8231">
          <cell r="C8231" t="str">
            <v>R30.0</v>
          </cell>
          <cell r="E8231" t="str">
            <v>Дизурия</v>
          </cell>
        </row>
        <row r="8232">
          <cell r="C8232" t="str">
            <v>R30.1</v>
          </cell>
          <cell r="E8232" t="str">
            <v>Тенезмы мочевого пузыря</v>
          </cell>
        </row>
        <row r="8233">
          <cell r="C8233" t="str">
            <v>R30.9</v>
          </cell>
          <cell r="E8233" t="str">
            <v>Болезненное мочеиспускание, неуточненное</v>
          </cell>
        </row>
        <row r="8234">
          <cell r="C8234" t="str">
            <v>R31</v>
          </cell>
          <cell r="E8234" t="str">
            <v>Неспецифическая гематурия</v>
          </cell>
        </row>
        <row r="8235">
          <cell r="C8235" t="str">
            <v>R32</v>
          </cell>
          <cell r="E8235" t="str">
            <v>Недержание мочи неуточненное</v>
          </cell>
        </row>
        <row r="8236">
          <cell r="C8236" t="str">
            <v>R33</v>
          </cell>
          <cell r="E8236" t="str">
            <v>Задержка мочи</v>
          </cell>
        </row>
        <row r="8237">
          <cell r="C8237" t="str">
            <v>R34</v>
          </cell>
          <cell r="E8237" t="str">
            <v>Анурия и олигурия</v>
          </cell>
        </row>
        <row r="8238">
          <cell r="C8238" t="str">
            <v>R35</v>
          </cell>
          <cell r="E8238" t="str">
            <v>Полиурия</v>
          </cell>
        </row>
        <row r="8239">
          <cell r="C8239" t="str">
            <v>R36</v>
          </cell>
          <cell r="E8239" t="str">
            <v>Выделения из уретры</v>
          </cell>
        </row>
        <row r="8240">
          <cell r="C8240" t="str">
            <v>R39</v>
          </cell>
          <cell r="E8240" t="str">
            <v>Другие симптомы и признаки, относящиеся к мочевыделительной системе</v>
          </cell>
        </row>
        <row r="8241">
          <cell r="C8241" t="str">
            <v>R39.0</v>
          </cell>
          <cell r="E8241" t="str">
            <v>Экстравазация мочи</v>
          </cell>
        </row>
        <row r="8242">
          <cell r="C8242" t="str">
            <v>R39.1</v>
          </cell>
          <cell r="E8242" t="str">
            <v>Другие трудности, связанные с мочеиспусканием</v>
          </cell>
        </row>
        <row r="8243">
          <cell r="C8243" t="str">
            <v>R39.2</v>
          </cell>
          <cell r="E8243" t="str">
            <v>Экстраренальная уремия</v>
          </cell>
        </row>
        <row r="8244">
          <cell r="C8244" t="str">
            <v>R39.8</v>
          </cell>
          <cell r="E8244" t="str">
            <v>Другие и неуточненные симптомы и признаки, относящиеся к мочевой системе</v>
          </cell>
        </row>
        <row r="8245">
          <cell r="C8245" t="str">
            <v>R40-R46</v>
          </cell>
          <cell r="E8245" t="str">
            <v>СИМПТОМЫ И ПРИЗНАКИ, ОТНОСЯЩИЕСЯ К ПОЗНАВАТЕЛЬНОЙ СПОСОБНОСТИ, ВОСПРИЯТИЮ, ЭМОЦИОНАЛЬНОМУ СОСТОЯНИЮ И ПОВЕДЕНИЮ</v>
          </cell>
        </row>
        <row r="8246">
          <cell r="C8246" t="str">
            <v>R40</v>
          </cell>
          <cell r="E8246" t="str">
            <v>Сомнолентность, ступор и кома</v>
          </cell>
        </row>
        <row r="8247">
          <cell r="C8247" t="str">
            <v>R40.0</v>
          </cell>
          <cell r="E8247" t="str">
            <v>Сомнолентность (гиперсомния)</v>
          </cell>
        </row>
        <row r="8248">
          <cell r="C8248" t="str">
            <v>R40.1</v>
          </cell>
          <cell r="E8248" t="str">
            <v>Ступор</v>
          </cell>
        </row>
        <row r="8249">
          <cell r="C8249" t="str">
            <v>R40.2</v>
          </cell>
          <cell r="E8249" t="str">
            <v>Кома неуточненная</v>
          </cell>
        </row>
        <row r="8250">
          <cell r="C8250" t="str">
            <v>R41</v>
          </cell>
          <cell r="E8250" t="str">
            <v>Другие симптомы и признаки, относящиеся к познавательной способности и осознанию</v>
          </cell>
        </row>
        <row r="8251">
          <cell r="C8251" t="str">
            <v>R41.0</v>
          </cell>
          <cell r="E8251" t="str">
            <v>Нарушение ориентировки неуточненное</v>
          </cell>
        </row>
        <row r="8252">
          <cell r="C8252" t="str">
            <v>R41.1</v>
          </cell>
          <cell r="E8252" t="str">
            <v>Антероградная амнезия</v>
          </cell>
        </row>
        <row r="8253">
          <cell r="C8253" t="str">
            <v>R41.2</v>
          </cell>
          <cell r="E8253" t="str">
            <v>Ретроградная амнезия</v>
          </cell>
        </row>
        <row r="8254">
          <cell r="C8254" t="str">
            <v>R41.3</v>
          </cell>
          <cell r="E8254" t="str">
            <v>Другие амнезии</v>
          </cell>
        </row>
        <row r="8255">
          <cell r="C8255" t="str">
            <v>R41.8</v>
          </cell>
          <cell r="E8255" t="str">
            <v>Другие и неуточненные симптомы и признаки, относящиеся к познавательной способности и осознанию</v>
          </cell>
        </row>
        <row r="8256">
          <cell r="C8256" t="str">
            <v>R42</v>
          </cell>
          <cell r="E8256" t="str">
            <v>Головокружение и нарушение устойчивости</v>
          </cell>
        </row>
        <row r="8257">
          <cell r="C8257" t="str">
            <v>R43</v>
          </cell>
          <cell r="E8257" t="str">
            <v>Нарушения обоняния и вкусовой чувствительности</v>
          </cell>
        </row>
        <row r="8258">
          <cell r="C8258" t="str">
            <v>R43.0</v>
          </cell>
          <cell r="E8258" t="str">
            <v>Аносмия</v>
          </cell>
        </row>
        <row r="8259">
          <cell r="C8259" t="str">
            <v>R43.1</v>
          </cell>
          <cell r="E8259" t="str">
            <v>Паросмия</v>
          </cell>
        </row>
        <row r="8260">
          <cell r="C8260" t="str">
            <v>R43.2</v>
          </cell>
          <cell r="E8260" t="str">
            <v>Парагевзия</v>
          </cell>
        </row>
        <row r="8261">
          <cell r="C8261" t="str">
            <v>R43.8</v>
          </cell>
          <cell r="E8261" t="str">
            <v>Другие и неуточненные нарушения обоняния и вкусовой чувствительности</v>
          </cell>
        </row>
        <row r="8262">
          <cell r="C8262" t="str">
            <v>R44</v>
          </cell>
          <cell r="E8262" t="str">
            <v>Другие симптомы и признаки, относящиеся к общим ощущениям и восприятиям</v>
          </cell>
        </row>
        <row r="8263">
          <cell r="C8263" t="str">
            <v>R44.0</v>
          </cell>
          <cell r="E8263" t="str">
            <v>Слуховые галлюцинации</v>
          </cell>
        </row>
        <row r="8264">
          <cell r="C8264" t="str">
            <v>R44.1</v>
          </cell>
          <cell r="E8264" t="str">
            <v>Зрительные галлюцинации</v>
          </cell>
        </row>
        <row r="8265">
          <cell r="C8265" t="str">
            <v>R44.2</v>
          </cell>
          <cell r="E8265" t="str">
            <v>Другие галлюцинации</v>
          </cell>
        </row>
        <row r="8266">
          <cell r="C8266" t="str">
            <v>R44.3</v>
          </cell>
          <cell r="E8266" t="str">
            <v>Галлюцинации неуточненные</v>
          </cell>
        </row>
        <row r="8267">
          <cell r="C8267" t="str">
            <v>R44.8</v>
          </cell>
          <cell r="E8267" t="str">
            <v>Другие и неуточненные симптомы и признаки, относящиеся к общим с ощущениям и восприятиям</v>
          </cell>
        </row>
        <row r="8268">
          <cell r="C8268" t="str">
            <v>R45</v>
          </cell>
          <cell r="E8268" t="str">
            <v>Симптомы и признаки, относящиеся к эмоциональному состоянию</v>
          </cell>
        </row>
        <row r="8269">
          <cell r="C8269" t="str">
            <v>R45.0</v>
          </cell>
          <cell r="E8269" t="str">
            <v>Нервозность</v>
          </cell>
        </row>
        <row r="8270">
          <cell r="C8270" t="str">
            <v>R45.1</v>
          </cell>
          <cell r="E8270" t="str">
            <v>Беспокойство и возбуждение</v>
          </cell>
        </row>
        <row r="8271">
          <cell r="C8271" t="str">
            <v>R45.2</v>
          </cell>
          <cell r="E8271" t="str">
            <v>Состояние тревоги в связи с неудачами и несчастьями</v>
          </cell>
        </row>
        <row r="8272">
          <cell r="C8272" t="str">
            <v>R45.3</v>
          </cell>
          <cell r="E8272" t="str">
            <v>Деморализация и апатия</v>
          </cell>
        </row>
        <row r="8273">
          <cell r="C8273" t="str">
            <v>R45.4</v>
          </cell>
          <cell r="E8273" t="str">
            <v>Раздражительность и озлобление</v>
          </cell>
        </row>
        <row r="8274">
          <cell r="C8274" t="str">
            <v>R45.5</v>
          </cell>
          <cell r="E8274" t="str">
            <v>Враждебность</v>
          </cell>
        </row>
        <row r="8275">
          <cell r="C8275" t="str">
            <v>R45.6</v>
          </cell>
          <cell r="E8275" t="str">
            <v>Физическая агрессивность</v>
          </cell>
        </row>
        <row r="8276">
          <cell r="C8276" t="str">
            <v>R45.7</v>
          </cell>
          <cell r="E8276" t="str">
            <v>Состояние эмоционального шока и стресса неуточненное</v>
          </cell>
        </row>
        <row r="8277">
          <cell r="C8277" t="str">
            <v>R45.8</v>
          </cell>
          <cell r="E8277" t="str">
            <v>Другие симптомы и признаки, относящиеся к эмоциональному состоянию</v>
          </cell>
        </row>
        <row r="8278">
          <cell r="C8278" t="str">
            <v>R46</v>
          </cell>
          <cell r="E8278" t="str">
            <v>Симптомы и признаки, относящиеся к внешнему виду и поведению</v>
          </cell>
        </row>
        <row r="8279">
          <cell r="C8279" t="str">
            <v>R46.0</v>
          </cell>
          <cell r="E8279" t="str">
            <v>Очень низкий уровень личной гигиены</v>
          </cell>
        </row>
        <row r="8280">
          <cell r="C8280" t="str">
            <v>R46.1</v>
          </cell>
          <cell r="E8280" t="str">
            <v>Причудливый внешний вид</v>
          </cell>
        </row>
        <row r="8281">
          <cell r="C8281" t="str">
            <v>R46.2</v>
          </cell>
          <cell r="E8281" t="str">
            <v>Странное и необъяснимое поведение</v>
          </cell>
        </row>
        <row r="8282">
          <cell r="C8282" t="str">
            <v>R46.3</v>
          </cell>
          <cell r="E8282" t="str">
            <v>Чрезмерная активность</v>
          </cell>
        </row>
        <row r="8283">
          <cell r="C8283" t="str">
            <v>R46.4</v>
          </cell>
          <cell r="E8283" t="str">
            <v>Заторможенность и замедленная реакция</v>
          </cell>
        </row>
        <row r="8284">
          <cell r="C8284" t="str">
            <v>R46.5</v>
          </cell>
          <cell r="E8284" t="str">
            <v>Подозрительность и явная увертливость</v>
          </cell>
        </row>
        <row r="8285">
          <cell r="C8285" t="str">
            <v>R46.6</v>
          </cell>
          <cell r="E8285" t="str">
            <v>Чрезмерный интерес и повышенное внимание к стрессовым событиям</v>
          </cell>
        </row>
        <row r="8286">
          <cell r="C8286" t="str">
            <v>R46.7</v>
          </cell>
          <cell r="E8286" t="str">
            <v>Многословие и излишние подробности, делающие неясной причину контакта</v>
          </cell>
        </row>
        <row r="8287">
          <cell r="C8287" t="str">
            <v>R46.8</v>
          </cell>
          <cell r="E8287" t="str">
            <v>Другие симптомы и признаки, относящиеся к внешнему виду и поведению</v>
          </cell>
        </row>
        <row r="8288">
          <cell r="C8288" t="str">
            <v>R47-R49</v>
          </cell>
          <cell r="E8288" t="str">
            <v>СИМПТОМЫ И ПРИЗНАКИ, ОТНОСЯЩИЕСЯ К РЕЧИ И ГОЛОСУ</v>
          </cell>
        </row>
        <row r="8289">
          <cell r="C8289" t="str">
            <v>R47</v>
          </cell>
          <cell r="E8289" t="str">
            <v>Нарушения речи, не классифицированные в других рубриках</v>
          </cell>
        </row>
        <row r="8290">
          <cell r="C8290" t="str">
            <v>R47.0</v>
          </cell>
          <cell r="E8290" t="str">
            <v>Дисфазия и афазия</v>
          </cell>
        </row>
        <row r="8291">
          <cell r="C8291" t="str">
            <v>R47.1</v>
          </cell>
          <cell r="E8291" t="str">
            <v>Дизартрия и анартрия</v>
          </cell>
        </row>
        <row r="8292">
          <cell r="C8292" t="str">
            <v>R47.8</v>
          </cell>
          <cell r="E8292" t="str">
            <v>Другие и неуточненные нарушения речи</v>
          </cell>
        </row>
        <row r="8293">
          <cell r="C8293" t="str">
            <v>R48</v>
          </cell>
          <cell r="E8293" t="str">
            <v>Дислексия и другие нарушения узнавания и понимания символов и знаков, не классифицированные с других рубриках</v>
          </cell>
        </row>
        <row r="8294">
          <cell r="C8294" t="str">
            <v>R48.0</v>
          </cell>
          <cell r="E8294" t="str">
            <v>Дислексия и алексия</v>
          </cell>
        </row>
        <row r="8295">
          <cell r="C8295" t="str">
            <v>R48.1</v>
          </cell>
          <cell r="E8295" t="str">
            <v>Агнозия</v>
          </cell>
        </row>
        <row r="8296">
          <cell r="C8296" t="str">
            <v>R48.2</v>
          </cell>
          <cell r="E8296" t="str">
            <v>Апраксия</v>
          </cell>
        </row>
        <row r="8297">
          <cell r="C8297" t="str">
            <v>R48.8</v>
          </cell>
          <cell r="E8297" t="str">
            <v>Другие и неуточненные нарушения узнавания и понимания символов и знаков</v>
          </cell>
        </row>
        <row r="8298">
          <cell r="C8298" t="str">
            <v>R49</v>
          </cell>
          <cell r="E8298" t="str">
            <v>Нарушения голоса</v>
          </cell>
        </row>
        <row r="8299">
          <cell r="C8299" t="str">
            <v>R49.0</v>
          </cell>
          <cell r="E8299" t="str">
            <v>Дисфония</v>
          </cell>
        </row>
        <row r="8300">
          <cell r="C8300" t="str">
            <v>R49.1</v>
          </cell>
          <cell r="E8300" t="str">
            <v>Афония</v>
          </cell>
        </row>
        <row r="8301">
          <cell r="C8301" t="str">
            <v>R49.2</v>
          </cell>
          <cell r="E8301" t="str">
            <v>Открытая гнусавость и закрытая гнусавость</v>
          </cell>
        </row>
        <row r="8302">
          <cell r="C8302" t="str">
            <v>R49.8</v>
          </cell>
          <cell r="E8302" t="str">
            <v>Другие и неуточненные нарушения голоса</v>
          </cell>
        </row>
        <row r="8303">
          <cell r="C8303" t="str">
            <v>R50-R69</v>
          </cell>
          <cell r="E8303" t="str">
            <v>ОБЩИЕ СИМПТОМЫ И ПРИЗНАКИ</v>
          </cell>
        </row>
        <row r="8304">
          <cell r="C8304" t="str">
            <v>R50</v>
          </cell>
          <cell r="E8304" t="str">
            <v>Лихорадка неясного происхождения</v>
          </cell>
        </row>
        <row r="8305">
          <cell r="C8305" t="str">
            <v>R50.0</v>
          </cell>
          <cell r="E8305" t="str">
            <v>Лихорадка с ознобом</v>
          </cell>
        </row>
        <row r="8306">
          <cell r="C8306" t="str">
            <v>R50.1</v>
          </cell>
          <cell r="E8306" t="str">
            <v>Устойчивая лихорадка</v>
          </cell>
        </row>
        <row r="8307">
          <cell r="C8307" t="str">
            <v>R50.9</v>
          </cell>
          <cell r="E8307" t="str">
            <v>Лихорадка неустойчивая</v>
          </cell>
        </row>
        <row r="8308">
          <cell r="C8308" t="str">
            <v>R51</v>
          </cell>
          <cell r="E8308" t="str">
            <v>Головная боль</v>
          </cell>
        </row>
        <row r="8309">
          <cell r="C8309" t="str">
            <v>R52</v>
          </cell>
          <cell r="E8309" t="str">
            <v>Боль, не классифицированная в других рубриках</v>
          </cell>
        </row>
        <row r="8310">
          <cell r="C8310" t="str">
            <v>R52.0</v>
          </cell>
          <cell r="E8310" t="str">
            <v>Острая боль</v>
          </cell>
        </row>
        <row r="8311">
          <cell r="C8311" t="str">
            <v>R52.1</v>
          </cell>
          <cell r="E8311" t="str">
            <v>Постоянная некупирующаяся боль</v>
          </cell>
        </row>
        <row r="8312">
          <cell r="C8312" t="str">
            <v>R52.2</v>
          </cell>
          <cell r="E8312" t="str">
            <v>Другая постоянная боль</v>
          </cell>
        </row>
        <row r="8313">
          <cell r="C8313" t="str">
            <v>R52.9</v>
          </cell>
          <cell r="E8313" t="str">
            <v>Боль неуточненная</v>
          </cell>
        </row>
        <row r="8314">
          <cell r="C8314" t="str">
            <v>R53</v>
          </cell>
          <cell r="E8314" t="str">
            <v>Недомогание и утомляемость</v>
          </cell>
        </row>
        <row r="8315">
          <cell r="C8315" t="str">
            <v>R54</v>
          </cell>
          <cell r="E8315" t="str">
            <v>Старость</v>
          </cell>
        </row>
        <row r="8316">
          <cell r="C8316" t="str">
            <v>R55</v>
          </cell>
          <cell r="E8316" t="str">
            <v>Обморок (синкопе) и коллапс</v>
          </cell>
        </row>
        <row r="8317">
          <cell r="C8317" t="str">
            <v>R56</v>
          </cell>
          <cell r="E8317" t="str">
            <v>Судороги, не классифицированные в других рубриках</v>
          </cell>
        </row>
        <row r="8318">
          <cell r="C8318" t="str">
            <v>R56.0</v>
          </cell>
          <cell r="E8318" t="str">
            <v>Судороги при лихорадке</v>
          </cell>
        </row>
        <row r="8319">
          <cell r="C8319" t="str">
            <v>R56.8</v>
          </cell>
          <cell r="E8319" t="str">
            <v>Другие и неуточненные судороги</v>
          </cell>
        </row>
        <row r="8320">
          <cell r="C8320" t="str">
            <v>R57</v>
          </cell>
          <cell r="E8320" t="str">
            <v>Шок, не классифицированный в других рубриках</v>
          </cell>
        </row>
        <row r="8321">
          <cell r="C8321" t="str">
            <v>R57.0</v>
          </cell>
          <cell r="E8321" t="str">
            <v>Кардиогенный шок</v>
          </cell>
        </row>
        <row r="8322">
          <cell r="C8322" t="str">
            <v>R57.1</v>
          </cell>
          <cell r="E8322" t="str">
            <v>Гиповолемический шок</v>
          </cell>
        </row>
        <row r="8323">
          <cell r="C8323" t="str">
            <v>R57.8</v>
          </cell>
          <cell r="E8323" t="str">
            <v>Другие виды шока</v>
          </cell>
        </row>
        <row r="8324">
          <cell r="C8324" t="str">
            <v>R57.9</v>
          </cell>
          <cell r="E8324" t="str">
            <v>Шок неуточненный</v>
          </cell>
        </row>
        <row r="8325">
          <cell r="C8325" t="str">
            <v>R58</v>
          </cell>
          <cell r="E8325" t="str">
            <v>Кровотечение, не классифицированное в других рубриках</v>
          </cell>
        </row>
        <row r="8326">
          <cell r="C8326" t="str">
            <v>R59</v>
          </cell>
          <cell r="E8326" t="str">
            <v>Увеличение лимфатических узлов</v>
          </cell>
        </row>
        <row r="8327">
          <cell r="C8327" t="str">
            <v>R59.0</v>
          </cell>
          <cell r="E8327" t="str">
            <v>Локализованное увеличение лимфатических узлов</v>
          </cell>
        </row>
        <row r="8328">
          <cell r="C8328" t="str">
            <v>R59.1</v>
          </cell>
          <cell r="E8328" t="str">
            <v>Генерализованное увеличение лимфатических узлов</v>
          </cell>
        </row>
        <row r="8329">
          <cell r="C8329" t="str">
            <v>R59.9</v>
          </cell>
          <cell r="E8329" t="str">
            <v>Увеличение лимфатических узлов неуточненное</v>
          </cell>
        </row>
        <row r="8330">
          <cell r="C8330" t="str">
            <v>R60</v>
          </cell>
          <cell r="E8330" t="str">
            <v>Отек, не классифицированный в других рубриках</v>
          </cell>
        </row>
        <row r="8331">
          <cell r="C8331" t="str">
            <v>R60.0</v>
          </cell>
          <cell r="E8331" t="str">
            <v>Локализованный отек</v>
          </cell>
        </row>
        <row r="8332">
          <cell r="C8332" t="str">
            <v>R60.1</v>
          </cell>
          <cell r="E8332" t="str">
            <v>Генерализованный отек</v>
          </cell>
        </row>
        <row r="8333">
          <cell r="C8333" t="str">
            <v>R60.9</v>
          </cell>
          <cell r="E8333" t="str">
            <v>Отек неуточненный</v>
          </cell>
        </row>
        <row r="8334">
          <cell r="C8334" t="str">
            <v>R61</v>
          </cell>
          <cell r="E8334" t="str">
            <v>Гипергидроз</v>
          </cell>
        </row>
        <row r="8335">
          <cell r="C8335" t="str">
            <v>R61.0</v>
          </cell>
          <cell r="E8335" t="str">
            <v>Локализованный гипергидроз</v>
          </cell>
        </row>
        <row r="8336">
          <cell r="C8336" t="str">
            <v>R61.1</v>
          </cell>
          <cell r="E8336" t="str">
            <v>Генерализованный гипергидроз</v>
          </cell>
        </row>
        <row r="8337">
          <cell r="C8337" t="str">
            <v>R61.9</v>
          </cell>
          <cell r="E8337" t="str">
            <v>Гипергидроз неуточненный</v>
          </cell>
        </row>
        <row r="8338">
          <cell r="C8338" t="str">
            <v>R62</v>
          </cell>
          <cell r="E8338" t="str">
            <v>Отсутствие ожидаемого нормального физиологического развития</v>
          </cell>
        </row>
        <row r="8339">
          <cell r="C8339" t="str">
            <v>R62.0</v>
          </cell>
          <cell r="E8339" t="str">
            <v>Задержка этапов развития</v>
          </cell>
        </row>
        <row r="8340">
          <cell r="C8340" t="str">
            <v>R62.8</v>
          </cell>
          <cell r="E8340" t="str">
            <v>Другие виды задержки ожидаемого нормального физиологического развития</v>
          </cell>
        </row>
        <row r="8341">
          <cell r="C8341" t="str">
            <v>R62.9</v>
          </cell>
          <cell r="E8341" t="str">
            <v>Отсутствие ожидаемого нормального физиологического развития неуточненное</v>
          </cell>
        </row>
        <row r="8342">
          <cell r="C8342" t="str">
            <v>R63</v>
          </cell>
          <cell r="E8342" t="str">
            <v>Симптомы и признаки, связанные с приемом пищи и жидкости</v>
          </cell>
        </row>
        <row r="8343">
          <cell r="C8343" t="str">
            <v>R63.0</v>
          </cell>
          <cell r="E8343" t="str">
            <v>Анорексия</v>
          </cell>
        </row>
        <row r="8344">
          <cell r="C8344" t="str">
            <v>R63.1</v>
          </cell>
          <cell r="E8344" t="str">
            <v>Полидипсия</v>
          </cell>
        </row>
        <row r="8345">
          <cell r="C8345" t="str">
            <v>R63.2</v>
          </cell>
          <cell r="E8345" t="str">
            <v>Полифагия</v>
          </cell>
        </row>
        <row r="8346">
          <cell r="C8346" t="str">
            <v>R63.3</v>
          </cell>
          <cell r="E8346" t="str">
            <v>Трудности кормления и введения пищи</v>
          </cell>
        </row>
        <row r="8347">
          <cell r="C8347" t="str">
            <v>R63.4</v>
          </cell>
          <cell r="E8347" t="str">
            <v>Анормальная потеря массы тела</v>
          </cell>
        </row>
        <row r="8348">
          <cell r="C8348" t="str">
            <v>R63.5</v>
          </cell>
          <cell r="E8348" t="str">
            <v>Анормальная прибавка массы тела</v>
          </cell>
        </row>
        <row r="8349">
          <cell r="C8349" t="str">
            <v>R63.8</v>
          </cell>
          <cell r="E8349" t="str">
            <v>Другие симптомы и признаки, связанные с приемом пищи и жидкости</v>
          </cell>
        </row>
        <row r="8350">
          <cell r="C8350" t="str">
            <v>R64</v>
          </cell>
          <cell r="E8350" t="str">
            <v>Кахексия</v>
          </cell>
        </row>
        <row r="8351">
          <cell r="C8351" t="str">
            <v>R68</v>
          </cell>
          <cell r="E8351" t="str">
            <v>Другие общие симптомы и признаки</v>
          </cell>
        </row>
        <row r="8352">
          <cell r="C8352" t="str">
            <v>R68.0</v>
          </cell>
          <cell r="E8352" t="str">
            <v>Гипотермия, не связанная с низкой температурой окружающей среды</v>
          </cell>
        </row>
        <row r="8353">
          <cell r="C8353" t="str">
            <v>R68.1</v>
          </cell>
          <cell r="E8353" t="str">
            <v>Неспецифические симптомы, характерные для младенцев</v>
          </cell>
        </row>
        <row r="8354">
          <cell r="C8354" t="str">
            <v>R68.2</v>
          </cell>
          <cell r="E8354" t="str">
            <v>Сухой рот неуточненный</v>
          </cell>
        </row>
        <row r="8355">
          <cell r="C8355" t="str">
            <v>R68.3</v>
          </cell>
          <cell r="E8355" t="str">
            <v>Пальцы в виде барабанных палочек</v>
          </cell>
        </row>
        <row r="8356">
          <cell r="C8356" t="str">
            <v>R68.8</v>
          </cell>
          <cell r="E8356" t="str">
            <v>Другие уточненные общие симптомы и признаки</v>
          </cell>
        </row>
        <row r="8357">
          <cell r="C8357" t="str">
            <v>R69</v>
          </cell>
          <cell r="E8357" t="str">
            <v>Неизвестные и неуточненные причины заболевания</v>
          </cell>
        </row>
        <row r="8358">
          <cell r="C8358" t="str">
            <v>R70-R79</v>
          </cell>
          <cell r="E8358" t="str">
            <v>ОТКЛОНЕНИЯ ОТ НОРМЫ, ВЫЯВЛЕННЫЕ ПРИ ИССЛЕДОВАНИИ КРОВИ, ПРИ ОТСУТСТВИИ УСТАНОВЛЕННОГО ДИАГНОЗА</v>
          </cell>
        </row>
        <row r="8359">
          <cell r="C8359" t="str">
            <v>R70</v>
          </cell>
          <cell r="E8359" t="str">
            <v>Ускоренное оседание эритроцитов и аномалии вязкости плазмы(крови)</v>
          </cell>
        </row>
        <row r="8360">
          <cell r="C8360" t="str">
            <v>R70.0</v>
          </cell>
          <cell r="E8360" t="str">
            <v>Ускоренное оседание эритроцитов</v>
          </cell>
        </row>
        <row r="8361">
          <cell r="C8361" t="str">
            <v>R70.1</v>
          </cell>
          <cell r="E8361" t="str">
            <v>Аномалия вязкости плазмы (крови)</v>
          </cell>
        </row>
        <row r="8362">
          <cell r="C8362" t="str">
            <v>R71</v>
          </cell>
          <cell r="E8362" t="str">
            <v>Аномалия эритроцитов</v>
          </cell>
        </row>
        <row r="8363">
          <cell r="C8363" t="str">
            <v>R72</v>
          </cell>
          <cell r="E8363" t="str">
            <v>Аномалия лейкоцитов, не классифицированная в других рубриках</v>
          </cell>
        </row>
        <row r="8364">
          <cell r="C8364" t="str">
            <v>R73</v>
          </cell>
          <cell r="E8364" t="str">
            <v>Повышенное содержание глюкозы в крови</v>
          </cell>
        </row>
        <row r="8365">
          <cell r="C8365" t="str">
            <v>R73.0</v>
          </cell>
          <cell r="E8365" t="str">
            <v>Отклонения результатов нормы теста на толерантность к глюкозе</v>
          </cell>
        </row>
        <row r="8366">
          <cell r="C8366" t="str">
            <v>R73.9</v>
          </cell>
          <cell r="E8366" t="str">
            <v>Гипергликемия неуточненная</v>
          </cell>
        </row>
        <row r="8367">
          <cell r="C8367" t="str">
            <v>R74</v>
          </cell>
          <cell r="E8367" t="str">
            <v>Отклонения от нормы содержания ферментов в сыворотке</v>
          </cell>
        </row>
        <row r="8368">
          <cell r="C8368" t="str">
            <v>R74.0</v>
          </cell>
          <cell r="E8368" t="str">
            <v>Неспецифическое повышение содержания трансаминазы или гидрогеназы молочной кислоты</v>
          </cell>
        </row>
        <row r="8369">
          <cell r="C8369" t="str">
            <v>R74.8</v>
          </cell>
          <cell r="E8369" t="str">
            <v>Другие неспецифические отклонения от нормы содержания ферментов в сыворотке</v>
          </cell>
        </row>
        <row r="8370">
          <cell r="C8370" t="str">
            <v>R74.9</v>
          </cell>
          <cell r="E8370" t="str">
            <v>Аномальное содержание неуточненных ферментов в сыворотке</v>
          </cell>
        </row>
        <row r="8371">
          <cell r="C8371" t="str">
            <v>R75</v>
          </cell>
          <cell r="E8371" t="str">
            <v>Лабораторное обнаружение вируса иммунодефицита человека (ВИЧ)</v>
          </cell>
        </row>
        <row r="8372">
          <cell r="C8372" t="str">
            <v>R76</v>
          </cell>
          <cell r="E8372" t="str">
            <v>Другие отклонения от нормы, выявленные при иммунологическом исследовании сыворотки</v>
          </cell>
        </row>
        <row r="8373">
          <cell r="C8373" t="str">
            <v>R76.0</v>
          </cell>
          <cell r="E8373" t="str">
            <v>Высокий титр антител</v>
          </cell>
        </row>
        <row r="8374">
          <cell r="C8374" t="str">
            <v>R76.1</v>
          </cell>
          <cell r="E8374" t="str">
            <v>Аномальная реакция на туберкулиновую пробу</v>
          </cell>
        </row>
        <row r="8375">
          <cell r="C8375" t="str">
            <v>R76.2</v>
          </cell>
          <cell r="E8375" t="str">
            <v>Ложноположительная серологическая проба на сифилис</v>
          </cell>
        </row>
        <row r="8376">
          <cell r="C8376" t="str">
            <v>R76.8</v>
          </cell>
          <cell r="E8376" t="str">
            <v>Другие уточненные отклонения от нормы, выявленные при иммунологическом исследовании сыворотки</v>
          </cell>
        </row>
        <row r="8377">
          <cell r="C8377" t="str">
            <v>R76.9</v>
          </cell>
          <cell r="E8377" t="str">
            <v>Отклонение от нормы, выявленное при иммунологическом исследовании сыворотки, неуточненное</v>
          </cell>
        </row>
        <row r="8378">
          <cell r="C8378" t="str">
            <v>R77</v>
          </cell>
          <cell r="E8378" t="str">
            <v>Другие отклонения от нормы белков плазмы</v>
          </cell>
        </row>
        <row r="8379">
          <cell r="C8379" t="str">
            <v>R77.0</v>
          </cell>
          <cell r="E8379" t="str">
            <v>Отклонение от нормы альбумина</v>
          </cell>
        </row>
        <row r="8380">
          <cell r="C8380" t="str">
            <v>R77.1</v>
          </cell>
          <cell r="E8380" t="str">
            <v>Отклонение от нормы глобулина</v>
          </cell>
        </row>
        <row r="8381">
          <cell r="C8381" t="str">
            <v>R77.2</v>
          </cell>
          <cell r="E8381" t="str">
            <v>Отклонение от нормы альфа-фетопротеина</v>
          </cell>
        </row>
        <row r="8382">
          <cell r="C8382" t="str">
            <v>R77.8</v>
          </cell>
          <cell r="E8382" t="str">
            <v>Другие уточненные отклонения от нормы белков плазмы</v>
          </cell>
        </row>
        <row r="8383">
          <cell r="C8383" t="str">
            <v>R77.9</v>
          </cell>
          <cell r="E8383" t="str">
            <v>Отклонение от нормы белков плазмы неуточненное</v>
          </cell>
        </row>
        <row r="8384">
          <cell r="C8384" t="str">
            <v>R78</v>
          </cell>
          <cell r="E8384" t="str">
            <v>Обнаружение лекарственных средств и других веществ, в норме не присутствующих в крови</v>
          </cell>
        </row>
        <row r="8385">
          <cell r="C8385" t="str">
            <v>R78.0</v>
          </cell>
          <cell r="E8385" t="str">
            <v>Обнаружение алкоголя в крови</v>
          </cell>
        </row>
        <row r="8386">
          <cell r="C8386" t="str">
            <v>R78.1</v>
          </cell>
          <cell r="E8386" t="str">
            <v>Обнаружение опиатов в крови</v>
          </cell>
        </row>
        <row r="8387">
          <cell r="C8387" t="str">
            <v>R78.2</v>
          </cell>
          <cell r="E8387" t="str">
            <v>Обнаружение кокаина в крови</v>
          </cell>
        </row>
        <row r="8388">
          <cell r="C8388" t="str">
            <v>R78.3</v>
          </cell>
          <cell r="E8388" t="str">
            <v>Обнаружение галлюциногена в крови</v>
          </cell>
        </row>
        <row r="8389">
          <cell r="C8389" t="str">
            <v>R78.4</v>
          </cell>
          <cell r="E8389" t="str">
            <v>Обнаружение других наркотических веществ в крови</v>
          </cell>
        </row>
        <row r="8390">
          <cell r="C8390" t="str">
            <v>R78.5</v>
          </cell>
          <cell r="E8390" t="str">
            <v>Обнаружение психотропных веществ в крови</v>
          </cell>
        </row>
        <row r="8391">
          <cell r="C8391" t="str">
            <v>R78.6</v>
          </cell>
          <cell r="E8391" t="str">
            <v>Обнаружение стероидного агента в крови</v>
          </cell>
        </row>
        <row r="8392">
          <cell r="C8392" t="str">
            <v>R78.7</v>
          </cell>
          <cell r="E8392" t="str">
            <v>Обнаружение отклонений от нормы в содержании тяжелых металлов в крови</v>
          </cell>
        </row>
        <row r="8393">
          <cell r="C8393" t="str">
            <v>R78.8</v>
          </cell>
          <cell r="E8393" t="str">
            <v>Обнаружение других уточненных веществ, в норме не присутствующих в крови</v>
          </cell>
        </row>
        <row r="8394">
          <cell r="C8394" t="str">
            <v>R78.9</v>
          </cell>
          <cell r="E8394" t="str">
            <v>Обнаружение неуточненного вещества, в норме не присутствующего в крови</v>
          </cell>
        </row>
        <row r="8395">
          <cell r="C8395" t="str">
            <v>R79</v>
          </cell>
          <cell r="E8395" t="str">
            <v>Другие отклонения от нормы химического состава крови</v>
          </cell>
        </row>
        <row r="8396">
          <cell r="C8396" t="str">
            <v>R79.0</v>
          </cell>
          <cell r="E8396" t="str">
            <v>Отклонения от нормы содержания минералов в крови</v>
          </cell>
        </row>
        <row r="8397">
          <cell r="C8397" t="str">
            <v>R79.8</v>
          </cell>
          <cell r="E8397" t="str">
            <v>Другие уточненные отклонения от нормы химического состава крови</v>
          </cell>
        </row>
        <row r="8398">
          <cell r="C8398" t="str">
            <v>R79.9</v>
          </cell>
          <cell r="E8398" t="str">
            <v>Отклонение от нормы химического состава крови неуточненное</v>
          </cell>
        </row>
        <row r="8399">
          <cell r="C8399" t="str">
            <v>R80-R82</v>
          </cell>
          <cell r="E8399" t="str">
            <v>ОТКЛОНЕНИЯ ОТ НОРМЫ, ВЫЯВЛЕННЫЕ ПРИ ИССЛЕДОВАНИИ МОЧИ, ПРИ ОТСУТСТВИИ УСТАНОВЛЕННОГО ДИАГНОЗА</v>
          </cell>
        </row>
        <row r="8400">
          <cell r="C8400" t="str">
            <v>R80</v>
          </cell>
          <cell r="E8400" t="str">
            <v>Изолированная протеинурия</v>
          </cell>
        </row>
        <row r="8401">
          <cell r="C8401" t="str">
            <v>R81</v>
          </cell>
          <cell r="E8401" t="str">
            <v>Гликозурия</v>
          </cell>
        </row>
        <row r="8402">
          <cell r="C8402" t="str">
            <v>R82</v>
          </cell>
          <cell r="E8402" t="str">
            <v>Другие отклонения от нормы, выявленные при исследовании мочи</v>
          </cell>
        </row>
        <row r="8403">
          <cell r="C8403" t="str">
            <v>R82.0</v>
          </cell>
          <cell r="E8403" t="str">
            <v>Хилурия</v>
          </cell>
        </row>
        <row r="8404">
          <cell r="C8404" t="str">
            <v>R82.1</v>
          </cell>
          <cell r="E8404" t="str">
            <v>Миоглобинурия</v>
          </cell>
        </row>
        <row r="8405">
          <cell r="C8405" t="str">
            <v>R82.2</v>
          </cell>
          <cell r="E8405" t="str">
            <v>Желчные пигменты в моче</v>
          </cell>
        </row>
        <row r="8406">
          <cell r="C8406" t="str">
            <v>R82.3</v>
          </cell>
          <cell r="E8406" t="str">
            <v>Гемоглобинурия</v>
          </cell>
        </row>
        <row r="8407">
          <cell r="C8407" t="str">
            <v>R82.4</v>
          </cell>
          <cell r="E8407" t="str">
            <v>Ацетонурия</v>
          </cell>
        </row>
        <row r="8408">
          <cell r="C8408" t="str">
            <v>R82.5</v>
          </cell>
          <cell r="E8408" t="str">
            <v>Повышенное содержание в моче лекарственных средств,</v>
          </cell>
        </row>
        <row r="8409">
          <cell r="C8409" t="str">
            <v>R82.6</v>
          </cell>
          <cell r="E8409" t="str">
            <v>Анормальное содержание в моче веществ, поступивших в организм главным образом с немедицинской целью</v>
          </cell>
        </row>
        <row r="8410">
          <cell r="C8410" t="str">
            <v>R82.7</v>
          </cell>
          <cell r="E8410" t="str">
            <v>Отклонения от нормы, выявленные при микробиологическом исследовании мочи</v>
          </cell>
        </row>
        <row r="8411">
          <cell r="C8411" t="str">
            <v>R82.8</v>
          </cell>
          <cell r="E8411" t="str">
            <v>Отклонения от нормы, выявленные при цитологическом и гистологическом исследовании мочи</v>
          </cell>
        </row>
        <row r="8412">
          <cell r="C8412" t="str">
            <v>R82.9</v>
          </cell>
          <cell r="E8412" t="str">
            <v>Другие и неуточненные отклонения от нормы, выявленные при исследовании мочи</v>
          </cell>
        </row>
        <row r="8413">
          <cell r="C8413" t="str">
            <v>R83-R89</v>
          </cell>
          <cell r="E8413" t="str">
            <v>ОТКЛОНЕНИЯ ОТ НОРМЫ, ВЫЯВЛЕННЫЕ ПРИ ИССЛЕДОВАНИИ ДРУГИХ ЖИДКОСТЕЙ, СУБСТАНЦИЙ И ТКАНЕЙ ОРГАНИЗМА, ПРИ ОТСУТСТВИИ УСТАНОВЛЕННОГО ДИАГНОЗА</v>
          </cell>
        </row>
        <row r="8414">
          <cell r="C8414" t="str">
            <v>R83</v>
          </cell>
          <cell r="E8414" t="str">
            <v>Отклонения от нормы, выявленные при исследовании спинномозговой жидкости</v>
          </cell>
        </row>
        <row r="8415">
          <cell r="C8415" t="str">
            <v>R83.0</v>
          </cell>
          <cell r="E8415" t="str">
            <v>Анормальное содержание ферментов</v>
          </cell>
        </row>
        <row r="8416">
          <cell r="C8416" t="str">
            <v>R83.1</v>
          </cell>
          <cell r="E8416" t="str">
            <v>Анормальное содержание гормонов</v>
          </cell>
        </row>
        <row r="8417">
          <cell r="C8417" t="str">
            <v>R83.2</v>
          </cell>
          <cell r="E8417" t="str">
            <v>Анормальное содержание других лекарственных средств, медикаментов и биологических веществ</v>
          </cell>
        </row>
        <row r="8418">
          <cell r="C8418" t="str">
            <v>R83.3</v>
          </cell>
          <cell r="E8418" t="str">
            <v>Анормальное содержание веществ, поступивших в организм главным образом с немедицинской целью</v>
          </cell>
        </row>
        <row r="8419">
          <cell r="C8419" t="str">
            <v>R83.4</v>
          </cell>
          <cell r="E8419" t="str">
            <v>Отклонения от нормы, выявленные при иммунологических исследованиях</v>
          </cell>
        </row>
        <row r="8420">
          <cell r="C8420" t="str">
            <v>R83.5</v>
          </cell>
          <cell r="E8420" t="str">
            <v>Отклонения от нормы, выявленные при микробиологических исследованиях</v>
          </cell>
        </row>
        <row r="8421">
          <cell r="C8421" t="str">
            <v>R83.6</v>
          </cell>
          <cell r="E8421" t="str">
            <v>Отклонения от нормы, выявленные при цитологических исследованиях</v>
          </cell>
        </row>
        <row r="8422">
          <cell r="C8422" t="str">
            <v>R83.7</v>
          </cell>
          <cell r="E8422" t="str">
            <v>Отклонения от нормы, выявленные при гистологических исследованиях</v>
          </cell>
        </row>
        <row r="8423">
          <cell r="C8423" t="str">
            <v>R83.8</v>
          </cell>
          <cell r="E8423" t="str">
            <v>Другие отклонения от нормы</v>
          </cell>
        </row>
        <row r="8424">
          <cell r="C8424" t="str">
            <v>R83.9</v>
          </cell>
          <cell r="E8424" t="str">
            <v>Неуточненные отклонения от нормы</v>
          </cell>
        </row>
        <row r="8425">
          <cell r="C8425" t="str">
            <v>R84</v>
          </cell>
          <cell r="E8425" t="str">
            <v>Отклонения от нормы, выявленные при исследовании препаратов из органов дыхания и грудной клетки</v>
          </cell>
        </row>
        <row r="8426">
          <cell r="C8426" t="str">
            <v>R84.0</v>
          </cell>
          <cell r="E8426" t="str">
            <v>Анормальное содержание ферментов</v>
          </cell>
        </row>
        <row r="8427">
          <cell r="C8427" t="str">
            <v>R84.1</v>
          </cell>
          <cell r="E8427" t="str">
            <v>Анормальное содержание гормонов</v>
          </cell>
        </row>
        <row r="8428">
          <cell r="C8428" t="str">
            <v>R84.2</v>
          </cell>
          <cell r="E8428" t="str">
            <v>Анормальное содержание других лекарственных средств, медикаментов и биологических веществ</v>
          </cell>
        </row>
        <row r="8429">
          <cell r="C8429" t="str">
            <v>R84.3</v>
          </cell>
          <cell r="E8429" t="str">
            <v>Анормальное содержание веществ, поступивших в организм главным образом с немедицинской целью</v>
          </cell>
        </row>
        <row r="8430">
          <cell r="C8430" t="str">
            <v>R84.4</v>
          </cell>
          <cell r="E8430" t="str">
            <v>Отклонения от нормы, выявленные при иммунологических исследованиях</v>
          </cell>
        </row>
        <row r="8431">
          <cell r="C8431" t="str">
            <v>R84.5</v>
          </cell>
          <cell r="E8431" t="str">
            <v>Отклонения от нормы, выявленные при микробиологических исследованиях</v>
          </cell>
        </row>
        <row r="8432">
          <cell r="C8432" t="str">
            <v>R84.6</v>
          </cell>
          <cell r="E8432" t="str">
            <v>Отклонения от нормы, выявленные при цитологических исследованиях</v>
          </cell>
        </row>
        <row r="8433">
          <cell r="C8433" t="str">
            <v>R84.7</v>
          </cell>
          <cell r="E8433" t="str">
            <v>Отклонения от нормы, выявленные при гистологических исследованиях</v>
          </cell>
        </row>
        <row r="8434">
          <cell r="C8434" t="str">
            <v>R84.8</v>
          </cell>
          <cell r="E8434" t="str">
            <v>Другие отклонения от нормы</v>
          </cell>
        </row>
        <row r="8435">
          <cell r="C8435" t="str">
            <v>R84.9</v>
          </cell>
          <cell r="E8435" t="str">
            <v>Неуточненные отклонения от нормы</v>
          </cell>
        </row>
        <row r="8436">
          <cell r="C8436" t="str">
            <v>R85</v>
          </cell>
          <cell r="E8436" t="str">
            <v>Отклонения от нормы, выявленные при исследовании препаратов</v>
          </cell>
        </row>
        <row r="8437">
          <cell r="C8437" t="str">
            <v>R85.0</v>
          </cell>
          <cell r="E8437" t="str">
            <v>Анормальное содержание ферментов</v>
          </cell>
        </row>
        <row r="8438">
          <cell r="C8438" t="str">
            <v>R85.1</v>
          </cell>
          <cell r="E8438" t="str">
            <v>Анормальное содержание гормонов</v>
          </cell>
        </row>
        <row r="8439">
          <cell r="C8439" t="str">
            <v>R85.2</v>
          </cell>
          <cell r="E8439" t="str">
            <v>Анормальное содержание других лекарственных средств, медикаментов и биологических веществ</v>
          </cell>
        </row>
        <row r="8440">
          <cell r="C8440" t="str">
            <v>R85.3</v>
          </cell>
          <cell r="E8440" t="str">
            <v>Анормальное содержание веществ, поступивших в организм главным образом с немедицинской целью</v>
          </cell>
        </row>
        <row r="8441">
          <cell r="C8441" t="str">
            <v>R85.4</v>
          </cell>
          <cell r="E8441" t="str">
            <v>Отклонения от нормы, выявленные при иммунологических исследованиях</v>
          </cell>
        </row>
        <row r="8442">
          <cell r="C8442" t="str">
            <v>R85.5</v>
          </cell>
          <cell r="E8442" t="str">
            <v>Отклонения от нормы, выявленные при микробиологических исследованиях</v>
          </cell>
        </row>
        <row r="8443">
          <cell r="C8443" t="str">
            <v>R85.6</v>
          </cell>
          <cell r="E8443" t="str">
            <v>Отклонения от нормы, выявленные при цитологических исследованиях</v>
          </cell>
        </row>
        <row r="8444">
          <cell r="C8444" t="str">
            <v>R85.7</v>
          </cell>
          <cell r="E8444" t="str">
            <v>Отклонения от нормы, выявленные при гистологических исследованиях</v>
          </cell>
        </row>
        <row r="8445">
          <cell r="C8445" t="str">
            <v>R85.8</v>
          </cell>
          <cell r="E8445" t="str">
            <v>Другие отклонения от нормы</v>
          </cell>
        </row>
        <row r="8446">
          <cell r="C8446" t="str">
            <v>R85.9</v>
          </cell>
          <cell r="E8446" t="str">
            <v>Неуточненные отклонения от нормы</v>
          </cell>
        </row>
        <row r="8447">
          <cell r="C8447" t="str">
            <v>R86</v>
          </cell>
          <cell r="E8447" t="str">
            <v>Отклонения от нормы, выявленные при исследовании препаратов из мужских половых органов</v>
          </cell>
        </row>
        <row r="8448">
          <cell r="C8448" t="str">
            <v>R86.0</v>
          </cell>
          <cell r="E8448" t="str">
            <v>Анормальное содержание ферментов</v>
          </cell>
        </row>
        <row r="8449">
          <cell r="C8449" t="str">
            <v>R86.1</v>
          </cell>
          <cell r="E8449" t="str">
            <v>Анормальное содержание гормонов</v>
          </cell>
        </row>
        <row r="8450">
          <cell r="C8450" t="str">
            <v>R86.2</v>
          </cell>
          <cell r="E8450" t="str">
            <v>Анормальное содержание других лекарственных средств, медикаментов и биологических веществ</v>
          </cell>
        </row>
        <row r="8451">
          <cell r="C8451" t="str">
            <v>R86.3</v>
          </cell>
          <cell r="E8451" t="str">
            <v>Анормальное содержание веществ, поступивших в организм главным образом с немедицинской целью</v>
          </cell>
        </row>
        <row r="8452">
          <cell r="C8452" t="str">
            <v>R86.4</v>
          </cell>
          <cell r="E8452" t="str">
            <v>Отклонения от нормы, выявленные при иммунологических исследованиях</v>
          </cell>
        </row>
        <row r="8453">
          <cell r="C8453" t="str">
            <v>R86.5</v>
          </cell>
          <cell r="E8453" t="str">
            <v>Отклонения от нормы, выявленные при микробиологических исследованиях</v>
          </cell>
        </row>
        <row r="8454">
          <cell r="C8454" t="str">
            <v>R86.6</v>
          </cell>
          <cell r="E8454" t="str">
            <v>Отклонения от нормы, выявленные при цитологических исследованиях</v>
          </cell>
        </row>
        <row r="8455">
          <cell r="C8455" t="str">
            <v>R86.7</v>
          </cell>
          <cell r="E8455" t="str">
            <v>Отклонения от нормы, выявленные при гистологических исследованиях</v>
          </cell>
        </row>
        <row r="8456">
          <cell r="C8456" t="str">
            <v>R86.8</v>
          </cell>
          <cell r="E8456" t="str">
            <v>Другие отклонения от нормы</v>
          </cell>
        </row>
        <row r="8457">
          <cell r="C8457" t="str">
            <v>R86.9</v>
          </cell>
          <cell r="E8457" t="str">
            <v>Неуточненные отклонения от нормы</v>
          </cell>
        </row>
        <row r="8458">
          <cell r="C8458" t="str">
            <v>R87</v>
          </cell>
          <cell r="E8458" t="str">
            <v>Отклонения от нормы, выявленные при исследовании препаратов</v>
          </cell>
        </row>
        <row r="8459">
          <cell r="C8459" t="str">
            <v>R87.0</v>
          </cell>
          <cell r="E8459" t="str">
            <v>Анормальное содержание ферментов</v>
          </cell>
        </row>
        <row r="8460">
          <cell r="C8460" t="str">
            <v>R87.1</v>
          </cell>
          <cell r="E8460" t="str">
            <v>Анормальное содержание гормонов</v>
          </cell>
        </row>
        <row r="8461">
          <cell r="C8461" t="str">
            <v>R87.2</v>
          </cell>
          <cell r="E8461" t="str">
            <v>Анормальное содержание других лекарственных средств, медикаментов и биологических веществ</v>
          </cell>
        </row>
        <row r="8462">
          <cell r="C8462" t="str">
            <v>R87.3</v>
          </cell>
          <cell r="E8462" t="str">
            <v>Анормальное содержание веществ, поступивших в организм главным образом с немедицинской целью</v>
          </cell>
        </row>
        <row r="8463">
          <cell r="C8463" t="str">
            <v>R87.4</v>
          </cell>
          <cell r="E8463" t="str">
            <v>Отклонения от нормы, выявленные при иммунологических исследованиях</v>
          </cell>
        </row>
        <row r="8464">
          <cell r="C8464" t="str">
            <v>R87.5</v>
          </cell>
          <cell r="E8464" t="str">
            <v>Отклонения от нормы, выявленные при микробиологических исследованиях</v>
          </cell>
        </row>
        <row r="8465">
          <cell r="C8465" t="str">
            <v>R87.6</v>
          </cell>
          <cell r="E8465" t="str">
            <v>Отклонения от нормы, выявленные при цитологических исследованиях</v>
          </cell>
        </row>
        <row r="8466">
          <cell r="C8466" t="str">
            <v>R87.7</v>
          </cell>
          <cell r="E8466" t="str">
            <v>Отклонения от нормы, выявленные при гистологических исследованиях</v>
          </cell>
        </row>
        <row r="8467">
          <cell r="C8467" t="str">
            <v>R87.8</v>
          </cell>
          <cell r="E8467" t="str">
            <v>Другие отклонения от нормы</v>
          </cell>
        </row>
        <row r="8468">
          <cell r="C8468" t="str">
            <v>R87.9</v>
          </cell>
          <cell r="E8468" t="str">
            <v>Неуточненные отклонения от нормы</v>
          </cell>
        </row>
        <row r="8469">
          <cell r="C8469" t="str">
            <v>R89</v>
          </cell>
          <cell r="E8469" t="str">
            <v>Отклонения от нормы, выявленные при исследовании препаратов из других органов, систем и тканей</v>
          </cell>
        </row>
        <row r="8470">
          <cell r="C8470" t="str">
            <v>R89.0</v>
          </cell>
          <cell r="E8470" t="str">
            <v>Анормальное содержание ферментов</v>
          </cell>
        </row>
        <row r="8471">
          <cell r="C8471" t="str">
            <v>R89.1</v>
          </cell>
          <cell r="E8471" t="str">
            <v>Анормальное содержание гормонов</v>
          </cell>
        </row>
        <row r="8472">
          <cell r="C8472" t="str">
            <v>R89.2</v>
          </cell>
          <cell r="E8472" t="str">
            <v>Анормальное содержание других лекарственных средств, медикаментов и биологических веществ</v>
          </cell>
        </row>
        <row r="8473">
          <cell r="C8473" t="str">
            <v>R89.3</v>
          </cell>
          <cell r="E8473" t="str">
            <v>Анормальное содержание веществ, поступивших в организм главным образом с немедицинской целью</v>
          </cell>
        </row>
        <row r="8474">
          <cell r="C8474" t="str">
            <v>R89.4</v>
          </cell>
          <cell r="E8474" t="str">
            <v>Отклонения от нормы, выявленные при иммунологических исследованиях</v>
          </cell>
        </row>
        <row r="8475">
          <cell r="C8475" t="str">
            <v>R89.5</v>
          </cell>
          <cell r="E8475" t="str">
            <v>Отклонения от нормы, выявленные при микробиологических исследованиях</v>
          </cell>
        </row>
        <row r="8476">
          <cell r="C8476" t="str">
            <v>R89.6</v>
          </cell>
          <cell r="E8476" t="str">
            <v>Отклонения от нормы, выявленные при цитологических исследованиях</v>
          </cell>
        </row>
        <row r="8477">
          <cell r="C8477" t="str">
            <v>R89.7</v>
          </cell>
          <cell r="E8477" t="str">
            <v>Отклонения от нормы, выявленные при гистологических исследованиях</v>
          </cell>
        </row>
        <row r="8478">
          <cell r="C8478" t="str">
            <v>R89.8</v>
          </cell>
          <cell r="E8478" t="str">
            <v>Другие отклонения от нормы</v>
          </cell>
        </row>
        <row r="8479">
          <cell r="C8479" t="str">
            <v>R89.9</v>
          </cell>
          <cell r="E8479" t="str">
            <v>Неуточненные отклонения от нормы</v>
          </cell>
        </row>
        <row r="8480">
          <cell r="C8480" t="str">
            <v>R90-R94</v>
          </cell>
          <cell r="E8480" t="str">
            <v>ОТКЛОНЕНИЯ ОТ НОРМЫ, ВЫЯВЛЕННЫЕ ПРИ ПОЛУЧЕНИИ ДИАГНОСТИЧЕСКИХ ИЗОБРАЖЕНИЙ И ПРОВЕДЕНИИ ИССЛЕДОВАНИЙ, ПРИ ОТСУТСТВИИ УСТАНОВЛЕННОГО ДИАГНОЗА</v>
          </cell>
        </row>
        <row r="8481">
          <cell r="C8481" t="str">
            <v>R90</v>
          </cell>
          <cell r="E8481" t="str">
            <v>Отклонения от нормы, выявленные при получении диагностических изображений в ходе исследования центральной нервной системы</v>
          </cell>
        </row>
        <row r="8482">
          <cell r="C8482" t="str">
            <v>R90.0</v>
          </cell>
          <cell r="E8482" t="str">
            <v>Внутричерепное объемное поражение</v>
          </cell>
        </row>
        <row r="8483">
          <cell r="C8483" t="str">
            <v>R90.8</v>
          </cell>
          <cell r="E8483" t="str">
            <v>Другие отклонения от нормы, выявленные при получении диагностических изображений в ходе исследования центральной нервной системы</v>
          </cell>
        </row>
        <row r="8484">
          <cell r="C8484" t="str">
            <v>R91</v>
          </cell>
          <cell r="E8484" t="str">
            <v>Отклонения от нормы, выявленные при получении диагностического изображения в ходе исследования легких</v>
          </cell>
        </row>
        <row r="8485">
          <cell r="C8485" t="str">
            <v>R92</v>
          </cell>
          <cell r="E8485" t="str">
            <v>Отклонения от нормы, выявленные при получении диагностического изображения в ходе исследования молочной железы</v>
          </cell>
        </row>
        <row r="8486">
          <cell r="C8486" t="str">
            <v>R93</v>
          </cell>
          <cell r="E8486" t="str">
            <v>Отклонения от нормы, выявленные при получении диагностического изображения в ходе исследования других органов и областей тела</v>
          </cell>
        </row>
        <row r="8487">
          <cell r="C8487" t="str">
            <v>R93.0</v>
          </cell>
          <cell r="E8487" t="str">
            <v>Отклонения от нормы, выявленные при получении диагностического изображения в ходе исследования черепа и головы, не классифицированные в других рубриках</v>
          </cell>
        </row>
        <row r="8488">
          <cell r="C8488" t="str">
            <v>R93.1</v>
          </cell>
          <cell r="E8488" t="str">
            <v>Отклонения от нормы, выявленные при получении диагностического изображения в ходе исследования сердца и коронарного кровообращения</v>
          </cell>
        </row>
        <row r="8489">
          <cell r="C8489" t="str">
            <v>R93.2</v>
          </cell>
          <cell r="E8489" t="str">
            <v>Отклонения от нормы, выявленные при получении диагностического изображения в ходе исследования печени и желчных протоков</v>
          </cell>
        </row>
        <row r="8490">
          <cell r="C8490" t="str">
            <v>R93.3</v>
          </cell>
          <cell r="E8490" t="str">
            <v>Отклонения от нормы, выявленные при получении диагностического изображения в ходе исследования других отделов пищеварительного тракта</v>
          </cell>
        </row>
        <row r="8491">
          <cell r="C8491" t="str">
            <v>R93.4</v>
          </cell>
          <cell r="E8491" t="str">
            <v>Отклонения от нормы, выявленные при получении диагностического изображения в ходе исследования мочевых органов</v>
          </cell>
        </row>
        <row r="8492">
          <cell r="C8492" t="str">
            <v>R93.5</v>
          </cell>
          <cell r="E8492" t="str">
            <v>Отклонения от нормы, выявленные при получении диагностического изображения в ходе исследования других областей живота, включая забрюшинное пространство</v>
          </cell>
        </row>
        <row r="8493">
          <cell r="C8493" t="str">
            <v>R93.6</v>
          </cell>
          <cell r="E8493" t="str">
            <v>Отклонения от нормы, выявленные при получении диагностического изображения в ходе исследования конечностей</v>
          </cell>
        </row>
        <row r="8494">
          <cell r="C8494" t="str">
            <v>R93.7</v>
          </cell>
          <cell r="E8494" t="str">
            <v>Отклонения от нормы, выявленные при получении диагностического изображения в ходе исследования других отделов костно-мышечной системы</v>
          </cell>
        </row>
        <row r="8495">
          <cell r="C8495" t="str">
            <v>R93.8</v>
          </cell>
          <cell r="E8495" t="str">
            <v>Отклонения от нормы, выявленные при получении диагностического изображения в ходе исследования других уточненных структур тела</v>
          </cell>
        </row>
        <row r="8496">
          <cell r="C8496" t="str">
            <v>R94</v>
          </cell>
          <cell r="E8496" t="str">
            <v>Отклонения от нормы, выявленные при проведении функциональных исследований</v>
          </cell>
        </row>
        <row r="8497">
          <cell r="C8497" t="str">
            <v>R94.0</v>
          </cell>
          <cell r="E8497" t="str">
            <v>Отклонения от нормы, выявленные при проведении функциональных исследований центральной нервной системы</v>
          </cell>
        </row>
        <row r="8498">
          <cell r="C8498" t="str">
            <v>R94.1</v>
          </cell>
          <cell r="E8498" t="str">
            <v>Отклонения от нормы, выявленные при проведении функциональных исследований периферической нервной системы и отдельных органов чувств</v>
          </cell>
        </row>
        <row r="8499">
          <cell r="C8499" t="str">
            <v>R94.2</v>
          </cell>
          <cell r="E8499" t="str">
            <v>Отклонения от нормы, выявленные при проведении функциональных исследований легких</v>
          </cell>
        </row>
        <row r="8500">
          <cell r="C8500" t="str">
            <v>R94.3</v>
          </cell>
          <cell r="E8500" t="str">
            <v>Отклонения от нормы, выявленные при проведении функциональных исследований сердечно-сосудистой системы</v>
          </cell>
        </row>
        <row r="8501">
          <cell r="C8501" t="str">
            <v>R94.4</v>
          </cell>
          <cell r="E8501" t="str">
            <v>Отклонения от нормы, выявленные при исследовании функций почек</v>
          </cell>
        </row>
        <row r="8502">
          <cell r="C8502" t="str">
            <v>R94.5</v>
          </cell>
          <cell r="E8502" t="str">
            <v>Отклонения от нормы, выявленные при исследовании функции печени</v>
          </cell>
        </row>
        <row r="8503">
          <cell r="C8503" t="str">
            <v>R94.6</v>
          </cell>
          <cell r="E8503" t="str">
            <v>Отклонения от нормы, выявленные при исследовании функции щитовидной железы</v>
          </cell>
        </row>
        <row r="8504">
          <cell r="C8504" t="str">
            <v>R94.7</v>
          </cell>
          <cell r="E8504" t="str">
            <v>Отклонения от нормы, выявленные при исследовании функции других эндокринных желез</v>
          </cell>
        </row>
        <row r="8505">
          <cell r="C8505" t="str">
            <v>R94.8</v>
          </cell>
          <cell r="E8505" t="str">
            <v>Отклонения от нормы, выявленные при функциональных исследованиях других органов и систем</v>
          </cell>
        </row>
        <row r="8506">
          <cell r="C8506" t="str">
            <v>R95-R99</v>
          </cell>
          <cell r="E8506" t="str">
            <v>НЕТОЧНО ОБОЗНАЧЕННЫЕ И НЕИЗВЕСТНЫЕ ПРИЧИНЫ СМЕРТИ R95-R99</v>
          </cell>
        </row>
        <row r="8507">
          <cell r="C8507" t="str">
            <v>R95</v>
          </cell>
          <cell r="E8507" t="str">
            <v>Внезапная смерть грудного ребенка</v>
          </cell>
        </row>
        <row r="8508">
          <cell r="C8508" t="str">
            <v>R96</v>
          </cell>
          <cell r="E8508" t="str">
            <v>Другие виды внезапной смерти по неизвестной причине</v>
          </cell>
        </row>
        <row r="8509">
          <cell r="C8509" t="str">
            <v>R96.0</v>
          </cell>
          <cell r="E8509" t="str">
            <v>Мгновенная смерть</v>
          </cell>
        </row>
        <row r="8510">
          <cell r="C8510" t="str">
            <v>R96.1</v>
          </cell>
          <cell r="E8510" t="str">
            <v>Смерть, наступившая менее чем через 24 ч с момента появления симптомов, не имеющая другого объяснения</v>
          </cell>
        </row>
        <row r="8511">
          <cell r="C8511" t="str">
            <v>R98</v>
          </cell>
          <cell r="E8511" t="str">
            <v>Смерть без свидетелей</v>
          </cell>
        </row>
        <row r="8512">
          <cell r="C8512" t="str">
            <v>R99</v>
          </cell>
          <cell r="E8512" t="str">
            <v>Другие неточно обозначенные и неуточненные причины смерти</v>
          </cell>
        </row>
        <row r="8513">
          <cell r="C8513" t="str">
            <v>S00-T98</v>
          </cell>
          <cell r="E8513" t="str">
            <v>ТРАВМЫ, ОТРАВЛЕНИЯ И НЕКОТОРЫЕ ДРУГИЕ ПОСЛЕДСТВИЯ ВОЗДЕЙСТВИЯ ВНЕШНИХ ПРИЧИН</v>
          </cell>
        </row>
        <row r="8514">
          <cell r="C8514" t="str">
            <v>S00-S09</v>
          </cell>
          <cell r="E8514" t="str">
            <v>ТРАВМЫ ГОЛОВЫ</v>
          </cell>
        </row>
        <row r="8515">
          <cell r="C8515" t="str">
            <v>S00</v>
          </cell>
          <cell r="E8515" t="str">
            <v>Поверхностная травма головы</v>
          </cell>
        </row>
        <row r="8516">
          <cell r="C8516" t="str">
            <v>S00.0</v>
          </cell>
          <cell r="E8516" t="str">
            <v>Поверхностная травма волосистой части головы</v>
          </cell>
        </row>
        <row r="8517">
          <cell r="C8517" t="str">
            <v>S00.1</v>
          </cell>
          <cell r="E8517" t="str">
            <v>Ушиб века и окологлазничной области</v>
          </cell>
        </row>
        <row r="8518">
          <cell r="C8518" t="str">
            <v>S00.2</v>
          </cell>
          <cell r="E8518" t="str">
            <v>Другие поверхностные травмы века и окологлазничной области</v>
          </cell>
        </row>
        <row r="8519">
          <cell r="C8519" t="str">
            <v>S00.3</v>
          </cell>
          <cell r="E8519" t="str">
            <v>Поверхностная травма носа</v>
          </cell>
        </row>
        <row r="8520">
          <cell r="C8520" t="str">
            <v>S00.4</v>
          </cell>
          <cell r="E8520" t="str">
            <v>Поверхностная травма уха</v>
          </cell>
        </row>
        <row r="8521">
          <cell r="C8521" t="str">
            <v>S00.5</v>
          </cell>
          <cell r="E8521" t="str">
            <v>Поверхностная травма губы и полости рта</v>
          </cell>
        </row>
        <row r="8522">
          <cell r="C8522" t="str">
            <v>S00.7</v>
          </cell>
          <cell r="E8522" t="str">
            <v>Множественные поверхностные травмы головы</v>
          </cell>
        </row>
        <row r="8523">
          <cell r="C8523" t="str">
            <v>S00.8</v>
          </cell>
          <cell r="E8523" t="str">
            <v>Поверхностная травма других частей головы</v>
          </cell>
        </row>
        <row r="8524">
          <cell r="C8524" t="str">
            <v>S00.9</v>
          </cell>
          <cell r="E8524" t="str">
            <v>Поверхностная травма головы неуточненной локализации</v>
          </cell>
        </row>
        <row r="8525">
          <cell r="C8525" t="str">
            <v>S01</v>
          </cell>
          <cell r="E8525" t="str">
            <v>Открытая рана головы</v>
          </cell>
        </row>
        <row r="8526">
          <cell r="C8526" t="str">
            <v>S01.0</v>
          </cell>
          <cell r="E8526" t="str">
            <v>Открытая рана волосистой части головы</v>
          </cell>
        </row>
        <row r="8527">
          <cell r="C8527" t="str">
            <v>S01.1</v>
          </cell>
          <cell r="E8527" t="str">
            <v>Открытая рана века и окологлазничной области</v>
          </cell>
        </row>
        <row r="8528">
          <cell r="C8528" t="str">
            <v>S01.2</v>
          </cell>
          <cell r="E8528" t="str">
            <v>Открытая рана носа</v>
          </cell>
        </row>
        <row r="8529">
          <cell r="C8529" t="str">
            <v>S01.3</v>
          </cell>
          <cell r="E8529" t="str">
            <v>Открытая рана уха</v>
          </cell>
        </row>
        <row r="8530">
          <cell r="C8530" t="str">
            <v>S01.4</v>
          </cell>
          <cell r="E8530" t="str">
            <v>Открытая рана щеки и височно-нижнечелюстной области</v>
          </cell>
        </row>
        <row r="8531">
          <cell r="C8531" t="str">
            <v>S01.5</v>
          </cell>
          <cell r="E8531" t="str">
            <v>Открытая рана губы и полости рта</v>
          </cell>
        </row>
        <row r="8532">
          <cell r="C8532" t="str">
            <v>S01.7</v>
          </cell>
          <cell r="E8532" t="str">
            <v>Множественные открытые раны головы</v>
          </cell>
        </row>
        <row r="8533">
          <cell r="C8533" t="str">
            <v>S01.8</v>
          </cell>
          <cell r="E8533" t="str">
            <v>Открытая рана других областей головы</v>
          </cell>
        </row>
        <row r="8534">
          <cell r="C8534" t="str">
            <v>S01.9</v>
          </cell>
          <cell r="E8534" t="str">
            <v>Открытая рана головы неуточненной локализации</v>
          </cell>
        </row>
        <row r="8535">
          <cell r="C8535" t="str">
            <v>S02</v>
          </cell>
          <cell r="E8535" t="str">
            <v>Перелом черепа и лицевых костей</v>
          </cell>
        </row>
        <row r="8536">
          <cell r="C8536" t="str">
            <v>S02.0</v>
          </cell>
          <cell r="E8536" t="str">
            <v>Перелом свода черепа</v>
          </cell>
        </row>
        <row r="8537">
          <cell r="C8537" t="str">
            <v>S02.1</v>
          </cell>
          <cell r="E8537" t="str">
            <v>Перелом основания черепа</v>
          </cell>
        </row>
        <row r="8538">
          <cell r="C8538" t="str">
            <v>S02.2</v>
          </cell>
          <cell r="E8538" t="str">
            <v>Перелом костей носа</v>
          </cell>
        </row>
        <row r="8539">
          <cell r="C8539" t="str">
            <v>S02.3</v>
          </cell>
          <cell r="E8539" t="str">
            <v>Перелом дна глазницы</v>
          </cell>
        </row>
        <row r="8540">
          <cell r="C8540" t="str">
            <v>S02.4</v>
          </cell>
          <cell r="E8540" t="str">
            <v>Перелом скуловой кости и верхней челюсти</v>
          </cell>
        </row>
        <row r="8541">
          <cell r="C8541" t="str">
            <v>S02.5</v>
          </cell>
          <cell r="E8541" t="str">
            <v>Перелом зуба</v>
          </cell>
        </row>
        <row r="8542">
          <cell r="C8542" t="str">
            <v>S02.6</v>
          </cell>
          <cell r="E8542" t="str">
            <v>Перелом нижней челюсти</v>
          </cell>
        </row>
        <row r="8543">
          <cell r="C8543" t="str">
            <v>S02.7</v>
          </cell>
          <cell r="E8543" t="str">
            <v>Множественные переломы черепа и лицевых костей</v>
          </cell>
        </row>
        <row r="8544">
          <cell r="C8544" t="str">
            <v>S02.8</v>
          </cell>
          <cell r="E8544" t="str">
            <v>Переломы других лицевых костей и костей черепа</v>
          </cell>
        </row>
        <row r="8545">
          <cell r="C8545" t="str">
            <v>S02.9</v>
          </cell>
          <cell r="E8545" t="str">
            <v>Перелом неуточненной части костей черепа и лицевых костей</v>
          </cell>
        </row>
        <row r="8546">
          <cell r="C8546" t="str">
            <v>S03</v>
          </cell>
          <cell r="E8546" t="str">
            <v>Вывих, растяжение и перенапряжение суставов и связок головы</v>
          </cell>
        </row>
        <row r="8547">
          <cell r="C8547" t="str">
            <v>S03.0</v>
          </cell>
          <cell r="E8547" t="str">
            <v>Вывих челюсти</v>
          </cell>
        </row>
        <row r="8548">
          <cell r="C8548" t="str">
            <v>S03.1</v>
          </cell>
          <cell r="E8548" t="str">
            <v>Вывих хрящевой перегородки носа</v>
          </cell>
        </row>
        <row r="8549">
          <cell r="C8549" t="str">
            <v>S03.2</v>
          </cell>
          <cell r="E8549" t="str">
            <v>Вывих зуба</v>
          </cell>
        </row>
        <row r="8550">
          <cell r="C8550" t="str">
            <v>S03.3</v>
          </cell>
          <cell r="E8550" t="str">
            <v>Вывих других и неуточненных областей головы</v>
          </cell>
        </row>
        <row r="8551">
          <cell r="C8551" t="str">
            <v>S03.4</v>
          </cell>
          <cell r="E8551" t="str">
            <v>Растяжение и перенапряжение сустава (связок) челюсти</v>
          </cell>
        </row>
        <row r="8552">
          <cell r="C8552" t="str">
            <v>S03.5</v>
          </cell>
          <cell r="E8552" t="str">
            <v>Растяжение и перенапряжение суставов и связок других и неуточненных отделов головы</v>
          </cell>
        </row>
        <row r="8553">
          <cell r="C8553" t="str">
            <v>S04</v>
          </cell>
          <cell r="E8553" t="str">
            <v>Травма черепных нервов</v>
          </cell>
        </row>
        <row r="8554">
          <cell r="C8554" t="str">
            <v>S04.0</v>
          </cell>
          <cell r="E8554" t="str">
            <v>Травма зрительного нерва и зрительных проводящих путей</v>
          </cell>
        </row>
        <row r="8555">
          <cell r="C8555" t="str">
            <v>S04.1</v>
          </cell>
          <cell r="E8555" t="str">
            <v>Травма глазодвигательного нерва</v>
          </cell>
        </row>
        <row r="8556">
          <cell r="C8556" t="str">
            <v>S04.2</v>
          </cell>
          <cell r="E8556" t="str">
            <v>Травма блокового нерва</v>
          </cell>
        </row>
        <row r="8557">
          <cell r="C8557" t="str">
            <v>S04.3</v>
          </cell>
          <cell r="E8557" t="str">
            <v>Травма тройничного нерва</v>
          </cell>
        </row>
        <row r="8558">
          <cell r="C8558" t="str">
            <v>S04.4</v>
          </cell>
          <cell r="E8558" t="str">
            <v>Травма отводящего нерва</v>
          </cell>
        </row>
        <row r="8559">
          <cell r="C8559" t="str">
            <v>S04.5</v>
          </cell>
          <cell r="E8559" t="str">
            <v>Травма лицевого нерва</v>
          </cell>
        </row>
        <row r="8560">
          <cell r="C8560" t="str">
            <v>S04.6</v>
          </cell>
          <cell r="E8560" t="str">
            <v>Травма слухового нерва</v>
          </cell>
        </row>
        <row r="8561">
          <cell r="C8561" t="str">
            <v>S04.7</v>
          </cell>
          <cell r="E8561" t="str">
            <v>Травма добавочного нерва</v>
          </cell>
        </row>
        <row r="8562">
          <cell r="C8562" t="str">
            <v>S04.8</v>
          </cell>
          <cell r="E8562" t="str">
            <v>Травма других черепных нервов</v>
          </cell>
        </row>
        <row r="8563">
          <cell r="C8563" t="str">
            <v>S04.9</v>
          </cell>
          <cell r="E8563" t="str">
            <v>Травма черепного нерва неуточненного</v>
          </cell>
        </row>
        <row r="8564">
          <cell r="C8564" t="str">
            <v>S05</v>
          </cell>
          <cell r="E8564" t="str">
            <v>Травма глаза и глазницы</v>
          </cell>
        </row>
        <row r="8565">
          <cell r="C8565" t="str">
            <v>S05.0</v>
          </cell>
          <cell r="E8565" t="str">
            <v>Травма конъюнктивы и ссадина роговицы без упоминания об инородном теле</v>
          </cell>
        </row>
        <row r="8566">
          <cell r="C8566" t="str">
            <v>S05.1</v>
          </cell>
          <cell r="E8566" t="str">
            <v>Ушиб глазного яблока и тканей глазницы</v>
          </cell>
        </row>
        <row r="8567">
          <cell r="C8567" t="str">
            <v>S05.2</v>
          </cell>
          <cell r="E8567" t="str">
            <v>Рваная рана глаза с выпадением или потерей внутриглазной ткани</v>
          </cell>
        </row>
        <row r="8568">
          <cell r="C8568" t="str">
            <v>S05.3</v>
          </cell>
          <cell r="E8568" t="str">
            <v>Рваная рана глаза без выпадения или потери внутриглазной ткани</v>
          </cell>
        </row>
        <row r="8569">
          <cell r="C8569" t="str">
            <v>S05.4</v>
          </cell>
          <cell r="E8569" t="str">
            <v>Проникающая рана глазницы с наличием инородного тела или без него</v>
          </cell>
        </row>
        <row r="8570">
          <cell r="C8570" t="str">
            <v>S05.5</v>
          </cell>
          <cell r="E8570" t="str">
            <v>Проникающая рана глазного яблока с инородным телом</v>
          </cell>
        </row>
        <row r="8571">
          <cell r="C8571" t="str">
            <v>S05.6</v>
          </cell>
          <cell r="E8571" t="str">
            <v>Проникающая рана глазного яблока без инородного тела</v>
          </cell>
        </row>
        <row r="8572">
          <cell r="C8572" t="str">
            <v>S05.7</v>
          </cell>
          <cell r="E8572" t="str">
            <v>Отрыв глазного яблока</v>
          </cell>
        </row>
        <row r="8573">
          <cell r="C8573" t="str">
            <v>S05.8</v>
          </cell>
          <cell r="E8573" t="str">
            <v>Другие травмы глаза и орбиты</v>
          </cell>
        </row>
        <row r="8574">
          <cell r="C8574" t="str">
            <v>S05.9</v>
          </cell>
          <cell r="E8574" t="str">
            <v>Травма неуточненной части глаза и орбиты</v>
          </cell>
        </row>
        <row r="8575">
          <cell r="C8575" t="str">
            <v>S06</v>
          </cell>
          <cell r="E8575" t="str">
            <v>Внутричерепная травма</v>
          </cell>
        </row>
        <row r="8576">
          <cell r="C8576" t="str">
            <v>S06.0</v>
          </cell>
          <cell r="E8576" t="str">
            <v>Сотрясение головного мозга</v>
          </cell>
        </row>
        <row r="8577">
          <cell r="C8577" t="str">
            <v>S06.1</v>
          </cell>
          <cell r="E8577" t="str">
            <v>Травматический отек головного мозга</v>
          </cell>
        </row>
        <row r="8578">
          <cell r="C8578" t="str">
            <v>S06.2</v>
          </cell>
          <cell r="E8578" t="str">
            <v>Диффузная травма головного мозга</v>
          </cell>
        </row>
        <row r="8579">
          <cell r="C8579" t="str">
            <v>S06.3</v>
          </cell>
          <cell r="E8579" t="str">
            <v>Очаговая травма головного мозга</v>
          </cell>
        </row>
        <row r="8580">
          <cell r="C8580" t="str">
            <v>S06.4</v>
          </cell>
          <cell r="E8580" t="str">
            <v>Эпидуральное кровоизлияние</v>
          </cell>
        </row>
        <row r="8581">
          <cell r="C8581" t="str">
            <v>S06.5</v>
          </cell>
          <cell r="E8581" t="str">
            <v>Травматическое субдуральное кровоизлияние</v>
          </cell>
        </row>
        <row r="8582">
          <cell r="C8582" t="str">
            <v>S06.6</v>
          </cell>
          <cell r="E8582" t="str">
            <v>Травматическое субарахноидальное кровоизлияние</v>
          </cell>
        </row>
        <row r="8583">
          <cell r="C8583" t="str">
            <v>S06.7</v>
          </cell>
          <cell r="E8583" t="str">
            <v>Внутричерепная травма с продолжительным коматозным состоянием</v>
          </cell>
        </row>
        <row r="8584">
          <cell r="C8584" t="str">
            <v>S06.8</v>
          </cell>
          <cell r="E8584" t="str">
            <v>Другие внутричерепные травмы</v>
          </cell>
        </row>
        <row r="8585">
          <cell r="C8585" t="str">
            <v>S06.9</v>
          </cell>
          <cell r="E8585" t="str">
            <v>Внутричерепная травма неуточненная</v>
          </cell>
        </row>
        <row r="8586">
          <cell r="C8586" t="str">
            <v>S07</v>
          </cell>
          <cell r="E8586" t="str">
            <v>Размозжение головы</v>
          </cell>
        </row>
        <row r="8587">
          <cell r="C8587" t="str">
            <v>S07.0</v>
          </cell>
          <cell r="E8587" t="str">
            <v>Размозжение лица</v>
          </cell>
        </row>
        <row r="8588">
          <cell r="C8588" t="str">
            <v>S07.1</v>
          </cell>
          <cell r="E8588" t="str">
            <v>Размозжение черепа</v>
          </cell>
        </row>
        <row r="8589">
          <cell r="C8589" t="str">
            <v>S07.8</v>
          </cell>
          <cell r="E8589" t="str">
            <v>Размозжение других частей головы</v>
          </cell>
        </row>
        <row r="8590">
          <cell r="C8590" t="str">
            <v>S07.9</v>
          </cell>
          <cell r="E8590" t="str">
            <v>Размозжение неуточненной части головы</v>
          </cell>
        </row>
        <row r="8591">
          <cell r="C8591" t="str">
            <v>S08</v>
          </cell>
          <cell r="E8591" t="str">
            <v>Травматическая ампутация части головы</v>
          </cell>
        </row>
        <row r="8592">
          <cell r="C8592" t="str">
            <v>S08.0</v>
          </cell>
          <cell r="E8592" t="str">
            <v>Отрыв волосистой части головы</v>
          </cell>
        </row>
        <row r="8593">
          <cell r="C8593" t="str">
            <v>S08.1</v>
          </cell>
          <cell r="E8593" t="str">
            <v>Травматическая ампутация уха</v>
          </cell>
        </row>
        <row r="8594">
          <cell r="C8594" t="str">
            <v>S08.8</v>
          </cell>
          <cell r="E8594" t="str">
            <v>Травматическая ампутация других частей головы</v>
          </cell>
        </row>
        <row r="8595">
          <cell r="C8595" t="str">
            <v>S08.9</v>
          </cell>
          <cell r="E8595" t="str">
            <v>Травматическая ампутация неуточненной части головы</v>
          </cell>
        </row>
        <row r="8596">
          <cell r="C8596" t="str">
            <v>S09</v>
          </cell>
          <cell r="E8596" t="str">
            <v>Другие и неуточненные травмы головы</v>
          </cell>
        </row>
        <row r="8597">
          <cell r="C8597" t="str">
            <v>S09.0</v>
          </cell>
          <cell r="E8597" t="str">
            <v>Повреждение кровеносных сосудов головы, не классифицированное в других рубриках</v>
          </cell>
        </row>
        <row r="8598">
          <cell r="C8598" t="str">
            <v>S09.1</v>
          </cell>
          <cell r="E8598" t="str">
            <v>Травма мышц и сухожилий головы</v>
          </cell>
        </row>
        <row r="8599">
          <cell r="C8599" t="str">
            <v>S09.2</v>
          </cell>
          <cell r="E8599" t="str">
            <v>Травматический разрыв барабанной перепонки</v>
          </cell>
        </row>
        <row r="8600">
          <cell r="C8600" t="str">
            <v>S09.7</v>
          </cell>
          <cell r="E8600" t="str">
            <v>Множественные травмы головы</v>
          </cell>
        </row>
        <row r="8601">
          <cell r="C8601" t="str">
            <v>S09.8</v>
          </cell>
          <cell r="E8601" t="str">
            <v>Другие уточненные травмы головы</v>
          </cell>
        </row>
        <row r="8602">
          <cell r="C8602" t="str">
            <v>S09.9</v>
          </cell>
          <cell r="E8602" t="str">
            <v>Травма головы неуточненная</v>
          </cell>
        </row>
        <row r="8603">
          <cell r="C8603" t="str">
            <v>S10-S19</v>
          </cell>
          <cell r="E8603" t="str">
            <v>ТРАВМЫ ШЕИ</v>
          </cell>
        </row>
        <row r="8604">
          <cell r="C8604" t="str">
            <v>S10</v>
          </cell>
          <cell r="E8604" t="str">
            <v>Поверхностная травма шеи</v>
          </cell>
        </row>
        <row r="8605">
          <cell r="C8605" t="str">
            <v>S10.0</v>
          </cell>
          <cell r="E8605" t="str">
            <v>Ушиб горла</v>
          </cell>
        </row>
        <row r="8606">
          <cell r="C8606" t="str">
            <v>S10.1</v>
          </cell>
          <cell r="E8606" t="str">
            <v>Другие и неуточненные поверхностные травмы горла</v>
          </cell>
        </row>
        <row r="8607">
          <cell r="C8607" t="str">
            <v>S10.7</v>
          </cell>
          <cell r="E8607" t="str">
            <v>Множественные поверхностные травмы шеи</v>
          </cell>
        </row>
        <row r="8608">
          <cell r="C8608" t="str">
            <v>S10.8</v>
          </cell>
          <cell r="E8608" t="str">
            <v>Поверхностная травма других частей шеи</v>
          </cell>
        </row>
        <row r="8609">
          <cell r="C8609" t="str">
            <v>S10.9</v>
          </cell>
          <cell r="E8609" t="str">
            <v>Поверхностная травма неуточненной части шеи</v>
          </cell>
        </row>
        <row r="8610">
          <cell r="C8610" t="str">
            <v>S11</v>
          </cell>
          <cell r="E8610" t="str">
            <v>Открытая рана шеи</v>
          </cell>
        </row>
        <row r="8611">
          <cell r="C8611" t="str">
            <v>S11.0</v>
          </cell>
          <cell r="E8611" t="str">
            <v>Открытая рана, затрагивающая гортань и трахею</v>
          </cell>
        </row>
        <row r="8612">
          <cell r="C8612" t="str">
            <v>S11.1</v>
          </cell>
          <cell r="E8612" t="str">
            <v>Открытая рана, затрагивающая щитовидную железу</v>
          </cell>
        </row>
        <row r="8613">
          <cell r="C8613" t="str">
            <v>S11.2</v>
          </cell>
          <cell r="E8613" t="str">
            <v>Открытая рана, затрагивающая глотку и шейную часть пищевода</v>
          </cell>
        </row>
        <row r="8614">
          <cell r="C8614" t="str">
            <v>S11.7</v>
          </cell>
          <cell r="E8614" t="str">
            <v>Множественные открытые раны шеи</v>
          </cell>
        </row>
        <row r="8615">
          <cell r="C8615" t="str">
            <v>S11.8</v>
          </cell>
          <cell r="E8615" t="str">
            <v>Открытая рана других частей шеи</v>
          </cell>
        </row>
        <row r="8616">
          <cell r="C8616" t="str">
            <v>S11.9</v>
          </cell>
          <cell r="E8616" t="str">
            <v>Открытая рана неуточненной части шеи</v>
          </cell>
        </row>
        <row r="8617">
          <cell r="C8617" t="str">
            <v>S12</v>
          </cell>
          <cell r="E8617" t="str">
            <v>Перелом шейного отдела позвоночника</v>
          </cell>
        </row>
        <row r="8618">
          <cell r="C8618" t="str">
            <v>S12.0</v>
          </cell>
          <cell r="E8618" t="str">
            <v>Перелом первого шейного позвонка</v>
          </cell>
        </row>
        <row r="8619">
          <cell r="C8619" t="str">
            <v>S12.1</v>
          </cell>
          <cell r="E8619" t="str">
            <v>Перелом второго шейного позвонка</v>
          </cell>
        </row>
        <row r="8620">
          <cell r="C8620" t="str">
            <v>S12.2</v>
          </cell>
          <cell r="E8620" t="str">
            <v>Перелом других уточненных шейных позвонков</v>
          </cell>
        </row>
        <row r="8621">
          <cell r="C8621" t="str">
            <v>S12.7</v>
          </cell>
          <cell r="E8621" t="str">
            <v>Множественные переломы шейных позвонков</v>
          </cell>
        </row>
        <row r="8622">
          <cell r="C8622" t="str">
            <v>S12.8</v>
          </cell>
          <cell r="E8622" t="str">
            <v>Перелом других частей шеи</v>
          </cell>
        </row>
        <row r="8623">
          <cell r="C8623" t="str">
            <v>S12.9</v>
          </cell>
          <cell r="E8623" t="str">
            <v>Перелом шеи неуточненной локализации</v>
          </cell>
        </row>
        <row r="8624">
          <cell r="C8624" t="str">
            <v>S13</v>
          </cell>
          <cell r="E8624" t="str">
            <v>Вывих, растяжение и перенапряжение капсульно-связочного аппарата на уровне шеи</v>
          </cell>
        </row>
        <row r="8625">
          <cell r="C8625" t="str">
            <v>S13.0</v>
          </cell>
          <cell r="E8625" t="str">
            <v>Травматический разрыв межпозвоночного диска на уровне шеи</v>
          </cell>
        </row>
        <row r="8626">
          <cell r="C8626" t="str">
            <v>S13.1</v>
          </cell>
          <cell r="E8626" t="str">
            <v>Вывих шейного позвонка</v>
          </cell>
        </row>
        <row r="8627">
          <cell r="C8627" t="str">
            <v>S13.2</v>
          </cell>
          <cell r="E8627" t="str">
            <v>Вывих другой и неуточненной части шеи</v>
          </cell>
        </row>
        <row r="8628">
          <cell r="C8628" t="str">
            <v>S13.3</v>
          </cell>
          <cell r="E8628" t="str">
            <v>Множественные вывихи на уровне шеи</v>
          </cell>
        </row>
        <row r="8629">
          <cell r="C8629" t="str">
            <v>S13.4</v>
          </cell>
          <cell r="E8629" t="str">
            <v>Растяжение и перенапряжение связочного аппарата шейного отдела позвоночника</v>
          </cell>
        </row>
        <row r="8630">
          <cell r="C8630" t="str">
            <v>S13.5</v>
          </cell>
          <cell r="E8630" t="str">
            <v>Растяжение и перенапряжение связочного аппарата в области щитовидной железы</v>
          </cell>
        </row>
        <row r="8631">
          <cell r="C8631" t="str">
            <v>S13.6</v>
          </cell>
          <cell r="E8631" t="str">
            <v>Растяжение и перенапряжение суставов и связок других и неуточненных частей шеи</v>
          </cell>
        </row>
        <row r="8632">
          <cell r="C8632" t="str">
            <v>S14</v>
          </cell>
          <cell r="E8632" t="str">
            <v>Травма нервов и спинного мозга на уровне шеи</v>
          </cell>
        </row>
        <row r="8633">
          <cell r="C8633" t="str">
            <v>S14.0</v>
          </cell>
          <cell r="E8633" t="str">
            <v>Контузия и отек шейного отдела спинного мозга</v>
          </cell>
        </row>
        <row r="8634">
          <cell r="C8634" t="str">
            <v>S14.1</v>
          </cell>
          <cell r="E8634" t="str">
            <v>Другие и неуточненные повреждения шейного отдела спинного мозга</v>
          </cell>
        </row>
        <row r="8635">
          <cell r="C8635" t="str">
            <v>S14.2</v>
          </cell>
          <cell r="E8635" t="str">
            <v>Травма нервного корешка шейного отдела позвоночника</v>
          </cell>
        </row>
        <row r="8636">
          <cell r="C8636" t="str">
            <v>S14.3</v>
          </cell>
          <cell r="E8636" t="str">
            <v>Травма плечевого сплетения</v>
          </cell>
        </row>
        <row r="8637">
          <cell r="C8637" t="str">
            <v>S14.4</v>
          </cell>
          <cell r="E8637" t="str">
            <v>Травма периферических нервов шеи</v>
          </cell>
        </row>
        <row r="8638">
          <cell r="C8638" t="str">
            <v>S14.5</v>
          </cell>
          <cell r="E8638" t="str">
            <v>Травма симпатических нервов шейного отдела</v>
          </cell>
        </row>
        <row r="8639">
          <cell r="C8639" t="str">
            <v>S14.6</v>
          </cell>
          <cell r="E8639" t="str">
            <v>Травма других и неуточненных нервов шеи</v>
          </cell>
        </row>
        <row r="8640">
          <cell r="C8640" t="str">
            <v>S15</v>
          </cell>
          <cell r="E8640" t="str">
            <v>Травма кровеносных сосудов на уровне шеи</v>
          </cell>
        </row>
        <row r="8641">
          <cell r="C8641" t="str">
            <v>S15.0</v>
          </cell>
          <cell r="E8641" t="str">
            <v>Травма сонной артерии</v>
          </cell>
        </row>
        <row r="8642">
          <cell r="C8642" t="str">
            <v>S15.1</v>
          </cell>
          <cell r="E8642" t="str">
            <v>Травма позвоночной артерии</v>
          </cell>
        </row>
        <row r="8643">
          <cell r="C8643" t="str">
            <v>S15.2</v>
          </cell>
          <cell r="E8643" t="str">
            <v>Травма наружной яремной вены</v>
          </cell>
        </row>
        <row r="8644">
          <cell r="C8644" t="str">
            <v>S15.3</v>
          </cell>
          <cell r="E8644" t="str">
            <v>Травма внутренней яремной вены</v>
          </cell>
        </row>
        <row r="8645">
          <cell r="C8645" t="str">
            <v>S15.7</v>
          </cell>
          <cell r="E8645" t="str">
            <v>Травма нескольких кровеносных сосудов на уровне шеи</v>
          </cell>
        </row>
        <row r="8646">
          <cell r="C8646" t="str">
            <v>S15.8</v>
          </cell>
          <cell r="E8646" t="str">
            <v>Травма других кровеносных сосудов на уровне шеи</v>
          </cell>
        </row>
        <row r="8647">
          <cell r="C8647" t="str">
            <v>S15.9</v>
          </cell>
          <cell r="E8647" t="str">
            <v>Травма неуточненного кровеносного сосуда на уровне шеи</v>
          </cell>
        </row>
        <row r="8648">
          <cell r="C8648" t="str">
            <v>S16</v>
          </cell>
          <cell r="E8648" t="str">
            <v>Травма мышц и сухожилий на уровне шеи</v>
          </cell>
        </row>
        <row r="8649">
          <cell r="C8649" t="str">
            <v>S17</v>
          </cell>
          <cell r="E8649" t="str">
            <v>Размозжение шеи</v>
          </cell>
        </row>
        <row r="8650">
          <cell r="C8650" t="str">
            <v>S17.0</v>
          </cell>
          <cell r="E8650" t="str">
            <v>Размозжение гортани и трахеи</v>
          </cell>
        </row>
        <row r="8651">
          <cell r="C8651" t="str">
            <v>S17.8</v>
          </cell>
          <cell r="E8651" t="str">
            <v>Размозжение других частей шеи</v>
          </cell>
        </row>
        <row r="8652">
          <cell r="C8652" t="str">
            <v>S17.9</v>
          </cell>
          <cell r="E8652" t="str">
            <v>Размозжение неуточненной части шеи</v>
          </cell>
        </row>
        <row r="8653">
          <cell r="C8653" t="str">
            <v>S18</v>
          </cell>
          <cell r="E8653" t="str">
            <v>Травматическая ампутация на уровне шеи</v>
          </cell>
        </row>
        <row r="8654">
          <cell r="C8654" t="str">
            <v>S19</v>
          </cell>
          <cell r="E8654" t="str">
            <v>Другие и неуточненные травмы шеи</v>
          </cell>
        </row>
        <row r="8655">
          <cell r="C8655" t="str">
            <v>S19.7</v>
          </cell>
          <cell r="E8655" t="str">
            <v>Множественные травмы шеи</v>
          </cell>
        </row>
        <row r="8656">
          <cell r="C8656" t="str">
            <v>S19.8</v>
          </cell>
          <cell r="E8656" t="str">
            <v>Другие уточненные травмы шеи</v>
          </cell>
        </row>
        <row r="8657">
          <cell r="C8657" t="str">
            <v>S19.9</v>
          </cell>
          <cell r="E8657" t="str">
            <v>Травма шеи неуточненная</v>
          </cell>
        </row>
        <row r="8658">
          <cell r="C8658" t="str">
            <v>S20-S29</v>
          </cell>
          <cell r="E8658" t="str">
            <v>ТРАВМЫ ГРУДНОЙ КЛЕТКИ</v>
          </cell>
        </row>
        <row r="8659">
          <cell r="C8659" t="str">
            <v>S20</v>
          </cell>
          <cell r="E8659" t="str">
            <v>Поверхностная травма грудной клетки</v>
          </cell>
        </row>
        <row r="8660">
          <cell r="C8660" t="str">
            <v>S20.0</v>
          </cell>
          <cell r="E8660" t="str">
            <v>Ушиб молочной железы</v>
          </cell>
        </row>
        <row r="8661">
          <cell r="C8661" t="str">
            <v>S20.1</v>
          </cell>
          <cell r="E8661" t="str">
            <v>Другие и неуточненные поверхностные травмы молочной железы</v>
          </cell>
        </row>
        <row r="8662">
          <cell r="C8662" t="str">
            <v>S20.2</v>
          </cell>
          <cell r="E8662" t="str">
            <v>Ушиб грудной клетки</v>
          </cell>
        </row>
        <row r="8663">
          <cell r="C8663" t="str">
            <v>S20.3</v>
          </cell>
          <cell r="E8663" t="str">
            <v>Другие поверхностные травмы передней стенки грудной клетки</v>
          </cell>
        </row>
        <row r="8664">
          <cell r="C8664" t="str">
            <v>S20.4</v>
          </cell>
          <cell r="E8664" t="str">
            <v>Другие поверхностные травмы задней стенки грудной клетки</v>
          </cell>
        </row>
        <row r="8665">
          <cell r="C8665" t="str">
            <v>S20.7</v>
          </cell>
          <cell r="E8665" t="str">
            <v>Множественные поверхностные травмы грудной клетки</v>
          </cell>
        </row>
        <row r="8666">
          <cell r="C8666" t="str">
            <v>S20.8</v>
          </cell>
          <cell r="E8666" t="str">
            <v>Поверхностные травмы другой и неуточненной части грудной клетки</v>
          </cell>
        </row>
        <row r="8667">
          <cell r="C8667" t="str">
            <v>S21</v>
          </cell>
          <cell r="E8667" t="str">
            <v>Открытая рана грудной клетки</v>
          </cell>
        </row>
        <row r="8668">
          <cell r="C8668" t="str">
            <v>S21.0</v>
          </cell>
          <cell r="E8668" t="str">
            <v>Открытая рана молочной железы</v>
          </cell>
        </row>
        <row r="8669">
          <cell r="C8669" t="str">
            <v>S21.1</v>
          </cell>
          <cell r="E8669" t="str">
            <v>Открытая рана передней стенки грудной клетки</v>
          </cell>
        </row>
        <row r="8670">
          <cell r="C8670" t="str">
            <v>S21.2</v>
          </cell>
          <cell r="E8670" t="str">
            <v>Открытая рана задней стенки грудной клетки</v>
          </cell>
        </row>
        <row r="8671">
          <cell r="C8671" t="str">
            <v>S21.7</v>
          </cell>
          <cell r="E8671" t="str">
            <v>Множественные открытые раны стенки грудной клетки</v>
          </cell>
        </row>
        <row r="8672">
          <cell r="C8672" t="str">
            <v>S21.8</v>
          </cell>
          <cell r="E8672" t="str">
            <v>Открытая рана других отделов грудной клетки</v>
          </cell>
        </row>
        <row r="8673">
          <cell r="C8673" t="str">
            <v>S21.9</v>
          </cell>
          <cell r="E8673" t="str">
            <v>Открытая рана неуточненного отдела грудной клетки</v>
          </cell>
        </row>
        <row r="8674">
          <cell r="C8674" t="str">
            <v>S22</v>
          </cell>
          <cell r="E8674" t="str">
            <v>Перелом ребра (ребер), грудины и грудного отдела позвоночника</v>
          </cell>
        </row>
        <row r="8675">
          <cell r="C8675" t="str">
            <v>S22.0</v>
          </cell>
          <cell r="E8675" t="str">
            <v>Перелом грудного позвонка</v>
          </cell>
        </row>
        <row r="8676">
          <cell r="C8676" t="str">
            <v>S22.1</v>
          </cell>
          <cell r="E8676" t="str">
            <v>Множественные переломы грудного отдела позвоночника</v>
          </cell>
        </row>
        <row r="8677">
          <cell r="C8677" t="str">
            <v>S22.2</v>
          </cell>
          <cell r="E8677" t="str">
            <v>Перелом грудины</v>
          </cell>
        </row>
        <row r="8678">
          <cell r="C8678" t="str">
            <v>S22.3</v>
          </cell>
          <cell r="E8678" t="str">
            <v>Перелом ребра</v>
          </cell>
        </row>
        <row r="8679">
          <cell r="C8679" t="str">
            <v>S22.4</v>
          </cell>
          <cell r="E8679" t="str">
            <v>Множественные переломы ребер</v>
          </cell>
        </row>
        <row r="8680">
          <cell r="C8680" t="str">
            <v>S22.5</v>
          </cell>
          <cell r="E8680" t="str">
            <v>Западающая грудная клетка</v>
          </cell>
        </row>
        <row r="8681">
          <cell r="C8681" t="str">
            <v>S22.8</v>
          </cell>
          <cell r="E8681" t="str">
            <v>Перелом других отделов костной грудной клетки</v>
          </cell>
        </row>
        <row r="8682">
          <cell r="C8682" t="str">
            <v>S22.9</v>
          </cell>
          <cell r="E8682" t="str">
            <v>Перелом неуточненного отдела костной грудной клетки</v>
          </cell>
        </row>
        <row r="8683">
          <cell r="C8683" t="str">
            <v>S23</v>
          </cell>
          <cell r="E8683" t="str">
            <v>Вывих, растяжение и перенапряжение капсульно-связочного аппарата грудной клетки</v>
          </cell>
        </row>
        <row r="8684">
          <cell r="C8684" t="str">
            <v>S23.0</v>
          </cell>
          <cell r="E8684" t="str">
            <v>Травматический разрыв межпозвоночного диска в грудном отделе</v>
          </cell>
        </row>
        <row r="8685">
          <cell r="C8685" t="str">
            <v>S23.1</v>
          </cell>
          <cell r="E8685" t="str">
            <v>Вывих грудного позвонка</v>
          </cell>
        </row>
        <row r="8686">
          <cell r="C8686" t="str">
            <v>S23.2</v>
          </cell>
          <cell r="E8686" t="str">
            <v>Вывих другого и неуточненного отдела грудной клетки</v>
          </cell>
        </row>
        <row r="8687">
          <cell r="C8687" t="str">
            <v>S23.3</v>
          </cell>
          <cell r="E8687" t="str">
            <v>Растяжение и перенапряжение связочного аппарата грудного отдела позвоночника</v>
          </cell>
        </row>
        <row r="8688">
          <cell r="C8688" t="str">
            <v>S23.4</v>
          </cell>
          <cell r="E8688" t="str">
            <v>Растяжение и перенапряжение связочного аппарата ребер и грудины</v>
          </cell>
        </row>
        <row r="8689">
          <cell r="C8689" t="str">
            <v>S23.5</v>
          </cell>
          <cell r="E8689" t="str">
            <v>Растяжение и перенапряжение связочного аппарата другого и неуточненного отдела грудной клетки</v>
          </cell>
        </row>
        <row r="8690">
          <cell r="C8690" t="str">
            <v>S24</v>
          </cell>
          <cell r="E8690" t="str">
            <v>Травма нервов и спинного мозга в грудном отделе</v>
          </cell>
        </row>
        <row r="8691">
          <cell r="C8691" t="str">
            <v>S24.0</v>
          </cell>
          <cell r="E8691" t="str">
            <v>Ушиб и отек грудного отдела спинного мозга</v>
          </cell>
        </row>
        <row r="8692">
          <cell r="C8692" t="str">
            <v>S24.1</v>
          </cell>
          <cell r="E8692" t="str">
            <v>Другие и неуточненные травмы грудного отдела спинного мозга</v>
          </cell>
        </row>
        <row r="8693">
          <cell r="C8693" t="str">
            <v>S24.2</v>
          </cell>
          <cell r="E8693" t="str">
            <v>Травма нервного корешка грудного отдела позвоночника</v>
          </cell>
        </row>
        <row r="8694">
          <cell r="C8694" t="str">
            <v>S24.3</v>
          </cell>
          <cell r="E8694" t="str">
            <v>Травма периферических нервов грудной клетки</v>
          </cell>
        </row>
        <row r="8695">
          <cell r="C8695" t="str">
            <v>S24.4</v>
          </cell>
          <cell r="E8695" t="str">
            <v>Травма симпатических нервов грудного отдела</v>
          </cell>
        </row>
        <row r="8696">
          <cell r="C8696" t="str">
            <v>S24.5</v>
          </cell>
          <cell r="E8696" t="str">
            <v>Травма других нервов грудного отдела</v>
          </cell>
        </row>
        <row r="8697">
          <cell r="C8697" t="str">
            <v>S24.6</v>
          </cell>
          <cell r="E8697" t="str">
            <v>Травма уточненного нерва грудного отдела</v>
          </cell>
        </row>
        <row r="8698">
          <cell r="C8698" t="str">
            <v>S25</v>
          </cell>
          <cell r="E8698" t="str">
            <v>Травма кровеносных сосудов грудного отдела</v>
          </cell>
        </row>
        <row r="8699">
          <cell r="C8699" t="str">
            <v>S25.0</v>
          </cell>
          <cell r="E8699" t="str">
            <v>Травма грудного отдела аорты</v>
          </cell>
        </row>
        <row r="8700">
          <cell r="C8700" t="str">
            <v>S25.1</v>
          </cell>
          <cell r="E8700" t="str">
            <v>Травма безымянной или подключичной артерии</v>
          </cell>
        </row>
        <row r="8701">
          <cell r="C8701" t="str">
            <v>S25.2</v>
          </cell>
          <cell r="E8701" t="str">
            <v>Травма верхней полой вены</v>
          </cell>
        </row>
        <row r="8702">
          <cell r="C8702" t="str">
            <v>S25.3</v>
          </cell>
          <cell r="E8702" t="str">
            <v>Травма безымянной или подключичной вены</v>
          </cell>
        </row>
        <row r="8703">
          <cell r="C8703" t="str">
            <v>S25.4</v>
          </cell>
          <cell r="E8703" t="str">
            <v>Травма легочных кровеносных сосудов</v>
          </cell>
        </row>
        <row r="8704">
          <cell r="C8704" t="str">
            <v>S25.5</v>
          </cell>
          <cell r="E8704" t="str">
            <v>Травма межреберных кровеносных сосудов</v>
          </cell>
        </row>
        <row r="8705">
          <cell r="C8705" t="str">
            <v>S25.7</v>
          </cell>
          <cell r="E8705" t="str">
            <v>Травма нескольких кровеносных сосудов грудного отдела</v>
          </cell>
        </row>
        <row r="8706">
          <cell r="C8706" t="str">
            <v>S25.8</v>
          </cell>
          <cell r="E8706" t="str">
            <v>Травма других кровеносных сосудов грудного отдела</v>
          </cell>
        </row>
        <row r="8707">
          <cell r="C8707" t="str">
            <v>S25.9</v>
          </cell>
          <cell r="E8707" t="str">
            <v>Травма неуточненного кровеносного сосуда грудного отдела</v>
          </cell>
        </row>
        <row r="8708">
          <cell r="C8708" t="str">
            <v>S26</v>
          </cell>
          <cell r="E8708" t="str">
            <v>Травма сердца</v>
          </cell>
        </row>
        <row r="8709">
          <cell r="C8709" t="str">
            <v>S26.0</v>
          </cell>
          <cell r="E8709" t="str">
            <v>Травма сердца с кровоизлиянием в сердечную сумку(гемоперикард)</v>
          </cell>
        </row>
        <row r="8710">
          <cell r="C8710" t="str">
            <v>S26.8</v>
          </cell>
          <cell r="E8710" t="str">
            <v>Другие травмы сердца</v>
          </cell>
        </row>
        <row r="8711">
          <cell r="C8711" t="str">
            <v>S26.9</v>
          </cell>
          <cell r="E8711" t="str">
            <v>Травма сердца неуточненная</v>
          </cell>
        </row>
        <row r="8712">
          <cell r="C8712" t="str">
            <v>S27</v>
          </cell>
          <cell r="E8712" t="str">
            <v>Травма других и неуточненных органов грудной полости</v>
          </cell>
        </row>
        <row r="8713">
          <cell r="C8713" t="str">
            <v>S27.0</v>
          </cell>
          <cell r="E8713" t="str">
            <v>Травматический пневмоторакс</v>
          </cell>
        </row>
        <row r="8714">
          <cell r="C8714" t="str">
            <v>S27.1</v>
          </cell>
          <cell r="E8714" t="str">
            <v>Травматический гемоторакс</v>
          </cell>
        </row>
        <row r="8715">
          <cell r="C8715" t="str">
            <v>S27.2</v>
          </cell>
          <cell r="E8715" t="str">
            <v>Травматический гемопневмоторакс</v>
          </cell>
        </row>
        <row r="8716">
          <cell r="C8716" t="str">
            <v>S27.3</v>
          </cell>
          <cell r="E8716" t="str">
            <v>Другие травмы легкого</v>
          </cell>
        </row>
        <row r="8717">
          <cell r="C8717" t="str">
            <v>S27.4</v>
          </cell>
          <cell r="E8717" t="str">
            <v>Травма бронхов</v>
          </cell>
        </row>
        <row r="8718">
          <cell r="C8718" t="str">
            <v>S27.5</v>
          </cell>
          <cell r="E8718" t="str">
            <v>Травма грудного отдела трахеи</v>
          </cell>
        </row>
        <row r="8719">
          <cell r="C8719" t="str">
            <v>S27.6</v>
          </cell>
          <cell r="E8719" t="str">
            <v>Травма плевры</v>
          </cell>
        </row>
        <row r="8720">
          <cell r="C8720" t="str">
            <v>S27.7</v>
          </cell>
          <cell r="E8720" t="str">
            <v>Множественные травмы органов грудной полости</v>
          </cell>
        </row>
        <row r="8721">
          <cell r="C8721" t="str">
            <v>S27.8</v>
          </cell>
          <cell r="E8721" t="str">
            <v>Травма других уточненных органов грудной полости</v>
          </cell>
        </row>
        <row r="8722">
          <cell r="C8722" t="str">
            <v>S27.9</v>
          </cell>
          <cell r="E8722" t="str">
            <v>Травма неуточненного органа грудной полости</v>
          </cell>
        </row>
        <row r="8723">
          <cell r="C8723" t="str">
            <v>S28</v>
          </cell>
          <cell r="E8723" t="str">
            <v>Размозжение грудной клетки и травматическая ампутация части грудной клетки</v>
          </cell>
        </row>
        <row r="8724">
          <cell r="C8724" t="str">
            <v>S28.0</v>
          </cell>
          <cell r="E8724" t="str">
            <v>Раздавленная грудная клетка</v>
          </cell>
        </row>
        <row r="8725">
          <cell r="C8725" t="str">
            <v>S28.1</v>
          </cell>
          <cell r="E8725" t="str">
            <v>Травматическая ампутация части грудной клетки</v>
          </cell>
        </row>
        <row r="8726">
          <cell r="C8726" t="str">
            <v>S29</v>
          </cell>
          <cell r="E8726" t="str">
            <v>Другие и неуточненные травмы грудной клетки</v>
          </cell>
        </row>
        <row r="8727">
          <cell r="C8727" t="str">
            <v>S29.0</v>
          </cell>
          <cell r="E8727" t="str">
            <v>Травма мышцы и сухожилия на уровне грудной клетки</v>
          </cell>
        </row>
        <row r="8728">
          <cell r="C8728" t="str">
            <v>S29.7</v>
          </cell>
          <cell r="E8728" t="str">
            <v>Множественные травмы грудной клетки</v>
          </cell>
        </row>
        <row r="8729">
          <cell r="C8729" t="str">
            <v>S29.8</v>
          </cell>
          <cell r="E8729" t="str">
            <v>Другие уточненные травмы грудной клетки</v>
          </cell>
        </row>
        <row r="8730">
          <cell r="C8730" t="str">
            <v>S29.9</v>
          </cell>
          <cell r="E8730" t="str">
            <v>Травма грудной клетки неуточненная</v>
          </cell>
        </row>
        <row r="8731">
          <cell r="C8731" t="str">
            <v>S30-S39</v>
          </cell>
          <cell r="E8731" t="str">
            <v>ТРАВМЫ ЖИВОТА, НИЖНЕЙ ЧАСТИ СПИНЫ, ПОЯСНИЧНОГО ОТДЕЛА ПОЗВОНОЧНИКА И ТАЗА</v>
          </cell>
        </row>
        <row r="8732">
          <cell r="C8732" t="str">
            <v>S30</v>
          </cell>
          <cell r="E8732" t="str">
            <v>Поверхностная травма живота, нижней части спины и таза</v>
          </cell>
        </row>
        <row r="8733">
          <cell r="C8733" t="str">
            <v>S30.0</v>
          </cell>
          <cell r="E8733" t="str">
            <v>Ушиб нижней части спины и таза</v>
          </cell>
        </row>
        <row r="8734">
          <cell r="C8734" t="str">
            <v>S30.1</v>
          </cell>
          <cell r="E8734" t="str">
            <v>Ушиб стенки живота</v>
          </cell>
        </row>
        <row r="8735">
          <cell r="C8735" t="str">
            <v>S30.2</v>
          </cell>
          <cell r="E8735" t="str">
            <v>Ушиб наружных половых органов</v>
          </cell>
        </row>
        <row r="8736">
          <cell r="C8736" t="str">
            <v>S30.7</v>
          </cell>
          <cell r="E8736" t="str">
            <v>Множественные поверхностные травмы живота, нижней части спины и таза</v>
          </cell>
        </row>
        <row r="8737">
          <cell r="C8737" t="str">
            <v>S30.8</v>
          </cell>
          <cell r="E8737" t="str">
            <v>Другие поверхностные травмы живота, нижней части спины и таза</v>
          </cell>
        </row>
        <row r="8738">
          <cell r="C8738" t="str">
            <v>S30.9</v>
          </cell>
          <cell r="E8738" t="str">
            <v>Поверхностная травма живота, нижней части спины и таза неуточненной локализации</v>
          </cell>
        </row>
        <row r="8739">
          <cell r="C8739" t="str">
            <v>S31</v>
          </cell>
          <cell r="E8739" t="str">
            <v>Открытая рана живота, нижней части спины и таза</v>
          </cell>
        </row>
        <row r="8740">
          <cell r="C8740" t="str">
            <v>S31.0</v>
          </cell>
          <cell r="E8740" t="str">
            <v>Открытая рана нижней части спины и таза</v>
          </cell>
        </row>
        <row r="8741">
          <cell r="C8741" t="str">
            <v>S31.1</v>
          </cell>
          <cell r="E8741" t="str">
            <v>Открытая рана брюшной стенки</v>
          </cell>
        </row>
        <row r="8742">
          <cell r="C8742" t="str">
            <v>S31.2</v>
          </cell>
          <cell r="E8742" t="str">
            <v>Открытая рана полового члена</v>
          </cell>
        </row>
        <row r="8743">
          <cell r="C8743" t="str">
            <v>S31.3</v>
          </cell>
          <cell r="E8743" t="str">
            <v>Открытая рана мошонки и яичек</v>
          </cell>
        </row>
        <row r="8744">
          <cell r="C8744" t="str">
            <v>S31.4</v>
          </cell>
          <cell r="E8744" t="str">
            <v>Открытая рана влагалища и вульвы</v>
          </cell>
        </row>
        <row r="8745">
          <cell r="C8745" t="str">
            <v>S31.5</v>
          </cell>
          <cell r="E8745" t="str">
            <v>Открытая рана других и неуточненных наружных половых органов</v>
          </cell>
        </row>
        <row r="8746">
          <cell r="C8746" t="str">
            <v>S31.7</v>
          </cell>
          <cell r="E8746" t="str">
            <v>Множественные открытые раны живота, нижней части спины и таза</v>
          </cell>
        </row>
        <row r="8747">
          <cell r="C8747" t="str">
            <v>S31.8</v>
          </cell>
          <cell r="E8747" t="str">
            <v>Открытая рана другой и неуточненной части живота</v>
          </cell>
        </row>
        <row r="8748">
          <cell r="C8748" t="str">
            <v>S32</v>
          </cell>
          <cell r="E8748" t="str">
            <v>Перелом пояснично-крестцового отдела позвоночника и костей таза</v>
          </cell>
        </row>
        <row r="8749">
          <cell r="C8749" t="str">
            <v>S32.0</v>
          </cell>
          <cell r="E8749" t="str">
            <v>Перелом поясничного позвонка</v>
          </cell>
        </row>
        <row r="8750">
          <cell r="C8750" t="str">
            <v>S32.1</v>
          </cell>
          <cell r="E8750" t="str">
            <v>Перелом крестца</v>
          </cell>
        </row>
        <row r="8751">
          <cell r="C8751" t="str">
            <v>S32.2</v>
          </cell>
          <cell r="E8751" t="str">
            <v>Перелом копчика</v>
          </cell>
        </row>
        <row r="8752">
          <cell r="C8752" t="str">
            <v>S32.3</v>
          </cell>
          <cell r="E8752" t="str">
            <v>Перелом подвздошной кости</v>
          </cell>
        </row>
        <row r="8753">
          <cell r="C8753" t="str">
            <v>S32.4</v>
          </cell>
          <cell r="E8753" t="str">
            <v>Перелом вертлужной впадины</v>
          </cell>
        </row>
        <row r="8754">
          <cell r="C8754" t="str">
            <v>S32.5</v>
          </cell>
          <cell r="E8754" t="str">
            <v>Перелом лобковой кости</v>
          </cell>
        </row>
        <row r="8755">
          <cell r="C8755" t="str">
            <v>S32.7</v>
          </cell>
          <cell r="E8755" t="str">
            <v>Множественные переломы пояснично-крестцового отдела позвоночника и костей таза</v>
          </cell>
        </row>
        <row r="8756">
          <cell r="C8756" t="str">
            <v>S32.8</v>
          </cell>
          <cell r="E8756" t="str">
            <v>Переломы других и неуточненных частей пояснично-крестцового отдела позвоночника и костей таза</v>
          </cell>
        </row>
        <row r="8757">
          <cell r="C8757" t="str">
            <v>S33</v>
          </cell>
          <cell r="E8757" t="str">
            <v>Вывих, растяжение и перенапряжение капсульно-связочного аппарата поясничного отдела позвоночника и таза</v>
          </cell>
        </row>
        <row r="8758">
          <cell r="C8758" t="str">
            <v>S33.0</v>
          </cell>
          <cell r="E8758" t="str">
            <v>Травматический разрыв межпозвоночного диска в пояснично-крестцовом отделе</v>
          </cell>
        </row>
        <row r="8759">
          <cell r="C8759" t="str">
            <v>S33.1</v>
          </cell>
          <cell r="E8759" t="str">
            <v>Вывих поясничного позвонка</v>
          </cell>
        </row>
        <row r="8760">
          <cell r="C8760" t="str">
            <v>S33.2</v>
          </cell>
          <cell r="E8760" t="str">
            <v>Вывих крестцово-подвздошного сустава и крестцово-копчикового соединения</v>
          </cell>
        </row>
        <row r="8761">
          <cell r="C8761" t="str">
            <v>S33.3</v>
          </cell>
          <cell r="E8761" t="str">
            <v>Вывих другой и неуточненной части пояснично-крестцового отдела позвоночника и таза</v>
          </cell>
        </row>
        <row r="8762">
          <cell r="C8762" t="str">
            <v>S33.4</v>
          </cell>
          <cell r="E8762" t="str">
            <v>Травматический разрыв лобкового симфиза (лонного сочленения)</v>
          </cell>
        </row>
        <row r="8763">
          <cell r="C8763" t="str">
            <v>S33.5</v>
          </cell>
          <cell r="E8763" t="str">
            <v>Растяжение и перенапряжение капсульно-связочного аппарата поясничного отдела позвоночника</v>
          </cell>
        </row>
        <row r="8764">
          <cell r="C8764" t="str">
            <v>S33.6</v>
          </cell>
          <cell r="E8764" t="str">
            <v>Растяжение и перенапряжение капсульно-связочного аппарата крестцово-подвздошного сустава</v>
          </cell>
        </row>
        <row r="8765">
          <cell r="C8765" t="str">
            <v>S33.7</v>
          </cell>
          <cell r="E8765" t="str">
            <v>Растяжение и перенапряжение капсульно-связочного аппарата другой и неуточненной части пояснично-крестцового отдела позвоночника и таза</v>
          </cell>
        </row>
        <row r="8766">
          <cell r="C8766" t="str">
            <v>S34</v>
          </cell>
          <cell r="E8766" t="str">
            <v>Травма нервов и поясничного отдела спинного мозга на уровне живота, нижней части спины и таза</v>
          </cell>
        </row>
        <row r="8767">
          <cell r="C8767" t="str">
            <v>S34.0</v>
          </cell>
          <cell r="E8767" t="str">
            <v>Сотрясение и отек поясничного отдела спинного мозга</v>
          </cell>
        </row>
        <row r="8768">
          <cell r="C8768" t="str">
            <v>S34.1</v>
          </cell>
          <cell r="E8768" t="str">
            <v>Другая травма поясничного отдела спинного мозга</v>
          </cell>
        </row>
        <row r="8769">
          <cell r="C8769" t="str">
            <v>S34.2</v>
          </cell>
          <cell r="E8769" t="str">
            <v>Травма нервного корешка пояснично-крестцового отдела позвоночника</v>
          </cell>
        </row>
        <row r="8770">
          <cell r="C8770" t="str">
            <v>S34.3</v>
          </cell>
          <cell r="E8770" t="str">
            <v>Травма конского хвоста</v>
          </cell>
        </row>
        <row r="8771">
          <cell r="C8771" t="str">
            <v>S34.4</v>
          </cell>
          <cell r="E8771" t="str">
            <v>Травма пояснично-крестцового нервного сплетения</v>
          </cell>
        </row>
        <row r="8772">
          <cell r="C8772" t="str">
            <v>S34.5</v>
          </cell>
          <cell r="E8772" t="str">
            <v>Травма поясничных, крестцовых и тазовых симпатических нервов</v>
          </cell>
        </row>
        <row r="8773">
          <cell r="C8773" t="str">
            <v>S34.6</v>
          </cell>
          <cell r="E8773" t="str">
            <v>Травма периферического(их) нерва(ов) живота, нижней части спины и таза</v>
          </cell>
        </row>
        <row r="8774">
          <cell r="C8774" t="str">
            <v>S34.8</v>
          </cell>
          <cell r="E8774" t="str">
            <v>Травма других и неуточненных нервов на уровне живота, нижней части спины и таза</v>
          </cell>
        </row>
        <row r="8775">
          <cell r="C8775" t="str">
            <v>S35</v>
          </cell>
          <cell r="E8775" t="str">
            <v>Травма кровеносных сосудов на уровне живота, нижней части спины и таза</v>
          </cell>
        </row>
        <row r="8776">
          <cell r="C8776" t="str">
            <v>S35.0</v>
          </cell>
          <cell r="E8776" t="str">
            <v>Травма брюшной части аорты</v>
          </cell>
        </row>
        <row r="8777">
          <cell r="C8777" t="str">
            <v>S35.1</v>
          </cell>
          <cell r="E8777" t="str">
            <v>Травма нижней полой вены</v>
          </cell>
        </row>
        <row r="8778">
          <cell r="C8778" t="str">
            <v>S35.2</v>
          </cell>
          <cell r="E8778" t="str">
            <v>Травма чревной или брыжеечной артерии</v>
          </cell>
        </row>
        <row r="8779">
          <cell r="C8779" t="str">
            <v>S35.3</v>
          </cell>
          <cell r="E8779" t="str">
            <v>Травма воротной или селезеночной вены</v>
          </cell>
        </row>
        <row r="8780">
          <cell r="C8780" t="str">
            <v>S35.4</v>
          </cell>
          <cell r="E8780" t="str">
            <v>Травма кровеносных сосудов почки</v>
          </cell>
        </row>
        <row r="8781">
          <cell r="C8781" t="str">
            <v>S35.5</v>
          </cell>
          <cell r="E8781" t="str">
            <v>Травма подвздошных кровеносных сосудов</v>
          </cell>
        </row>
        <row r="8782">
          <cell r="C8782" t="str">
            <v>S35.7</v>
          </cell>
          <cell r="E8782" t="str">
            <v>Травма нескольких кровеносных сосудов на уровне живота, нижней части спины и таза</v>
          </cell>
        </row>
        <row r="8783">
          <cell r="C8783" t="str">
            <v>S35.8</v>
          </cell>
          <cell r="E8783" t="str">
            <v>Травма других кровеносных сосудов на уровне живота, нижней части спины и таза</v>
          </cell>
        </row>
        <row r="8784">
          <cell r="C8784" t="str">
            <v>S35.9</v>
          </cell>
          <cell r="E8784" t="str">
            <v>Травма неуточненного кровеносного сосуда на уровне живота, нижней части спины и таза</v>
          </cell>
        </row>
        <row r="8785">
          <cell r="C8785" t="str">
            <v>S36</v>
          </cell>
          <cell r="E8785" t="str">
            <v>Травма органов брюшной полости</v>
          </cell>
        </row>
        <row r="8786">
          <cell r="C8786" t="str">
            <v>S36.0</v>
          </cell>
          <cell r="E8786" t="str">
            <v>Травма селезенки</v>
          </cell>
        </row>
        <row r="8787">
          <cell r="C8787" t="str">
            <v>S36.1</v>
          </cell>
          <cell r="E8787" t="str">
            <v>Травма печени или желчного пузыря</v>
          </cell>
        </row>
        <row r="8788">
          <cell r="C8788" t="str">
            <v>S36.2</v>
          </cell>
          <cell r="E8788" t="str">
            <v>Травма поджелудочной железы</v>
          </cell>
        </row>
        <row r="8789">
          <cell r="C8789" t="str">
            <v>S36.3</v>
          </cell>
          <cell r="E8789" t="str">
            <v>Травма желудка</v>
          </cell>
        </row>
        <row r="8790">
          <cell r="C8790" t="str">
            <v>S36.4</v>
          </cell>
          <cell r="E8790" t="str">
            <v>Травма тонкого кишечника</v>
          </cell>
        </row>
        <row r="8791">
          <cell r="C8791" t="str">
            <v>S36.5</v>
          </cell>
          <cell r="E8791" t="str">
            <v>Травма ободочной кишки</v>
          </cell>
        </row>
        <row r="8792">
          <cell r="C8792" t="str">
            <v>S36.6</v>
          </cell>
          <cell r="E8792" t="str">
            <v>Травма прямой кишки</v>
          </cell>
        </row>
        <row r="8793">
          <cell r="C8793" t="str">
            <v>S36.7</v>
          </cell>
          <cell r="E8793" t="str">
            <v>Травма нескольких внутрибрюшных органов</v>
          </cell>
        </row>
        <row r="8794">
          <cell r="C8794" t="str">
            <v>S36.8</v>
          </cell>
          <cell r="E8794" t="str">
            <v>Травма других внутрибрюшных органов</v>
          </cell>
        </row>
        <row r="8795">
          <cell r="C8795" t="str">
            <v>S36.9</v>
          </cell>
          <cell r="E8795" t="str">
            <v>Травма неуточненного внутрибрюшного органа</v>
          </cell>
        </row>
        <row r="8796">
          <cell r="C8796" t="str">
            <v>S37</v>
          </cell>
          <cell r="E8796" t="str">
            <v>Травма тазовых органов</v>
          </cell>
        </row>
        <row r="8797">
          <cell r="C8797" t="str">
            <v>S37.0</v>
          </cell>
          <cell r="E8797" t="str">
            <v>Травма почки</v>
          </cell>
        </row>
        <row r="8798">
          <cell r="C8798" t="str">
            <v>S37.1</v>
          </cell>
          <cell r="E8798" t="str">
            <v>Травма мочеточника</v>
          </cell>
        </row>
        <row r="8799">
          <cell r="C8799" t="str">
            <v>S37.2</v>
          </cell>
          <cell r="E8799" t="str">
            <v>Травма мочевого пузыря</v>
          </cell>
        </row>
        <row r="8800">
          <cell r="C8800" t="str">
            <v>S37.3</v>
          </cell>
          <cell r="E8800" t="str">
            <v>Травма мочеиспускательного канала</v>
          </cell>
        </row>
        <row r="8801">
          <cell r="C8801" t="str">
            <v>S37.4</v>
          </cell>
          <cell r="E8801" t="str">
            <v>Травма яичника</v>
          </cell>
        </row>
        <row r="8802">
          <cell r="C8802" t="str">
            <v>S37.5</v>
          </cell>
          <cell r="E8802" t="str">
            <v>Травма маточной (фаллопиевой) трубы</v>
          </cell>
        </row>
        <row r="8803">
          <cell r="C8803" t="str">
            <v>S37.6</v>
          </cell>
          <cell r="E8803" t="str">
            <v>Травма матки</v>
          </cell>
        </row>
        <row r="8804">
          <cell r="C8804" t="str">
            <v>S37.7</v>
          </cell>
          <cell r="E8804" t="str">
            <v>Множественная травма тазовых органов</v>
          </cell>
        </row>
        <row r="8805">
          <cell r="C8805" t="str">
            <v>S37.8</v>
          </cell>
          <cell r="E8805" t="str">
            <v>Травма других тазовых органов</v>
          </cell>
        </row>
        <row r="8806">
          <cell r="C8806" t="str">
            <v>S37.9</v>
          </cell>
          <cell r="E8806" t="str">
            <v>Травма неуточненного тазового органа</v>
          </cell>
        </row>
        <row r="8807">
          <cell r="C8807" t="str">
            <v>S38</v>
          </cell>
          <cell r="E8807" t="str">
            <v>Размозжение и травматическая ампутация части живота, нижней части спины и таза</v>
          </cell>
        </row>
        <row r="8808">
          <cell r="C8808" t="str">
            <v>S38.0</v>
          </cell>
          <cell r="E8808" t="str">
            <v>Размозжение наружных половых органов</v>
          </cell>
        </row>
        <row r="8809">
          <cell r="C8809" t="str">
            <v>S38.1</v>
          </cell>
          <cell r="E8809" t="str">
            <v>Размозжение других и неуточненных частей живота, нижней части спины и таза</v>
          </cell>
        </row>
        <row r="8810">
          <cell r="C8810" t="str">
            <v>S38.2</v>
          </cell>
          <cell r="E8810" t="str">
            <v>Травматическая ампутация наружных половых органов</v>
          </cell>
        </row>
        <row r="8811">
          <cell r="C8811" t="str">
            <v>S38.3</v>
          </cell>
          <cell r="E8811" t="str">
            <v>Травматическая ампутация другой и неуточненной части живота, нижней части спины и таза</v>
          </cell>
        </row>
        <row r="8812">
          <cell r="C8812" t="str">
            <v>S39</v>
          </cell>
          <cell r="E8812" t="str">
            <v>Другие и неуточненные травмы живота, нижней части спины и таза</v>
          </cell>
        </row>
        <row r="8813">
          <cell r="C8813" t="str">
            <v>S39.0</v>
          </cell>
          <cell r="E8813" t="str">
            <v>Травма мышцы и сухожилия живота, нижней части спины и таза</v>
          </cell>
        </row>
        <row r="8814">
          <cell r="C8814" t="str">
            <v>S39.6</v>
          </cell>
          <cell r="E8814" t="str">
            <v>Сочетанная травма внутрибрюшного(ых) и тазового(ых) органа(органов)</v>
          </cell>
        </row>
        <row r="8815">
          <cell r="C8815" t="str">
            <v>S39.7</v>
          </cell>
          <cell r="E8815" t="str">
            <v>Другие множественные травмы живота, нижней части спины и таза</v>
          </cell>
        </row>
        <row r="8816">
          <cell r="C8816" t="str">
            <v>S39.8</v>
          </cell>
          <cell r="E8816" t="str">
            <v>Другие уточненные травмы живота, нижней части спины и таза</v>
          </cell>
        </row>
        <row r="8817">
          <cell r="C8817" t="str">
            <v>S39.9</v>
          </cell>
          <cell r="E8817" t="str">
            <v>Травма живота, нижней части спины и таза неуточненная</v>
          </cell>
        </row>
        <row r="8818">
          <cell r="C8818" t="str">
            <v>S40-S49</v>
          </cell>
          <cell r="E8818" t="str">
            <v>ТРАВМЫ ПЛЕЧЕВОГО ПОЯСА И ПЛЕЧА</v>
          </cell>
        </row>
        <row r="8819">
          <cell r="C8819" t="str">
            <v>S40</v>
          </cell>
          <cell r="E8819" t="str">
            <v>Поверхностная травма плечевого пояса и плеча</v>
          </cell>
        </row>
        <row r="8820">
          <cell r="C8820" t="str">
            <v>S40.0</v>
          </cell>
          <cell r="E8820" t="str">
            <v>Ушиб плечевого пояса и плеча</v>
          </cell>
        </row>
        <row r="8821">
          <cell r="C8821" t="str">
            <v>S40.7</v>
          </cell>
          <cell r="E8821" t="str">
            <v>Множественные поверхностные травмы плечевого пояса и плеча</v>
          </cell>
        </row>
        <row r="8822">
          <cell r="C8822" t="str">
            <v>S40.8</v>
          </cell>
          <cell r="E8822" t="str">
            <v>Другие поверхностные травмы плечевого пояса и плеча</v>
          </cell>
        </row>
        <row r="8823">
          <cell r="C8823" t="str">
            <v>S40.9</v>
          </cell>
          <cell r="E8823" t="str">
            <v>Поверхностная травма плечевого пояса и плеча неуточненная</v>
          </cell>
        </row>
        <row r="8824">
          <cell r="C8824" t="str">
            <v>S41</v>
          </cell>
          <cell r="E8824" t="str">
            <v>Открытая рана плечевого пояса и плеча</v>
          </cell>
        </row>
        <row r="8825">
          <cell r="C8825" t="str">
            <v>S41.0</v>
          </cell>
          <cell r="E8825" t="str">
            <v>Открытая рана плечевого пояса</v>
          </cell>
        </row>
        <row r="8826">
          <cell r="C8826" t="str">
            <v>S41.1</v>
          </cell>
          <cell r="E8826" t="str">
            <v>Открытая рана плеча</v>
          </cell>
        </row>
        <row r="8827">
          <cell r="C8827" t="str">
            <v>S41.7</v>
          </cell>
          <cell r="E8827" t="str">
            <v>Множественные открытые раны плечевого пояса и плеча</v>
          </cell>
        </row>
        <row r="8828">
          <cell r="C8828" t="str">
            <v>S41.8</v>
          </cell>
          <cell r="E8828" t="str">
            <v>Открытая рана другой и неуточненной части плечевого пояса</v>
          </cell>
        </row>
        <row r="8829">
          <cell r="C8829" t="str">
            <v>S42</v>
          </cell>
          <cell r="E8829" t="str">
            <v>Перелом на уровне плечевого пояса и плеча</v>
          </cell>
        </row>
        <row r="8830">
          <cell r="C8830" t="str">
            <v>S42.0</v>
          </cell>
          <cell r="E8830" t="str">
            <v>Перелом ключицы</v>
          </cell>
        </row>
        <row r="8831">
          <cell r="C8831" t="str">
            <v>S42.1</v>
          </cell>
          <cell r="E8831" t="str">
            <v>Перелом лопатки</v>
          </cell>
        </row>
        <row r="8832">
          <cell r="C8832" t="str">
            <v>S42.2</v>
          </cell>
          <cell r="E8832" t="str">
            <v>Перелом верхнего конца плечевой кости</v>
          </cell>
        </row>
        <row r="8833">
          <cell r="C8833" t="str">
            <v>S42.3</v>
          </cell>
          <cell r="E8833" t="str">
            <v>Перелом тела (диафиза) плечевой кости</v>
          </cell>
        </row>
        <row r="8834">
          <cell r="C8834" t="str">
            <v>S42.4</v>
          </cell>
          <cell r="E8834" t="str">
            <v>Перелом нижнего конца плечевой кости</v>
          </cell>
        </row>
        <row r="8835">
          <cell r="C8835" t="str">
            <v>S42.7</v>
          </cell>
          <cell r="E8835" t="str">
            <v>Множественные переломы ключицы, лопатки и плечевой кости</v>
          </cell>
        </row>
        <row r="8836">
          <cell r="C8836" t="str">
            <v>S42.8</v>
          </cell>
          <cell r="E8836" t="str">
            <v>Перелом других частей плечевого пояса и плеча</v>
          </cell>
        </row>
        <row r="8837">
          <cell r="C8837" t="str">
            <v>S42.9</v>
          </cell>
          <cell r="E8837" t="str">
            <v>Перелом неуточненной части плечевого пояса</v>
          </cell>
        </row>
        <row r="8838">
          <cell r="C8838" t="str">
            <v>S43</v>
          </cell>
          <cell r="E8838" t="str">
            <v>Вывих, растяжение и перенапряжение капсульно-связочного аппарата плечевого пояса</v>
          </cell>
        </row>
        <row r="8839">
          <cell r="C8839" t="str">
            <v>S43.0</v>
          </cell>
          <cell r="E8839" t="str">
            <v>Вывих плечевого сустава</v>
          </cell>
        </row>
        <row r="8840">
          <cell r="C8840" t="str">
            <v>S43.1</v>
          </cell>
          <cell r="E8840" t="str">
            <v>Вывих акромиально-ключичного сустава</v>
          </cell>
        </row>
        <row r="8841">
          <cell r="C8841" t="str">
            <v>S43.2</v>
          </cell>
          <cell r="E8841" t="str">
            <v>Вывих грудино-ключичного сустава</v>
          </cell>
        </row>
        <row r="8842">
          <cell r="C8842" t="str">
            <v>S43.3</v>
          </cell>
          <cell r="E8842" t="str">
            <v>Вывих другой и неуточненной части плечевого пояса</v>
          </cell>
        </row>
        <row r="8843">
          <cell r="C8843" t="str">
            <v>S43.4</v>
          </cell>
          <cell r="E8843" t="str">
            <v>Растяжение и перенапряжение капсульно-связочного аппарата плечевого сустава</v>
          </cell>
        </row>
        <row r="8844">
          <cell r="C8844" t="str">
            <v>S43.5</v>
          </cell>
          <cell r="E8844" t="str">
            <v>Растяжение и перенапряжение капсульно-связочного аппарата акромиально-ключичного сустава</v>
          </cell>
        </row>
        <row r="8845">
          <cell r="C8845" t="str">
            <v>S43.6</v>
          </cell>
          <cell r="E8845" t="str">
            <v>Растяжение и перенапряжение капсульно-связочного аппарата грудиноключичного сустава</v>
          </cell>
        </row>
        <row r="8846">
          <cell r="C8846" t="str">
            <v>S43.7</v>
          </cell>
          <cell r="E8846" t="str">
            <v>Растяжение и перенапряжение капсульно-связочного аппарата другой и неуточненной части плечевого пояса</v>
          </cell>
        </row>
        <row r="8847">
          <cell r="C8847" t="str">
            <v>S44</v>
          </cell>
          <cell r="E8847" t="str">
            <v>Травма нервов на уровне плечевого пояса и плеча</v>
          </cell>
        </row>
        <row r="8848">
          <cell r="C8848" t="str">
            <v>S44.0</v>
          </cell>
          <cell r="E8848" t="str">
            <v>Травма локтевого нерва на уровне плеча</v>
          </cell>
        </row>
        <row r="8849">
          <cell r="C8849" t="str">
            <v>S44.1</v>
          </cell>
          <cell r="E8849" t="str">
            <v>Травма срединного нерва на уровне плеча</v>
          </cell>
        </row>
        <row r="8850">
          <cell r="C8850" t="str">
            <v>S44.2</v>
          </cell>
          <cell r="E8850" t="str">
            <v>Травма лучевого нерва на уровне плеча</v>
          </cell>
        </row>
        <row r="8851">
          <cell r="C8851" t="str">
            <v>S44.3</v>
          </cell>
          <cell r="E8851" t="str">
            <v>Травма подмышечного нерва</v>
          </cell>
        </row>
        <row r="8852">
          <cell r="C8852" t="str">
            <v>S44.4</v>
          </cell>
          <cell r="E8852" t="str">
            <v>Травма мышечно-кожного нерва</v>
          </cell>
        </row>
        <row r="8853">
          <cell r="C8853" t="str">
            <v>S44.5</v>
          </cell>
          <cell r="E8853" t="str">
            <v>Травма кожного чувствительного нерва на уровне плечевого пояса и плеча</v>
          </cell>
        </row>
        <row r="8854">
          <cell r="C8854" t="str">
            <v>S44.7</v>
          </cell>
          <cell r="E8854" t="str">
            <v>Травма нескольких нервов на уровне плечевого пояса и плеча</v>
          </cell>
        </row>
        <row r="8855">
          <cell r="C8855" t="str">
            <v>S44.8</v>
          </cell>
          <cell r="E8855" t="str">
            <v>Травма других нервов на уровне плечевого пояса и плеча</v>
          </cell>
        </row>
        <row r="8856">
          <cell r="C8856" t="str">
            <v>S44.9</v>
          </cell>
          <cell r="E8856" t="str">
            <v>Травма неуточненного нерва на уровне плечевого пояса и плеча</v>
          </cell>
        </row>
        <row r="8857">
          <cell r="C8857" t="str">
            <v>S45</v>
          </cell>
          <cell r="E8857" t="str">
            <v>Травма кровеносных сосудов на уровне плечевого пояса и плеча</v>
          </cell>
        </row>
        <row r="8858">
          <cell r="C8858" t="str">
            <v>S45.0</v>
          </cell>
          <cell r="E8858" t="str">
            <v>Травма подмышечной артерии</v>
          </cell>
        </row>
        <row r="8859">
          <cell r="C8859" t="str">
            <v>S45.1</v>
          </cell>
          <cell r="E8859" t="str">
            <v>Травма плечевой артерии</v>
          </cell>
        </row>
        <row r="8860">
          <cell r="C8860" t="str">
            <v>S45.2</v>
          </cell>
          <cell r="E8860" t="str">
            <v>Травма подмышечной или плечевой вены</v>
          </cell>
        </row>
        <row r="8861">
          <cell r="C8861" t="str">
            <v>S45.3</v>
          </cell>
          <cell r="E8861" t="str">
            <v>Травма поверхностных вен на уровне плечевого пояса и плеча</v>
          </cell>
        </row>
        <row r="8862">
          <cell r="C8862" t="str">
            <v>S45.7</v>
          </cell>
          <cell r="E8862" t="str">
            <v>Травма нескольких кровеносных сосудов на уровне плечевого пояса и плеча</v>
          </cell>
        </row>
        <row r="8863">
          <cell r="C8863" t="str">
            <v>S45.8</v>
          </cell>
          <cell r="E8863" t="str">
            <v>Травма других кровеносных сосудов на уровне плечевого пояса и плеча</v>
          </cell>
        </row>
        <row r="8864">
          <cell r="C8864" t="str">
            <v>S45.9</v>
          </cell>
          <cell r="E8864" t="str">
            <v>Травма неуточненного кровеносного сосуда на уровне плечевого пояса и плеча</v>
          </cell>
        </row>
        <row r="8865">
          <cell r="C8865" t="str">
            <v>S46</v>
          </cell>
          <cell r="E8865" t="str">
            <v>Травма мышцы и сухожилия на уровне плечевого пояса и плеча</v>
          </cell>
        </row>
        <row r="8866">
          <cell r="C8866" t="str">
            <v>S46.0</v>
          </cell>
          <cell r="E8866" t="str">
            <v>Травма сухожилия вращательной манжеты плеча</v>
          </cell>
        </row>
        <row r="8867">
          <cell r="C8867" t="str">
            <v>S46.1</v>
          </cell>
          <cell r="E8867" t="str">
            <v>Травма мышцы и сухожилия длинной головки двуглавой мышцы</v>
          </cell>
        </row>
        <row r="8868">
          <cell r="C8868" t="str">
            <v>S46.2</v>
          </cell>
          <cell r="E8868" t="str">
            <v>Травма мышцы и сухожилия других частей двуглавой мышцы</v>
          </cell>
        </row>
        <row r="8869">
          <cell r="C8869" t="str">
            <v>S46.3</v>
          </cell>
          <cell r="E8869" t="str">
            <v>Травма мышцы и сухожилия трехглавой мышцы</v>
          </cell>
        </row>
        <row r="8870">
          <cell r="C8870" t="str">
            <v>S46.7</v>
          </cell>
          <cell r="E8870" t="str">
            <v>Травма нескольких мышц и сухожилий на уровне плечевого пояса и плеча</v>
          </cell>
        </row>
        <row r="8871">
          <cell r="C8871" t="str">
            <v>S46.8</v>
          </cell>
          <cell r="E8871" t="str">
            <v>Травма других мышц и сухожилий на уровне плечевого пояса и плеча</v>
          </cell>
        </row>
        <row r="8872">
          <cell r="C8872" t="str">
            <v>S46.9</v>
          </cell>
          <cell r="E8872" t="str">
            <v>Травма неуточненных мышц и сухожилий на уровне плечевого пояса и плеча</v>
          </cell>
        </row>
        <row r="8873">
          <cell r="C8873" t="str">
            <v>S47</v>
          </cell>
          <cell r="E8873" t="str">
            <v>Размозжение плечевого пояса и плеча</v>
          </cell>
        </row>
        <row r="8874">
          <cell r="C8874" t="str">
            <v>S48</v>
          </cell>
          <cell r="E8874" t="str">
            <v>Травматическая ампутация плечевого пояса и плеча</v>
          </cell>
        </row>
        <row r="8875">
          <cell r="C8875" t="str">
            <v>S48.0</v>
          </cell>
          <cell r="E8875" t="str">
            <v>Травматическая ампутация на уровне плечевого сустава</v>
          </cell>
        </row>
        <row r="8876">
          <cell r="C8876" t="str">
            <v>S48.1</v>
          </cell>
          <cell r="E8876" t="str">
            <v>Травматическая ампутация на уровне между плечевым и локтевым суставами</v>
          </cell>
        </row>
        <row r="8877">
          <cell r="C8877" t="str">
            <v>S48.9</v>
          </cell>
          <cell r="E8877" t="str">
            <v>Травматическая ампутация плечевого пояса и плеча на неуточненном уровне</v>
          </cell>
        </row>
        <row r="8878">
          <cell r="C8878" t="str">
            <v>S49</v>
          </cell>
          <cell r="E8878" t="str">
            <v>Другие и неуточненные травмы плечевого пояса и плеча</v>
          </cell>
        </row>
        <row r="8879">
          <cell r="C8879" t="str">
            <v>S49.7</v>
          </cell>
          <cell r="E8879" t="str">
            <v>Множественные травмы плечевого пояса и плеча</v>
          </cell>
        </row>
        <row r="8880">
          <cell r="C8880" t="str">
            <v>S49.8</v>
          </cell>
          <cell r="E8880" t="str">
            <v>Другие уточненные травмы плечевого пояса и плеча</v>
          </cell>
        </row>
        <row r="8881">
          <cell r="C8881" t="str">
            <v>S49.9</v>
          </cell>
          <cell r="E8881" t="str">
            <v>Травма плечевого пояса и плеча неуточненная</v>
          </cell>
        </row>
        <row r="8882">
          <cell r="C8882" t="str">
            <v>S50-S59</v>
          </cell>
          <cell r="E8882" t="str">
            <v>ТРАВМЫ ЛОКТЯ И ПРЕДПЛЕЧЬЯ</v>
          </cell>
        </row>
        <row r="8883">
          <cell r="C8883" t="str">
            <v>S50</v>
          </cell>
          <cell r="E8883" t="str">
            <v>Поверхностная травма предплечья</v>
          </cell>
        </row>
        <row r="8884">
          <cell r="C8884" t="str">
            <v>S50.0</v>
          </cell>
          <cell r="E8884" t="str">
            <v>Ушиб локтя</v>
          </cell>
        </row>
        <row r="8885">
          <cell r="C8885" t="str">
            <v>S50.1</v>
          </cell>
          <cell r="E8885" t="str">
            <v>Ушиб другой и неуточненной части предплечья</v>
          </cell>
        </row>
        <row r="8886">
          <cell r="C8886" t="str">
            <v>S50.7</v>
          </cell>
          <cell r="E8886" t="str">
            <v>Множественные поверхностные травмы предплечья</v>
          </cell>
        </row>
        <row r="8887">
          <cell r="C8887" t="str">
            <v>S50.8</v>
          </cell>
          <cell r="E8887" t="str">
            <v>Другие поверхностные травмы предплечья</v>
          </cell>
        </row>
        <row r="8888">
          <cell r="C8888" t="str">
            <v>S50.9</v>
          </cell>
          <cell r="E8888" t="str">
            <v>Поверхностная травма предплечья неуточненная</v>
          </cell>
        </row>
        <row r="8889">
          <cell r="C8889" t="str">
            <v>S51</v>
          </cell>
          <cell r="E8889" t="str">
            <v>Открытая рана предплечья</v>
          </cell>
        </row>
        <row r="8890">
          <cell r="C8890" t="str">
            <v>S51.0</v>
          </cell>
          <cell r="E8890" t="str">
            <v>Открытая рана локтя</v>
          </cell>
        </row>
        <row r="8891">
          <cell r="C8891" t="str">
            <v>S51.7</v>
          </cell>
          <cell r="E8891" t="str">
            <v>Множественные открытые раны предплечья</v>
          </cell>
        </row>
        <row r="8892">
          <cell r="C8892" t="str">
            <v>S51.8</v>
          </cell>
          <cell r="E8892" t="str">
            <v>Открытая рана других частей предплечья</v>
          </cell>
        </row>
        <row r="8893">
          <cell r="C8893" t="str">
            <v>S51.9</v>
          </cell>
          <cell r="E8893" t="str">
            <v>Открытая рана неуточненной части предплечья</v>
          </cell>
        </row>
        <row r="8894">
          <cell r="C8894" t="str">
            <v>S52</v>
          </cell>
          <cell r="E8894" t="str">
            <v>Перелом костей предплечья</v>
          </cell>
        </row>
        <row r="8895">
          <cell r="C8895" t="str">
            <v>S52.0</v>
          </cell>
          <cell r="E8895" t="str">
            <v>Перелом верхнего конца локтевой кости</v>
          </cell>
        </row>
        <row r="8896">
          <cell r="C8896" t="str">
            <v>S52.1</v>
          </cell>
          <cell r="E8896" t="str">
            <v>Перелом верхнего конца лучевой кости</v>
          </cell>
        </row>
        <row r="8897">
          <cell r="C8897" t="str">
            <v>S52.2</v>
          </cell>
          <cell r="E8897" t="str">
            <v>Перелом тела (диафиза) локтевой кости</v>
          </cell>
        </row>
        <row r="8898">
          <cell r="C8898" t="str">
            <v>S52.3</v>
          </cell>
          <cell r="E8898" t="str">
            <v>Перелом тела (диафиза) лучевой кости</v>
          </cell>
        </row>
        <row r="8899">
          <cell r="C8899" t="str">
            <v>S52.4</v>
          </cell>
          <cell r="E8899" t="str">
            <v>Сочетанный перелом диафизов локтевой и лучевой костей</v>
          </cell>
        </row>
        <row r="8900">
          <cell r="C8900" t="str">
            <v>S52.5</v>
          </cell>
          <cell r="E8900" t="str">
            <v>Перелом нижнего конца лучевой кости</v>
          </cell>
        </row>
        <row r="8901">
          <cell r="C8901" t="str">
            <v>S52.6</v>
          </cell>
          <cell r="E8901" t="str">
            <v>Сочетанный перелом нижних концов локтевой и лучевой костей</v>
          </cell>
        </row>
        <row r="8902">
          <cell r="C8902" t="str">
            <v>S52.7</v>
          </cell>
          <cell r="E8902" t="str">
            <v>Множественные переломы костей предплечья</v>
          </cell>
        </row>
        <row r="8903">
          <cell r="C8903" t="str">
            <v>S52.8</v>
          </cell>
          <cell r="E8903" t="str">
            <v>Перелом других частей костей предплечья</v>
          </cell>
        </row>
        <row r="8904">
          <cell r="C8904" t="str">
            <v>S52.9</v>
          </cell>
          <cell r="E8904" t="str">
            <v>Перелом неуточненной части костей предплечья</v>
          </cell>
        </row>
        <row r="8905">
          <cell r="C8905" t="str">
            <v>S53</v>
          </cell>
          <cell r="E8905" t="str">
            <v>Вывих, растяжение и перенапряжение капсульно-связочного аппарата локтевого сустава</v>
          </cell>
        </row>
        <row r="8906">
          <cell r="C8906" t="str">
            <v>S53.0</v>
          </cell>
          <cell r="E8906" t="str">
            <v>Вывих головки лучевой кости</v>
          </cell>
        </row>
        <row r="8907">
          <cell r="C8907" t="str">
            <v>S53.1</v>
          </cell>
          <cell r="E8907" t="str">
            <v>Вывих в локтевом суставе неуточненный</v>
          </cell>
        </row>
        <row r="8908">
          <cell r="C8908" t="str">
            <v>S53.2</v>
          </cell>
          <cell r="E8908" t="str">
            <v>Травматический разрыв лучевой коллатеральной связки</v>
          </cell>
        </row>
        <row r="8909">
          <cell r="C8909" t="str">
            <v>S53.3</v>
          </cell>
          <cell r="E8909" t="str">
            <v>Травматический разрыв локтевой коллатеральной связки</v>
          </cell>
        </row>
        <row r="8910">
          <cell r="C8910" t="str">
            <v>S53.4</v>
          </cell>
          <cell r="E8910" t="str">
            <v>Растяжение и перенапряжение капсульно-связочного</v>
          </cell>
        </row>
        <row r="8911">
          <cell r="C8911" t="str">
            <v>S54</v>
          </cell>
          <cell r="E8911" t="str">
            <v>Травма нервов на уровне предплечья</v>
          </cell>
        </row>
        <row r="8912">
          <cell r="C8912" t="str">
            <v>S54.0</v>
          </cell>
          <cell r="E8912" t="str">
            <v>Травма локтевого нерва на уровне предплечья</v>
          </cell>
        </row>
        <row r="8913">
          <cell r="C8913" t="str">
            <v>S54.1</v>
          </cell>
          <cell r="E8913" t="str">
            <v>Травма срединного нерва на уровне предплечья</v>
          </cell>
        </row>
        <row r="8914">
          <cell r="C8914" t="str">
            <v>S54.2</v>
          </cell>
          <cell r="E8914" t="str">
            <v>Травма лучевого нерва на уровне предплечья</v>
          </cell>
        </row>
        <row r="8915">
          <cell r="C8915" t="str">
            <v>S54.3</v>
          </cell>
          <cell r="E8915" t="str">
            <v>Травма кожного чувствительного нерва на уровне предплечья</v>
          </cell>
        </row>
        <row r="8916">
          <cell r="C8916" t="str">
            <v>S54.7</v>
          </cell>
          <cell r="E8916" t="str">
            <v>Травма нескольких нервов на уровне предплечья</v>
          </cell>
        </row>
        <row r="8917">
          <cell r="C8917" t="str">
            <v>S54.8</v>
          </cell>
          <cell r="E8917" t="str">
            <v>Травма других нервов на уровне предплечья</v>
          </cell>
        </row>
        <row r="8918">
          <cell r="C8918" t="str">
            <v>S54.9</v>
          </cell>
          <cell r="E8918" t="str">
            <v>Травма неуточненного нерва на уровне предплечья</v>
          </cell>
        </row>
        <row r="8919">
          <cell r="C8919" t="str">
            <v>S55</v>
          </cell>
          <cell r="E8919" t="str">
            <v>Травма кровеносных сосудов на уровне предплечья</v>
          </cell>
        </row>
        <row r="8920">
          <cell r="C8920" t="str">
            <v>S55.0</v>
          </cell>
          <cell r="E8920" t="str">
            <v>Травма локтевой артерии на уровне предплечья</v>
          </cell>
        </row>
        <row r="8921">
          <cell r="C8921" t="str">
            <v>S55.1</v>
          </cell>
          <cell r="E8921" t="str">
            <v>Травма лучевой артерии на уровне предплечья</v>
          </cell>
        </row>
        <row r="8922">
          <cell r="C8922" t="str">
            <v>S55.2</v>
          </cell>
          <cell r="E8922" t="str">
            <v>Травма вены на уровне предплечья</v>
          </cell>
        </row>
        <row r="8923">
          <cell r="C8923" t="str">
            <v>S55.7</v>
          </cell>
          <cell r="E8923" t="str">
            <v>Травма нескольких кровеносных сосудов на уровне предплечья</v>
          </cell>
        </row>
        <row r="8924">
          <cell r="C8924" t="str">
            <v>S55.8</v>
          </cell>
          <cell r="E8924" t="str">
            <v>Травма других кровеносных сосудов на уровне предплечья</v>
          </cell>
        </row>
        <row r="8925">
          <cell r="C8925" t="str">
            <v>S55.9</v>
          </cell>
          <cell r="E8925" t="str">
            <v>Травма неуточненного кровеносного сосуда на уровне предплечья</v>
          </cell>
        </row>
        <row r="8926">
          <cell r="C8926" t="str">
            <v>S56</v>
          </cell>
          <cell r="E8926" t="str">
            <v>Травма мышцы и сухожилия на уровне предплечья</v>
          </cell>
        </row>
        <row r="8927">
          <cell r="C8927" t="str">
            <v>S56.0</v>
          </cell>
          <cell r="E8927" t="str">
            <v>Травма сгибателя большого пальца и его сухожилия на уровне предплечья</v>
          </cell>
        </row>
        <row r="8928">
          <cell r="C8928" t="str">
            <v>S56.1</v>
          </cell>
          <cell r="E8928" t="str">
            <v>Травма сгибателя другого(их) пальца(ев) и его сухожилия на уровне предплечья</v>
          </cell>
        </row>
        <row r="8929">
          <cell r="C8929" t="str">
            <v>S56.2</v>
          </cell>
          <cell r="E8929" t="str">
            <v>Травма другого сгибателя и его сухожилия на уровне предплечья</v>
          </cell>
        </row>
        <row r="8930">
          <cell r="C8930" t="str">
            <v>S56.3</v>
          </cell>
          <cell r="E8930" t="str">
            <v>Травма разгибателя или отводящей мышцы большого пальца и их сухожилий на уровне предплечья</v>
          </cell>
        </row>
        <row r="8931">
          <cell r="C8931" t="str">
            <v>S56.4</v>
          </cell>
          <cell r="E8931" t="str">
            <v>Травма разгибателя другого(их) пальца(ев) и его сухожилия на уровне предплечья</v>
          </cell>
        </row>
        <row r="8932">
          <cell r="C8932" t="str">
            <v>S56.5</v>
          </cell>
          <cell r="E8932" t="str">
            <v>Травма другого разгибателя и сухожилия на уровне предплечья</v>
          </cell>
        </row>
        <row r="8933">
          <cell r="C8933" t="str">
            <v>S56.7</v>
          </cell>
          <cell r="E8933" t="str">
            <v>Травма нескольких мышц и сухожилий на уровне предплечья</v>
          </cell>
        </row>
        <row r="8934">
          <cell r="C8934" t="str">
            <v>S56.8</v>
          </cell>
          <cell r="E8934" t="str">
            <v>Травма других и неуточненных мышц и сухожилий на уровне предплечья</v>
          </cell>
        </row>
        <row r="8935">
          <cell r="C8935" t="str">
            <v>S57</v>
          </cell>
          <cell r="E8935" t="str">
            <v>Размозжение предплечья</v>
          </cell>
        </row>
        <row r="8936">
          <cell r="C8936" t="str">
            <v>S57.0</v>
          </cell>
          <cell r="E8936" t="str">
            <v>Размозжение локтевого сустава</v>
          </cell>
        </row>
        <row r="8937">
          <cell r="C8937" t="str">
            <v>S57.8</v>
          </cell>
          <cell r="E8937" t="str">
            <v>Размозжение других частей предплечья</v>
          </cell>
        </row>
        <row r="8938">
          <cell r="C8938" t="str">
            <v>S57.9</v>
          </cell>
          <cell r="E8938" t="str">
            <v>Размозжение неуточненной части предплечья</v>
          </cell>
        </row>
        <row r="8939">
          <cell r="C8939" t="str">
            <v>S58</v>
          </cell>
          <cell r="E8939" t="str">
            <v>Травматическая ампутация предплечья</v>
          </cell>
        </row>
        <row r="8940">
          <cell r="C8940" t="str">
            <v>S58.0</v>
          </cell>
          <cell r="E8940" t="str">
            <v>Травматическая ампутация на уровне локтевого сустава</v>
          </cell>
        </row>
        <row r="8941">
          <cell r="C8941" t="str">
            <v>S58.1</v>
          </cell>
          <cell r="E8941" t="str">
            <v>Травматическая ампутация на уровне между локтевым и лучезапястным суставами</v>
          </cell>
        </row>
        <row r="8942">
          <cell r="C8942" t="str">
            <v>S58.9</v>
          </cell>
          <cell r="E8942" t="str">
            <v>Травматическая ампутация предплечья на неуточненном уровне</v>
          </cell>
        </row>
        <row r="8943">
          <cell r="C8943" t="str">
            <v>S59</v>
          </cell>
          <cell r="E8943" t="str">
            <v>Другие и неуточненные травмы предплечья</v>
          </cell>
        </row>
        <row r="8944">
          <cell r="C8944" t="str">
            <v>S59.7</v>
          </cell>
          <cell r="E8944" t="str">
            <v>Множественные травмы предплечья</v>
          </cell>
        </row>
        <row r="8945">
          <cell r="C8945" t="str">
            <v>S59.8</v>
          </cell>
          <cell r="E8945" t="str">
            <v>Другие уточненные травмы предплечья</v>
          </cell>
        </row>
        <row r="8946">
          <cell r="C8946" t="str">
            <v>S59.9</v>
          </cell>
          <cell r="E8946" t="str">
            <v>Травма предплечья неуточненная</v>
          </cell>
        </row>
        <row r="8947">
          <cell r="C8947" t="str">
            <v>S60-S69</v>
          </cell>
          <cell r="E8947" t="str">
            <v>ТРАВМЫ ЗАПЯСТЬЯ И КИСТИ</v>
          </cell>
        </row>
        <row r="8948">
          <cell r="C8948" t="str">
            <v>S60</v>
          </cell>
          <cell r="E8948" t="str">
            <v>Поверхностная травма запястья и кисти</v>
          </cell>
        </row>
        <row r="8949">
          <cell r="C8949" t="str">
            <v>S60.0</v>
          </cell>
          <cell r="E8949" t="str">
            <v>Ушиб пальца(ев) кисти без повреждения ногтевой пластинки</v>
          </cell>
        </row>
        <row r="8950">
          <cell r="C8950" t="str">
            <v>S60.1</v>
          </cell>
          <cell r="E8950" t="str">
            <v>Ушиб пальца(ев) кисти с повреждением ногтевой пластинки</v>
          </cell>
        </row>
        <row r="8951">
          <cell r="C8951" t="str">
            <v>S60.2</v>
          </cell>
          <cell r="E8951" t="str">
            <v>Ушиб других частей запястья и кисти</v>
          </cell>
        </row>
        <row r="8952">
          <cell r="C8952" t="str">
            <v>S60.7</v>
          </cell>
          <cell r="E8952" t="str">
            <v>Множественные поверхностные травмы запястья и кисти</v>
          </cell>
        </row>
        <row r="8953">
          <cell r="C8953" t="str">
            <v>S60.8</v>
          </cell>
          <cell r="E8953" t="str">
            <v>Другие поверхностные травмы запястья и кисти</v>
          </cell>
        </row>
        <row r="8954">
          <cell r="C8954" t="str">
            <v>S60.9</v>
          </cell>
          <cell r="E8954" t="str">
            <v>Поверхностная травма запястья и кисти неуточненная</v>
          </cell>
        </row>
        <row r="8955">
          <cell r="C8955" t="str">
            <v>S61</v>
          </cell>
          <cell r="E8955" t="str">
            <v>Открытая рана запястья и кисти</v>
          </cell>
        </row>
        <row r="8956">
          <cell r="C8956" t="str">
            <v>S61.0</v>
          </cell>
          <cell r="E8956" t="str">
            <v>Открытая рана пальца(ев) кисти без повреждения ногтевой пластинки</v>
          </cell>
        </row>
        <row r="8957">
          <cell r="C8957" t="str">
            <v>S61.1</v>
          </cell>
          <cell r="E8957" t="str">
            <v>Открытая рана пальца(ев) кисти с повреждением ногтевой пластинки</v>
          </cell>
        </row>
        <row r="8958">
          <cell r="C8958" t="str">
            <v>S61.7</v>
          </cell>
          <cell r="E8958" t="str">
            <v>Множественные открытые раны запястья и кисти</v>
          </cell>
        </row>
        <row r="8959">
          <cell r="C8959" t="str">
            <v>S61.8</v>
          </cell>
          <cell r="E8959" t="str">
            <v>Открытая рана других частей запястья и кисти</v>
          </cell>
        </row>
        <row r="8960">
          <cell r="C8960" t="str">
            <v>S61.9</v>
          </cell>
          <cell r="E8960" t="str">
            <v>Открытая рана неуточненной части запястья и кисти</v>
          </cell>
        </row>
        <row r="8961">
          <cell r="C8961" t="str">
            <v>S62</v>
          </cell>
          <cell r="E8961" t="str">
            <v>Перелом на уровне запястья и кисти</v>
          </cell>
        </row>
        <row r="8962">
          <cell r="C8962" t="str">
            <v>S62.0</v>
          </cell>
          <cell r="E8962" t="str">
            <v>Перелом ладьевидной кости кисти</v>
          </cell>
        </row>
        <row r="8963">
          <cell r="C8963" t="str">
            <v>S62.1</v>
          </cell>
          <cell r="E8963" t="str">
            <v>Перелом другой(их) кости(ей) запястья</v>
          </cell>
        </row>
        <row r="8964">
          <cell r="C8964" t="str">
            <v>S62.2</v>
          </cell>
          <cell r="E8964" t="str">
            <v>Перелом первой пястной кости</v>
          </cell>
        </row>
        <row r="8965">
          <cell r="C8965" t="str">
            <v>S62.3</v>
          </cell>
          <cell r="E8965" t="str">
            <v>Перелом другой пястной кости</v>
          </cell>
        </row>
        <row r="8966">
          <cell r="C8966" t="str">
            <v>S62.4</v>
          </cell>
          <cell r="E8966" t="str">
            <v>Множественные переломы пястных костей</v>
          </cell>
        </row>
        <row r="8967">
          <cell r="C8967" t="str">
            <v>S62.5</v>
          </cell>
          <cell r="E8967" t="str">
            <v>Перелом большого пальца кисти</v>
          </cell>
        </row>
        <row r="8968">
          <cell r="C8968" t="str">
            <v>S62.6</v>
          </cell>
          <cell r="E8968" t="str">
            <v>Перелом другого пальца кисти</v>
          </cell>
        </row>
        <row r="8969">
          <cell r="C8969" t="str">
            <v>S62.7</v>
          </cell>
          <cell r="E8969" t="str">
            <v>Множественные переломы пальцев</v>
          </cell>
        </row>
        <row r="8970">
          <cell r="C8970" t="str">
            <v>S62.8</v>
          </cell>
          <cell r="E8970" t="str">
            <v>Перелом другой и неуточненной части запястья и кисти</v>
          </cell>
        </row>
        <row r="8971">
          <cell r="C8971" t="str">
            <v>S63</v>
          </cell>
          <cell r="E8971" t="str">
            <v>Вывих, растяжение и перенапряжение капсульно-связочного аппарата на уровне запястья и кисти</v>
          </cell>
        </row>
        <row r="8972">
          <cell r="C8972" t="str">
            <v>S63.0</v>
          </cell>
          <cell r="E8972" t="str">
            <v>Вывих запястья</v>
          </cell>
        </row>
        <row r="8973">
          <cell r="C8973" t="str">
            <v>S63.1</v>
          </cell>
          <cell r="E8973" t="str">
            <v>Вывих пальца кисти</v>
          </cell>
        </row>
        <row r="8974">
          <cell r="C8974" t="str">
            <v>S63.2</v>
          </cell>
          <cell r="E8974" t="str">
            <v>Множественные вывихи пальцев кисти</v>
          </cell>
        </row>
        <row r="8975">
          <cell r="C8975" t="str">
            <v>S63.3</v>
          </cell>
          <cell r="E8975" t="str">
            <v>Травматический разрыв связки запястья и пясти</v>
          </cell>
        </row>
        <row r="8976">
          <cell r="C8976" t="str">
            <v>S63.4</v>
          </cell>
          <cell r="E8976" t="str">
            <v>Травматический разрыв связки пальца на уровне пястно-фалангового и межфалангового сустава(ов)</v>
          </cell>
        </row>
        <row r="8977">
          <cell r="C8977" t="str">
            <v>S63.5</v>
          </cell>
          <cell r="E8977" t="str">
            <v>Растяжение и перенапряжение капсульно-связочного аппарата на уровне запястья</v>
          </cell>
        </row>
        <row r="8978">
          <cell r="C8978" t="str">
            <v>S63.6</v>
          </cell>
          <cell r="E8978" t="str">
            <v>Растяжение и перенапряжение капсульно-связочного аппарата на уровне пальца</v>
          </cell>
        </row>
        <row r="8979">
          <cell r="C8979" t="str">
            <v>S63.7</v>
          </cell>
          <cell r="E8979" t="str">
            <v>Растяжение и перенапряжение капсульно-связочного аппарата другой и неуточненной части кисти</v>
          </cell>
        </row>
        <row r="8980">
          <cell r="C8980" t="str">
            <v>S64</v>
          </cell>
          <cell r="E8980" t="str">
            <v>Травма нервов на уровне запястья и кисти</v>
          </cell>
        </row>
        <row r="8981">
          <cell r="C8981" t="str">
            <v>S64.0</v>
          </cell>
          <cell r="E8981" t="str">
            <v>Травма локтевого нерва на уровне запястья и кисти</v>
          </cell>
        </row>
        <row r="8982">
          <cell r="C8982" t="str">
            <v>S64.1</v>
          </cell>
          <cell r="E8982" t="str">
            <v>Травма срединного нерва на уровне запястья и кисти</v>
          </cell>
        </row>
        <row r="8983">
          <cell r="C8983" t="str">
            <v>S64.2</v>
          </cell>
          <cell r="E8983" t="str">
            <v>Травма лучевого нерва на уровне запястья и кисти</v>
          </cell>
        </row>
        <row r="8984">
          <cell r="C8984" t="str">
            <v>S64.3</v>
          </cell>
          <cell r="E8984" t="str">
            <v>Травма нерва большого пальца</v>
          </cell>
        </row>
        <row r="8985">
          <cell r="C8985" t="str">
            <v>S64.4</v>
          </cell>
          <cell r="E8985" t="str">
            <v>Травма нерва другого пальца</v>
          </cell>
        </row>
        <row r="8986">
          <cell r="C8986" t="str">
            <v>S64.7</v>
          </cell>
          <cell r="E8986" t="str">
            <v>Травма нескольких нервов на уровне запястья и кисти</v>
          </cell>
        </row>
        <row r="8987">
          <cell r="C8987" t="str">
            <v>S64.8</v>
          </cell>
          <cell r="E8987" t="str">
            <v>Травма других нервов на уровне запястья и кисти</v>
          </cell>
        </row>
        <row r="8988">
          <cell r="C8988" t="str">
            <v>S64.9</v>
          </cell>
          <cell r="E8988" t="str">
            <v>Травма неуточненного нерва на уровне запястья и кисти</v>
          </cell>
        </row>
        <row r="8989">
          <cell r="C8989" t="str">
            <v>S65</v>
          </cell>
          <cell r="E8989" t="str">
            <v>Травма кровеносных сосудов на уровне запястья и кисти</v>
          </cell>
        </row>
        <row r="8990">
          <cell r="C8990" t="str">
            <v>S65.0</v>
          </cell>
          <cell r="E8990" t="str">
            <v>Травма локтевой артерии на уровне запястья и кисти</v>
          </cell>
        </row>
        <row r="8991">
          <cell r="C8991" t="str">
            <v>S65.1</v>
          </cell>
          <cell r="E8991" t="str">
            <v>Травма лучевой артерии на уровне запястья и кисти</v>
          </cell>
        </row>
        <row r="8992">
          <cell r="C8992" t="str">
            <v>S65.2</v>
          </cell>
          <cell r="E8992" t="str">
            <v>Травма поверхностной ладонной дуги</v>
          </cell>
        </row>
        <row r="8993">
          <cell r="C8993" t="str">
            <v>S65.3</v>
          </cell>
          <cell r="E8993" t="str">
            <v>Травма глубокой ладонной дуги</v>
          </cell>
        </row>
        <row r="8994">
          <cell r="C8994" t="str">
            <v>S65.4</v>
          </cell>
          <cell r="E8994" t="str">
            <v>Травма кровеносного сосуда(ов) большого пальца</v>
          </cell>
        </row>
        <row r="8995">
          <cell r="C8995" t="str">
            <v>S65.5</v>
          </cell>
          <cell r="E8995" t="str">
            <v>Травма кровеносного(ых) сосуда(ов) другого пальца</v>
          </cell>
        </row>
        <row r="8996">
          <cell r="C8996" t="str">
            <v>S65.7</v>
          </cell>
          <cell r="E8996" t="str">
            <v>Травма нескольких кровеносных сосудов на уровне запястья и кисти</v>
          </cell>
        </row>
        <row r="8997">
          <cell r="C8997" t="str">
            <v>S65.8</v>
          </cell>
          <cell r="E8997" t="str">
            <v>Травма других кровеносных сосудов на уровне запястья и кисти</v>
          </cell>
        </row>
        <row r="8998">
          <cell r="C8998" t="str">
            <v>S65.9</v>
          </cell>
          <cell r="E8998" t="str">
            <v>Травма неуточненного кровеносного сосуда на уровне запястья и кисти</v>
          </cell>
        </row>
        <row r="8999">
          <cell r="C8999" t="str">
            <v>S66</v>
          </cell>
          <cell r="E8999" t="str">
            <v>Травма мышцы и сухожилия на уровне запястья и кисти</v>
          </cell>
        </row>
        <row r="9000">
          <cell r="C9000" t="str">
            <v>S66.0</v>
          </cell>
          <cell r="E9000" t="str">
            <v>Травма длинного сгибателя большого пальца и его сухожилия на уровне запястья и кисти</v>
          </cell>
        </row>
        <row r="9001">
          <cell r="C9001" t="str">
            <v>S66.1</v>
          </cell>
          <cell r="E9001" t="str">
            <v>Травма сгибателя другого пальца и его сухожилия на уровне запястья и кисти</v>
          </cell>
        </row>
        <row r="9002">
          <cell r="C9002" t="str">
            <v>S66.2</v>
          </cell>
          <cell r="E9002" t="str">
            <v>Травма разгибателя большого пальца и его сухожилия на уровне запястья и кисти</v>
          </cell>
        </row>
        <row r="9003">
          <cell r="C9003" t="str">
            <v>S66.3</v>
          </cell>
          <cell r="E9003" t="str">
            <v>Травма разгибателя другого пальца и его сухожилия на уровне запястья и кисти</v>
          </cell>
        </row>
        <row r="9004">
          <cell r="C9004" t="str">
            <v>S66.4</v>
          </cell>
          <cell r="E9004" t="str">
            <v>Травма собственной мышцы и сухожилия большого пальца на уровне запястья и кисти</v>
          </cell>
        </row>
        <row r="9005">
          <cell r="C9005" t="str">
            <v>S66.5</v>
          </cell>
          <cell r="E9005" t="str">
            <v>Травма собственной мышцы и сухожилия другого пальца  на уровне запястья и кисти</v>
          </cell>
        </row>
        <row r="9006">
          <cell r="C9006" t="str">
            <v>S66.6</v>
          </cell>
          <cell r="E9006" t="str">
            <v>Травма нескольких мышц-сгибателей и сухожилий на уровне запястья и кисти</v>
          </cell>
        </row>
        <row r="9007">
          <cell r="C9007" t="str">
            <v>S66.7</v>
          </cell>
          <cell r="E9007" t="str">
            <v>Травма нескольких мышц-разгибателей и сухожилий на уровне запястья и кисти</v>
          </cell>
        </row>
        <row r="9008">
          <cell r="C9008" t="str">
            <v>S66.8</v>
          </cell>
          <cell r="E9008" t="str">
            <v>Травма других мышц и сухожилий на уровне запястья и кисти</v>
          </cell>
        </row>
        <row r="9009">
          <cell r="C9009" t="str">
            <v>S66.9</v>
          </cell>
          <cell r="E9009" t="str">
            <v>Травма неуточненных мышц и сухожилий на уровне запястья и кисти</v>
          </cell>
        </row>
        <row r="9010">
          <cell r="C9010" t="str">
            <v>S67</v>
          </cell>
          <cell r="E9010" t="str">
            <v>Размозжение запястья и кисти</v>
          </cell>
        </row>
        <row r="9011">
          <cell r="C9011" t="str">
            <v>S67.0</v>
          </cell>
          <cell r="E9011" t="str">
            <v>Размозжение большого и другого пальца(ев) кисти</v>
          </cell>
        </row>
        <row r="9012">
          <cell r="C9012" t="str">
            <v>S67.8</v>
          </cell>
          <cell r="E9012" t="str">
            <v>Размозжение другой и неуточненной части запястья и кисти</v>
          </cell>
        </row>
        <row r="9013">
          <cell r="C9013" t="str">
            <v>S68</v>
          </cell>
          <cell r="E9013" t="str">
            <v>Травматическая ампутация запястья и кисти</v>
          </cell>
        </row>
        <row r="9014">
          <cell r="C9014" t="str">
            <v>S68.0</v>
          </cell>
          <cell r="E9014" t="str">
            <v>Травматическая ампутация большого пальца кисти (полная)(частичная)</v>
          </cell>
        </row>
        <row r="9015">
          <cell r="C9015" t="str">
            <v>S68.1</v>
          </cell>
          <cell r="E9015" t="str">
            <v>Травматическая ампутация другого одного пальца кисти(полная) (частичная)</v>
          </cell>
        </row>
        <row r="9016">
          <cell r="C9016" t="str">
            <v>S68.2</v>
          </cell>
          <cell r="E9016" t="str">
            <v>Травматическая ампутация двух и более пальцев кисти(полная) (частичная)</v>
          </cell>
        </row>
        <row r="9017">
          <cell r="C9017" t="str">
            <v>S68.3</v>
          </cell>
          <cell r="E9017" t="str">
            <v>Сочетанная травматическая ампутация (части) пальца(ев) и других частей запястья и кисти</v>
          </cell>
        </row>
        <row r="9018">
          <cell r="C9018" t="str">
            <v>S68.4</v>
          </cell>
          <cell r="E9018" t="str">
            <v>Травматическая ампутация кисти на уровне запястья</v>
          </cell>
        </row>
        <row r="9019">
          <cell r="C9019" t="str">
            <v>S68.8</v>
          </cell>
          <cell r="E9019" t="str">
            <v>Травматическая ампутация других частей запястья и кисти</v>
          </cell>
        </row>
        <row r="9020">
          <cell r="C9020" t="str">
            <v>S68.9</v>
          </cell>
          <cell r="E9020" t="str">
            <v>Травматическая ампутация запястья и кисти на неуточненном уровне</v>
          </cell>
        </row>
        <row r="9021">
          <cell r="C9021" t="str">
            <v>S69</v>
          </cell>
          <cell r="E9021" t="str">
            <v>Другие и неуточненные травмы запястья и кисти</v>
          </cell>
        </row>
        <row r="9022">
          <cell r="C9022" t="str">
            <v>S69.7</v>
          </cell>
          <cell r="E9022" t="str">
            <v>Множественные травмы запястья и кисти</v>
          </cell>
        </row>
        <row r="9023">
          <cell r="C9023" t="str">
            <v>S69.8</v>
          </cell>
          <cell r="E9023" t="str">
            <v>Другие уточненные травмы запястья и кисти</v>
          </cell>
        </row>
        <row r="9024">
          <cell r="C9024" t="str">
            <v>S69.9</v>
          </cell>
          <cell r="E9024" t="str">
            <v>Травма запястья и кисти неуточненная</v>
          </cell>
        </row>
        <row r="9025">
          <cell r="C9025" t="str">
            <v>S70-S79</v>
          </cell>
          <cell r="E9025" t="str">
            <v>ТРАВМЫ ОБЛАСТИ ТАЗОБЕДРЕННОГО СУСТАВА И БЕДРА</v>
          </cell>
        </row>
        <row r="9026">
          <cell r="C9026" t="str">
            <v>S70</v>
          </cell>
          <cell r="E9026" t="str">
            <v>Поверхностная травма области тазобедренного сустава и бедра</v>
          </cell>
        </row>
        <row r="9027">
          <cell r="C9027" t="str">
            <v>S70.0</v>
          </cell>
          <cell r="E9027" t="str">
            <v>Ушиб области тазобедренного сустава</v>
          </cell>
        </row>
        <row r="9028">
          <cell r="C9028" t="str">
            <v>S70.1</v>
          </cell>
          <cell r="E9028" t="str">
            <v>Ушиб бедра</v>
          </cell>
        </row>
        <row r="9029">
          <cell r="C9029" t="str">
            <v>S70.7</v>
          </cell>
          <cell r="E9029" t="str">
            <v>Множественные поверхностные травмы области тазобедренного сустава и бедра</v>
          </cell>
        </row>
        <row r="9030">
          <cell r="C9030" t="str">
            <v>S70.8</v>
          </cell>
          <cell r="E9030" t="str">
            <v>Другие поверхностные травмы области тазобедренного сустава и бедра</v>
          </cell>
        </row>
        <row r="9031">
          <cell r="C9031" t="str">
            <v>S70.9</v>
          </cell>
          <cell r="E9031" t="str">
            <v>Поверхностная травма области тазобедренного сустава и бедра неуточненная</v>
          </cell>
        </row>
        <row r="9032">
          <cell r="C9032" t="str">
            <v>S71</v>
          </cell>
          <cell r="E9032" t="str">
            <v>Открытая рана области тазобедренного сустава и бедра</v>
          </cell>
        </row>
        <row r="9033">
          <cell r="C9033" t="str">
            <v>S71.0</v>
          </cell>
          <cell r="E9033" t="str">
            <v>Открытая рана области тазобедренного сустава</v>
          </cell>
        </row>
        <row r="9034">
          <cell r="C9034" t="str">
            <v>S71.1</v>
          </cell>
          <cell r="E9034" t="str">
            <v>Открытая рана бедра</v>
          </cell>
        </row>
        <row r="9035">
          <cell r="C9035" t="str">
            <v>S71.7</v>
          </cell>
          <cell r="E9035" t="str">
            <v>Множественные открытые раны области тазобедренного сустава и бедра</v>
          </cell>
        </row>
        <row r="9036">
          <cell r="C9036" t="str">
            <v>S71.8</v>
          </cell>
          <cell r="E9036" t="str">
            <v>Открытая рана другой и неуточненной части тазового пояса</v>
          </cell>
        </row>
        <row r="9037">
          <cell r="C9037" t="str">
            <v>S72</v>
          </cell>
          <cell r="E9037" t="str">
            <v>Перелом бедренной кости</v>
          </cell>
        </row>
        <row r="9038">
          <cell r="C9038" t="str">
            <v>S72.0</v>
          </cell>
          <cell r="E9038" t="str">
            <v>Перелом шейки бедра</v>
          </cell>
        </row>
        <row r="9039">
          <cell r="C9039" t="str">
            <v>S72.1</v>
          </cell>
          <cell r="E9039" t="str">
            <v>Чрезвертельный перелом</v>
          </cell>
        </row>
        <row r="9040">
          <cell r="C9040" t="str">
            <v>S72.2</v>
          </cell>
          <cell r="E9040" t="str">
            <v>Подвертельный перелом</v>
          </cell>
        </row>
        <row r="9041">
          <cell r="C9041" t="str">
            <v>S72.3</v>
          </cell>
          <cell r="E9041" t="str">
            <v>Перелом тела (диафиза) бедренной кости</v>
          </cell>
        </row>
        <row r="9042">
          <cell r="C9042" t="str">
            <v>S72.4</v>
          </cell>
          <cell r="E9042" t="str">
            <v>Перелом нижнего конца бедренной кости</v>
          </cell>
        </row>
        <row r="9043">
          <cell r="C9043" t="str">
            <v>S72.7</v>
          </cell>
          <cell r="E9043" t="str">
            <v>Множественные переломы бедренной кости</v>
          </cell>
        </row>
        <row r="9044">
          <cell r="C9044" t="str">
            <v>S72.8</v>
          </cell>
          <cell r="E9044" t="str">
            <v>Переломы других частей бедренной кости</v>
          </cell>
        </row>
        <row r="9045">
          <cell r="C9045" t="str">
            <v>S72.9</v>
          </cell>
          <cell r="E9045" t="str">
            <v>Перелом неуточненной части бедренной кости</v>
          </cell>
        </row>
        <row r="9046">
          <cell r="C9046" t="str">
            <v>S73</v>
          </cell>
          <cell r="E9046" t="str">
            <v>Вывих, растяжение и перенапряжение капсульно-связочного</v>
          </cell>
        </row>
        <row r="9047">
          <cell r="C9047" t="str">
            <v>S73.0</v>
          </cell>
          <cell r="E9047" t="str">
            <v>Вывих бедра</v>
          </cell>
        </row>
        <row r="9048">
          <cell r="C9048" t="str">
            <v>S73.1</v>
          </cell>
          <cell r="E9048" t="str">
            <v>Растяжение и перенапряжение капсульно-связочного аппарата тазобедренного сустава</v>
          </cell>
        </row>
        <row r="9049">
          <cell r="C9049" t="str">
            <v>S74</v>
          </cell>
          <cell r="E9049" t="str">
            <v>Травмы нервов на уровне тазобедренного сустава бедра</v>
          </cell>
        </row>
        <row r="9050">
          <cell r="C9050" t="str">
            <v>S74.0</v>
          </cell>
          <cell r="E9050" t="str">
            <v>Травма седалищного нерва на уровне тазобедренного сустава и бедра</v>
          </cell>
        </row>
        <row r="9051">
          <cell r="C9051" t="str">
            <v>S74.1</v>
          </cell>
          <cell r="E9051" t="str">
            <v>Травма бедренного нерва на уровне тазобедренного сустава и бедра</v>
          </cell>
        </row>
        <row r="9052">
          <cell r="C9052" t="str">
            <v>S74.2</v>
          </cell>
          <cell r="E9052" t="str">
            <v>Травма кожного чувчтвительного нерва на уровне тазобед ренного сустава и бедра</v>
          </cell>
        </row>
        <row r="9053">
          <cell r="C9053" t="str">
            <v>S74.7</v>
          </cell>
          <cell r="E9053" t="str">
            <v>Травма нескольких нервов на уровне тазобедренного сустава и бедра</v>
          </cell>
        </row>
        <row r="9054">
          <cell r="C9054" t="str">
            <v>S74.8</v>
          </cell>
          <cell r="E9054" t="str">
            <v>Травма других нервов на уровне тазобедренного сустава и бедра</v>
          </cell>
        </row>
        <row r="9055">
          <cell r="C9055" t="str">
            <v>S74.9</v>
          </cell>
          <cell r="E9055" t="str">
            <v>Травма неуточненного нерва на уровне тазобедренного сустава и бедра</v>
          </cell>
        </row>
        <row r="9056">
          <cell r="C9056" t="str">
            <v>S75</v>
          </cell>
          <cell r="E9056" t="str">
            <v>Травма кровеносных сосудов на уровне тазобедренного сустава и бедра</v>
          </cell>
        </row>
        <row r="9057">
          <cell r="C9057" t="str">
            <v>S75.0</v>
          </cell>
          <cell r="E9057" t="str">
            <v>Травма бедренной артерии</v>
          </cell>
        </row>
        <row r="9058">
          <cell r="C9058" t="str">
            <v>S75.1</v>
          </cell>
          <cell r="E9058" t="str">
            <v>Травма бедренной вены</v>
          </cell>
        </row>
        <row r="9059">
          <cell r="C9059" t="str">
            <v>S75.2</v>
          </cell>
          <cell r="E9059" t="str">
            <v>Травма большой подкожной вены  на уровне тазобедренного сустава и бедра</v>
          </cell>
        </row>
        <row r="9060">
          <cell r="C9060" t="str">
            <v>S75.7</v>
          </cell>
          <cell r="E9060" t="str">
            <v>Травма нескольких кровеносных сосудов на уровне тазобед ренного сустава и бедра</v>
          </cell>
        </row>
        <row r="9061">
          <cell r="C9061" t="str">
            <v>S75.8</v>
          </cell>
          <cell r="E9061" t="str">
            <v>Травма других кровеносных сосудов на уровне тазобедренного сустава и бедра</v>
          </cell>
        </row>
        <row r="9062">
          <cell r="C9062" t="str">
            <v>S75.9</v>
          </cell>
          <cell r="E9062" t="str">
            <v>Травма неуточненного кровеносного сосуда на уровне тазо бедренного сустава и бедра</v>
          </cell>
        </row>
        <row r="9063">
          <cell r="C9063" t="str">
            <v>S76</v>
          </cell>
          <cell r="E9063" t="str">
            <v>Травма мышцы и сухожилия на уровне тазобедренного сустава и бедра</v>
          </cell>
        </row>
        <row r="9064">
          <cell r="C9064" t="str">
            <v>S76.0</v>
          </cell>
          <cell r="E9064" t="str">
            <v>Травма мышцы и сухожилия области тазобедренного сустава</v>
          </cell>
        </row>
        <row r="9065">
          <cell r="C9065" t="str">
            <v>S76.1</v>
          </cell>
          <cell r="E9065" t="str">
            <v>Травма четырехглавой мышцы и ее сухожилия</v>
          </cell>
        </row>
        <row r="9066">
          <cell r="C9066" t="str">
            <v>S76.2</v>
          </cell>
          <cell r="E9066" t="str">
            <v>Травма приводящей мышцы бедра и ее сухожилия</v>
          </cell>
        </row>
        <row r="9067">
          <cell r="C9067" t="str">
            <v>S76.3</v>
          </cell>
          <cell r="E9067" t="str">
            <v>Травма мышцы и сухожилия из задней группы мышц на уровне бедра</v>
          </cell>
        </row>
        <row r="9068">
          <cell r="C9068" t="str">
            <v>S76.4</v>
          </cell>
          <cell r="E9068" t="str">
            <v>Травма других и неуточненных мышц и сухожилий на уровне бедра</v>
          </cell>
        </row>
        <row r="9069">
          <cell r="C9069" t="str">
            <v>S76.7</v>
          </cell>
          <cell r="E9069" t="str">
            <v>Травма нескольких мышц и сухожилий на уровне тазобедренного сустава и бедра</v>
          </cell>
        </row>
        <row r="9070">
          <cell r="C9070" t="str">
            <v>S77</v>
          </cell>
          <cell r="E9070" t="str">
            <v>Размозжение области тазобедренного сустава и бедра</v>
          </cell>
        </row>
        <row r="9071">
          <cell r="C9071" t="str">
            <v>S77.0</v>
          </cell>
          <cell r="E9071" t="str">
            <v>Размозжение области тазобедренного сустава</v>
          </cell>
        </row>
        <row r="9072">
          <cell r="C9072" t="str">
            <v>S77.1</v>
          </cell>
          <cell r="E9072" t="str">
            <v>Размозжение бедра</v>
          </cell>
        </row>
        <row r="9073">
          <cell r="C9073" t="str">
            <v>S77.2</v>
          </cell>
          <cell r="E9073" t="str">
            <v>Размозжение области тазобедренного сустава и бедра</v>
          </cell>
        </row>
        <row r="9074">
          <cell r="C9074" t="str">
            <v>S78</v>
          </cell>
          <cell r="E9074" t="str">
            <v>Травматическая ампутация области тазобедренного сустава и бедра</v>
          </cell>
        </row>
        <row r="9075">
          <cell r="C9075" t="str">
            <v>S78.0</v>
          </cell>
          <cell r="E9075" t="str">
            <v>Травматическая ампутация на уровне тазобедренного сустава</v>
          </cell>
        </row>
        <row r="9076">
          <cell r="C9076" t="str">
            <v>S78.1</v>
          </cell>
          <cell r="E9076" t="str">
            <v>Травматическая ампутация на уровне между тазобедренным и коленным суставами</v>
          </cell>
        </row>
        <row r="9077">
          <cell r="C9077" t="str">
            <v>S78.9</v>
          </cell>
          <cell r="E9077" t="str">
            <v>Травматическая ампутация области тазобедренного сустава и бедра на неуточненном уровне</v>
          </cell>
        </row>
        <row r="9078">
          <cell r="C9078" t="str">
            <v>S79</v>
          </cell>
          <cell r="E9078" t="str">
            <v>Другие и неуточненные травмы области тазобедренного сустава и бедра</v>
          </cell>
        </row>
        <row r="9079">
          <cell r="C9079" t="str">
            <v>S79.7</v>
          </cell>
          <cell r="E9079" t="str">
            <v>Множественные травмы области тазобедренного сустава и бедра</v>
          </cell>
        </row>
        <row r="9080">
          <cell r="C9080" t="str">
            <v>S79.8</v>
          </cell>
          <cell r="E9080" t="str">
            <v>Другие уточненные травмы области тазобедренного сустава и бедра</v>
          </cell>
        </row>
        <row r="9081">
          <cell r="C9081" t="str">
            <v>S79.9</v>
          </cell>
          <cell r="E9081" t="str">
            <v>Травма области тазобедренного сустава и бедра неуточненная</v>
          </cell>
        </row>
        <row r="9082">
          <cell r="C9082" t="str">
            <v>S80-S89</v>
          </cell>
          <cell r="E9082" t="str">
            <v>ТРАВМЫ КОЛЕНА И ГОЛЕНИ</v>
          </cell>
        </row>
        <row r="9083">
          <cell r="C9083" t="str">
            <v>S80</v>
          </cell>
          <cell r="E9083" t="str">
            <v>Поверхностная травма голени</v>
          </cell>
        </row>
        <row r="9084">
          <cell r="C9084" t="str">
            <v>S80.0</v>
          </cell>
          <cell r="E9084" t="str">
            <v>Ушиб коленного сустава</v>
          </cell>
        </row>
        <row r="9085">
          <cell r="C9085" t="str">
            <v>S80.1</v>
          </cell>
          <cell r="E9085" t="str">
            <v>Ушиб другой и неуточненной части голени</v>
          </cell>
        </row>
        <row r="9086">
          <cell r="C9086" t="str">
            <v>S80.7</v>
          </cell>
          <cell r="E9086" t="str">
            <v>Множественные поверхностные травмы голени</v>
          </cell>
        </row>
        <row r="9087">
          <cell r="C9087" t="str">
            <v>S80.8</v>
          </cell>
          <cell r="E9087" t="str">
            <v>Другие поверхностные травмы голени</v>
          </cell>
        </row>
        <row r="9088">
          <cell r="C9088" t="str">
            <v>S80.9</v>
          </cell>
          <cell r="E9088" t="str">
            <v>Поверхностная травма голени неуточненная</v>
          </cell>
        </row>
        <row r="9089">
          <cell r="C9089" t="str">
            <v>S81</v>
          </cell>
          <cell r="E9089" t="str">
            <v>Открытая рана голени</v>
          </cell>
        </row>
        <row r="9090">
          <cell r="C9090" t="str">
            <v>S81.0</v>
          </cell>
          <cell r="E9090" t="str">
            <v>Открытая рана коленного сустава</v>
          </cell>
        </row>
        <row r="9091">
          <cell r="C9091" t="str">
            <v>S81.7</v>
          </cell>
          <cell r="E9091" t="str">
            <v>Множественные открытые раны голени</v>
          </cell>
        </row>
        <row r="9092">
          <cell r="C9092" t="str">
            <v>S81.8</v>
          </cell>
          <cell r="E9092" t="str">
            <v>Открытая рана других частей голени</v>
          </cell>
        </row>
        <row r="9093">
          <cell r="C9093" t="str">
            <v>S81.9</v>
          </cell>
          <cell r="E9093" t="str">
            <v>Открытая рана голени неуточненной локализации</v>
          </cell>
        </row>
        <row r="9094">
          <cell r="C9094" t="str">
            <v>S82</v>
          </cell>
          <cell r="E9094" t="str">
            <v>Перелом голени, включая голеностопный сустав</v>
          </cell>
        </row>
        <row r="9095">
          <cell r="C9095" t="str">
            <v>S82.0</v>
          </cell>
          <cell r="E9095" t="str">
            <v>Перелом надколенника</v>
          </cell>
        </row>
        <row r="9096">
          <cell r="C9096" t="str">
            <v>S82.1</v>
          </cell>
          <cell r="E9096" t="str">
            <v>Перелом проксимального отдела большеберцовой кости</v>
          </cell>
        </row>
        <row r="9097">
          <cell r="C9097" t="str">
            <v>S82.2</v>
          </cell>
          <cell r="E9097" t="str">
            <v>Перелом тела (диафиза) большеберцовой кости</v>
          </cell>
        </row>
        <row r="9098">
          <cell r="C9098" t="str">
            <v>S82.3</v>
          </cell>
          <cell r="E9098" t="str">
            <v>Перелом дистального отдела большеберцовой кости</v>
          </cell>
        </row>
        <row r="9099">
          <cell r="C9099" t="str">
            <v>S82.4</v>
          </cell>
          <cell r="E9099" t="str">
            <v>Перелом только малоберцовой кости</v>
          </cell>
        </row>
        <row r="9100">
          <cell r="C9100" t="str">
            <v>S82.5</v>
          </cell>
          <cell r="E9100" t="str">
            <v>Перелом внутренней (медиальной) лодыжки</v>
          </cell>
        </row>
        <row r="9101">
          <cell r="C9101" t="str">
            <v>S82.6</v>
          </cell>
          <cell r="E9101" t="str">
            <v>Перелом наружной (латеральной) лодыжки</v>
          </cell>
        </row>
        <row r="9102">
          <cell r="C9102" t="str">
            <v>S82.7</v>
          </cell>
          <cell r="E9102" t="str">
            <v>Множественные переломы голени</v>
          </cell>
        </row>
        <row r="9103">
          <cell r="C9103" t="str">
            <v>S82.8</v>
          </cell>
          <cell r="E9103" t="str">
            <v>Переломы других отделов голени</v>
          </cell>
        </row>
        <row r="9104">
          <cell r="C9104" t="str">
            <v>S82.9</v>
          </cell>
          <cell r="E9104" t="str">
            <v>Перелом неуточненного отдела голени</v>
          </cell>
        </row>
        <row r="9105">
          <cell r="C9105" t="str">
            <v>S83</v>
          </cell>
          <cell r="E9105" t="str">
            <v>Вывих, растяжение и перенапряжение капсульно-связочного аппарата коленного сустава</v>
          </cell>
        </row>
        <row r="9106">
          <cell r="C9106" t="str">
            <v>S83.0</v>
          </cell>
          <cell r="E9106" t="str">
            <v>Вывих надколенника</v>
          </cell>
        </row>
        <row r="9107">
          <cell r="C9107" t="str">
            <v>S83.1</v>
          </cell>
          <cell r="E9107" t="str">
            <v>Вывих коленного сустава</v>
          </cell>
        </row>
        <row r="9108">
          <cell r="C9108" t="str">
            <v>S83.2</v>
          </cell>
          <cell r="E9108" t="str">
            <v>Разрыв мениска свежий</v>
          </cell>
        </row>
        <row r="9109">
          <cell r="C9109" t="str">
            <v>S83.3</v>
          </cell>
          <cell r="E9109" t="str">
            <v>Разрыв суставного хряща коленного сустава свежий</v>
          </cell>
        </row>
        <row r="9110">
          <cell r="C9110" t="str">
            <v>S83.4</v>
          </cell>
          <cell r="E9110" t="str">
            <v>Растяжение, разрыв и перенапряжение (наружной)(внутренней) боковой связки</v>
          </cell>
        </row>
        <row r="9111">
          <cell r="C9111" t="str">
            <v>S83.5</v>
          </cell>
          <cell r="E9111" t="str">
            <v>Растяжение, разрыв и перенапряжение (передней) (задней) крестообразной связки коленного сустава</v>
          </cell>
        </row>
        <row r="9112">
          <cell r="C9112" t="str">
            <v>S83.6</v>
          </cell>
          <cell r="E9112" t="str">
            <v>Растяжение, разрыв и перенапряжение других и неуточненных элементов коленного сустава</v>
          </cell>
        </row>
        <row r="9113">
          <cell r="C9113" t="str">
            <v>S83.7</v>
          </cell>
          <cell r="E9113" t="str">
            <v>Травма нескольких структур коленного сустава</v>
          </cell>
        </row>
        <row r="9114">
          <cell r="C9114" t="str">
            <v>S84</v>
          </cell>
          <cell r="E9114" t="str">
            <v>Травма нервов на уровне голени</v>
          </cell>
        </row>
        <row r="9115">
          <cell r="C9115" t="str">
            <v>S84.0</v>
          </cell>
          <cell r="E9115" t="str">
            <v>Травма большеберцового нерва на уровне голени</v>
          </cell>
        </row>
        <row r="9116">
          <cell r="C9116" t="str">
            <v>S84.1</v>
          </cell>
          <cell r="E9116" t="str">
            <v>Травма малоберцового нерва на уровне голени</v>
          </cell>
        </row>
        <row r="9117">
          <cell r="C9117" t="str">
            <v>S84.2</v>
          </cell>
          <cell r="E9117" t="str">
            <v>Травма кожного чувствительного нерва на уровне голени</v>
          </cell>
        </row>
        <row r="9118">
          <cell r="C9118" t="str">
            <v>S84.7</v>
          </cell>
          <cell r="E9118" t="str">
            <v>Травма нескольких нервов на уровне голени</v>
          </cell>
        </row>
        <row r="9119">
          <cell r="C9119" t="str">
            <v>S84.8</v>
          </cell>
          <cell r="E9119" t="str">
            <v>Травма других нервов на уровне голени</v>
          </cell>
        </row>
        <row r="9120">
          <cell r="C9120" t="str">
            <v>S84.9</v>
          </cell>
          <cell r="E9120" t="str">
            <v>Травма неуточненного нерва на уровне голени</v>
          </cell>
        </row>
        <row r="9121">
          <cell r="C9121" t="str">
            <v>S85</v>
          </cell>
          <cell r="E9121" t="str">
            <v>Травма кровеносных сосудов на уровне голени</v>
          </cell>
        </row>
        <row r="9122">
          <cell r="C9122" t="str">
            <v>S85.0</v>
          </cell>
          <cell r="E9122" t="str">
            <v>Травма подколенной артерии</v>
          </cell>
        </row>
        <row r="9123">
          <cell r="C9123" t="str">
            <v>S85.1</v>
          </cell>
          <cell r="E9123" t="str">
            <v>Травма большеберцовой (передней) (задней) артерии</v>
          </cell>
        </row>
        <row r="9124">
          <cell r="C9124" t="str">
            <v>S85.2</v>
          </cell>
          <cell r="E9124" t="str">
            <v>Травма малоберцовой артерии</v>
          </cell>
        </row>
        <row r="9125">
          <cell r="C9125" t="str">
            <v>S85.3</v>
          </cell>
          <cell r="E9125" t="str">
            <v>Травма большой подкожной вены на уровне голени</v>
          </cell>
        </row>
        <row r="9126">
          <cell r="C9126" t="str">
            <v>S85.4</v>
          </cell>
          <cell r="E9126" t="str">
            <v>Травма малой подкожной вены на уровне голени</v>
          </cell>
        </row>
        <row r="9127">
          <cell r="C9127" t="str">
            <v>S85.5</v>
          </cell>
          <cell r="E9127" t="str">
            <v>Травма подколенной вены</v>
          </cell>
        </row>
        <row r="9128">
          <cell r="C9128" t="str">
            <v>S85.7</v>
          </cell>
          <cell r="E9128" t="str">
            <v>Травма нескольких кровеносных сосудов на уровне голени</v>
          </cell>
        </row>
        <row r="9129">
          <cell r="C9129" t="str">
            <v>S85.8</v>
          </cell>
          <cell r="E9129" t="str">
            <v>Травма других кровеносных сосудов на уровне голени</v>
          </cell>
        </row>
        <row r="9130">
          <cell r="C9130" t="str">
            <v>S85.9</v>
          </cell>
          <cell r="E9130" t="str">
            <v>Травма неуточненного кровеносного сосуда на уровне голени</v>
          </cell>
        </row>
        <row r="9131">
          <cell r="C9131" t="str">
            <v>S86</v>
          </cell>
          <cell r="E9131" t="str">
            <v>Травма мышцы и сухожилия на уровне голени</v>
          </cell>
        </row>
        <row r="9132">
          <cell r="C9132" t="str">
            <v>S86.0</v>
          </cell>
          <cell r="E9132" t="str">
            <v>Травма пяточного (ахиллова) сухожилия</v>
          </cell>
        </row>
        <row r="9133">
          <cell r="C9133" t="str">
            <v>S86.1</v>
          </cell>
          <cell r="E9133" t="str">
            <v>Травма другой(их) мышцы(мышц) и сухожилия(ий) задней мышечной группы на уровне голени</v>
          </cell>
        </row>
        <row r="9134">
          <cell r="C9134" t="str">
            <v>S86.2</v>
          </cell>
          <cell r="E9134" t="str">
            <v>Травма мышцы(мышц) и сухожилия(ий) передней мышечной группы на уровне голени</v>
          </cell>
        </row>
        <row r="9135">
          <cell r="C9135" t="str">
            <v>S86.3</v>
          </cell>
          <cell r="E9135" t="str">
            <v>Травма мышцы(мышц) и сухожилия(ий) малоберцовой мышечной группы на уровне голени</v>
          </cell>
        </row>
        <row r="9136">
          <cell r="C9136" t="str">
            <v>S86.7</v>
          </cell>
          <cell r="E9136" t="str">
            <v>Травма нескольких мышц и сухожилий на уровне голени</v>
          </cell>
        </row>
        <row r="9137">
          <cell r="C9137" t="str">
            <v>S86.8</v>
          </cell>
          <cell r="E9137" t="str">
            <v>Травма других мышц и сухожилий на уровне голени</v>
          </cell>
        </row>
        <row r="9138">
          <cell r="C9138" t="str">
            <v>S86.9</v>
          </cell>
          <cell r="E9138" t="str">
            <v>Травма неуточненных мышц и сухожилий на уровне голени</v>
          </cell>
        </row>
        <row r="9139">
          <cell r="C9139" t="str">
            <v>S87</v>
          </cell>
          <cell r="E9139" t="str">
            <v>Размозжение голени</v>
          </cell>
        </row>
        <row r="9140">
          <cell r="C9140" t="str">
            <v>S87.0</v>
          </cell>
          <cell r="E9140" t="str">
            <v>Размозжение коленного сустава</v>
          </cell>
        </row>
        <row r="9141">
          <cell r="C9141" t="str">
            <v>S87.8</v>
          </cell>
          <cell r="E9141" t="str">
            <v>Размозжение другой и неуточненной части голени</v>
          </cell>
        </row>
        <row r="9142">
          <cell r="C9142" t="str">
            <v>S88</v>
          </cell>
          <cell r="E9142" t="str">
            <v>Травматическая ампутация голени</v>
          </cell>
        </row>
        <row r="9143">
          <cell r="C9143" t="str">
            <v>S88.0</v>
          </cell>
          <cell r="E9143" t="str">
            <v>Травматическая ампутация на уровне коленного сустава</v>
          </cell>
        </row>
        <row r="9144">
          <cell r="C9144" t="str">
            <v>S88.1</v>
          </cell>
          <cell r="E9144" t="str">
            <v>Травматическая ампутация на уровне между коленным и голеностопным суставами</v>
          </cell>
        </row>
        <row r="9145">
          <cell r="C9145" t="str">
            <v>S88.9</v>
          </cell>
          <cell r="E9145" t="str">
            <v>Травматическая ампутация голени на неуточненном уровне</v>
          </cell>
        </row>
        <row r="9146">
          <cell r="C9146" t="str">
            <v>S89</v>
          </cell>
          <cell r="E9146" t="str">
            <v>Другие и неуточненные травмы голени</v>
          </cell>
        </row>
        <row r="9147">
          <cell r="C9147" t="str">
            <v>S89.7</v>
          </cell>
          <cell r="E9147" t="str">
            <v>Множественные травмы голени</v>
          </cell>
        </row>
        <row r="9148">
          <cell r="C9148" t="str">
            <v>S89.8</v>
          </cell>
          <cell r="E9148" t="str">
            <v>Другие уточненные травмы голени</v>
          </cell>
        </row>
        <row r="9149">
          <cell r="C9149" t="str">
            <v>S89.9</v>
          </cell>
          <cell r="E9149" t="str">
            <v>Травма голени неуточненная</v>
          </cell>
        </row>
        <row r="9150">
          <cell r="C9150" t="str">
            <v>S90-S99</v>
          </cell>
          <cell r="E9150" t="str">
            <v>ТРАВМЫ ОБЛАСТИ ГОЛЕНОСТОПНОГО СУСТАВА И СТОПЫ</v>
          </cell>
        </row>
        <row r="9151">
          <cell r="C9151" t="str">
            <v>S90</v>
          </cell>
          <cell r="E9151" t="str">
            <v>Поверхностная травма области голеностопного сустава и стопы</v>
          </cell>
        </row>
        <row r="9152">
          <cell r="C9152" t="str">
            <v>S90.0</v>
          </cell>
          <cell r="E9152" t="str">
            <v>Ушиб голеностопного сустава</v>
          </cell>
        </row>
        <row r="9153">
          <cell r="C9153" t="str">
            <v>S90.1</v>
          </cell>
          <cell r="E9153" t="str">
            <v>Ушиб пальца(ев) стопы без повреждения ногтевой пластинки</v>
          </cell>
        </row>
        <row r="9154">
          <cell r="C9154" t="str">
            <v>S90.2</v>
          </cell>
          <cell r="E9154" t="str">
            <v>Ушиб пальца(ев) стопы с повреждением ногтевой пластинки</v>
          </cell>
        </row>
        <row r="9155">
          <cell r="C9155" t="str">
            <v>S90.3</v>
          </cell>
          <cell r="E9155" t="str">
            <v>Ушиб другой и неуточненной части стопы</v>
          </cell>
        </row>
        <row r="9156">
          <cell r="C9156" t="str">
            <v>S90.7</v>
          </cell>
          <cell r="E9156" t="str">
            <v>Множественные поверхностные травмы голеностопного сустава и стопы</v>
          </cell>
        </row>
        <row r="9157">
          <cell r="C9157" t="str">
            <v>S90.8</v>
          </cell>
          <cell r="E9157" t="str">
            <v>Другие поверхностные травмы голеностопного сустава и стопы</v>
          </cell>
        </row>
        <row r="9158">
          <cell r="C9158" t="str">
            <v>S90.9</v>
          </cell>
          <cell r="E9158" t="str">
            <v>Поверхностная травма голеностопного сустава и стопы неуточненная</v>
          </cell>
        </row>
        <row r="9159">
          <cell r="C9159" t="str">
            <v>S91</v>
          </cell>
          <cell r="E9159" t="str">
            <v>Открытая рана области голеностопного сустава и стопы</v>
          </cell>
        </row>
        <row r="9160">
          <cell r="C9160" t="str">
            <v>S91.0</v>
          </cell>
          <cell r="E9160" t="str">
            <v>Открытая рана области голеностопного сустава</v>
          </cell>
        </row>
        <row r="9161">
          <cell r="C9161" t="str">
            <v>S91.1</v>
          </cell>
          <cell r="E9161" t="str">
            <v>Открытая рана пальца(ев) стопы без повреждения ногтевой пластинки</v>
          </cell>
        </row>
        <row r="9162">
          <cell r="C9162" t="str">
            <v>S91.2</v>
          </cell>
          <cell r="E9162" t="str">
            <v>Открытая рана пальца(ев) стопы с повреждением ногтевой пластинки</v>
          </cell>
        </row>
        <row r="9163">
          <cell r="C9163" t="str">
            <v>S91.3</v>
          </cell>
          <cell r="E9163" t="str">
            <v>Открытая рана других частей стопы</v>
          </cell>
        </row>
        <row r="9164">
          <cell r="C9164" t="str">
            <v>S91.7</v>
          </cell>
          <cell r="E9164" t="str">
            <v>Множественные открытые раны голеностопного сустава и стопы</v>
          </cell>
        </row>
        <row r="9165">
          <cell r="C9165" t="str">
            <v>S92</v>
          </cell>
          <cell r="E9165" t="str">
            <v>Перелом стопы, исключая перелом голеностопного сустава</v>
          </cell>
        </row>
        <row r="9166">
          <cell r="C9166" t="str">
            <v>S92.0</v>
          </cell>
          <cell r="E9166" t="str">
            <v>Перелом пяточной кости</v>
          </cell>
        </row>
        <row r="9167">
          <cell r="C9167" t="str">
            <v>S92.1</v>
          </cell>
          <cell r="E9167" t="str">
            <v>Перелом таранной кости</v>
          </cell>
        </row>
        <row r="9168">
          <cell r="C9168" t="str">
            <v>S92.2</v>
          </cell>
          <cell r="E9168" t="str">
            <v>Перелом других костей предплюсны</v>
          </cell>
        </row>
        <row r="9169">
          <cell r="C9169" t="str">
            <v>S92.3</v>
          </cell>
          <cell r="E9169" t="str">
            <v>Перелом костей плюсны</v>
          </cell>
        </row>
        <row r="9170">
          <cell r="C9170" t="str">
            <v>S92.4</v>
          </cell>
          <cell r="E9170" t="str">
            <v>Перелом большого пальца стопы</v>
          </cell>
        </row>
        <row r="9171">
          <cell r="C9171" t="str">
            <v>S92.5</v>
          </cell>
          <cell r="E9171" t="str">
            <v>Перелом другого пальца стопы</v>
          </cell>
        </row>
        <row r="9172">
          <cell r="C9172" t="str">
            <v>S92.7</v>
          </cell>
          <cell r="E9172" t="str">
            <v>Множественные переломы стопы</v>
          </cell>
        </row>
        <row r="9173">
          <cell r="C9173" t="str">
            <v>S92.9</v>
          </cell>
          <cell r="E9173" t="str">
            <v>Перелом стопы неуточненный</v>
          </cell>
        </row>
        <row r="9174">
          <cell r="C9174" t="str">
            <v>S93</v>
          </cell>
          <cell r="E9174" t="str">
            <v>Вывих, растяжение и перенапряжение капсульно-связочного аппарата голеностопного сустава и стопы</v>
          </cell>
        </row>
        <row r="9175">
          <cell r="C9175" t="str">
            <v>S93.0</v>
          </cell>
          <cell r="E9175" t="str">
            <v>Вывих голеностопного сустава</v>
          </cell>
        </row>
        <row r="9176">
          <cell r="C9176" t="str">
            <v>S93.1</v>
          </cell>
          <cell r="E9176" t="str">
            <v>Вывих пальца(ев) стопы</v>
          </cell>
        </row>
        <row r="9177">
          <cell r="C9177" t="str">
            <v>S93.2</v>
          </cell>
          <cell r="E9177" t="str">
            <v>Разрыв связок на уровне голеностопного сустава и стопы</v>
          </cell>
        </row>
        <row r="9178">
          <cell r="C9178" t="str">
            <v>S93.3</v>
          </cell>
          <cell r="E9178" t="str">
            <v>Вывих другой и неуточненной части стопы</v>
          </cell>
        </row>
        <row r="9179">
          <cell r="C9179" t="str">
            <v>S93.4</v>
          </cell>
          <cell r="E9179" t="str">
            <v>Растяжение и перенапряжение связок голеностопного сустава</v>
          </cell>
        </row>
        <row r="9180">
          <cell r="C9180" t="str">
            <v>S93.5</v>
          </cell>
          <cell r="E9180" t="str">
            <v>Растяжение и перенапряжение капсульно-связочного</v>
          </cell>
        </row>
        <row r="9181">
          <cell r="C9181" t="str">
            <v>S93.6</v>
          </cell>
          <cell r="E9181" t="str">
            <v>Растяжение и перенапряжение капсульно-связочного</v>
          </cell>
        </row>
        <row r="9182">
          <cell r="C9182" t="str">
            <v>S94</v>
          </cell>
          <cell r="E9182" t="str">
            <v>Травма нервов на уровне голеностопного сустава и стопы</v>
          </cell>
        </row>
        <row r="9183">
          <cell r="C9183" t="str">
            <v>S94.0</v>
          </cell>
          <cell r="E9183" t="str">
            <v>Травма наружного (латерального) подошвенного нерва</v>
          </cell>
        </row>
        <row r="9184">
          <cell r="C9184" t="str">
            <v>S94.1</v>
          </cell>
          <cell r="E9184" t="str">
            <v>Травма внутреннего (медиального) подошвенного нерва</v>
          </cell>
        </row>
        <row r="9185">
          <cell r="C9185" t="str">
            <v>S94.2</v>
          </cell>
          <cell r="E9185" t="str">
            <v>Травма глубокого малоберцового нерва на уровне голено стопного сустава и стопы</v>
          </cell>
        </row>
        <row r="9186">
          <cell r="C9186" t="str">
            <v>S94.3</v>
          </cell>
          <cell r="E9186" t="str">
            <v>Травма кожного чувствительного нерва на уровне голено стопного сустава и стопы</v>
          </cell>
        </row>
        <row r="9187">
          <cell r="C9187" t="str">
            <v>S94.7</v>
          </cell>
          <cell r="E9187" t="str">
            <v>Травма нескольких нервов на уровне голеностопного сустава и стопы</v>
          </cell>
        </row>
        <row r="9188">
          <cell r="C9188" t="str">
            <v>S94.8</v>
          </cell>
          <cell r="E9188" t="str">
            <v>Травма других нервов на уровне голеностопного сустава и стопы</v>
          </cell>
        </row>
        <row r="9189">
          <cell r="C9189" t="str">
            <v>S94.9</v>
          </cell>
          <cell r="E9189" t="str">
            <v>Травма неуточненного нерва на уровне голеностопного сустава и стопы</v>
          </cell>
        </row>
        <row r="9190">
          <cell r="C9190" t="str">
            <v>S95</v>
          </cell>
          <cell r="E9190" t="str">
            <v>Травма кровеносных сосудов на уровне голеностопного сустава и стопы</v>
          </cell>
        </row>
        <row r="9191">
          <cell r="C9191" t="str">
            <v>S95.0</v>
          </cell>
          <cell r="E9191" t="str">
            <v>Травма тыльной (дорсальной) артерии стопы</v>
          </cell>
        </row>
        <row r="9192">
          <cell r="C9192" t="str">
            <v>S95.1</v>
          </cell>
          <cell r="E9192" t="str">
            <v>Травма подошвенной артерии стопы</v>
          </cell>
        </row>
        <row r="9193">
          <cell r="C9193" t="str">
            <v>S95.2</v>
          </cell>
          <cell r="E9193" t="str">
            <v>Травма тыльной (дорсальной) вены стопы</v>
          </cell>
        </row>
        <row r="9194">
          <cell r="C9194" t="str">
            <v>S95.7</v>
          </cell>
          <cell r="E9194" t="str">
            <v>Травма нескольких кровеносных сосудов на уровне голено стопного сустава и стопы</v>
          </cell>
        </row>
        <row r="9195">
          <cell r="C9195" t="str">
            <v>S95.8</v>
          </cell>
          <cell r="E9195" t="str">
            <v>Травма других кровеносных сосудов на уровне голеностопного сустава и стопы</v>
          </cell>
        </row>
        <row r="9196">
          <cell r="C9196" t="str">
            <v>S95.9</v>
          </cell>
          <cell r="E9196" t="str">
            <v>Травма неуточненного кровеносного сосуда на уровне голеностопного сустава и стопы</v>
          </cell>
        </row>
        <row r="9197">
          <cell r="C9197" t="str">
            <v>S96</v>
          </cell>
          <cell r="E9197" t="str">
            <v>Травма мышцы и сухожилия на уровне голеностопного сустава и стопы</v>
          </cell>
        </row>
        <row r="9198">
          <cell r="C9198" t="str">
            <v>S96.0</v>
          </cell>
          <cell r="E9198" t="str">
            <v>Травма длинного сгибателя пальца и его сухожилия на уровне голеностопного сустава и стопы</v>
          </cell>
        </row>
        <row r="9199">
          <cell r="C9199" t="str">
            <v>S96.1</v>
          </cell>
          <cell r="E9199" t="str">
            <v>Травма длинного разгибателя пальца и его сухожилия на уровне голеностопного сустава и стопы</v>
          </cell>
        </row>
        <row r="9200">
          <cell r="C9200" t="str">
            <v>S96.2</v>
          </cell>
          <cell r="E9200" t="str">
            <v>Травма собственной мышцы и сухожилия на уровне голеностопного сустава и стопы</v>
          </cell>
        </row>
        <row r="9201">
          <cell r="C9201" t="str">
            <v>S96.7</v>
          </cell>
          <cell r="E9201" t="str">
            <v>Травма нескольких мышц и сухожилий на уровне голеностопного сустава и стопы</v>
          </cell>
        </row>
        <row r="9202">
          <cell r="C9202" t="str">
            <v>S96.8</v>
          </cell>
          <cell r="E9202" t="str">
            <v>Травма другой мышцы и сухожилия на уровне голеностопного сустава и стопы</v>
          </cell>
        </row>
        <row r="9203">
          <cell r="C9203" t="str">
            <v>S96.9</v>
          </cell>
          <cell r="E9203" t="str">
            <v>Травма неуточненных мышц и сухожилий на уровне голено стопного сустава и стопы</v>
          </cell>
        </row>
        <row r="9204">
          <cell r="C9204" t="str">
            <v>S97</v>
          </cell>
          <cell r="E9204" t="str">
            <v>Размозжение голеностопного сустава и стопы</v>
          </cell>
        </row>
        <row r="9205">
          <cell r="C9205" t="str">
            <v>S97.0</v>
          </cell>
          <cell r="E9205" t="str">
            <v>Размозжение голеностопного сустава</v>
          </cell>
        </row>
        <row r="9206">
          <cell r="C9206" t="str">
            <v>S97.1</v>
          </cell>
          <cell r="E9206" t="str">
            <v>Размозжение пальца(ев) стопы</v>
          </cell>
        </row>
        <row r="9207">
          <cell r="C9207" t="str">
            <v>S97.8</v>
          </cell>
          <cell r="E9207" t="str">
            <v>Размозжение других отделов голеностопного сустава и стопы</v>
          </cell>
        </row>
        <row r="9208">
          <cell r="C9208" t="str">
            <v>S98</v>
          </cell>
          <cell r="E9208" t="str">
            <v>Травматическая ампутация на уровне голеностопного сустава и стопы</v>
          </cell>
        </row>
        <row r="9209">
          <cell r="C9209" t="str">
            <v>S98.0</v>
          </cell>
          <cell r="E9209" t="str">
            <v>Травматическая ампутация стопы на уровне голеностопного сустава</v>
          </cell>
        </row>
        <row r="9210">
          <cell r="C9210" t="str">
            <v>S98.1</v>
          </cell>
          <cell r="E9210" t="str">
            <v>Травматическая ампутация одного пальца стопы</v>
          </cell>
        </row>
        <row r="9211">
          <cell r="C9211" t="str">
            <v>S98.2</v>
          </cell>
          <cell r="E9211" t="str">
            <v>Травматическая ампутация двух и более пальцев стопы</v>
          </cell>
        </row>
        <row r="9212">
          <cell r="C9212" t="str">
            <v>S98.3</v>
          </cell>
          <cell r="E9212" t="str">
            <v>Травматическая ампутация других частей стопы</v>
          </cell>
        </row>
        <row r="9213">
          <cell r="C9213" t="str">
            <v>S98.4</v>
          </cell>
          <cell r="E9213" t="str">
            <v>Травматическая ампутация стопы на неуточненном уровне</v>
          </cell>
        </row>
        <row r="9214">
          <cell r="C9214" t="str">
            <v>S99</v>
          </cell>
          <cell r="E9214" t="str">
            <v>Другие и неуточненные травмы голеностопного сустава и стопы</v>
          </cell>
        </row>
        <row r="9215">
          <cell r="C9215" t="str">
            <v>S99.7</v>
          </cell>
          <cell r="E9215" t="str">
            <v>Множественные травмы голеностопного сустава и стопы</v>
          </cell>
        </row>
        <row r="9216">
          <cell r="C9216" t="str">
            <v>S99.8</v>
          </cell>
          <cell r="E9216" t="str">
            <v>Другие уточненные травмы голеностопного сустава и стопы</v>
          </cell>
        </row>
        <row r="9217">
          <cell r="C9217" t="str">
            <v>S99.9</v>
          </cell>
          <cell r="E9217" t="str">
            <v>Травма голеностопного сустава и стопы неуточненная</v>
          </cell>
        </row>
        <row r="9218">
          <cell r="C9218" t="str">
            <v>T00-T07</v>
          </cell>
          <cell r="E9218" t="str">
            <v>ТРАВМЫ, ЗАХВАТЫВАЮЩИЕ НЕСКОЛЬКО ОБЛАСТЕЙ ТЕЛА</v>
          </cell>
        </row>
        <row r="9219">
          <cell r="C9219" t="str">
            <v>T00</v>
          </cell>
          <cell r="E9219" t="str">
            <v>Поверхностные травмы, захватывающие несколько областей тела</v>
          </cell>
        </row>
        <row r="9220">
          <cell r="C9220" t="str">
            <v>T00.0</v>
          </cell>
          <cell r="E9220" t="str">
            <v>Поверхностные травмы шеи</v>
          </cell>
        </row>
        <row r="9221">
          <cell r="C9221" t="str">
            <v>T00.1</v>
          </cell>
          <cell r="E9221" t="str">
            <v>Поверхностные травмы грудной клетки, живота, нижней части спины и таза</v>
          </cell>
        </row>
        <row r="9222">
          <cell r="C9222" t="str">
            <v>T00.2</v>
          </cell>
          <cell r="E9222" t="str">
            <v>Поверхностные травмы нескольких областей верхней(их) конечности(ей)</v>
          </cell>
        </row>
        <row r="9223">
          <cell r="C9223" t="str">
            <v>T00.3</v>
          </cell>
          <cell r="E9223" t="str">
            <v>Поверхностные травмы нескольких областей нижней(их) конечности(ей)</v>
          </cell>
        </row>
        <row r="9224">
          <cell r="C9224" t="str">
            <v>T00.6</v>
          </cell>
          <cell r="E9224" t="str">
            <v>Поверхностные травмы нескольких областей верхней(их) и нижней(их) конечностей</v>
          </cell>
        </row>
        <row r="9225">
          <cell r="C9225" t="str">
            <v>T00.8</v>
          </cell>
          <cell r="E9225" t="str">
            <v>Другие сочетания поверхностных травм, захватывающих несколько областей тела</v>
          </cell>
        </row>
        <row r="9226">
          <cell r="C9226" t="str">
            <v>T00.9</v>
          </cell>
          <cell r="E9226" t="str">
            <v>Множественные поверхностные травмы неуточненные</v>
          </cell>
        </row>
        <row r="9227">
          <cell r="C9227" t="str">
            <v>T01</v>
          </cell>
          <cell r="E9227" t="str">
            <v>Открытые раны, захватывающие несколько областей тела</v>
          </cell>
        </row>
        <row r="9228">
          <cell r="C9228" t="str">
            <v>T01.0</v>
          </cell>
          <cell r="E9228" t="str">
            <v>Открытые раны головы и шеи</v>
          </cell>
        </row>
        <row r="9229">
          <cell r="C9229" t="str">
            <v>T01.1</v>
          </cell>
          <cell r="E9229" t="str">
            <v>Открытые раны грудной клетки, живота, нижней части спины и таза</v>
          </cell>
        </row>
        <row r="9230">
          <cell r="C9230" t="str">
            <v>T01.2</v>
          </cell>
          <cell r="E9230" t="str">
            <v>Открытые раны нескольких областей верхней(их) конечности(ей)</v>
          </cell>
        </row>
        <row r="9231">
          <cell r="C9231" t="str">
            <v>T01.3</v>
          </cell>
          <cell r="E9231" t="str">
            <v>Открытые раны нескольких областей нижней(их) конечности(ей)</v>
          </cell>
        </row>
        <row r="9232">
          <cell r="C9232" t="str">
            <v>T01.6</v>
          </cell>
          <cell r="E9232" t="str">
            <v>Открытые раны нескольких областей верхней(их) и нижней(их) конечности(ей)</v>
          </cell>
        </row>
        <row r="9233">
          <cell r="C9233" t="str">
            <v>T01.8</v>
          </cell>
          <cell r="E9233" t="str">
            <v>Другие сочетания открытых ран, захватывающих несколько областей тела</v>
          </cell>
        </row>
        <row r="9234">
          <cell r="C9234" t="str">
            <v>T01.9</v>
          </cell>
          <cell r="E9234" t="str">
            <v>Множественные открытые раны неуточненные</v>
          </cell>
        </row>
        <row r="9235">
          <cell r="C9235" t="str">
            <v>T02</v>
          </cell>
          <cell r="E9235" t="str">
            <v>Переломы, захватывающие несколько областей тела</v>
          </cell>
        </row>
        <row r="9236">
          <cell r="C9236" t="str">
            <v>T02.0</v>
          </cell>
          <cell r="E9236" t="str">
            <v>Переломы в области  головы и шеи</v>
          </cell>
        </row>
        <row r="9237">
          <cell r="C9237" t="str">
            <v>T02.1</v>
          </cell>
          <cell r="E9237" t="str">
            <v>Переломы в области грудной клетки, нижней части спины и таза</v>
          </cell>
        </row>
        <row r="9238">
          <cell r="C9238" t="str">
            <v>T02.2</v>
          </cell>
          <cell r="E9238" t="str">
            <v>Переломы, захватывающие несколько областей одной верхней конечности</v>
          </cell>
        </row>
        <row r="9239">
          <cell r="C9239" t="str">
            <v>T02.3</v>
          </cell>
          <cell r="E9239" t="str">
            <v>Переломы, захватывающие несколько областей одной нижней конечности</v>
          </cell>
        </row>
        <row r="9240">
          <cell r="C9240" t="str">
            <v>T02.4</v>
          </cell>
          <cell r="E9240" t="str">
            <v>Переломы, захватывающие несколько областей обеих верхних конечностей</v>
          </cell>
        </row>
        <row r="9241">
          <cell r="C9241" t="str">
            <v>T02.5</v>
          </cell>
          <cell r="E9241" t="str">
            <v>Переломы, захватывающие несколько областей обеих нижних конечностей</v>
          </cell>
        </row>
        <row r="9242">
          <cell r="C9242" t="str">
            <v>T02.6</v>
          </cell>
          <cell r="E9242" t="str">
            <v>Переломы, захватывающие несколько областей верхней(их) и нижней(их) конечностей</v>
          </cell>
        </row>
        <row r="9243">
          <cell r="C9243" t="str">
            <v>T02.7</v>
          </cell>
          <cell r="E9243" t="str">
            <v>Переломы, захватывающие грудную клетку, нижнюю часть спины, таз и конечность(ти)</v>
          </cell>
        </row>
        <row r="9244">
          <cell r="C9244" t="str">
            <v>T02.8</v>
          </cell>
          <cell r="E9244" t="str">
            <v>Другие сочетания переломов, захватывающих несколько областей тела</v>
          </cell>
        </row>
        <row r="9245">
          <cell r="C9245" t="str">
            <v>T02.9</v>
          </cell>
          <cell r="E9245" t="str">
            <v>Множественные переломы неуточненные</v>
          </cell>
        </row>
        <row r="9246">
          <cell r="C9246" t="str">
            <v>T03</v>
          </cell>
          <cell r="E9246" t="str">
            <v>Вывихи, растяжения и перенапряжение капсульно-связочного аппарата суставов, захватывающие несколько областей тела</v>
          </cell>
        </row>
        <row r="9247">
          <cell r="C9247" t="str">
            <v>T03.0</v>
          </cell>
          <cell r="E9247" t="str">
            <v>Вывихи, растяжения и перенапряжение капсульно-связочного аппарата суставов, захватывающие область головы и шеи</v>
          </cell>
        </row>
        <row r="9248">
          <cell r="C9248" t="str">
            <v>T03.1</v>
          </cell>
          <cell r="E9248" t="str">
            <v>Вывихи, растяжения и перенапряжения капсульно-связочного аппарата суставов грудной клетки, нижней части спины и таза</v>
          </cell>
        </row>
        <row r="9249">
          <cell r="C9249" t="str">
            <v>T03.2</v>
          </cell>
          <cell r="E9249" t="str">
            <v>Вывихи, растяжения и перенапряжения капсульно-связочного аппарата суставов нескольких областей верхней(их) конечности(ей)</v>
          </cell>
        </row>
        <row r="9250">
          <cell r="C9250" t="str">
            <v>T03.3</v>
          </cell>
          <cell r="E9250" t="str">
            <v>Вывихи, растяжения и перенапряжения капсульно-связочного аппарата суставов нескольких областей нижней(их) конечности(ей)</v>
          </cell>
        </row>
        <row r="9251">
          <cell r="C9251" t="str">
            <v>T03.4</v>
          </cell>
          <cell r="E9251" t="str">
            <v>Вывихи, растяжения и перенапряжения капсульно-связочного аппарата суставов нескольких областей верхней(их) и нижней(их) конечностей</v>
          </cell>
        </row>
        <row r="9252">
          <cell r="C9252" t="str">
            <v>T03.8</v>
          </cell>
          <cell r="E9252" t="str">
            <v>Другие сочетания вывихов, растяжений капсульно-связочного  аппарата суставов и перенапряжений нескольких областей тела</v>
          </cell>
        </row>
        <row r="9253">
          <cell r="C9253" t="str">
            <v>T03.9</v>
          </cell>
          <cell r="E9253" t="str">
            <v>Множественные вывихи, растяжения и перенапряжения капсульно-связочного аппарата суставов неуточненные</v>
          </cell>
        </row>
        <row r="9254">
          <cell r="C9254" t="str">
            <v>T04</v>
          </cell>
          <cell r="E9254" t="str">
            <v>Размозжения, захватывающие несколько областей тела</v>
          </cell>
        </row>
        <row r="9255">
          <cell r="C9255" t="str">
            <v>T04.0</v>
          </cell>
          <cell r="E9255" t="str">
            <v>Размозжение головы и шеи</v>
          </cell>
        </row>
        <row r="9256">
          <cell r="C9256" t="str">
            <v>T04.1</v>
          </cell>
          <cell r="E9256" t="str">
            <v>Размозжение грудной клетки, области живота, нижней части спины и таза</v>
          </cell>
        </row>
        <row r="9257">
          <cell r="C9257" t="str">
            <v>T04.2</v>
          </cell>
          <cell r="E9257" t="str">
            <v>Размозжение нескольких областей верхней(их) конечности(ей)</v>
          </cell>
        </row>
        <row r="9258">
          <cell r="C9258" t="str">
            <v>T04.3</v>
          </cell>
          <cell r="E9258" t="str">
            <v>Размозжение нескольких областей нижней(их) конечности(ей)</v>
          </cell>
        </row>
        <row r="9259">
          <cell r="C9259" t="str">
            <v>T04.4</v>
          </cell>
          <cell r="E9259" t="str">
            <v>Размозжение нескольких областей верхней(их) и нижней(их) конечностей</v>
          </cell>
        </row>
        <row r="9260">
          <cell r="C9260" t="str">
            <v>T04.7</v>
          </cell>
          <cell r="E9260" t="str">
            <v>Размозжение грудной клетки, живота, нижней части спины, таза и конечности(тей)</v>
          </cell>
        </row>
        <row r="9261">
          <cell r="C9261" t="str">
            <v>T04.8</v>
          </cell>
          <cell r="E9261" t="str">
            <v>Другие сочетания размозжений нескольких областей тела</v>
          </cell>
        </row>
        <row r="9262">
          <cell r="C9262" t="str">
            <v>T04.9</v>
          </cell>
          <cell r="E9262" t="str">
            <v>Множественные размозжения неуточненные</v>
          </cell>
        </row>
        <row r="9263">
          <cell r="C9263" t="str">
            <v>T05</v>
          </cell>
          <cell r="E9263" t="str">
            <v>Травматические ампутации, захватывающие несколько областей тела</v>
          </cell>
        </row>
        <row r="9264">
          <cell r="C9264" t="str">
            <v>T05.0</v>
          </cell>
          <cell r="E9264" t="str">
            <v>Травматическая ампутация обеих кистей</v>
          </cell>
        </row>
        <row r="9265">
          <cell r="C9265" t="str">
            <v>T05.1</v>
          </cell>
          <cell r="E9265" t="str">
            <v>Травматическая ампутация кисти одной руки в сочетании с ампутацией другой руки на любом уровне, кроме кисти</v>
          </cell>
        </row>
        <row r="9266">
          <cell r="C9266" t="str">
            <v>T05.2</v>
          </cell>
          <cell r="E9266" t="str">
            <v>Травматическая ампутация обеих рук на любом уровне</v>
          </cell>
        </row>
        <row r="9267">
          <cell r="C9267" t="str">
            <v>T05.3</v>
          </cell>
          <cell r="E9267" t="str">
            <v>Травматическая ампутация обеих стоп</v>
          </cell>
        </row>
        <row r="9268">
          <cell r="C9268" t="str">
            <v>T05.4</v>
          </cell>
          <cell r="E9268" t="str">
            <v>Травматическая ампутация одной стопы в сочетании с ампутацией другой ноги на любом уровне, кроме стопы</v>
          </cell>
        </row>
        <row r="9269">
          <cell r="C9269" t="str">
            <v>T05.5</v>
          </cell>
          <cell r="E9269" t="str">
            <v>Травматическая ампутация обеих нижних конечностей на любом уровне</v>
          </cell>
        </row>
        <row r="9270">
          <cell r="C9270" t="str">
            <v>T05.6</v>
          </cell>
          <cell r="E9270" t="str">
            <v>Травматическая ампутация верхней и нижней конечностей, любая комбинация (любых уровней)</v>
          </cell>
        </row>
        <row r="9271">
          <cell r="C9271" t="str">
            <v>T05.8</v>
          </cell>
          <cell r="E9271" t="str">
            <v>Травматические ампутации, захватывающие другие области тела в разных комбинациях</v>
          </cell>
        </row>
        <row r="9272">
          <cell r="C9272" t="str">
            <v>T05.9</v>
          </cell>
          <cell r="E9272" t="str">
            <v>Множественные травматические ампутации неуточненные</v>
          </cell>
        </row>
        <row r="9273">
          <cell r="C9273" t="str">
            <v>T06</v>
          </cell>
          <cell r="E9273" t="str">
            <v>Другие травмы, охватывающие несколько областей тела, не классифицированные в других рубриках</v>
          </cell>
        </row>
        <row r="9274">
          <cell r="C9274" t="str">
            <v>T06.0</v>
          </cell>
          <cell r="E9274" t="str">
            <v>Травмы головного мозга и черепных нервов в сочетании с травмами спинного мозга и других нервов на уровне шеи</v>
          </cell>
        </row>
        <row r="9275">
          <cell r="C9275" t="str">
            <v>T06.1</v>
          </cell>
          <cell r="E9275" t="str">
            <v>Травмы нервов и спинного мозга с вовлечением нескольких других областей тела</v>
          </cell>
        </row>
        <row r="9276">
          <cell r="C9276" t="str">
            <v>T06.2</v>
          </cell>
          <cell r="E9276" t="str">
            <v>Травмы нервов с вовлечением нескольких областей тела</v>
          </cell>
        </row>
        <row r="9277">
          <cell r="C9277" t="str">
            <v>T06.3</v>
          </cell>
          <cell r="E9277" t="str">
            <v>Травмы кровеносных сосудов с вовлечением нескольких областей тела</v>
          </cell>
        </row>
        <row r="9278">
          <cell r="C9278" t="str">
            <v>T06.4</v>
          </cell>
          <cell r="E9278" t="str">
            <v>Травмы мышц и сухожилий с вовлечением нескольких областей тела</v>
          </cell>
        </row>
        <row r="9279">
          <cell r="C9279" t="str">
            <v>T06.5</v>
          </cell>
          <cell r="E9279" t="str">
            <v>Травмы органов грудной клетки в сочетании с травмами органов брюшной полости и таза</v>
          </cell>
        </row>
        <row r="9280">
          <cell r="C9280" t="str">
            <v>T06.8</v>
          </cell>
          <cell r="E9280" t="str">
            <v>Другие уточненные травмы с вовлечением нескольких областей тела</v>
          </cell>
        </row>
        <row r="9281">
          <cell r="C9281" t="str">
            <v>T07</v>
          </cell>
          <cell r="E9281" t="str">
            <v>Множественные травмы неуточненные</v>
          </cell>
        </row>
        <row r="9282">
          <cell r="C9282" t="str">
            <v>T08-T14</v>
          </cell>
          <cell r="E9282" t="str">
            <v>ТРАВМЫ НЕУТОЧНЕННОЙ ЧАСТИ ТУЛОВИЩА, КОНЕЧНОСТИ ИЛИ ОБЛАСТИ ТЕЛА</v>
          </cell>
        </row>
        <row r="9283">
          <cell r="C9283" t="str">
            <v>T08</v>
          </cell>
          <cell r="E9283" t="str">
            <v>Перелом позвоночника на неуточненном уровне</v>
          </cell>
        </row>
        <row r="9284">
          <cell r="C9284" t="str">
            <v>T09</v>
          </cell>
          <cell r="E9284" t="str">
            <v>Другие травмы позвоночника и туловища на неуточненном уровне</v>
          </cell>
        </row>
        <row r="9285">
          <cell r="C9285" t="str">
            <v>T09.0</v>
          </cell>
          <cell r="E9285" t="str">
            <v>Поверхностные травмы туловища на неуточненном уровне</v>
          </cell>
        </row>
        <row r="9286">
          <cell r="C9286" t="str">
            <v>T09.1</v>
          </cell>
          <cell r="E9286" t="str">
            <v>Открытая рана туловища на неуточненном уровне</v>
          </cell>
        </row>
        <row r="9287">
          <cell r="C9287" t="str">
            <v>T09.2</v>
          </cell>
          <cell r="E9287" t="str">
            <v>Вывих, растяжение и перенапряжение капсульно-связочного аппарата на неуточненном уровне туловища</v>
          </cell>
        </row>
        <row r="9288">
          <cell r="C9288" t="str">
            <v>T09.3</v>
          </cell>
          <cell r="E9288" t="str">
            <v>Травма спинного мозга на неуточненном уровне</v>
          </cell>
        </row>
        <row r="9289">
          <cell r="C9289" t="str">
            <v>T09.4</v>
          </cell>
          <cell r="E9289" t="str">
            <v>Травма неуточненных нерва, корешка спинного нерва и нервного сплетения туловища</v>
          </cell>
        </row>
        <row r="9290">
          <cell r="C9290" t="str">
            <v>T09.5</v>
          </cell>
          <cell r="E9290" t="str">
            <v>Травма неуточненных мышцы и сухожилия туловища</v>
          </cell>
        </row>
        <row r="9291">
          <cell r="C9291" t="str">
            <v>T09.6</v>
          </cell>
          <cell r="E9291" t="str">
            <v>Травматическая ампутация туловища на неуточненном уровне</v>
          </cell>
        </row>
        <row r="9292">
          <cell r="C9292" t="str">
            <v>T09.8</v>
          </cell>
          <cell r="E9292" t="str">
            <v>Другие уточненные травмы туловища на неуточненном уровне</v>
          </cell>
        </row>
        <row r="9293">
          <cell r="C9293" t="str">
            <v>T09.9</v>
          </cell>
          <cell r="E9293" t="str">
            <v>Неуточненная травма туловища на неуточненном уровне</v>
          </cell>
        </row>
        <row r="9294">
          <cell r="C9294" t="str">
            <v>T10</v>
          </cell>
          <cell r="E9294" t="str">
            <v>Перелом верхней конечности на неуточненном уровне</v>
          </cell>
        </row>
        <row r="9295">
          <cell r="C9295" t="str">
            <v>T11</v>
          </cell>
          <cell r="E9295" t="str">
            <v>Другие травмы верхней конечности на неуточненном уровне</v>
          </cell>
        </row>
        <row r="9296">
          <cell r="C9296" t="str">
            <v>T11.0</v>
          </cell>
          <cell r="E9296" t="str">
            <v>Поверхностная травма верхней конечности на неуточненном уровне</v>
          </cell>
        </row>
        <row r="9297">
          <cell r="C9297" t="str">
            <v>T11.1</v>
          </cell>
          <cell r="E9297" t="str">
            <v>Открытая рана верхней конечности на неуточненном уровне</v>
          </cell>
        </row>
        <row r="9298">
          <cell r="C9298" t="str">
            <v>T11.2</v>
          </cell>
          <cell r="E9298" t="str">
            <v>Вывих, растяжение, деформация неуточненных сустава и связки верхней конечности на неуточненном уровне</v>
          </cell>
        </row>
        <row r="9299">
          <cell r="C9299" t="str">
            <v>T11.3</v>
          </cell>
          <cell r="E9299" t="str">
            <v>Травма неуточненного нерва верхней конечности на неуточненном уровне</v>
          </cell>
        </row>
        <row r="9300">
          <cell r="C9300" t="str">
            <v>T11.4</v>
          </cell>
          <cell r="E9300" t="str">
            <v>Травма неуточненного кровеносного сосуда верхней конечности на неуточненном уровне</v>
          </cell>
        </row>
        <row r="9301">
          <cell r="C9301" t="str">
            <v>T11.5</v>
          </cell>
          <cell r="E9301" t="str">
            <v>Травма неуточненных мышц и сухожилия верхней конечности на неуточненном уровне</v>
          </cell>
        </row>
        <row r="9302">
          <cell r="C9302" t="str">
            <v>T11.6</v>
          </cell>
          <cell r="E9302" t="str">
            <v>Травматическая ампутация верхней конечности на неуточ ненном уровне</v>
          </cell>
        </row>
        <row r="9303">
          <cell r="C9303" t="str">
            <v>T11.8</v>
          </cell>
          <cell r="E9303" t="str">
            <v>Другие уточненные травмы верхней конечности на неуточненном уровне</v>
          </cell>
        </row>
        <row r="9304">
          <cell r="C9304" t="str">
            <v>T11.9</v>
          </cell>
          <cell r="E9304" t="str">
            <v>Неуточненная травма верхней конечности на неуточненном уровне</v>
          </cell>
        </row>
        <row r="9305">
          <cell r="C9305" t="str">
            <v>T12</v>
          </cell>
          <cell r="E9305" t="str">
            <v>Перелом нижней конечности на неуточненном уровне</v>
          </cell>
        </row>
        <row r="9306">
          <cell r="C9306" t="str">
            <v>T13</v>
          </cell>
          <cell r="E9306" t="str">
            <v>Другие травмы нижней конечности на неуточненном уровне</v>
          </cell>
        </row>
        <row r="9307">
          <cell r="C9307" t="str">
            <v>T13.0</v>
          </cell>
          <cell r="E9307" t="str">
            <v>Поверхностная травма нижней конечности на неуточненном уровне</v>
          </cell>
        </row>
        <row r="9308">
          <cell r="C9308" t="str">
            <v>T13.1</v>
          </cell>
          <cell r="E9308" t="str">
            <v>Открытая рана нижней конечности на неуточненном уровне</v>
          </cell>
        </row>
        <row r="9309">
          <cell r="C9309" t="str">
            <v>T13.2</v>
          </cell>
          <cell r="E9309" t="str">
            <v>Вывих, растяжение и перенапряжение капсульно-связочного аппарата неуточненного сустава нижней конечности на не уточненном уровне</v>
          </cell>
        </row>
        <row r="9310">
          <cell r="C9310" t="str">
            <v>T13.3</v>
          </cell>
          <cell r="E9310" t="str">
            <v>Травма неуточненного нерва нижней конечности на неуточ ненном уровне</v>
          </cell>
        </row>
        <row r="9311">
          <cell r="C9311" t="str">
            <v>T13.4</v>
          </cell>
          <cell r="E9311" t="str">
            <v>Травма неуточненного кровеносного сосуда нижней конеч ности на неуточненном уровне</v>
          </cell>
        </row>
        <row r="9312">
          <cell r="C9312" t="str">
            <v>T13.5</v>
          </cell>
          <cell r="E9312" t="str">
            <v>Травма неуточненных мышц и сухожилия нижней конечности на неуточненном уровне</v>
          </cell>
        </row>
        <row r="9313">
          <cell r="C9313" t="str">
            <v>T13.6</v>
          </cell>
          <cell r="E9313" t="str">
            <v>Травматическая ампутация нижней конечности на неуточненном уровне</v>
          </cell>
        </row>
        <row r="9314">
          <cell r="C9314" t="str">
            <v>T13.8</v>
          </cell>
          <cell r="E9314" t="str">
            <v>Другие уточненные травмы нижней конечности на неуточненном уровне</v>
          </cell>
        </row>
        <row r="9315">
          <cell r="C9315" t="str">
            <v>T13.9</v>
          </cell>
          <cell r="E9315" t="str">
            <v>Неуточненная травма нижней конечности на неуточненном уровне</v>
          </cell>
        </row>
        <row r="9316">
          <cell r="C9316" t="str">
            <v>T14</v>
          </cell>
          <cell r="E9316" t="str">
            <v>Травма неуточненной локализации</v>
          </cell>
        </row>
        <row r="9317">
          <cell r="C9317" t="str">
            <v>T14.0</v>
          </cell>
          <cell r="E9317" t="str">
            <v>Поверхностная травма неуточненной области тела</v>
          </cell>
        </row>
        <row r="9318">
          <cell r="C9318" t="str">
            <v>T14.1</v>
          </cell>
          <cell r="E9318" t="str">
            <v>Открытая рана неуточненной области тела</v>
          </cell>
        </row>
        <row r="9319">
          <cell r="C9319" t="str">
            <v>T14.2</v>
          </cell>
          <cell r="E9319" t="str">
            <v>Перелом в неуточненной области тела</v>
          </cell>
        </row>
        <row r="9320">
          <cell r="C9320" t="str">
            <v>T14.3</v>
          </cell>
          <cell r="E9320" t="str">
            <v>Вывих, растяжение и перенапряжение капсульно-связочного аппарата сустава неуточненной области тела</v>
          </cell>
        </row>
        <row r="9321">
          <cell r="C9321" t="str">
            <v>T14.4</v>
          </cell>
          <cell r="E9321" t="str">
            <v>Травма нерва (нервов) неуточненной области тела</v>
          </cell>
        </row>
        <row r="9322">
          <cell r="C9322" t="str">
            <v>T14.5</v>
          </cell>
          <cell r="E9322" t="str">
            <v>Травма кровеносного(ых) сосуда(ов) неуточненной области тела</v>
          </cell>
        </row>
        <row r="9323">
          <cell r="C9323" t="str">
            <v>T14.6</v>
          </cell>
          <cell r="E9323" t="str">
            <v>Травма мышц и сухожилий неуточненной области тела</v>
          </cell>
        </row>
        <row r="9324">
          <cell r="C9324" t="str">
            <v>T14.7</v>
          </cell>
          <cell r="E9324" t="str">
            <v>Размозжение и травматическая ампутация неуточненной области тела</v>
          </cell>
        </row>
        <row r="9325">
          <cell r="C9325" t="str">
            <v>T14.8</v>
          </cell>
          <cell r="E9325" t="str">
            <v>Другие травмы неуточненной области тела</v>
          </cell>
        </row>
        <row r="9326">
          <cell r="C9326" t="str">
            <v>T14.9</v>
          </cell>
          <cell r="E9326" t="str">
            <v>Травма неуточненная</v>
          </cell>
        </row>
        <row r="9327">
          <cell r="C9327" t="str">
            <v>T15-T19</v>
          </cell>
          <cell r="E9327" t="str">
            <v>ПОСЛЕДСТВИЯ ПРОНИКНОВЕНИЯ ИНОРОДНОГО ТЕЛА ЧЕРЕЗ ЕСТЕСТВЕННЫЕ ОТВЕРСТИЯ</v>
          </cell>
        </row>
        <row r="9328">
          <cell r="C9328" t="str">
            <v>T15</v>
          </cell>
          <cell r="E9328" t="str">
            <v>Инородное тело в наружной части глаза</v>
          </cell>
        </row>
        <row r="9329">
          <cell r="C9329" t="str">
            <v>T15.0</v>
          </cell>
          <cell r="E9329" t="str">
            <v>Инородное тело в роговице</v>
          </cell>
        </row>
        <row r="9330">
          <cell r="C9330" t="str">
            <v>T15.1</v>
          </cell>
          <cell r="E9330" t="str">
            <v>Инородное тело в конъюнктивальном мешке</v>
          </cell>
        </row>
        <row r="9331">
          <cell r="C9331" t="str">
            <v>T15.8</v>
          </cell>
          <cell r="E9331" t="str">
            <v>Инородное тело в другом или нескольких наружных частях глаза</v>
          </cell>
        </row>
        <row r="9332">
          <cell r="C9332" t="str">
            <v>T15.9</v>
          </cell>
          <cell r="E9332" t="str">
            <v>Инородное тело в неуточненной наружной части глаза</v>
          </cell>
        </row>
        <row r="9333">
          <cell r="C9333" t="str">
            <v>T16</v>
          </cell>
          <cell r="E9333" t="str">
            <v>Инородное тело в ухе</v>
          </cell>
        </row>
        <row r="9334">
          <cell r="C9334" t="str">
            <v>T17</v>
          </cell>
          <cell r="E9334" t="str">
            <v>Инородное тело в дыхательных путях</v>
          </cell>
        </row>
        <row r="9335">
          <cell r="C9335" t="str">
            <v>T17.0</v>
          </cell>
          <cell r="E9335" t="str">
            <v>Инородное тело в носовом синусе</v>
          </cell>
        </row>
        <row r="9336">
          <cell r="C9336" t="str">
            <v>T17.1</v>
          </cell>
          <cell r="E9336" t="str">
            <v>Инородное тело в носовом ходе</v>
          </cell>
        </row>
        <row r="9337">
          <cell r="C9337" t="str">
            <v>T17.2</v>
          </cell>
          <cell r="E9337" t="str">
            <v>Инородное тело в глотке</v>
          </cell>
        </row>
        <row r="9338">
          <cell r="C9338" t="str">
            <v>T17.3</v>
          </cell>
          <cell r="E9338" t="str">
            <v>Инородное тело в гортани</v>
          </cell>
        </row>
        <row r="9339">
          <cell r="C9339" t="str">
            <v>T17.4</v>
          </cell>
          <cell r="E9339" t="str">
            <v>Инородное тело в трахее</v>
          </cell>
        </row>
        <row r="9340">
          <cell r="C9340" t="str">
            <v>T17.5</v>
          </cell>
          <cell r="E9340" t="str">
            <v>Инородное тело в бронхе</v>
          </cell>
        </row>
        <row r="9341">
          <cell r="C9341" t="str">
            <v>T17.8</v>
          </cell>
          <cell r="E9341" t="str">
            <v>Инородное тело в другом или нескольких отделах дыхательных путей</v>
          </cell>
        </row>
        <row r="9342">
          <cell r="C9342" t="str">
            <v>T17.9</v>
          </cell>
          <cell r="E9342" t="str">
            <v>Инородное тело в неуточненной части дыхательных путей</v>
          </cell>
        </row>
        <row r="9343">
          <cell r="C9343" t="str">
            <v>T18</v>
          </cell>
          <cell r="E9343" t="str">
            <v>Инородное тело в пищеварительном тракте</v>
          </cell>
        </row>
        <row r="9344">
          <cell r="C9344" t="str">
            <v>T18.0</v>
          </cell>
          <cell r="E9344" t="str">
            <v>Инородное тело во рту</v>
          </cell>
        </row>
        <row r="9345">
          <cell r="C9345" t="str">
            <v>T18.1</v>
          </cell>
          <cell r="E9345" t="str">
            <v>Инородное тело в пищеводе</v>
          </cell>
        </row>
        <row r="9346">
          <cell r="C9346" t="str">
            <v>T18.2</v>
          </cell>
          <cell r="E9346" t="str">
            <v>Инородное тело в желудке</v>
          </cell>
        </row>
        <row r="9347">
          <cell r="C9347" t="str">
            <v>T18.3</v>
          </cell>
          <cell r="E9347" t="str">
            <v>Инородное тело в тонком кишечнике</v>
          </cell>
        </row>
        <row r="9348">
          <cell r="C9348" t="str">
            <v>T18.4</v>
          </cell>
          <cell r="E9348" t="str">
            <v>Инородное тело в ободочной кишке</v>
          </cell>
        </row>
        <row r="9349">
          <cell r="C9349" t="str">
            <v>T18.5</v>
          </cell>
          <cell r="E9349" t="str">
            <v>Инородное тело в заднем проходе и прямой кишке</v>
          </cell>
        </row>
        <row r="9350">
          <cell r="C9350" t="str">
            <v>T18.8</v>
          </cell>
          <cell r="E9350" t="str">
            <v>Инородное тело в другом или нескольких отделах пищеварительного тракта</v>
          </cell>
        </row>
        <row r="9351">
          <cell r="C9351" t="str">
            <v>T18.9</v>
          </cell>
          <cell r="E9351" t="str">
            <v>Инородное тело в неуточненной части пищеварительного тракта</v>
          </cell>
        </row>
        <row r="9352">
          <cell r="C9352" t="str">
            <v>T19</v>
          </cell>
          <cell r="E9352" t="str">
            <v>Инородное тело в мочеполовых путях</v>
          </cell>
        </row>
        <row r="9353">
          <cell r="C9353" t="str">
            <v>T19.0</v>
          </cell>
          <cell r="E9353" t="str">
            <v>Инородное тело в мочеиспускательном канале</v>
          </cell>
        </row>
        <row r="9354">
          <cell r="C9354" t="str">
            <v>T19.1</v>
          </cell>
          <cell r="E9354" t="str">
            <v>Инородное тело в мочевом пузыре</v>
          </cell>
        </row>
        <row r="9355">
          <cell r="C9355" t="str">
            <v>T19.2</v>
          </cell>
          <cell r="E9355" t="str">
            <v>Инородное тело в вульве и влагалище</v>
          </cell>
        </row>
        <row r="9356">
          <cell r="C9356" t="str">
            <v>T19.3</v>
          </cell>
          <cell r="E9356" t="str">
            <v>Инородное тело в мочеточнике (любой части)</v>
          </cell>
        </row>
        <row r="9357">
          <cell r="C9357" t="str">
            <v>T19.8</v>
          </cell>
          <cell r="E9357" t="str">
            <v>Инородное тело в другом или нескольких отделах мочеполовых путей</v>
          </cell>
        </row>
        <row r="9358">
          <cell r="C9358" t="str">
            <v>T19.9</v>
          </cell>
          <cell r="E9358" t="str">
            <v>Инородное тело в неуточненной части мочеполовых путей</v>
          </cell>
        </row>
        <row r="9359">
          <cell r="C9359" t="str">
            <v>T20-T32</v>
          </cell>
          <cell r="E9359" t="str">
            <v>ТЕРМИЧЕСКИЕ И ХИМИЧЕСКИЕ ОЖОГИ</v>
          </cell>
        </row>
        <row r="9360">
          <cell r="C9360" t="str">
            <v>T20-T25</v>
          </cell>
          <cell r="E9360" t="str">
            <v>ТЕРМИЧЕСКИЕ И ХИМИЧЕСКИЕ ОЖОГИ НАРУЖНЫХ ПОВЕРХНОСТЕЙ ТЕЛА, УТОЧНЕННЫЕ ПО ИХ ЛОКАЛИЗАЦИИ</v>
          </cell>
        </row>
        <row r="9361">
          <cell r="C9361" t="str">
            <v>T20</v>
          </cell>
          <cell r="E9361" t="str">
            <v>Термические и химические ожоги головы и шеи</v>
          </cell>
        </row>
        <row r="9362">
          <cell r="C9362" t="str">
            <v>T20.0</v>
          </cell>
          <cell r="E9362" t="str">
            <v>Термический ожог головы и шеи неуточненной степени</v>
          </cell>
        </row>
        <row r="9363">
          <cell r="C9363" t="str">
            <v>T20.1</v>
          </cell>
          <cell r="E9363" t="str">
            <v>Термический ожог головы и шеи первой степени</v>
          </cell>
        </row>
        <row r="9364">
          <cell r="C9364" t="str">
            <v>T20.2</v>
          </cell>
          <cell r="E9364" t="str">
            <v>Термический ожог головы и шеи второй степени</v>
          </cell>
        </row>
        <row r="9365">
          <cell r="C9365" t="str">
            <v>T20.3</v>
          </cell>
          <cell r="E9365" t="str">
            <v>Термический ожог головы и шеи третьей степени</v>
          </cell>
        </row>
        <row r="9366">
          <cell r="C9366" t="str">
            <v>T20.4</v>
          </cell>
          <cell r="E9366" t="str">
            <v>Химический ожог головы и шеи неуточненной степени</v>
          </cell>
        </row>
        <row r="9367">
          <cell r="C9367" t="str">
            <v>T20.5</v>
          </cell>
          <cell r="E9367" t="str">
            <v>Химический ожог головы и шеи первой степени</v>
          </cell>
        </row>
        <row r="9368">
          <cell r="C9368" t="str">
            <v>T20.6</v>
          </cell>
          <cell r="E9368" t="str">
            <v>Химический ожог головы и шеи второй степени</v>
          </cell>
        </row>
        <row r="9369">
          <cell r="C9369" t="str">
            <v>T20.7</v>
          </cell>
          <cell r="E9369" t="str">
            <v>Химический ожог головы и шеи третьей степени</v>
          </cell>
        </row>
        <row r="9370">
          <cell r="C9370" t="str">
            <v>T21</v>
          </cell>
          <cell r="E9370" t="str">
            <v>Термические и химические ожоги туловища</v>
          </cell>
        </row>
        <row r="9371">
          <cell r="C9371" t="str">
            <v>T21.0</v>
          </cell>
          <cell r="E9371" t="str">
            <v>Термический ожог туловища неуточненной степени</v>
          </cell>
        </row>
        <row r="9372">
          <cell r="C9372" t="str">
            <v>T21.1</v>
          </cell>
          <cell r="E9372" t="str">
            <v>Термический ожог туловища первой степени</v>
          </cell>
        </row>
        <row r="9373">
          <cell r="C9373" t="str">
            <v>T21.2</v>
          </cell>
          <cell r="E9373" t="str">
            <v>Термический ожог туловища второй степени</v>
          </cell>
        </row>
        <row r="9374">
          <cell r="C9374" t="str">
            <v>T21.3</v>
          </cell>
          <cell r="E9374" t="str">
            <v>Термический ожог туловища третьей степени</v>
          </cell>
        </row>
        <row r="9375">
          <cell r="C9375" t="str">
            <v>T21.4</v>
          </cell>
          <cell r="E9375" t="str">
            <v>Химический ожог туловища неуточненной степени</v>
          </cell>
        </row>
        <row r="9376">
          <cell r="C9376" t="str">
            <v>T21.5</v>
          </cell>
          <cell r="E9376" t="str">
            <v>Химический ожог туловища первой степени</v>
          </cell>
        </row>
        <row r="9377">
          <cell r="C9377" t="str">
            <v>T21.6</v>
          </cell>
          <cell r="E9377" t="str">
            <v>Химический ожог туловища второй степени</v>
          </cell>
        </row>
        <row r="9378">
          <cell r="C9378" t="str">
            <v>T21.7</v>
          </cell>
          <cell r="E9378" t="str">
            <v>Химический ожог туловища третьей степени</v>
          </cell>
        </row>
        <row r="9379">
          <cell r="C9379" t="str">
            <v>T22</v>
          </cell>
          <cell r="E9379" t="str">
            <v>Термические и химические ожоги области плечевого пояса и верхней конечности, исключая запястье и кисть</v>
          </cell>
        </row>
        <row r="9380">
          <cell r="C9380" t="str">
            <v>T22.0</v>
          </cell>
          <cell r="E9380" t="str">
            <v>Термический ожог области плечевого пояса и верхней конечности, исключая запястье и кисть, неуточненной степени</v>
          </cell>
        </row>
        <row r="9381">
          <cell r="C9381" t="str">
            <v>T22.1</v>
          </cell>
          <cell r="E9381" t="str">
            <v>Термический ожог области плечевого пояса и верхней конечности, исключая запястье и кисть, первой степени</v>
          </cell>
        </row>
        <row r="9382">
          <cell r="C9382" t="str">
            <v>T22.2</v>
          </cell>
          <cell r="E9382" t="str">
            <v>Термический ожог области плечевого пояса и верхней конечности, за исключением запястья и кисти, второй степени</v>
          </cell>
        </row>
        <row r="9383">
          <cell r="C9383" t="str">
            <v>T22.3</v>
          </cell>
          <cell r="E9383" t="str">
            <v>Термический ожог области плечевого пояса и верхней конечности, за исключением запястья и кисти, третьей степени</v>
          </cell>
        </row>
        <row r="9384">
          <cell r="C9384" t="str">
            <v>T22.4</v>
          </cell>
          <cell r="E9384" t="str">
            <v>Химический ожог области плечевого пояса и верхней конечности, за исключением запястья и кисти, неуточненной степени</v>
          </cell>
        </row>
        <row r="9385">
          <cell r="C9385" t="str">
            <v>T22.5</v>
          </cell>
          <cell r="E9385" t="str">
            <v>Химический ожог области плечевого пояса и верхней конечности, за исключением запястья и кисти, первой степени</v>
          </cell>
        </row>
        <row r="9386">
          <cell r="C9386" t="str">
            <v>T22.6</v>
          </cell>
          <cell r="E9386" t="str">
            <v>Химический ожог области плечевого пояса и верхней конечности, за исключением запястья и кисти, второй степени</v>
          </cell>
        </row>
        <row r="9387">
          <cell r="C9387" t="str">
            <v>T22.7</v>
          </cell>
          <cell r="E9387" t="str">
            <v>Химический ожог области плечевого пояса и верхней конечности, за исключением запястья и кисти, третьей степени</v>
          </cell>
        </row>
        <row r="9388">
          <cell r="C9388" t="str">
            <v>T23</v>
          </cell>
          <cell r="E9388" t="str">
            <v>Термические и химические ожоги запястья и кисти</v>
          </cell>
        </row>
        <row r="9389">
          <cell r="C9389" t="str">
            <v>T23.0</v>
          </cell>
          <cell r="E9389" t="str">
            <v>Термический ожог запястья и кисти неуточненной степени</v>
          </cell>
        </row>
        <row r="9390">
          <cell r="C9390" t="str">
            <v>T23.1</v>
          </cell>
          <cell r="E9390" t="str">
            <v>Термический ожог запястья и кисти первой степени</v>
          </cell>
        </row>
        <row r="9391">
          <cell r="C9391" t="str">
            <v>T23.2</v>
          </cell>
          <cell r="E9391" t="str">
            <v>Термический ожог запястья и кисти второй степени</v>
          </cell>
        </row>
        <row r="9392">
          <cell r="C9392" t="str">
            <v>T23.3</v>
          </cell>
          <cell r="E9392" t="str">
            <v>Термический ожог запястья и кисти третьей степени</v>
          </cell>
        </row>
        <row r="9393">
          <cell r="C9393" t="str">
            <v>T23.4</v>
          </cell>
          <cell r="E9393" t="str">
            <v>Химический ожог запястья и кисти неуточненной степени</v>
          </cell>
        </row>
        <row r="9394">
          <cell r="C9394" t="str">
            <v>T23.5</v>
          </cell>
          <cell r="E9394" t="str">
            <v>Химический ожог запястья и кисти первой степени</v>
          </cell>
        </row>
        <row r="9395">
          <cell r="C9395" t="str">
            <v>T23.6</v>
          </cell>
          <cell r="E9395" t="str">
            <v>Химический ожог запястья и кисти второй степени</v>
          </cell>
        </row>
        <row r="9396">
          <cell r="C9396" t="str">
            <v>T23.7</v>
          </cell>
          <cell r="E9396" t="str">
            <v>Химический ожог запястья и кисти третьей степени</v>
          </cell>
        </row>
        <row r="9397">
          <cell r="C9397" t="str">
            <v>T24</v>
          </cell>
          <cell r="E9397" t="str">
            <v>Термические и химические ожоги области тазобедренного сустава и нижней конечности, исключая голеностопный сустав и стопу</v>
          </cell>
        </row>
        <row r="9398">
          <cell r="C9398" t="str">
            <v>T24.0</v>
          </cell>
          <cell r="E9398" t="str">
            <v>Термический ожог области тазобедренного сустава и нижней конечности, исключая голеностопный сустав и стопу, неуточненной степени</v>
          </cell>
        </row>
        <row r="9399">
          <cell r="C9399" t="str">
            <v>T24.1</v>
          </cell>
          <cell r="E9399" t="str">
            <v>Термический ожог области тазобедренного сустава и нижней конечности, исключая голеностопный сустав и стопу, первой степени</v>
          </cell>
        </row>
        <row r="9400">
          <cell r="C9400" t="str">
            <v>T24.2</v>
          </cell>
          <cell r="E9400" t="str">
            <v>Термический ожог области тазобедренного сустава и нижней конечности, исключая голеностопный сустав и стопу, второй степени</v>
          </cell>
        </row>
        <row r="9401">
          <cell r="C9401" t="str">
            <v>T24.3</v>
          </cell>
          <cell r="E9401" t="str">
            <v>Термический ожог области тазобедренного сустава и нижней конечности, исключая голеностопный сустав и стопу, третьей степени</v>
          </cell>
        </row>
        <row r="9402">
          <cell r="C9402" t="str">
            <v>T24.4</v>
          </cell>
          <cell r="E9402" t="str">
            <v>Химический ожог области тазобедренного сустава и нижней  конечности, исключая голеностопный сустав и стопу, неуточненной степени</v>
          </cell>
        </row>
        <row r="9403">
          <cell r="C9403" t="str">
            <v>T24.5</v>
          </cell>
          <cell r="E9403" t="str">
            <v>Химический ожог области тазобедренного сустава и нижней  конечности, исключая голеностопный сустав и стопу, первой степени</v>
          </cell>
        </row>
        <row r="9404">
          <cell r="C9404" t="str">
            <v>T24.6</v>
          </cell>
          <cell r="E9404" t="str">
            <v>Химический ожог области тазобедренного сустава и нижней  конечности, исключая голеностопный сустав и стопу, второй степени</v>
          </cell>
        </row>
        <row r="9405">
          <cell r="C9405" t="str">
            <v>T24.7</v>
          </cell>
          <cell r="E9405" t="str">
            <v>Химический ожог области тазобедренного сустава и нижней  конечности, исключая голеностопный сустав и стопу, третьей степени</v>
          </cell>
        </row>
        <row r="9406">
          <cell r="C9406" t="str">
            <v>T25</v>
          </cell>
          <cell r="E9406" t="str">
            <v>Термические и химические ожоги области голеностопного сустава и стопы</v>
          </cell>
        </row>
        <row r="9407">
          <cell r="C9407" t="str">
            <v>T25.0</v>
          </cell>
          <cell r="E9407" t="str">
            <v>Термический ожог области голеностопного сустава и стопы неуточненной степени</v>
          </cell>
        </row>
        <row r="9408">
          <cell r="C9408" t="str">
            <v>T25.1</v>
          </cell>
          <cell r="E9408" t="str">
            <v>Термический ожог области голеностопного сустава и стопы первой степени</v>
          </cell>
        </row>
        <row r="9409">
          <cell r="C9409" t="str">
            <v>T25.2</v>
          </cell>
          <cell r="E9409" t="str">
            <v>Термический ожог области голеностопного сустава и стопы второй степени</v>
          </cell>
        </row>
        <row r="9410">
          <cell r="C9410" t="str">
            <v>T25.3</v>
          </cell>
          <cell r="E9410" t="str">
            <v>Термический ожог области голеностопного сустава и стопы третьей степени</v>
          </cell>
        </row>
        <row r="9411">
          <cell r="C9411" t="str">
            <v>T25.4</v>
          </cell>
          <cell r="E9411" t="str">
            <v>Химический ожог области голеностопного сустава и стопы неуточненной степени</v>
          </cell>
        </row>
        <row r="9412">
          <cell r="C9412" t="str">
            <v>T25.5</v>
          </cell>
          <cell r="E9412" t="str">
            <v>Химический ожог области голеностопного сустава и стопы первой степени</v>
          </cell>
        </row>
        <row r="9413">
          <cell r="C9413" t="str">
            <v>T25.6</v>
          </cell>
          <cell r="E9413" t="str">
            <v>Химический ожог области голеностопного сустава и стопы второй степени</v>
          </cell>
        </row>
        <row r="9414">
          <cell r="C9414" t="str">
            <v>T25.7</v>
          </cell>
          <cell r="E9414" t="str">
            <v>Химический ожог области голеностопного сустава и стопы третьей степени</v>
          </cell>
        </row>
        <row r="9415">
          <cell r="C9415" t="str">
            <v>T26-T28</v>
          </cell>
          <cell r="E9415" t="str">
            <v>ТЕРМИЧЕСКИЕ И ХИМИЧЕСКИЕ ОЖОГИ ГЛАЗА И ВНУТРЕННИХ ОРГАНОВ</v>
          </cell>
        </row>
        <row r="9416">
          <cell r="C9416" t="str">
            <v>T26</v>
          </cell>
          <cell r="E9416" t="str">
            <v>Термические и химические ожоги,  ограниченные областью глаза и его придаточного аппарата</v>
          </cell>
        </row>
        <row r="9417">
          <cell r="C9417" t="str">
            <v>T26.0</v>
          </cell>
          <cell r="E9417" t="str">
            <v>Термический ожог века и окологлазничной области</v>
          </cell>
        </row>
        <row r="9418">
          <cell r="C9418" t="str">
            <v>T26.1</v>
          </cell>
          <cell r="E9418" t="str">
            <v>Термический ожог роговицы и конъюнктивального мешка</v>
          </cell>
        </row>
        <row r="9419">
          <cell r="C9419" t="str">
            <v>T26.2</v>
          </cell>
          <cell r="E9419" t="str">
            <v>Термический ожог, ведущий к разрыву и разрушению глазного яблока</v>
          </cell>
        </row>
        <row r="9420">
          <cell r="C9420" t="str">
            <v>T26.3</v>
          </cell>
          <cell r="E9420" t="str">
            <v>Термический ожог других частей глаза и его придаточного аппарата</v>
          </cell>
        </row>
        <row r="9421">
          <cell r="C9421" t="str">
            <v>T26.4</v>
          </cell>
          <cell r="E9421" t="str">
            <v>Термический ожог глаза и его придаточного аппарата неуточненной локализации</v>
          </cell>
        </row>
        <row r="9422">
          <cell r="C9422" t="str">
            <v>T26.5</v>
          </cell>
          <cell r="E9422" t="str">
            <v>Химический ожог века и окологлазничной области</v>
          </cell>
        </row>
        <row r="9423">
          <cell r="C9423" t="str">
            <v>T26.6</v>
          </cell>
          <cell r="E9423" t="str">
            <v>Химический ожог роговицы и конъюнктивального мешка</v>
          </cell>
        </row>
        <row r="9424">
          <cell r="C9424" t="str">
            <v>T26.7</v>
          </cell>
          <cell r="E9424" t="str">
            <v>Химический ожог, ведущий к разрыву и разрушению глазного яблока</v>
          </cell>
        </row>
        <row r="9425">
          <cell r="C9425" t="str">
            <v>T26.8</v>
          </cell>
          <cell r="E9425" t="str">
            <v>Химический ожог других частей глаза и его придаточного аппарата</v>
          </cell>
        </row>
        <row r="9426">
          <cell r="C9426" t="str">
            <v>T26.9</v>
          </cell>
          <cell r="E9426" t="str">
            <v>Химический ожог глаза и его придаточного аппарата неуточненной локализации</v>
          </cell>
        </row>
        <row r="9427">
          <cell r="C9427" t="str">
            <v>T27</v>
          </cell>
          <cell r="E9427" t="str">
            <v>Термические и химические ожоги дыхательных путей</v>
          </cell>
        </row>
        <row r="9428">
          <cell r="C9428" t="str">
            <v>T27.0</v>
          </cell>
          <cell r="E9428" t="str">
            <v>Термический ожог гортани и трахеи</v>
          </cell>
        </row>
        <row r="9429">
          <cell r="C9429" t="str">
            <v>T27.1</v>
          </cell>
          <cell r="E9429" t="str">
            <v>Термический ожог гортани, трахеи и легкого</v>
          </cell>
        </row>
        <row r="9430">
          <cell r="C9430" t="str">
            <v>T27.2</v>
          </cell>
          <cell r="E9430" t="str">
            <v>Термический ожог других отделов дыхательных путей</v>
          </cell>
        </row>
        <row r="9431">
          <cell r="C9431" t="str">
            <v>T27.3</v>
          </cell>
          <cell r="E9431" t="str">
            <v>Термический ожог дыхательных путей неуточненной локализации</v>
          </cell>
        </row>
        <row r="9432">
          <cell r="C9432" t="str">
            <v>T27.4</v>
          </cell>
          <cell r="E9432" t="str">
            <v>Химический ожог гортани и трахеи</v>
          </cell>
        </row>
        <row r="9433">
          <cell r="C9433" t="str">
            <v>T27.5</v>
          </cell>
          <cell r="E9433" t="str">
            <v>Химический ожог гортани, трахеи и легкого</v>
          </cell>
        </row>
        <row r="9434">
          <cell r="C9434" t="str">
            <v>T27.6</v>
          </cell>
          <cell r="E9434" t="str">
            <v>Химический ожог других отделов дыхательных путей</v>
          </cell>
        </row>
        <row r="9435">
          <cell r="C9435" t="str">
            <v>T27.7</v>
          </cell>
          <cell r="E9435" t="str">
            <v>Химический ожог дыхательных путей неуточненной локализации</v>
          </cell>
        </row>
        <row r="9436">
          <cell r="C9436" t="str">
            <v>T28</v>
          </cell>
          <cell r="E9436" t="str">
            <v>Термические и химические ожоги других внутренних органов</v>
          </cell>
        </row>
        <row r="9437">
          <cell r="C9437" t="str">
            <v>T28.0</v>
          </cell>
          <cell r="E9437" t="str">
            <v>Термический ожог рта и глотки</v>
          </cell>
        </row>
        <row r="9438">
          <cell r="C9438" t="str">
            <v>T28.1</v>
          </cell>
          <cell r="E9438" t="str">
            <v>Термический ожог пищевода</v>
          </cell>
        </row>
        <row r="9439">
          <cell r="C9439" t="str">
            <v>T28.2</v>
          </cell>
          <cell r="E9439" t="str">
            <v>Термический ожог других отделов пищеварительного тракта</v>
          </cell>
        </row>
        <row r="9440">
          <cell r="C9440" t="str">
            <v>T28.3</v>
          </cell>
          <cell r="E9440" t="str">
            <v>Термический ожог внутренних мочеполовых органов</v>
          </cell>
        </row>
        <row r="9441">
          <cell r="C9441" t="str">
            <v>T28.4</v>
          </cell>
          <cell r="E9441" t="str">
            <v>Термический ожог других и неуточненных внутренних органов</v>
          </cell>
        </row>
        <row r="9442">
          <cell r="C9442" t="str">
            <v>T28.5</v>
          </cell>
          <cell r="E9442" t="str">
            <v>Химический ожог рта и глотки</v>
          </cell>
        </row>
        <row r="9443">
          <cell r="C9443" t="str">
            <v>T28.6</v>
          </cell>
          <cell r="E9443" t="str">
            <v>Химический ожог пищевода</v>
          </cell>
        </row>
        <row r="9444">
          <cell r="C9444" t="str">
            <v>T28.7</v>
          </cell>
          <cell r="E9444" t="str">
            <v>Химический ожог других отделов пищеварительного тракта</v>
          </cell>
        </row>
        <row r="9445">
          <cell r="C9445" t="str">
            <v>T28.8</v>
          </cell>
          <cell r="E9445" t="str">
            <v>Химический ожог внутренних мочеполовых органов</v>
          </cell>
        </row>
        <row r="9446">
          <cell r="C9446" t="str">
            <v>T28.9</v>
          </cell>
          <cell r="E9446" t="str">
            <v>Химический ожог других и неуточненных внутренних органов</v>
          </cell>
        </row>
        <row r="9447">
          <cell r="C9447" t="str">
            <v>T29-T32</v>
          </cell>
          <cell r="E9447" t="str">
            <v>ТЕРМИЧЕСКИЕ И ХИМИЧЕСКИЕ ОЖОГИ МНОЖЕСТВЕННОЙ И НЕУТОЧНЕННОЙ ЛОКАЛИЗАЦИИ</v>
          </cell>
        </row>
        <row r="9448">
          <cell r="C9448" t="str">
            <v>T29</v>
          </cell>
          <cell r="E9448" t="str">
            <v>Термические и химические ожоги нескольких областей тела</v>
          </cell>
        </row>
        <row r="9449">
          <cell r="C9449" t="str">
            <v>T29.0</v>
          </cell>
          <cell r="E9449" t="str">
            <v>Термические ожоги нескольких областей тела неуточненной степени</v>
          </cell>
        </row>
        <row r="9450">
          <cell r="C9450" t="str">
            <v>T29.1</v>
          </cell>
          <cell r="E9450" t="str">
            <v>Термические ожоги нескольких областей тела с указанием на не более чем первую степень ожогов</v>
          </cell>
        </row>
        <row r="9451">
          <cell r="C9451" t="str">
            <v>T29.2</v>
          </cell>
          <cell r="E9451" t="str">
            <v>Термические ожоги нескольких областей тела с указанием на не более чем вторую степень ожогов</v>
          </cell>
        </row>
        <row r="9452">
          <cell r="C9452" t="str">
            <v>T29.3</v>
          </cell>
          <cell r="E9452" t="str">
            <v>Термические ожоги нескольких областей тела с указанием хотя бы на один ожог третьей степени</v>
          </cell>
        </row>
        <row r="9453">
          <cell r="C9453" t="str">
            <v>T29.4</v>
          </cell>
          <cell r="E9453" t="str">
            <v>Химические ожоги нескольких областей тела неуточненной степени</v>
          </cell>
        </row>
        <row r="9454">
          <cell r="C9454" t="str">
            <v>T29.5</v>
          </cell>
          <cell r="E9454" t="str">
            <v>Химические ожоги нескольких областей тела с указанием на не более чем первую степень химических ожогов</v>
          </cell>
        </row>
        <row r="9455">
          <cell r="C9455" t="str">
            <v>T29.6</v>
          </cell>
          <cell r="E9455" t="str">
            <v>Химические ожоги нескольких областей тела с указанием на не более чем вторую степень химических ожогов</v>
          </cell>
        </row>
        <row r="9456">
          <cell r="C9456" t="str">
            <v>T29.7</v>
          </cell>
          <cell r="E9456" t="str">
            <v>Химические ожоги нескольких областей тела с указанием хотя бы на один химический ожог третьей степени</v>
          </cell>
        </row>
        <row r="9457">
          <cell r="C9457" t="str">
            <v>T30</v>
          </cell>
          <cell r="E9457" t="str">
            <v>Термические и химические ожоги неуточненной локализации</v>
          </cell>
        </row>
        <row r="9458">
          <cell r="C9458" t="str">
            <v>T30.0</v>
          </cell>
          <cell r="E9458" t="str">
            <v>Термический ожог неуточненной степени неуточненной локализации</v>
          </cell>
        </row>
        <row r="9459">
          <cell r="C9459" t="str">
            <v>T30.1</v>
          </cell>
          <cell r="E9459" t="str">
            <v>Термический ожог первой степени неуточненной локализации</v>
          </cell>
        </row>
        <row r="9460">
          <cell r="C9460" t="str">
            <v>T30.2</v>
          </cell>
          <cell r="E9460" t="str">
            <v>Термический ожог второй степени неуточненной локализации</v>
          </cell>
        </row>
        <row r="9461">
          <cell r="C9461" t="str">
            <v>T30.3</v>
          </cell>
          <cell r="E9461" t="str">
            <v>Термический ожог третьей степени неуточненной локализации</v>
          </cell>
        </row>
        <row r="9462">
          <cell r="C9462" t="str">
            <v>T30.4</v>
          </cell>
          <cell r="E9462" t="str">
            <v>Химический ожог неуточненной степени неуточненной локализации</v>
          </cell>
        </row>
        <row r="9463">
          <cell r="C9463" t="str">
            <v>T30.5</v>
          </cell>
          <cell r="E9463" t="str">
            <v>Химический ожог первой степени неуточненной локализации</v>
          </cell>
        </row>
        <row r="9464">
          <cell r="C9464" t="str">
            <v>T30.6</v>
          </cell>
          <cell r="E9464" t="str">
            <v>Химический ожог второй степени неуточненной локализации</v>
          </cell>
        </row>
        <row r="9465">
          <cell r="C9465" t="str">
            <v>T30.7</v>
          </cell>
          <cell r="E9465" t="str">
            <v>Химический ожог третьей степени неуточненной локализации</v>
          </cell>
        </row>
        <row r="9466">
          <cell r="C9466" t="str">
            <v>T31</v>
          </cell>
          <cell r="E9466" t="str">
            <v>Термические ожоги, классифицированные в зависимости от площади пораженной поверхности тела</v>
          </cell>
        </row>
        <row r="9467">
          <cell r="C9467" t="str">
            <v>T31.0</v>
          </cell>
          <cell r="E9467" t="str">
            <v>Термический ожог менее 10% поверхности тела</v>
          </cell>
        </row>
        <row r="9468">
          <cell r="C9468" t="str">
            <v>T31.1</v>
          </cell>
          <cell r="E9468" t="str">
            <v>Термический ожог 10-19% поверхности тела</v>
          </cell>
        </row>
        <row r="9469">
          <cell r="C9469" t="str">
            <v>T31.2</v>
          </cell>
          <cell r="E9469" t="str">
            <v>Термический ожог 20-29% поверхности тела</v>
          </cell>
        </row>
        <row r="9470">
          <cell r="C9470" t="str">
            <v>T31.3</v>
          </cell>
          <cell r="E9470" t="str">
            <v>Термический ожог 30-39% поверхности тела</v>
          </cell>
        </row>
        <row r="9471">
          <cell r="C9471" t="str">
            <v>T31.4</v>
          </cell>
          <cell r="E9471" t="str">
            <v>Термический ожог 40-49% поверхности тела</v>
          </cell>
        </row>
        <row r="9472">
          <cell r="C9472" t="str">
            <v>T31.5</v>
          </cell>
          <cell r="E9472" t="str">
            <v>Термический ожог 50-59% поверхности тела</v>
          </cell>
        </row>
        <row r="9473">
          <cell r="C9473" t="str">
            <v>T31.6</v>
          </cell>
          <cell r="E9473" t="str">
            <v>Термический ожог 60-69% поверхности тела</v>
          </cell>
        </row>
        <row r="9474">
          <cell r="C9474" t="str">
            <v>T31.7</v>
          </cell>
          <cell r="E9474" t="str">
            <v>Термический ожог 70-79% поверхности тела</v>
          </cell>
        </row>
        <row r="9475">
          <cell r="C9475" t="str">
            <v>T31.8</v>
          </cell>
          <cell r="E9475" t="str">
            <v>Термический ожог 80-89% поверхности тела</v>
          </cell>
        </row>
        <row r="9476">
          <cell r="C9476" t="str">
            <v>T31.9</v>
          </cell>
          <cell r="E9476" t="str">
            <v>Термический ожог 90% поверхности тела или более</v>
          </cell>
        </row>
        <row r="9477">
          <cell r="C9477" t="str">
            <v>T32</v>
          </cell>
          <cell r="E9477" t="str">
            <v>Химические ожоги, классифицированные в зависимости от площади пораженной поверхности тела</v>
          </cell>
        </row>
        <row r="9478">
          <cell r="C9478" t="str">
            <v>T32.0</v>
          </cell>
          <cell r="E9478" t="str">
            <v>Химический ожог менее 10% поверхности тела</v>
          </cell>
        </row>
        <row r="9479">
          <cell r="C9479" t="str">
            <v>T32.1</v>
          </cell>
          <cell r="E9479" t="str">
            <v>Химический ожог 10-19% поверхности тела</v>
          </cell>
        </row>
        <row r="9480">
          <cell r="C9480" t="str">
            <v>T32.2</v>
          </cell>
          <cell r="E9480" t="str">
            <v>Химический ожог 20-29% поверхности тела</v>
          </cell>
        </row>
        <row r="9481">
          <cell r="C9481" t="str">
            <v>T32.3</v>
          </cell>
          <cell r="E9481" t="str">
            <v>Химический ожог 30-39% поверхности тела</v>
          </cell>
        </row>
        <row r="9482">
          <cell r="C9482" t="str">
            <v>T32.4</v>
          </cell>
          <cell r="E9482" t="str">
            <v>Химический ожог 40-49% поверхности тела</v>
          </cell>
        </row>
        <row r="9483">
          <cell r="C9483" t="str">
            <v>T32.5</v>
          </cell>
          <cell r="E9483" t="str">
            <v>Химический ожог 50-59% поверхности тела</v>
          </cell>
        </row>
        <row r="9484">
          <cell r="C9484" t="str">
            <v>T32.6</v>
          </cell>
          <cell r="E9484" t="str">
            <v>Химический ожог 60-69% поверхности тела</v>
          </cell>
        </row>
        <row r="9485">
          <cell r="C9485" t="str">
            <v>T32.7</v>
          </cell>
          <cell r="E9485" t="str">
            <v>Химический ожог 70-79% поверхности тела</v>
          </cell>
        </row>
        <row r="9486">
          <cell r="C9486" t="str">
            <v>T31.8</v>
          </cell>
          <cell r="E9486" t="str">
            <v>Химический ожог 80-89% поверхности тела</v>
          </cell>
        </row>
        <row r="9487">
          <cell r="C9487" t="str">
            <v>T32.9</v>
          </cell>
          <cell r="E9487" t="str">
            <v>Химический ожог 90% поверхности тела или более</v>
          </cell>
        </row>
        <row r="9488">
          <cell r="C9488" t="str">
            <v>T33-T35</v>
          </cell>
          <cell r="E9488" t="str">
            <v>ОТМОРОЖЕНИЕ</v>
          </cell>
        </row>
        <row r="9489">
          <cell r="C9489" t="str">
            <v>T33</v>
          </cell>
          <cell r="E9489" t="str">
            <v>Поверхностное отморожение</v>
          </cell>
        </row>
        <row r="9490">
          <cell r="C9490" t="str">
            <v>T33.0</v>
          </cell>
          <cell r="E9490" t="str">
            <v>Поверхностное отморожение головы</v>
          </cell>
        </row>
        <row r="9491">
          <cell r="C9491" t="str">
            <v>T33.1</v>
          </cell>
          <cell r="E9491" t="str">
            <v>Поверхностное отморожение шеи</v>
          </cell>
        </row>
        <row r="9492">
          <cell r="C9492" t="str">
            <v>T33.2</v>
          </cell>
          <cell r="E9492" t="str">
            <v>Поверхностное отморожение грудной клетки</v>
          </cell>
        </row>
        <row r="9493">
          <cell r="C9493" t="str">
            <v>T33.3</v>
          </cell>
          <cell r="E9493" t="str">
            <v>Поверхностное отморожение стенки живота, нижней части спины и таза</v>
          </cell>
        </row>
        <row r="9494">
          <cell r="C9494" t="str">
            <v>T33.4</v>
          </cell>
          <cell r="E9494" t="str">
            <v>Поверхностное отморожение руки</v>
          </cell>
        </row>
        <row r="9495">
          <cell r="C9495" t="str">
            <v>T33.5</v>
          </cell>
          <cell r="E9495" t="str">
            <v>Поверхностное отморожение запястья и кисти</v>
          </cell>
        </row>
        <row r="9496">
          <cell r="C9496" t="str">
            <v>T33.6</v>
          </cell>
          <cell r="E9496" t="str">
            <v>Поверхностное отморожение тазобедренной области и бедра</v>
          </cell>
        </row>
        <row r="9497">
          <cell r="C9497" t="str">
            <v>T33.7</v>
          </cell>
          <cell r="E9497" t="str">
            <v>Поверхностное отморожение колена и голени</v>
          </cell>
        </row>
        <row r="9498">
          <cell r="C9498" t="str">
            <v>T33.8</v>
          </cell>
          <cell r="E9498" t="str">
            <v>Поверхностное отморожение области голеностопного сустава и стопы</v>
          </cell>
        </row>
        <row r="9499">
          <cell r="C9499" t="str">
            <v>T33.9</v>
          </cell>
          <cell r="E9499" t="str">
            <v>Поверхностное отморожение другой и неуточненной локализации</v>
          </cell>
        </row>
        <row r="9500">
          <cell r="C9500" t="str">
            <v>T34</v>
          </cell>
          <cell r="E9500" t="str">
            <v>Отморожение с некрозом тканей</v>
          </cell>
        </row>
        <row r="9501">
          <cell r="C9501" t="str">
            <v>T34.0</v>
          </cell>
          <cell r="E9501" t="str">
            <v>Отморожение с некрозом тканей в области головы</v>
          </cell>
        </row>
        <row r="9502">
          <cell r="C9502" t="str">
            <v>T34.1</v>
          </cell>
          <cell r="E9502" t="str">
            <v>Отморожение с некрозом тканей в области шеи</v>
          </cell>
        </row>
        <row r="9503">
          <cell r="C9503" t="str">
            <v>T34.2</v>
          </cell>
          <cell r="E9503" t="str">
            <v>Отморожение с некрозом тканей в области грудной клетки</v>
          </cell>
        </row>
        <row r="9504">
          <cell r="C9504" t="str">
            <v>T34.3</v>
          </cell>
          <cell r="E9504" t="str">
            <v>Отморожение с некрозом тканей в области стенки живота, нижней части спины и таза</v>
          </cell>
        </row>
        <row r="9505">
          <cell r="C9505" t="str">
            <v>T34.4</v>
          </cell>
          <cell r="E9505" t="str">
            <v>Отморожение с некрозом тканей в области руки</v>
          </cell>
        </row>
        <row r="9506">
          <cell r="C9506" t="str">
            <v>T34.5</v>
          </cell>
          <cell r="E9506" t="str">
            <v>Отморожение с некрозом тканей в области запястья и кисти</v>
          </cell>
        </row>
        <row r="9507">
          <cell r="C9507" t="str">
            <v>T34.6</v>
          </cell>
          <cell r="E9507" t="str">
            <v>Отморожение с некрозом тканей в тазобедренной области и бедра</v>
          </cell>
        </row>
        <row r="9508">
          <cell r="C9508" t="str">
            <v>T34.7</v>
          </cell>
          <cell r="E9508" t="str">
            <v>Отморожение с некрозом тканей в области колена и голени</v>
          </cell>
        </row>
        <row r="9509">
          <cell r="C9509" t="str">
            <v>T34.8</v>
          </cell>
          <cell r="E9509" t="str">
            <v>Отморожение с некрозом тканей в области голеностопного сустава и стопы</v>
          </cell>
        </row>
        <row r="9510">
          <cell r="C9510" t="str">
            <v>T34.9</v>
          </cell>
          <cell r="E9510" t="str">
            <v>Отморожение с некрозом тканей другой и неуточненной локализации</v>
          </cell>
        </row>
        <row r="9511">
          <cell r="C9511" t="str">
            <v>T35</v>
          </cell>
          <cell r="E9511" t="str">
            <v>Отморожение, захватывающее несколько областей тела, и неуточненное отморожение</v>
          </cell>
        </row>
        <row r="9512">
          <cell r="C9512" t="str">
            <v>T35.0</v>
          </cell>
          <cell r="E9512" t="str">
            <v>Поверхностное отморожение нескольких областей тела</v>
          </cell>
        </row>
        <row r="9513">
          <cell r="C9513" t="str">
            <v>T35.1</v>
          </cell>
          <cell r="E9513" t="str">
            <v>Отморожение с некрозом тканей, захватывающее несколько областей тела</v>
          </cell>
        </row>
        <row r="9514">
          <cell r="C9514" t="str">
            <v>T35.2</v>
          </cell>
          <cell r="E9514" t="str">
            <v>Отморожение головы и шеи неуточненное</v>
          </cell>
        </row>
        <row r="9515">
          <cell r="C9515" t="str">
            <v>T35.3</v>
          </cell>
          <cell r="E9515" t="str">
            <v>Отморожение грудной клетки, живота, нижней части спины и таза неуточненное</v>
          </cell>
        </row>
        <row r="9516">
          <cell r="C9516" t="str">
            <v>T35.4</v>
          </cell>
          <cell r="E9516" t="str">
            <v>Отморожение верхней конечности неуточненное</v>
          </cell>
        </row>
        <row r="9517">
          <cell r="C9517" t="str">
            <v>T35.5</v>
          </cell>
          <cell r="E9517" t="str">
            <v>Отморожение нижней конечности неуточненное</v>
          </cell>
        </row>
        <row r="9518">
          <cell r="C9518" t="str">
            <v>T35.6</v>
          </cell>
          <cell r="E9518" t="str">
            <v>Отморожение нескольких областей тела неуточненное</v>
          </cell>
        </row>
        <row r="9519">
          <cell r="C9519" t="str">
            <v>T35.7</v>
          </cell>
          <cell r="E9519" t="str">
            <v>Неуточненное отморожение неуточненной локализации</v>
          </cell>
        </row>
        <row r="9520">
          <cell r="C9520" t="str">
            <v>T36-T50</v>
          </cell>
          <cell r="E9520" t="str">
            <v>ОТРАВЛЕНИЕ ЛЕКАРСТВЕННЫМИ СРЕДСТВАМИ, МЕДИКАМЕНТАМИ И БИОЛОГИЧЕСКИМИ ВЕЩЕСТВАМИ</v>
          </cell>
        </row>
        <row r="9521">
          <cell r="C9521" t="str">
            <v>T36</v>
          </cell>
          <cell r="E9521" t="str">
            <v>Отравление антибиотиками системного действия</v>
          </cell>
        </row>
        <row r="9522">
          <cell r="C9522" t="str">
            <v>T36.0</v>
          </cell>
          <cell r="E9522" t="str">
            <v>Пенициллинами</v>
          </cell>
        </row>
        <row r="9523">
          <cell r="C9523" t="str">
            <v>T36.1</v>
          </cell>
          <cell r="E9523" t="str">
            <v>Цефалоспоринами и другими бета-лактамазообразующими антибиотиками</v>
          </cell>
        </row>
        <row r="9524">
          <cell r="C9524" t="str">
            <v>T36.2</v>
          </cell>
          <cell r="E9524" t="str">
            <v>Группы хлорамфеникола</v>
          </cell>
        </row>
        <row r="9525">
          <cell r="C9525" t="str">
            <v>T36.3</v>
          </cell>
          <cell r="E9525" t="str">
            <v>Макролидами</v>
          </cell>
        </row>
        <row r="9526">
          <cell r="C9526" t="str">
            <v>T36.4</v>
          </cell>
          <cell r="E9526" t="str">
            <v>Тетрациклинами</v>
          </cell>
        </row>
        <row r="9527">
          <cell r="C9527" t="str">
            <v>T36.5</v>
          </cell>
          <cell r="E9527" t="str">
            <v>Группы аминогликозидов</v>
          </cell>
        </row>
        <row r="9528">
          <cell r="C9528" t="str">
            <v>T36.6</v>
          </cell>
          <cell r="E9528" t="str">
            <v>Рифампицинами</v>
          </cell>
        </row>
        <row r="9529">
          <cell r="C9529" t="str">
            <v>T36.7</v>
          </cell>
          <cell r="E9529" t="str">
            <v>Противогрибковыми антибиотиками системного действия</v>
          </cell>
        </row>
        <row r="9530">
          <cell r="C9530" t="str">
            <v>T36.8</v>
          </cell>
          <cell r="E9530" t="str">
            <v>Другими антибиотиками системного действия</v>
          </cell>
        </row>
        <row r="9531">
          <cell r="C9531" t="str">
            <v>T36.9</v>
          </cell>
          <cell r="E9531" t="str">
            <v>Антибиотиками системного действия неуточненными</v>
          </cell>
        </row>
        <row r="9532">
          <cell r="C9532" t="str">
            <v>T37</v>
          </cell>
          <cell r="E9532" t="str">
            <v>Отравление другими противоинфекционными и противопаразитарными средствами системного действия</v>
          </cell>
        </row>
        <row r="9533">
          <cell r="C9533" t="str">
            <v>T37.0</v>
          </cell>
          <cell r="E9533" t="str">
            <v>Сульфаниламидами</v>
          </cell>
        </row>
        <row r="9534">
          <cell r="C9534" t="str">
            <v>T37.1</v>
          </cell>
          <cell r="E9534" t="str">
            <v>Антимикобактериальными препаратами</v>
          </cell>
        </row>
        <row r="9535">
          <cell r="C9535" t="str">
            <v>T37.2</v>
          </cell>
          <cell r="E9535" t="str">
            <v>Противомалярийными препаратами и средствами, действующими на других простейших, паразитирующих в крови</v>
          </cell>
        </row>
        <row r="9536">
          <cell r="C9536" t="str">
            <v>T37.3</v>
          </cell>
          <cell r="E9536" t="str">
            <v>Другими антипротозойными препаратами</v>
          </cell>
        </row>
        <row r="9537">
          <cell r="C9537" t="str">
            <v>T37.4</v>
          </cell>
          <cell r="E9537" t="str">
            <v>Антигельминтными средствами</v>
          </cell>
        </row>
        <row r="9538">
          <cell r="C9538" t="str">
            <v>T37.5</v>
          </cell>
          <cell r="E9538" t="str">
            <v>Противовирусными препаратами</v>
          </cell>
        </row>
        <row r="9539">
          <cell r="C9539" t="str">
            <v>T37.8</v>
          </cell>
          <cell r="E9539" t="str">
            <v>Другими уточненными противомикробными и противопаразитарными средствами системного действия</v>
          </cell>
        </row>
        <row r="9540">
          <cell r="C9540" t="str">
            <v>T37.9</v>
          </cell>
          <cell r="E9540" t="str">
            <v>Противомикробными и противопаразитарными средствами системного действия неуточненными</v>
          </cell>
        </row>
        <row r="9541">
          <cell r="C9541" t="str">
            <v>T38</v>
          </cell>
          <cell r="E9541" t="str">
            <v>Отравление гормонами, их синтетическими заменителями и антагонистами, не классифицированное в других рубриках</v>
          </cell>
        </row>
        <row r="9542">
          <cell r="C9542" t="str">
            <v>T38.0</v>
          </cell>
          <cell r="E9542" t="str">
            <v>Глюкокортикоидами и их синтетическими аналогами</v>
          </cell>
        </row>
        <row r="9543">
          <cell r="C9543" t="str">
            <v>T38.1</v>
          </cell>
          <cell r="E9543" t="str">
            <v>Гормонами щитовидной железы и их заменителями</v>
          </cell>
        </row>
        <row r="9544">
          <cell r="C9544" t="str">
            <v>T38.2</v>
          </cell>
          <cell r="E9544" t="str">
            <v>Антитиреоидными препаратами</v>
          </cell>
        </row>
        <row r="9545">
          <cell r="C9545" t="str">
            <v>T38.3</v>
          </cell>
          <cell r="E9545" t="str">
            <v>Инсулином и пероральными гипогликемическими (противодиабетическими) препаратами</v>
          </cell>
        </row>
        <row r="9546">
          <cell r="C9546" t="str">
            <v>T38.4</v>
          </cell>
          <cell r="E9546" t="str">
            <v>Пероральными контрацептивами</v>
          </cell>
        </row>
        <row r="9547">
          <cell r="C9547" t="str">
            <v>T38.5</v>
          </cell>
          <cell r="E9547" t="str">
            <v>Другими эстрогенами и прогестогенами</v>
          </cell>
        </row>
        <row r="9548">
          <cell r="C9548" t="str">
            <v>T38.6</v>
          </cell>
          <cell r="E9548" t="str">
            <v>Антигонадотропинами, антиэстрогенами, антиандрогенами,не классифицированными в других рубриках</v>
          </cell>
        </row>
        <row r="9549">
          <cell r="C9549" t="str">
            <v>T38.7</v>
          </cell>
          <cell r="E9549" t="str">
            <v>Андрогенами и их анаболическими аналогами</v>
          </cell>
        </row>
        <row r="9550">
          <cell r="C9550" t="str">
            <v>T38.8</v>
          </cell>
          <cell r="E9550" t="str">
            <v>Другими и неуточненными гормонами и их синтетическими заменителями</v>
          </cell>
        </row>
        <row r="9551">
          <cell r="C9551" t="str">
            <v>T38.9</v>
          </cell>
          <cell r="E9551" t="str">
            <v>Другими и неуточненными антагонистами гормонов</v>
          </cell>
        </row>
        <row r="9552">
          <cell r="C9552" t="str">
            <v>T39</v>
          </cell>
          <cell r="E9552" t="str">
            <v>Отравление неопиоидными анальгезирующими, жаропонижающими и противоревматическими средствами</v>
          </cell>
        </row>
        <row r="9553">
          <cell r="C9553" t="str">
            <v>T39.0</v>
          </cell>
          <cell r="E9553" t="str">
            <v>Салицилатами</v>
          </cell>
        </row>
        <row r="9554">
          <cell r="C9554" t="str">
            <v>T39.1</v>
          </cell>
          <cell r="E9554" t="str">
            <v>Производными 4-аминофенола</v>
          </cell>
        </row>
        <row r="9555">
          <cell r="C9555" t="str">
            <v>T39.2</v>
          </cell>
          <cell r="E9555" t="str">
            <v>Производными пиразолона</v>
          </cell>
        </row>
        <row r="9556">
          <cell r="C9556" t="str">
            <v>T39.3</v>
          </cell>
          <cell r="E9556" t="str">
            <v>Другими нестероидными противовоспалительными средствами (NSAID)</v>
          </cell>
        </row>
        <row r="9557">
          <cell r="C9557" t="str">
            <v>T39.4</v>
          </cell>
          <cell r="E9557" t="str">
            <v>Противоревматическими средствами</v>
          </cell>
        </row>
        <row r="9558">
          <cell r="C9558" t="str">
            <v>T39.8</v>
          </cell>
          <cell r="E9558" t="str">
            <v>Другими ненаркотическими анальгезирующими и жаропонижающими средствами, не классифицированными в других рубриках</v>
          </cell>
        </row>
        <row r="9559">
          <cell r="C9559" t="str">
            <v>T39.9</v>
          </cell>
          <cell r="E9559" t="str">
            <v>Ненаркотическими анальгезирующими, жаропонижающими и противоревматическими препаратами неуточненными</v>
          </cell>
        </row>
        <row r="9560">
          <cell r="C9560" t="str">
            <v>T40</v>
          </cell>
          <cell r="E9560" t="str">
            <v>Отравление наркотиками и психодислептиками (галлюциногенами)</v>
          </cell>
        </row>
        <row r="9561">
          <cell r="C9561" t="str">
            <v>T40.0</v>
          </cell>
          <cell r="E9561" t="str">
            <v>Опием</v>
          </cell>
        </row>
        <row r="9562">
          <cell r="C9562" t="str">
            <v>T40.1</v>
          </cell>
          <cell r="E9562" t="str">
            <v>Героином</v>
          </cell>
        </row>
        <row r="9563">
          <cell r="C9563" t="str">
            <v>T40.2</v>
          </cell>
          <cell r="E9563" t="str">
            <v>Другими опиоидами</v>
          </cell>
        </row>
        <row r="9564">
          <cell r="C9564" t="str">
            <v>T40.3</v>
          </cell>
          <cell r="E9564" t="str">
            <v>Метадоном</v>
          </cell>
        </row>
        <row r="9565">
          <cell r="C9565" t="str">
            <v>T40.4</v>
          </cell>
          <cell r="E9565" t="str">
            <v>Другими синтетическими наркотиками</v>
          </cell>
        </row>
        <row r="9566">
          <cell r="C9566" t="str">
            <v>T40.5</v>
          </cell>
          <cell r="E9566" t="str">
            <v>Кокаином</v>
          </cell>
        </row>
        <row r="9567">
          <cell r="C9567" t="str">
            <v>T40.6</v>
          </cell>
          <cell r="E9567" t="str">
            <v>Другими и неуточненными наркотиками</v>
          </cell>
        </row>
        <row r="9568">
          <cell r="C9568" t="str">
            <v>T40.7</v>
          </cell>
          <cell r="E9568" t="str">
            <v>Каннабисом (производными)</v>
          </cell>
        </row>
        <row r="9569">
          <cell r="C9569" t="str">
            <v>T40.8</v>
          </cell>
          <cell r="E9569" t="str">
            <v>Лизергидом (LCD)</v>
          </cell>
        </row>
        <row r="9570">
          <cell r="C9570" t="str">
            <v>T40.9</v>
          </cell>
          <cell r="E9570" t="str">
            <v>Другими и неуточненными психодислептиками (галлюциногенами)</v>
          </cell>
        </row>
        <row r="9571">
          <cell r="C9571" t="str">
            <v>T41</v>
          </cell>
          <cell r="E9571" t="str">
            <v>Отравление анестезирующими средствами и терапевтическими газами</v>
          </cell>
        </row>
        <row r="9572">
          <cell r="C9572" t="str">
            <v>T41.0</v>
          </cell>
          <cell r="E9572" t="str">
            <v>Средствами для ингаляционного наркоза</v>
          </cell>
        </row>
        <row r="9573">
          <cell r="C9573" t="str">
            <v>T41.1</v>
          </cell>
          <cell r="E9573" t="str">
            <v>Средствами для внутривенного наркоза</v>
          </cell>
        </row>
        <row r="9574">
          <cell r="C9574" t="str">
            <v>T41.2</v>
          </cell>
          <cell r="E9574" t="str">
            <v>Другими и неуточненными средствами для общего наркоза</v>
          </cell>
        </row>
        <row r="9575">
          <cell r="C9575" t="str">
            <v>T41.3</v>
          </cell>
          <cell r="E9575" t="str">
            <v>Местноанестезирующими средствами</v>
          </cell>
        </row>
        <row r="9576">
          <cell r="C9576" t="str">
            <v>T41.4</v>
          </cell>
          <cell r="E9576" t="str">
            <v>Анестезирующими средствами неуточненными</v>
          </cell>
        </row>
        <row r="9577">
          <cell r="C9577" t="str">
            <v>T41.5</v>
          </cell>
          <cell r="E9577" t="str">
            <v>Терапевтическими газами</v>
          </cell>
        </row>
        <row r="9578">
          <cell r="C9578" t="str">
            <v>T42</v>
          </cell>
          <cell r="E9578" t="str">
            <v>Отравление противосудорожными, седативными, снотворными и противопаркинсоническими средствами</v>
          </cell>
        </row>
        <row r="9579">
          <cell r="C9579" t="str">
            <v>T42.0</v>
          </cell>
          <cell r="E9579" t="str">
            <v>Производными гидантоина</v>
          </cell>
        </row>
        <row r="9580">
          <cell r="C9580" t="str">
            <v>T42.1</v>
          </cell>
          <cell r="E9580" t="str">
            <v>Иминостильбенами</v>
          </cell>
        </row>
        <row r="9581">
          <cell r="C9581" t="str">
            <v>T42.2</v>
          </cell>
          <cell r="E9581" t="str">
            <v>Сукцинимидами и оксазолидиндионами</v>
          </cell>
        </row>
        <row r="9582">
          <cell r="C9582" t="str">
            <v>T42.3</v>
          </cell>
          <cell r="E9582" t="str">
            <v>Барбитуратами</v>
          </cell>
        </row>
        <row r="9583">
          <cell r="C9583" t="str">
            <v>T42.4</v>
          </cell>
          <cell r="E9583" t="str">
            <v>Бензодиазепинами</v>
          </cell>
        </row>
        <row r="9584">
          <cell r="C9584" t="str">
            <v>T42.5</v>
          </cell>
          <cell r="E9584" t="str">
            <v>Смешанными противоэпилептическими препаратами, не классифицированными в других рубриках</v>
          </cell>
        </row>
        <row r="9585">
          <cell r="C9585" t="str">
            <v>T42.6</v>
          </cell>
          <cell r="E9585" t="str">
            <v>Другими противоэпилептическими, седативными и снотворными средствами</v>
          </cell>
        </row>
        <row r="9586">
          <cell r="C9586" t="str">
            <v>T42.7</v>
          </cell>
          <cell r="E9586" t="str">
            <v>Противосудорожными, седативными и снотворными средствами неуточненными</v>
          </cell>
        </row>
        <row r="9587">
          <cell r="C9587" t="str">
            <v>T42.8</v>
          </cell>
          <cell r="E9587" t="str">
            <v>Противопаркинсоническими препаратами и другими мышечными депрессантами центрального действия</v>
          </cell>
        </row>
        <row r="9588">
          <cell r="C9588" t="str">
            <v>T43</v>
          </cell>
          <cell r="E9588" t="str">
            <v>Отравление психотропными средствами, не классифицированное в других рубриках</v>
          </cell>
        </row>
        <row r="9589">
          <cell r="C9589" t="str">
            <v>T43.0</v>
          </cell>
          <cell r="E9589" t="str">
            <v>Трициклическими и тетрациклическими антидепрессантами</v>
          </cell>
        </row>
        <row r="9590">
          <cell r="C9590" t="str">
            <v>T43.1</v>
          </cell>
          <cell r="E9590" t="str">
            <v>Антидепрессантами-ингибиторами моноаминоксидазы</v>
          </cell>
        </row>
        <row r="9591">
          <cell r="C9591" t="str">
            <v>T43.2</v>
          </cell>
          <cell r="E9591" t="str">
            <v>Другими и неуточненными антидепрессантами</v>
          </cell>
        </row>
        <row r="9592">
          <cell r="C9592" t="str">
            <v>T43.3</v>
          </cell>
          <cell r="E9592" t="str">
            <v>Антипсихотическими и нейролептическими препаратами</v>
          </cell>
        </row>
        <row r="9593">
          <cell r="C9593" t="str">
            <v>T43.4</v>
          </cell>
          <cell r="E9593" t="str">
            <v>Нейролептиками-производными фенотиазинового ряда бутерофенона и тиоксантена</v>
          </cell>
        </row>
        <row r="9594">
          <cell r="C9594" t="str">
            <v>T43.5</v>
          </cell>
          <cell r="E9594" t="str">
            <v>Другими и неуточненными антипсихотическими и нейролептическими препаратами</v>
          </cell>
        </row>
        <row r="9595">
          <cell r="C9595" t="str">
            <v>T43.6</v>
          </cell>
          <cell r="E9595" t="str">
            <v>Психостимулирующими средствами, характеризующимися возможностью пристрастия к ним</v>
          </cell>
        </row>
        <row r="9596">
          <cell r="C9596" t="str">
            <v>T43.8</v>
          </cell>
          <cell r="E9596" t="str">
            <v>Другими психотропными средствами, не классифицированными в других рубриках</v>
          </cell>
        </row>
        <row r="9597">
          <cell r="C9597" t="str">
            <v>T43.9</v>
          </cell>
          <cell r="E9597" t="str">
            <v>Психотропными средствами неуточненными</v>
          </cell>
        </row>
        <row r="9598">
          <cell r="C9598" t="str">
            <v>T44</v>
          </cell>
          <cell r="E9598" t="str">
            <v>Отравление препаратами, действующими преимущественно на вегетативную нервную систему</v>
          </cell>
        </row>
        <row r="9599">
          <cell r="C9599" t="str">
            <v>T44.0</v>
          </cell>
          <cell r="E9599" t="str">
            <v>Ингибиторами холинэстеразы</v>
          </cell>
        </row>
        <row r="9600">
          <cell r="C9600" t="str">
            <v>T44.1</v>
          </cell>
          <cell r="E9600" t="str">
            <v>Другими парасимпатомиметическими (холинергическими) средствами</v>
          </cell>
        </row>
        <row r="9601">
          <cell r="C9601" t="str">
            <v>T44.2</v>
          </cell>
          <cell r="E9601" t="str">
            <v>Ганглиоблокирующими средствами, не классифицированными в других рубриках</v>
          </cell>
        </row>
        <row r="9602">
          <cell r="C9602" t="str">
            <v>T44.3</v>
          </cell>
          <cell r="E9602" t="str">
            <v>Другими парасимпатолитическими (антихолинергическими и антимускаринными) и спазмолитическими средствами, не классифицированными в других рубриках</v>
          </cell>
        </row>
        <row r="9603">
          <cell r="C9603" t="str">
            <v>T44.4</v>
          </cell>
          <cell r="E9603" t="str">
            <v>Агонистами преимущественно альфа-адренорецепторов, не классифицированными в других рубриках</v>
          </cell>
        </row>
        <row r="9604">
          <cell r="C9604" t="str">
            <v>T44.5</v>
          </cell>
          <cell r="E9604" t="str">
            <v>Агонистами преимущественно бета-адренорецепторов, не классифицированными в других рубриках</v>
          </cell>
        </row>
        <row r="9605">
          <cell r="C9605" t="str">
            <v>T44.6</v>
          </cell>
          <cell r="E9605" t="str">
            <v>Антагонистами альфа-адренорецепторов, не классифицированными в других рубриках</v>
          </cell>
        </row>
        <row r="9606">
          <cell r="C9606" t="str">
            <v>T44.7</v>
          </cell>
          <cell r="E9606" t="str">
            <v>Антагонистами бета-адренорецепторов, не классифицированными в других рубриках</v>
          </cell>
        </row>
        <row r="9607">
          <cell r="C9607" t="str">
            <v>T44.8</v>
          </cell>
          <cell r="E9607" t="str">
            <v>Центральнодействующими и адренонейронблокирующими средствами, не классифицированными в других рубриках</v>
          </cell>
        </row>
        <row r="9608">
          <cell r="C9608" t="str">
            <v>T44.9</v>
          </cell>
          <cell r="E9608" t="str">
            <v>Другими и неуточненными препаратами, действующими преимущественно на вегетативную нервную систему</v>
          </cell>
        </row>
        <row r="9609">
          <cell r="C9609" t="str">
            <v>T45</v>
          </cell>
          <cell r="E9609" t="str">
            <v>Отравление препаратами, преимущественно системного действия и гематологическими агентами, не классифицированное в других рубриках</v>
          </cell>
        </row>
        <row r="9610">
          <cell r="C9610" t="str">
            <v>T45.0</v>
          </cell>
          <cell r="E9610" t="str">
            <v>Противоаллергическими и противорвотными средствами</v>
          </cell>
        </row>
        <row r="9611">
          <cell r="C9611" t="str">
            <v>T45.1</v>
          </cell>
          <cell r="E9611" t="str">
            <v>Противоопухолевыми и иммунодепрессивными препаратами</v>
          </cell>
        </row>
        <row r="9612">
          <cell r="C9612" t="str">
            <v>T45.2</v>
          </cell>
          <cell r="E9612" t="str">
            <v>Витаминами, не классифицированными в других рубриках</v>
          </cell>
        </row>
        <row r="9613">
          <cell r="C9613" t="str">
            <v>T45.3</v>
          </cell>
          <cell r="E9613" t="str">
            <v>Ферментами, не классифицированными в других рубриках</v>
          </cell>
        </row>
        <row r="9614">
          <cell r="C9614" t="str">
            <v>T45.4</v>
          </cell>
          <cell r="E9614" t="str">
            <v>Железом и его соединениями</v>
          </cell>
        </row>
        <row r="9615">
          <cell r="C9615" t="str">
            <v>T45.5</v>
          </cell>
          <cell r="E9615" t="str">
            <v>Антикоагулянтами</v>
          </cell>
        </row>
        <row r="9616">
          <cell r="C9616" t="str">
            <v>T45.6</v>
          </cell>
          <cell r="E9616" t="str">
            <v>Препаратами, влияющими на фибринолиз</v>
          </cell>
        </row>
        <row r="9617">
          <cell r="C9617" t="str">
            <v>T45.7</v>
          </cell>
          <cell r="E9617" t="str">
            <v>Антагонистами антикоагулянтов, витамином K и другими коагулянтами</v>
          </cell>
        </row>
        <row r="9618">
          <cell r="C9618" t="str">
            <v>T45.8</v>
          </cell>
          <cell r="E9618" t="str">
            <v>Другими препаратами, преимущественно системного действия, и гематологическими агентами</v>
          </cell>
        </row>
        <row r="9619">
          <cell r="C9619" t="str">
            <v>T45.9</v>
          </cell>
          <cell r="E9619" t="str">
            <v>Препаратами преимущественно системного действия и гематологическими агентами неуточненными</v>
          </cell>
        </row>
        <row r="9620">
          <cell r="C9620" t="str">
            <v>T46</v>
          </cell>
          <cell r="E9620" t="str">
            <v>Отравление препаратами, действующими преимущественно на сердечно-сосудистую систему</v>
          </cell>
        </row>
        <row r="9621">
          <cell r="C9621" t="str">
            <v>T46.0</v>
          </cell>
          <cell r="E9621" t="str">
            <v>Сердечными гликозидами и препаратами аналогичного действия</v>
          </cell>
        </row>
        <row r="9622">
          <cell r="C9622" t="str">
            <v>T46.1</v>
          </cell>
          <cell r="E9622" t="str">
            <v>Блокаторами кальциевых каналов</v>
          </cell>
        </row>
        <row r="9623">
          <cell r="C9623" t="str">
            <v>T46.2</v>
          </cell>
          <cell r="E9623" t="str">
            <v>Другими противоаритмическими препаратами, не классифицированными в других рубриках</v>
          </cell>
        </row>
        <row r="9624">
          <cell r="C9624" t="str">
            <v>T46.3</v>
          </cell>
          <cell r="E9624" t="str">
            <v>Коронарорасширяющими препаратами, не классифицированными в других рубриках</v>
          </cell>
        </row>
        <row r="9625">
          <cell r="C9625" t="str">
            <v>T46.4</v>
          </cell>
          <cell r="E9625" t="str">
            <v>Ингибиторами ангиотензинконвертирующих ферментов</v>
          </cell>
        </row>
        <row r="9626">
          <cell r="C9626" t="str">
            <v>T46.5</v>
          </cell>
          <cell r="E9626" t="str">
            <v>Другими гипотензивными средствами, не классифицированными в других рубриках</v>
          </cell>
        </row>
        <row r="9627">
          <cell r="C9627" t="str">
            <v>T46.6</v>
          </cell>
          <cell r="E9627" t="str">
            <v>Антигиперлипидемическими и антиатеросклеротическими средствами</v>
          </cell>
        </row>
        <row r="9628">
          <cell r="C9628" t="str">
            <v>T46.7</v>
          </cell>
          <cell r="E9628" t="str">
            <v>Препаратами, расширяющими периферические сосуды</v>
          </cell>
        </row>
        <row r="9629">
          <cell r="C9629" t="str">
            <v>T46.8</v>
          </cell>
          <cell r="E9629" t="str">
            <v>Антиварикозными препаратами, включая склерозирующие агенты</v>
          </cell>
        </row>
        <row r="9630">
          <cell r="C9630" t="str">
            <v>T46.9</v>
          </cell>
          <cell r="E9630" t="str">
            <v>Другими и неуточненными средствами, влияющими преимущественно на сердечно-сосудистую систему</v>
          </cell>
        </row>
        <row r="9631">
          <cell r="C9631" t="str">
            <v>T47</v>
          </cell>
          <cell r="E9631" t="str">
            <v>Отравление препаратами, действующими преимущественно на органы пищеварения</v>
          </cell>
        </row>
        <row r="9632">
          <cell r="C9632" t="str">
            <v>T47.0</v>
          </cell>
          <cell r="E9632" t="str">
            <v>Антагонистами гистамина H2-рецепторов</v>
          </cell>
        </row>
        <row r="9633">
          <cell r="C9633" t="str">
            <v>T47.1</v>
          </cell>
          <cell r="E9633" t="str">
            <v>Другими антацидными препаратами и препаратами, угнетающими желудочную секрецию</v>
          </cell>
        </row>
        <row r="9634">
          <cell r="C9634" t="str">
            <v>T47.2</v>
          </cell>
          <cell r="E9634" t="str">
            <v>Раздражающими слабительными средствами</v>
          </cell>
        </row>
        <row r="9635">
          <cell r="C9635" t="str">
            <v>T47.3</v>
          </cell>
          <cell r="E9635" t="str">
            <v>Солевыми и осмотическими слабительными средствами</v>
          </cell>
        </row>
        <row r="9636">
          <cell r="C9636" t="str">
            <v>T47.4</v>
          </cell>
          <cell r="E9636" t="str">
            <v>Другими слабительными средствами</v>
          </cell>
        </row>
        <row r="9637">
          <cell r="C9637" t="str">
            <v>T47.5</v>
          </cell>
          <cell r="E9637" t="str">
            <v>Препаратами, стимулирующими пищеварение</v>
          </cell>
        </row>
        <row r="9638">
          <cell r="C9638" t="str">
            <v>T47.6</v>
          </cell>
          <cell r="E9638" t="str">
            <v>Противодиарейными средствами</v>
          </cell>
        </row>
        <row r="9639">
          <cell r="C9639" t="str">
            <v>T47.7</v>
          </cell>
          <cell r="E9639" t="str">
            <v>Рвотными средствами</v>
          </cell>
        </row>
        <row r="9640">
          <cell r="C9640" t="str">
            <v>T47.8</v>
          </cell>
          <cell r="E9640" t="str">
            <v>Другими средствами, действующими преимущественно на желудочно-кишечный тракт</v>
          </cell>
        </row>
        <row r="9641">
          <cell r="C9641" t="str">
            <v>T47.9</v>
          </cell>
          <cell r="E9641" t="str">
            <v>Средствами, действующими преимущественно на желудочно-кишечный тракт, неуточненными</v>
          </cell>
        </row>
        <row r="9642">
          <cell r="C9642" t="str">
            <v>T48</v>
          </cell>
          <cell r="E9642" t="str">
            <v>Отравление препаратами, действующими преимущественно на гладкую и скелетную мускулатуру и органы дыхания</v>
          </cell>
        </row>
        <row r="9643">
          <cell r="C9643" t="str">
            <v>T48.0</v>
          </cell>
          <cell r="E9643" t="str">
            <v>Препаратами группы окситоцина</v>
          </cell>
        </row>
        <row r="9644">
          <cell r="C9644" t="str">
            <v>T48.1</v>
          </cell>
          <cell r="E9644" t="str">
            <v>Миорелаксантами (блокаторами н-холинорецепторов скелетных мышц)</v>
          </cell>
        </row>
        <row r="9645">
          <cell r="C9645" t="str">
            <v>T48.2</v>
          </cell>
          <cell r="E9645" t="str">
            <v>Другими и неуточненными средствами, действующими преимущественно на мускулатуру</v>
          </cell>
        </row>
        <row r="9646">
          <cell r="C9646" t="str">
            <v>T48.3</v>
          </cell>
          <cell r="E9646" t="str">
            <v>Противокашлевыми средствами</v>
          </cell>
        </row>
        <row r="9647">
          <cell r="C9647" t="str">
            <v>T48.4</v>
          </cell>
          <cell r="E9647" t="str">
            <v>Отхаркивающими средствами</v>
          </cell>
        </row>
        <row r="9648">
          <cell r="C9648" t="str">
            <v>T48.5</v>
          </cell>
          <cell r="E9648" t="str">
            <v>Средствами от насморка</v>
          </cell>
        </row>
        <row r="9649">
          <cell r="C9649" t="str">
            <v>T48.6</v>
          </cell>
          <cell r="E9649" t="str">
            <v>Противоастматическими средствами, не классифицированными в других рубриках</v>
          </cell>
        </row>
        <row r="9650">
          <cell r="C9650" t="str">
            <v>T48.7</v>
          </cell>
          <cell r="E9650" t="str">
            <v>Другими и неуточненными средствами, действующими преимущественно на дыхательную систему</v>
          </cell>
        </row>
        <row r="9651">
          <cell r="C9651" t="str">
            <v>T49</v>
          </cell>
          <cell r="E9651" t="str">
            <v>Отравление препаратами местного действия, влияющими преимущественно на кожу и слизистые оболочки, и средствами, используемыми в офтальмологической, отоларингологической и стоматологической практике</v>
          </cell>
        </row>
        <row r="9652">
          <cell r="C9652" t="str">
            <v>T49.0</v>
          </cell>
          <cell r="E9652" t="str">
            <v>Противогрибковыми, противоинфекционными и противовоспали тельными препаратами местного действия, не классифицированными в других рубриках</v>
          </cell>
        </row>
        <row r="9653">
          <cell r="C9653" t="str">
            <v>T49.1</v>
          </cell>
          <cell r="E9653" t="str">
            <v>Противозудными средствами</v>
          </cell>
        </row>
        <row r="9654">
          <cell r="C9654" t="str">
            <v>T49.2</v>
          </cell>
          <cell r="E9654" t="str">
            <v>Вяжущими средствами и детергентами местного действия</v>
          </cell>
        </row>
        <row r="9655">
          <cell r="C9655" t="str">
            <v>T49.3</v>
          </cell>
          <cell r="E9655" t="str">
            <v>Смягчающими, уменьшающими раздражение и защитными средствами</v>
          </cell>
        </row>
        <row r="9656">
          <cell r="C9656" t="str">
            <v>T49.4</v>
          </cell>
          <cell r="E9656" t="str">
            <v>Кератолитическими, кератопластическими и другими препаратами и средствами для лечения волос</v>
          </cell>
        </row>
        <row r="9657">
          <cell r="C9657" t="str">
            <v>T49.5</v>
          </cell>
          <cell r="E9657" t="str">
            <v>Препаратами и средствами, применяемыми в офтальмологической практике</v>
          </cell>
        </row>
        <row r="9658">
          <cell r="C9658" t="str">
            <v>T49.6</v>
          </cell>
          <cell r="E9658" t="str">
            <v>Препаратами и средствами, применяемыми в отоларингологической практике</v>
          </cell>
        </row>
        <row r="9659">
          <cell r="C9659" t="str">
            <v>T49.7</v>
          </cell>
          <cell r="E9659" t="str">
            <v>Стоматологическими препаратами, применяемыми местно</v>
          </cell>
        </row>
        <row r="9660">
          <cell r="C9660" t="str">
            <v>T49.8</v>
          </cell>
          <cell r="E9660" t="str">
            <v>Другими средствами местного применения</v>
          </cell>
        </row>
        <row r="9661">
          <cell r="C9661" t="str">
            <v>T49.9</v>
          </cell>
          <cell r="E9661" t="str">
            <v>Средствами местного применения неуточненными</v>
          </cell>
        </row>
        <row r="9662">
          <cell r="C9662" t="str">
            <v>T50</v>
          </cell>
          <cell r="E9662" t="str">
            <v>Отравление диуретиками и другими неуточненными лекарственными средствами, медикаментами и биологическими веществами</v>
          </cell>
        </row>
        <row r="9663">
          <cell r="C9663" t="str">
            <v>T50.0</v>
          </cell>
          <cell r="E9663" t="str">
            <v>Минералокортикоидами и их антагонистами</v>
          </cell>
        </row>
        <row r="9664">
          <cell r="C9664" t="str">
            <v>T50.1</v>
          </cell>
          <cell r="E9664" t="str">
            <v>"Петлевыми" диуретиками</v>
          </cell>
        </row>
        <row r="9665">
          <cell r="C9665" t="str">
            <v>T50.2</v>
          </cell>
          <cell r="E9665" t="str">
            <v>Ингибиторами карбоангидразы, производными бензотиадиазина и другими диуретическими средствами</v>
          </cell>
        </row>
        <row r="9666">
          <cell r="C9666" t="str">
            <v>T50.3</v>
          </cell>
          <cell r="E9666" t="str">
            <v>Препаратами, влияющими на электролитный, энергетический и водный баланс</v>
          </cell>
        </row>
        <row r="9667">
          <cell r="C9667" t="str">
            <v>T50.4</v>
          </cell>
          <cell r="E9667" t="str">
            <v>Препаратами, влияющими на обмен мочевой кислоты</v>
          </cell>
        </row>
        <row r="9668">
          <cell r="C9668" t="str">
            <v>T50.5</v>
          </cell>
          <cell r="E9668" t="str">
            <v>Средствами, подавляющими аппетит</v>
          </cell>
        </row>
        <row r="9669">
          <cell r="C9669" t="str">
            <v>T50.6</v>
          </cell>
          <cell r="E9669" t="str">
            <v>Противоядиями и комплексонами, не классифицированными в других рубриках</v>
          </cell>
        </row>
        <row r="9670">
          <cell r="C9670" t="str">
            <v>T50.7</v>
          </cell>
          <cell r="E9670" t="str">
            <v>Аналептическими средствами и антагонистами "опиатных"  рецепторов</v>
          </cell>
        </row>
        <row r="9671">
          <cell r="C9671" t="str">
            <v>T50.8</v>
          </cell>
          <cell r="E9671" t="str">
            <v>Диагностическими средствами</v>
          </cell>
        </row>
        <row r="9672">
          <cell r="C9672" t="str">
            <v>T50.9</v>
          </cell>
          <cell r="E9672" t="str">
            <v>Другими и неуточненными лекарственными средствами, медикаментами и биологическими веществами</v>
          </cell>
        </row>
        <row r="9673">
          <cell r="C9673" t="str">
            <v>T51-T65</v>
          </cell>
          <cell r="E9673" t="str">
            <v>ТОКСИЧЕСКОЕ ДЕЙСТВИЕ ВЕЩЕСТВ, ПРЕИМУЩЕСТВЕННО НЕМЕДИЦИНСКОГО НАЗНАЧЕНИЯ</v>
          </cell>
        </row>
        <row r="9674">
          <cell r="C9674" t="str">
            <v>T51</v>
          </cell>
          <cell r="E9674" t="str">
            <v>Токсическое действие алкоголя</v>
          </cell>
        </row>
        <row r="9675">
          <cell r="C9675" t="str">
            <v>T51.0</v>
          </cell>
          <cell r="E9675" t="str">
            <v>Этанола</v>
          </cell>
        </row>
        <row r="9676">
          <cell r="C9676" t="str">
            <v>T51.1</v>
          </cell>
          <cell r="E9676" t="str">
            <v>Метанола</v>
          </cell>
        </row>
        <row r="9677">
          <cell r="C9677" t="str">
            <v>T51.2</v>
          </cell>
          <cell r="E9677" t="str">
            <v>2-Пропанола</v>
          </cell>
        </row>
        <row r="9678">
          <cell r="C9678" t="str">
            <v>T51.3</v>
          </cell>
          <cell r="E9678" t="str">
            <v>Сивушных масел</v>
          </cell>
        </row>
        <row r="9679">
          <cell r="C9679" t="str">
            <v>T51.8</v>
          </cell>
          <cell r="E9679" t="str">
            <v>Других спиртов</v>
          </cell>
        </row>
        <row r="9680">
          <cell r="C9680" t="str">
            <v>T51.9</v>
          </cell>
          <cell r="E9680" t="str">
            <v>Спирта неуточненного</v>
          </cell>
        </row>
        <row r="9681">
          <cell r="C9681" t="str">
            <v>T52</v>
          </cell>
          <cell r="E9681" t="str">
            <v>Токсическое действие органических растворителей</v>
          </cell>
        </row>
        <row r="9682">
          <cell r="C9682" t="str">
            <v>T52.0</v>
          </cell>
          <cell r="E9682" t="str">
            <v>Нефтепродуктов</v>
          </cell>
        </row>
        <row r="9683">
          <cell r="C9683" t="str">
            <v>T52.1</v>
          </cell>
          <cell r="E9683" t="str">
            <v>Бензола</v>
          </cell>
        </row>
        <row r="9684">
          <cell r="C9684" t="str">
            <v>T52.2</v>
          </cell>
          <cell r="E9684" t="str">
            <v>Гомологов бензола</v>
          </cell>
        </row>
        <row r="9685">
          <cell r="C9685" t="str">
            <v>T52.3</v>
          </cell>
          <cell r="E9685" t="str">
            <v>Гликолей</v>
          </cell>
        </row>
        <row r="9686">
          <cell r="C9686" t="str">
            <v>T52.4</v>
          </cell>
          <cell r="E9686" t="str">
            <v>Кетонов</v>
          </cell>
        </row>
        <row r="9687">
          <cell r="C9687" t="str">
            <v>T52.8</v>
          </cell>
          <cell r="E9687" t="str">
            <v>Других органических растворителей</v>
          </cell>
        </row>
        <row r="9688">
          <cell r="C9688" t="str">
            <v>T52.9</v>
          </cell>
          <cell r="E9688" t="str">
            <v>Органических растворителей неуточненных</v>
          </cell>
        </row>
        <row r="9689">
          <cell r="C9689" t="str">
            <v>T53</v>
          </cell>
          <cell r="E9689" t="str">
            <v>Токсическое действие галогенпроизводных алифатических и ароматических углеводородов</v>
          </cell>
        </row>
        <row r="9690">
          <cell r="C9690" t="str">
            <v>T53.0</v>
          </cell>
          <cell r="E9690" t="str">
            <v>Четыреххлористого углерода</v>
          </cell>
        </row>
        <row r="9691">
          <cell r="C9691" t="str">
            <v>T53.1</v>
          </cell>
          <cell r="E9691" t="str">
            <v>Хлороформа</v>
          </cell>
        </row>
        <row r="9692">
          <cell r="C9692" t="str">
            <v>T53.2</v>
          </cell>
          <cell r="E9692" t="str">
            <v>Трихлорэтилена</v>
          </cell>
        </row>
        <row r="9693">
          <cell r="C9693" t="str">
            <v>T53.3</v>
          </cell>
          <cell r="E9693" t="str">
            <v>Тетрахлорэтилена</v>
          </cell>
        </row>
        <row r="9694">
          <cell r="C9694" t="str">
            <v>T53.4</v>
          </cell>
          <cell r="E9694" t="str">
            <v>Дихлорметана</v>
          </cell>
        </row>
        <row r="9695">
          <cell r="C9695" t="str">
            <v>T53.5</v>
          </cell>
          <cell r="E9695" t="str">
            <v>Хлорофторуглеродов</v>
          </cell>
        </row>
        <row r="9696">
          <cell r="C9696" t="str">
            <v>T53.6</v>
          </cell>
          <cell r="E9696" t="str">
            <v>Других галогенпроизводных алифатических углеводородов</v>
          </cell>
        </row>
        <row r="9697">
          <cell r="C9697" t="str">
            <v>T53.7</v>
          </cell>
          <cell r="E9697" t="str">
            <v>Других галогенпроизводных ароматических углеводородов</v>
          </cell>
        </row>
        <row r="9698">
          <cell r="C9698" t="str">
            <v>T53.9</v>
          </cell>
          <cell r="E9698" t="str">
            <v>Галогенпроизводных алифатических и ароматических углеводородов неуточненных</v>
          </cell>
        </row>
        <row r="9699">
          <cell r="C9699" t="str">
            <v>T54</v>
          </cell>
          <cell r="E9699" t="str">
            <v>Токсическое действие разъедающих веществ</v>
          </cell>
        </row>
        <row r="9700">
          <cell r="C9700" t="str">
            <v>T54.0</v>
          </cell>
          <cell r="E9700" t="str">
            <v>Фенола и его гомологов</v>
          </cell>
        </row>
        <row r="9701">
          <cell r="C9701" t="str">
            <v>T54.1</v>
          </cell>
          <cell r="E9701" t="str">
            <v>Других разъедающих органических веществ</v>
          </cell>
        </row>
        <row r="9702">
          <cell r="C9702" t="str">
            <v>T54.2</v>
          </cell>
          <cell r="E9702" t="str">
            <v>Едких кислот и кислотоподобных веществ</v>
          </cell>
        </row>
        <row r="9703">
          <cell r="C9703" t="str">
            <v>T54.3</v>
          </cell>
          <cell r="E9703" t="str">
            <v>Едких щелочей и щелочеподобных веществ</v>
          </cell>
        </row>
        <row r="9704">
          <cell r="C9704" t="str">
            <v>T54.9</v>
          </cell>
          <cell r="E9704" t="str">
            <v>Разъедающих веществ неуточненных</v>
          </cell>
        </row>
        <row r="9705">
          <cell r="C9705" t="str">
            <v>T55</v>
          </cell>
          <cell r="E9705" t="str">
            <v>Токсическое действие мыл и детергентов</v>
          </cell>
        </row>
        <row r="9706">
          <cell r="C9706" t="str">
            <v>T56</v>
          </cell>
          <cell r="E9706" t="str">
            <v>Токсическое действие металлов</v>
          </cell>
        </row>
        <row r="9707">
          <cell r="C9707" t="str">
            <v>T56.0</v>
          </cell>
          <cell r="E9707" t="str">
            <v>Свинца и его соединений</v>
          </cell>
        </row>
        <row r="9708">
          <cell r="C9708" t="str">
            <v>T56.1</v>
          </cell>
          <cell r="E9708" t="str">
            <v>Ртути и ее соединений</v>
          </cell>
        </row>
        <row r="9709">
          <cell r="C9709" t="str">
            <v>T56.2</v>
          </cell>
          <cell r="E9709" t="str">
            <v>Хрома и его соединений</v>
          </cell>
        </row>
        <row r="9710">
          <cell r="C9710" t="str">
            <v>T56.3</v>
          </cell>
          <cell r="E9710" t="str">
            <v>Кадмия и его соединений</v>
          </cell>
        </row>
        <row r="9711">
          <cell r="C9711" t="str">
            <v>T56.4</v>
          </cell>
          <cell r="E9711" t="str">
            <v>Меди и ее соединений</v>
          </cell>
        </row>
        <row r="9712">
          <cell r="C9712" t="str">
            <v>T56.5</v>
          </cell>
          <cell r="E9712" t="str">
            <v>Цинка и его соединений</v>
          </cell>
        </row>
        <row r="9713">
          <cell r="C9713" t="str">
            <v>T56.6</v>
          </cell>
          <cell r="E9713" t="str">
            <v>Олова и его соединений</v>
          </cell>
        </row>
        <row r="9714">
          <cell r="C9714" t="str">
            <v>T56.7</v>
          </cell>
          <cell r="E9714" t="str">
            <v>Бериллия и его соединений</v>
          </cell>
        </row>
        <row r="9715">
          <cell r="C9715" t="str">
            <v>T56.8</v>
          </cell>
          <cell r="E9715" t="str">
            <v>Других металлов</v>
          </cell>
        </row>
        <row r="9716">
          <cell r="C9716" t="str">
            <v>T56.9</v>
          </cell>
          <cell r="E9716" t="str">
            <v>Металла неуточненного</v>
          </cell>
        </row>
        <row r="9717">
          <cell r="C9717" t="str">
            <v>T57</v>
          </cell>
          <cell r="E9717" t="str">
            <v>Токсическое действие других неорганических веществ</v>
          </cell>
        </row>
        <row r="9718">
          <cell r="C9718" t="str">
            <v>T57.0</v>
          </cell>
          <cell r="E9718" t="str">
            <v>Мышьяка и его соединений</v>
          </cell>
        </row>
        <row r="9719">
          <cell r="C9719" t="str">
            <v>T57.1</v>
          </cell>
          <cell r="E9719" t="str">
            <v>Фосфора и его соединений</v>
          </cell>
        </row>
        <row r="9720">
          <cell r="C9720" t="str">
            <v>T57.2</v>
          </cell>
          <cell r="E9720" t="str">
            <v>Марганца и его соединений</v>
          </cell>
        </row>
        <row r="9721">
          <cell r="C9721" t="str">
            <v>T57.3</v>
          </cell>
          <cell r="E9721" t="str">
            <v>Цианистого водорода</v>
          </cell>
        </row>
        <row r="9722">
          <cell r="C9722" t="str">
            <v>T57.8</v>
          </cell>
          <cell r="E9722" t="str">
            <v>Других уточненных неорганических веществ</v>
          </cell>
        </row>
        <row r="9723">
          <cell r="C9723" t="str">
            <v>T57.9</v>
          </cell>
          <cell r="E9723" t="str">
            <v>Неорганического вещества неуточненного</v>
          </cell>
        </row>
        <row r="9724">
          <cell r="C9724" t="str">
            <v>T58</v>
          </cell>
          <cell r="E9724" t="str">
            <v>Токсическое действие окиси углерода</v>
          </cell>
        </row>
        <row r="9725">
          <cell r="C9725" t="str">
            <v>T59</v>
          </cell>
          <cell r="E9725" t="str">
            <v>Токсическое действие других газов, дымов и паров</v>
          </cell>
        </row>
        <row r="9726">
          <cell r="C9726" t="str">
            <v>T59.0</v>
          </cell>
          <cell r="E9726" t="str">
            <v>Окислов азота</v>
          </cell>
        </row>
        <row r="9727">
          <cell r="C9727" t="str">
            <v>T59.1</v>
          </cell>
          <cell r="E9727" t="str">
            <v>Двуокиси серы</v>
          </cell>
        </row>
        <row r="9728">
          <cell r="C9728" t="str">
            <v>T59.2</v>
          </cell>
          <cell r="E9728" t="str">
            <v>Формальдегида</v>
          </cell>
        </row>
        <row r="9729">
          <cell r="C9729" t="str">
            <v>T59.3</v>
          </cell>
          <cell r="E9729" t="str">
            <v>Слезоточивого газа</v>
          </cell>
        </row>
        <row r="9730">
          <cell r="C9730" t="str">
            <v>T59.4</v>
          </cell>
          <cell r="E9730" t="str">
            <v>Газообразного хлора</v>
          </cell>
        </row>
        <row r="9731">
          <cell r="C9731" t="str">
            <v>T59.5</v>
          </cell>
          <cell r="E9731" t="str">
            <v>Газообразного фтора и фтористого водорода</v>
          </cell>
        </row>
        <row r="9732">
          <cell r="C9732" t="str">
            <v>T59.6</v>
          </cell>
          <cell r="E9732" t="str">
            <v>Сероводорода</v>
          </cell>
        </row>
        <row r="9733">
          <cell r="C9733" t="str">
            <v>T59.7</v>
          </cell>
          <cell r="E9733" t="str">
            <v>Двуокиси углерода</v>
          </cell>
        </row>
        <row r="9734">
          <cell r="C9734" t="str">
            <v>T59.8</v>
          </cell>
          <cell r="E9734" t="str">
            <v>Других уточненных газов, дымов и паров</v>
          </cell>
        </row>
        <row r="9735">
          <cell r="C9735" t="str">
            <v>T59.9</v>
          </cell>
          <cell r="E9735" t="str">
            <v>Газов, дымов и паров неуточненных</v>
          </cell>
        </row>
        <row r="9736">
          <cell r="C9736" t="str">
            <v>T60</v>
          </cell>
          <cell r="E9736" t="str">
            <v>Токсическое действие пестицидов</v>
          </cell>
        </row>
        <row r="9737">
          <cell r="C9737" t="str">
            <v>T60.0</v>
          </cell>
          <cell r="E9737" t="str">
            <v>Фосфорорганических и карбаматных инсектицидов</v>
          </cell>
        </row>
        <row r="9738">
          <cell r="C9738" t="str">
            <v>T60.1</v>
          </cell>
          <cell r="E9738" t="str">
            <v>Галогенированных инсектицидов</v>
          </cell>
        </row>
        <row r="9739">
          <cell r="C9739" t="str">
            <v>T60.2</v>
          </cell>
          <cell r="E9739" t="str">
            <v>Других инсектицидов</v>
          </cell>
        </row>
        <row r="9740">
          <cell r="C9740" t="str">
            <v>T60.3</v>
          </cell>
          <cell r="E9740" t="str">
            <v>Гербицидов и фунгицидов</v>
          </cell>
        </row>
        <row r="9741">
          <cell r="C9741" t="str">
            <v>T60.4</v>
          </cell>
          <cell r="E9741" t="str">
            <v>Родентицидов</v>
          </cell>
        </row>
        <row r="9742">
          <cell r="C9742" t="str">
            <v>T60.8</v>
          </cell>
          <cell r="E9742" t="str">
            <v>Других пестицидов</v>
          </cell>
        </row>
        <row r="9743">
          <cell r="C9743" t="str">
            <v>T60.9</v>
          </cell>
          <cell r="E9743" t="str">
            <v>Пестицидов неуточненных</v>
          </cell>
        </row>
        <row r="9744">
          <cell r="C9744" t="str">
            <v>T61</v>
          </cell>
          <cell r="E9744" t="str">
            <v>Токсическое действие ядовитых веществ, содержащихся в съеденных пищевых морепродуктах</v>
          </cell>
        </row>
        <row r="9745">
          <cell r="C9745" t="str">
            <v>T61.0</v>
          </cell>
          <cell r="E9745" t="str">
            <v>Отравление сикватерой</v>
          </cell>
        </row>
        <row r="9746">
          <cell r="C9746" t="str">
            <v>T61.1</v>
          </cell>
          <cell r="E9746" t="str">
            <v>Отравление рыбой семейства скумбриевых</v>
          </cell>
        </row>
        <row r="9747">
          <cell r="C9747" t="str">
            <v>T61.2</v>
          </cell>
          <cell r="E9747" t="str">
            <v>Отравление другой рыбой и моллюсками</v>
          </cell>
        </row>
        <row r="9748">
          <cell r="C9748" t="str">
            <v>T61.8</v>
          </cell>
          <cell r="E9748" t="str">
            <v>Токсическое действие других морепродуктов</v>
          </cell>
        </row>
        <row r="9749">
          <cell r="C9749" t="str">
            <v>T61.9</v>
          </cell>
          <cell r="E9749" t="str">
            <v>Токсическое действие морепродуктов неуточненных</v>
          </cell>
        </row>
        <row r="9750">
          <cell r="C9750" t="str">
            <v>T62</v>
          </cell>
          <cell r="E9750" t="str">
            <v>Токсическое действие других ядовитых веществ, содержащихся в съеденных пищевых продуктах</v>
          </cell>
        </row>
        <row r="9751">
          <cell r="C9751" t="str">
            <v>T62.0</v>
          </cell>
          <cell r="E9751" t="str">
            <v>В съеденных грибах</v>
          </cell>
        </row>
        <row r="9752">
          <cell r="C9752" t="str">
            <v>T62.1</v>
          </cell>
          <cell r="E9752" t="str">
            <v>В съеденных ягодах</v>
          </cell>
        </row>
        <row r="9753">
          <cell r="C9753" t="str">
            <v>T62.2</v>
          </cell>
          <cell r="E9753" t="str">
            <v>В другом(их) съеденном(ых) растении(ях)</v>
          </cell>
        </row>
        <row r="9754">
          <cell r="C9754" t="str">
            <v>T62.8</v>
          </cell>
          <cell r="E9754" t="str">
            <v>Других ядовитых веществ, содержащихся в съеденных пищевых продуктах</v>
          </cell>
        </row>
        <row r="9755">
          <cell r="C9755" t="str">
            <v>T62.9</v>
          </cell>
          <cell r="E9755" t="str">
            <v>Ядовитых веществ, содержащихся в съеденных пищевых продуктах неуточненных</v>
          </cell>
        </row>
        <row r="9756">
          <cell r="C9756" t="str">
            <v>T63</v>
          </cell>
          <cell r="E9756" t="str">
            <v>Токсический эффект, обусловленный контактом с ядовитыми животными</v>
          </cell>
        </row>
        <row r="9757">
          <cell r="C9757" t="str">
            <v>T63.0</v>
          </cell>
          <cell r="E9757" t="str">
            <v>Змеиного яда</v>
          </cell>
        </row>
        <row r="9758">
          <cell r="C9758" t="str">
            <v>T63.1</v>
          </cell>
          <cell r="E9758" t="str">
            <v>Яда других пресмыкающихся</v>
          </cell>
        </row>
        <row r="9759">
          <cell r="C9759" t="str">
            <v>T63.2</v>
          </cell>
          <cell r="E9759" t="str">
            <v>Яда скорпиона</v>
          </cell>
        </row>
        <row r="9760">
          <cell r="C9760" t="str">
            <v>T63.3</v>
          </cell>
          <cell r="E9760" t="str">
            <v>Яда паука</v>
          </cell>
        </row>
        <row r="9761">
          <cell r="C9761" t="str">
            <v>T63.4</v>
          </cell>
          <cell r="E9761" t="str">
            <v>Яда других членистоногих</v>
          </cell>
        </row>
        <row r="9762">
          <cell r="C9762" t="str">
            <v>T63.5</v>
          </cell>
          <cell r="E9762" t="str">
            <v>Токсический эффект, обусловленный контактом с рыбой</v>
          </cell>
        </row>
        <row r="9763">
          <cell r="C9763" t="str">
            <v>T63.6</v>
          </cell>
          <cell r="E9763" t="str">
            <v>Токсический эффект, обусловленный контактом с другими морскими животными</v>
          </cell>
        </row>
        <row r="9764">
          <cell r="C9764" t="str">
            <v>T63.8</v>
          </cell>
          <cell r="E9764" t="str">
            <v>Токсический эффект, обусловленный контактом с другими ядовитыми животными</v>
          </cell>
        </row>
        <row r="9765">
          <cell r="C9765" t="str">
            <v>T63.9</v>
          </cell>
          <cell r="E9765" t="str">
            <v>Токсический эффект, обусловленный контактом с ядовитым животным неуточненным</v>
          </cell>
        </row>
        <row r="9766">
          <cell r="C9766" t="str">
            <v>T64</v>
          </cell>
          <cell r="E9766" t="str">
            <v>Токсическое действие загрязняющих пищевые прдукты афлатоксина и других микотоксинов</v>
          </cell>
        </row>
        <row r="9767">
          <cell r="C9767" t="str">
            <v>T65</v>
          </cell>
          <cell r="E9767" t="str">
            <v>Токсическое действие других и неуточненных веществ</v>
          </cell>
        </row>
        <row r="9768">
          <cell r="C9768" t="str">
            <v>T65.0</v>
          </cell>
          <cell r="E9768" t="str">
            <v>Цианидов</v>
          </cell>
        </row>
        <row r="9769">
          <cell r="C9769" t="str">
            <v>T65.1</v>
          </cell>
          <cell r="E9769" t="str">
            <v>Стрихнина и его солей</v>
          </cell>
        </row>
        <row r="9770">
          <cell r="C9770" t="str">
            <v>T65.2</v>
          </cell>
          <cell r="E9770" t="str">
            <v>Табака и никотина</v>
          </cell>
        </row>
        <row r="9771">
          <cell r="C9771" t="str">
            <v>T65.3</v>
          </cell>
          <cell r="E9771" t="str">
            <v>Нитропроизводных и аминопроизводных бензола и его гомологов</v>
          </cell>
        </row>
        <row r="9772">
          <cell r="C9772" t="str">
            <v>T65.4</v>
          </cell>
          <cell r="E9772" t="str">
            <v>Дисульфида углерода</v>
          </cell>
        </row>
        <row r="9773">
          <cell r="C9773" t="str">
            <v>T65.5</v>
          </cell>
          <cell r="E9773" t="str">
            <v>Нитроглицерина и других азотных кислот и сложных эфиров</v>
          </cell>
        </row>
        <row r="9774">
          <cell r="C9774" t="str">
            <v>T65.6</v>
          </cell>
          <cell r="E9774" t="str">
            <v>Красок и красящих веществ, не классифицированных в других рубриках</v>
          </cell>
        </row>
        <row r="9775">
          <cell r="C9775" t="str">
            <v>T65.8</v>
          </cell>
          <cell r="E9775" t="str">
            <v>Других уточненных веществ</v>
          </cell>
        </row>
        <row r="9776">
          <cell r="C9776" t="str">
            <v>T65.9</v>
          </cell>
          <cell r="E9776" t="str">
            <v>Неуточненного вещества</v>
          </cell>
        </row>
        <row r="9777">
          <cell r="C9777" t="str">
            <v>T66-T78</v>
          </cell>
          <cell r="E9777" t="str">
            <v>ДРУГИЕ И НЕУТОЧНЕННЫЕ ЭФФЕКТЫ ВОЗДЕЙСТВИЯ ВНЕШНИХ ПРИЧИН</v>
          </cell>
        </row>
        <row r="9778">
          <cell r="C9778" t="str">
            <v>T66</v>
          </cell>
          <cell r="E9778" t="str">
            <v>Неуточненные эффекты излучения</v>
          </cell>
        </row>
        <row r="9779">
          <cell r="C9779" t="str">
            <v>T67</v>
          </cell>
          <cell r="E9779" t="str">
            <v>Эффекты воздействия высокой температуры и света</v>
          </cell>
        </row>
        <row r="9780">
          <cell r="C9780" t="str">
            <v>T67.0</v>
          </cell>
          <cell r="E9780" t="str">
            <v>Тепловой и солнечный удар</v>
          </cell>
        </row>
        <row r="9781">
          <cell r="C9781" t="str">
            <v>T67.1</v>
          </cell>
          <cell r="E9781" t="str">
            <v>Тепловой обморок</v>
          </cell>
        </row>
        <row r="9782">
          <cell r="C9782" t="str">
            <v>T67.2</v>
          </cell>
          <cell r="E9782" t="str">
            <v>Тепловая судорога</v>
          </cell>
        </row>
        <row r="9783">
          <cell r="C9783" t="str">
            <v>T67.3</v>
          </cell>
          <cell r="E9783" t="str">
            <v>Тепловое истощение, обезвоживание</v>
          </cell>
        </row>
        <row r="9784">
          <cell r="C9784" t="str">
            <v>T67.4</v>
          </cell>
          <cell r="E9784" t="str">
            <v>Тепловое истощение вследствие уменьшения содержания солей в организме</v>
          </cell>
        </row>
        <row r="9785">
          <cell r="C9785" t="str">
            <v>T67.5</v>
          </cell>
          <cell r="E9785" t="str">
            <v>Тепловое истощение неуточненное</v>
          </cell>
        </row>
        <row r="9786">
          <cell r="C9786" t="str">
            <v>T67.6</v>
          </cell>
          <cell r="E9786" t="str">
            <v>Тепловое утомление преходящее</v>
          </cell>
        </row>
        <row r="9787">
          <cell r="C9787" t="str">
            <v>T67.7</v>
          </cell>
          <cell r="E9787" t="str">
            <v>Тепловой отек</v>
          </cell>
        </row>
        <row r="9788">
          <cell r="C9788" t="str">
            <v>T67.8</v>
          </cell>
          <cell r="E9788" t="str">
            <v>Другие эффекты воздействия высокой температуры и света</v>
          </cell>
        </row>
        <row r="9789">
          <cell r="C9789" t="str">
            <v>T67.9</v>
          </cell>
          <cell r="E9789" t="str">
            <v>Эффект воздействия высокой температуры и света неуточненный</v>
          </cell>
        </row>
        <row r="9790">
          <cell r="C9790" t="str">
            <v>T68</v>
          </cell>
          <cell r="E9790" t="str">
            <v>Гипотермия</v>
          </cell>
        </row>
        <row r="9791">
          <cell r="C9791" t="str">
            <v>T69</v>
          </cell>
          <cell r="E9791" t="str">
            <v>Другие эффекты воздействия низкой температуры</v>
          </cell>
        </row>
        <row r="9792">
          <cell r="C9792" t="str">
            <v>T69.0</v>
          </cell>
          <cell r="E9792" t="str">
            <v>Траншейная рука и стопа</v>
          </cell>
        </row>
        <row r="9793">
          <cell r="C9793" t="str">
            <v>T69.1</v>
          </cell>
          <cell r="E9793" t="str">
            <v>Ознобление</v>
          </cell>
        </row>
        <row r="9794">
          <cell r="C9794" t="str">
            <v>T69.8</v>
          </cell>
          <cell r="E9794" t="str">
            <v>Другие уточненные эффекты воздействия низкой температуры</v>
          </cell>
        </row>
        <row r="9795">
          <cell r="C9795" t="str">
            <v>T69.9</v>
          </cell>
          <cell r="E9795" t="str">
            <v>Эффект воздействия низкой температуры неуточненный</v>
          </cell>
        </row>
        <row r="9796">
          <cell r="C9796" t="str">
            <v>T70</v>
          </cell>
          <cell r="E9796" t="str">
            <v>Воздействие атмосферного давления и давления воды</v>
          </cell>
        </row>
        <row r="9797">
          <cell r="C9797" t="str">
            <v>T70.0</v>
          </cell>
          <cell r="E9797" t="str">
            <v>Баротравма уха</v>
          </cell>
        </row>
        <row r="9798">
          <cell r="C9798" t="str">
            <v>T70.1</v>
          </cell>
          <cell r="E9798" t="str">
            <v>Баротравма придаточной пазухи</v>
          </cell>
        </row>
        <row r="9799">
          <cell r="C9799" t="str">
            <v>T70.2</v>
          </cell>
          <cell r="E9799" t="str">
            <v>Другое и неуточненное влияние большой высоты</v>
          </cell>
        </row>
        <row r="9800">
          <cell r="C9800" t="str">
            <v>T70.3</v>
          </cell>
          <cell r="E9800" t="str">
            <v>Кессонная болезнь (декомпрессионная болезнь)</v>
          </cell>
        </row>
        <row r="9801">
          <cell r="C9801" t="str">
            <v>T70.4</v>
          </cell>
          <cell r="E9801" t="str">
            <v>Эффект воздействия жидкости, находящейся под большим давлением</v>
          </cell>
        </row>
        <row r="9802">
          <cell r="C9802" t="str">
            <v>T70.8</v>
          </cell>
          <cell r="E9802" t="str">
            <v>Другие эффекты воздействия атмосферного давления или давления воды</v>
          </cell>
        </row>
        <row r="9803">
          <cell r="C9803" t="str">
            <v>T70.9</v>
          </cell>
          <cell r="E9803" t="str">
            <v>Эффект воздействия атмосферного давления или давления воды неуточненный</v>
          </cell>
        </row>
        <row r="9804">
          <cell r="C9804" t="str">
            <v>T71</v>
          </cell>
          <cell r="E9804" t="str">
            <v>Асфиксия</v>
          </cell>
        </row>
        <row r="9805">
          <cell r="C9805" t="str">
            <v>T73</v>
          </cell>
          <cell r="E9805" t="str">
            <v>Проявление других форм неблагоприятного воздействия (депривации)</v>
          </cell>
        </row>
        <row r="9806">
          <cell r="C9806" t="str">
            <v>T73.0</v>
          </cell>
          <cell r="E9806" t="str">
            <v>Влияние голода</v>
          </cell>
        </row>
        <row r="9807">
          <cell r="C9807" t="str">
            <v>T73.1</v>
          </cell>
          <cell r="E9807" t="str">
            <v>Влияние жажды</v>
          </cell>
        </row>
        <row r="9808">
          <cell r="C9808" t="str">
            <v>T73.2</v>
          </cell>
          <cell r="E9808" t="str">
            <v>Истощение вследствие длительного пребывания в неблагоприятных условиях</v>
          </cell>
        </row>
        <row r="9809">
          <cell r="C9809" t="str">
            <v>T73.3</v>
          </cell>
          <cell r="E9809" t="str">
            <v>Истощение вследствие чрезмерного напряжения сил</v>
          </cell>
        </row>
        <row r="9810">
          <cell r="C9810" t="str">
            <v>T73.8</v>
          </cell>
          <cell r="E9810" t="str">
            <v>Другие проявления депривации</v>
          </cell>
        </row>
        <row r="9811">
          <cell r="C9811" t="str">
            <v>T73.9</v>
          </cell>
          <cell r="E9811" t="str">
            <v>Проявление депривации неуточненное</v>
          </cell>
        </row>
        <row r="9812">
          <cell r="C9812" t="str">
            <v>T74</v>
          </cell>
          <cell r="E9812" t="str">
            <v>Синдром жестокого обращения</v>
          </cell>
        </row>
        <row r="9813">
          <cell r="C9813" t="str">
            <v>T74.0</v>
          </cell>
          <cell r="E9813" t="str">
            <v>Оставление без внимания или заброшенность</v>
          </cell>
        </row>
        <row r="9814">
          <cell r="C9814" t="str">
            <v>T74.1</v>
          </cell>
          <cell r="E9814" t="str">
            <v>Физическая жестокость</v>
          </cell>
        </row>
        <row r="9815">
          <cell r="C9815" t="str">
            <v>T74.2</v>
          </cell>
          <cell r="E9815" t="str">
            <v>Сексуальная жестокость</v>
          </cell>
        </row>
        <row r="9816">
          <cell r="C9816" t="str">
            <v>T74.3</v>
          </cell>
          <cell r="E9816" t="str">
            <v>Психологическая жестокость</v>
          </cell>
        </row>
        <row r="9817">
          <cell r="C9817" t="str">
            <v>T74.8</v>
          </cell>
          <cell r="E9817" t="str">
            <v>Другие синдромы жестокого обращения</v>
          </cell>
        </row>
        <row r="9818">
          <cell r="C9818" t="str">
            <v>T74.9</v>
          </cell>
          <cell r="E9818" t="str">
            <v>Синдром неуточненного жестокого обращения</v>
          </cell>
        </row>
        <row r="9819">
          <cell r="C9819" t="str">
            <v>T75</v>
          </cell>
          <cell r="E9819" t="str">
            <v>Воздействие других внешних причин</v>
          </cell>
        </row>
        <row r="9820">
          <cell r="C9820" t="str">
            <v>T75.0</v>
          </cell>
          <cell r="E9820" t="str">
            <v>Поражение молнией</v>
          </cell>
        </row>
        <row r="9821">
          <cell r="C9821" t="str">
            <v>T75.1</v>
          </cell>
          <cell r="E9821" t="str">
            <v>Утопление и несмертельное погружение в воду</v>
          </cell>
        </row>
        <row r="9822">
          <cell r="C9822" t="str">
            <v>T75.2</v>
          </cell>
          <cell r="E9822" t="str">
            <v>Воздействие вибрации</v>
          </cell>
        </row>
        <row r="9823">
          <cell r="C9823" t="str">
            <v>T75.3</v>
          </cell>
          <cell r="E9823" t="str">
            <v>Укачивание при движении</v>
          </cell>
        </row>
        <row r="9824">
          <cell r="C9824" t="str">
            <v>T75.4</v>
          </cell>
          <cell r="E9824" t="str">
            <v>Воздействие электрического тока</v>
          </cell>
        </row>
        <row r="9825">
          <cell r="C9825" t="str">
            <v>T75.8</v>
          </cell>
          <cell r="E9825" t="str">
            <v>Другие уточненные эффекты воздействия внешних причин</v>
          </cell>
        </row>
        <row r="9826">
          <cell r="C9826" t="str">
            <v>T78</v>
          </cell>
          <cell r="E9826" t="str">
            <v>Неблагоприятные эффекты, не классифицированные в других рубриках</v>
          </cell>
        </row>
        <row r="9827">
          <cell r="C9827" t="str">
            <v>T78.0</v>
          </cell>
          <cell r="E9827" t="str">
            <v>Анафилактический шок, вызванный патологической реакцией на пищу</v>
          </cell>
        </row>
        <row r="9828">
          <cell r="C9828" t="str">
            <v>T78.1</v>
          </cell>
          <cell r="E9828" t="str">
            <v>Другие проявления патологической реакции на пищу</v>
          </cell>
        </row>
        <row r="9829">
          <cell r="C9829" t="str">
            <v>T78.2</v>
          </cell>
          <cell r="E9829" t="str">
            <v>Анафилактический шок неуточненный</v>
          </cell>
        </row>
        <row r="9830">
          <cell r="C9830" t="str">
            <v>T78.3</v>
          </cell>
          <cell r="E9830" t="str">
            <v>Ангионевротический отек</v>
          </cell>
        </row>
        <row r="9831">
          <cell r="C9831" t="str">
            <v>T78.4</v>
          </cell>
          <cell r="E9831" t="str">
            <v>Аллергия неуточненная</v>
          </cell>
        </row>
        <row r="9832">
          <cell r="C9832" t="str">
            <v>T78.8</v>
          </cell>
          <cell r="E9832" t="str">
            <v>Другие неблагоприятные реакции, не классифицированные в других рубриках</v>
          </cell>
        </row>
        <row r="9833">
          <cell r="C9833" t="str">
            <v>T78.9</v>
          </cell>
          <cell r="E9833" t="str">
            <v>Неблагоприятная реакция неуточненная</v>
          </cell>
        </row>
        <row r="9834">
          <cell r="C9834" t="str">
            <v>T79</v>
          </cell>
          <cell r="E9834" t="str">
            <v>НЕКОТОРЫЕ РАННИЕ ОСЛОЖНЕНИЯ ТРАВМ</v>
          </cell>
        </row>
        <row r="9835">
          <cell r="C9835" t="str">
            <v>T79</v>
          </cell>
          <cell r="E9835" t="str">
            <v>Некоторые ранние осложнения травм, не классифицированные в других рубриках</v>
          </cell>
        </row>
        <row r="9836">
          <cell r="C9836" t="str">
            <v>T79.0</v>
          </cell>
          <cell r="E9836" t="str">
            <v>Воздушная эмболия (травматическая)</v>
          </cell>
        </row>
        <row r="9837">
          <cell r="C9837" t="str">
            <v>T79.1</v>
          </cell>
          <cell r="E9837" t="str">
            <v>Жировая эмболия (травматическая)</v>
          </cell>
        </row>
        <row r="9838">
          <cell r="C9838" t="str">
            <v>T79.2</v>
          </cell>
          <cell r="E9838" t="str">
            <v>Травматическое вторичное или рецидивирующее кровотечение</v>
          </cell>
        </row>
        <row r="9839">
          <cell r="C9839" t="str">
            <v>T79.3</v>
          </cell>
          <cell r="E9839" t="str">
            <v>Посттравматическая раневая инфекция, не классифицированная  в других рубриках</v>
          </cell>
        </row>
        <row r="9840">
          <cell r="C9840" t="str">
            <v>T79.4</v>
          </cell>
          <cell r="E9840" t="str">
            <v>Травматический шок</v>
          </cell>
        </row>
        <row r="9841">
          <cell r="C9841" t="str">
            <v>T79.5</v>
          </cell>
          <cell r="E9841" t="str">
            <v>Травматическая анурия</v>
          </cell>
        </row>
        <row r="9842">
          <cell r="C9842" t="str">
            <v>T79.6</v>
          </cell>
          <cell r="E9842" t="str">
            <v>Травматическая ишемия мышцы</v>
          </cell>
        </row>
        <row r="9843">
          <cell r="C9843" t="str">
            <v>T79.7</v>
          </cell>
          <cell r="E9843" t="str">
            <v>Травматическая подкожная эмфизема</v>
          </cell>
        </row>
        <row r="9844">
          <cell r="C9844" t="str">
            <v>T79.8</v>
          </cell>
          <cell r="E9844" t="str">
            <v>Другие ранние осложнения травмы</v>
          </cell>
        </row>
        <row r="9845">
          <cell r="C9845" t="str">
            <v>T79.9</v>
          </cell>
          <cell r="E9845" t="str">
            <v>Раннее осложнение травмы неуточненное</v>
          </cell>
        </row>
        <row r="9846">
          <cell r="C9846" t="str">
            <v>T80-T88</v>
          </cell>
          <cell r="E9846" t="str">
            <v>ОСЛОЖНЕНИЯ ХИРУРГИЧЕСКИХ И ТЕРАПЕВТИЧЕСКИХ ВМЕШАТЕЛЬСТВ, НЕ КЛАССИФИЦИРОВАННЫЕ В ДРУГИХ РУБРИКАХ</v>
          </cell>
        </row>
        <row r="9847">
          <cell r="C9847" t="str">
            <v>T80</v>
          </cell>
          <cell r="E9847" t="str">
            <v>Осложнения, связанные с инфузией, трансфузией и лечебной инъекцией</v>
          </cell>
        </row>
        <row r="9848">
          <cell r="C9848" t="str">
            <v>T80.0</v>
          </cell>
          <cell r="E9848" t="str">
            <v>Воздушная эмболия, связанная с инфузией, трансфузией и лечебной инъекцией</v>
          </cell>
        </row>
        <row r="9849">
          <cell r="C9849" t="str">
            <v>T80.1</v>
          </cell>
          <cell r="E9849" t="str">
            <v>Сосудистые осложнения, связанные с инфузией, трансфузией и лечебной инъекцией</v>
          </cell>
        </row>
        <row r="9850">
          <cell r="C9850" t="str">
            <v>T80.2</v>
          </cell>
          <cell r="E9850" t="str">
            <v>Инфекции, связанные с инфузией, трансфузией и лечебной инъекцией</v>
          </cell>
        </row>
        <row r="9851">
          <cell r="C9851" t="str">
            <v>T80.3</v>
          </cell>
          <cell r="E9851" t="str">
            <v>Реакция на AB0-несовместимость</v>
          </cell>
        </row>
        <row r="9852">
          <cell r="C9852" t="str">
            <v>T80.4</v>
          </cell>
          <cell r="E9852" t="str">
            <v>Реакция на Rh-несовместимость</v>
          </cell>
        </row>
        <row r="9853">
          <cell r="C9853" t="str">
            <v>T80.5</v>
          </cell>
          <cell r="E9853" t="str">
            <v>Анафилактический шок, связанный с введением сыворотки</v>
          </cell>
        </row>
        <row r="9854">
          <cell r="C9854" t="str">
            <v>T80.6</v>
          </cell>
          <cell r="E9854" t="str">
            <v>Другие сывороточные реакции</v>
          </cell>
        </row>
        <row r="9855">
          <cell r="C9855" t="str">
            <v>T80.8</v>
          </cell>
          <cell r="E9855" t="str">
            <v>Другие осложнения, связанные с инфузией, трансфузией и лечебной инъекцией</v>
          </cell>
        </row>
        <row r="9856">
          <cell r="C9856" t="str">
            <v>T80.9</v>
          </cell>
          <cell r="E9856" t="str">
            <v>Осложнение, связанное с инфузией, трансфузией и лечебной инъекцией неуточненное</v>
          </cell>
        </row>
        <row r="9857">
          <cell r="C9857" t="str">
            <v>T81</v>
          </cell>
          <cell r="E9857" t="str">
            <v>Осложнения процедур, не классифицированные в других рубриках</v>
          </cell>
        </row>
        <row r="9858">
          <cell r="C9858" t="str">
            <v>T81.0</v>
          </cell>
          <cell r="E9858" t="str">
            <v>Кровотечение и гематома, осложняющие процедуру, не классифицированные в других рубриках</v>
          </cell>
        </row>
        <row r="9859">
          <cell r="C9859" t="str">
            <v>T81.1</v>
          </cell>
          <cell r="E9859" t="str">
            <v>Шок во время или после процедуры, не классифицированный в других рубриках</v>
          </cell>
        </row>
        <row r="9860">
          <cell r="C9860" t="str">
            <v>T81.2</v>
          </cell>
          <cell r="E9860" t="str">
            <v>Случайный прокол или разрыв при выполнении процедуры, не классифицированный в других рубриках</v>
          </cell>
        </row>
        <row r="9861">
          <cell r="C9861" t="str">
            <v>T81.3</v>
          </cell>
          <cell r="E9861" t="str">
            <v>Расхождение краев операционной раны, не классифицированное в других рубриках</v>
          </cell>
        </row>
        <row r="9862">
          <cell r="C9862" t="str">
            <v>T81.4</v>
          </cell>
          <cell r="E9862" t="str">
            <v>Инфекция, связанная с процедурой, не классифицированная в других рубриках</v>
          </cell>
        </row>
        <row r="9863">
          <cell r="C9863" t="str">
            <v>T81.5</v>
          </cell>
          <cell r="E9863" t="str">
            <v>Инородное тело, случайно оставленное в полости тела или операционной ране при выполнении процедуры</v>
          </cell>
        </row>
        <row r="9864">
          <cell r="C9864" t="str">
            <v>T81.6</v>
          </cell>
          <cell r="E9864" t="str">
            <v>Острая реакция на инородное вещество, случайно оставленное при выполнении процедуры</v>
          </cell>
        </row>
        <row r="9865">
          <cell r="C9865" t="str">
            <v>T81.7</v>
          </cell>
          <cell r="E9865" t="str">
            <v>Сосудистые осложнения, связанные с процедурой, не классифицированные в других рубриках</v>
          </cell>
        </row>
        <row r="9866">
          <cell r="C9866" t="str">
            <v>T81.8</v>
          </cell>
          <cell r="E9866" t="str">
            <v>Другие осложнения процедур, не классифицированные в других рубриках</v>
          </cell>
        </row>
        <row r="9867">
          <cell r="C9867" t="str">
            <v>T81.9</v>
          </cell>
          <cell r="E9867" t="str">
            <v>Осложнение процедуры неуточненное</v>
          </cell>
        </row>
        <row r="9868">
          <cell r="C9868" t="str">
            <v>T82</v>
          </cell>
          <cell r="E9868" t="str">
            <v>Осложнения, связанные с сердечными и сосудистыми устройствами, имплантатами и трансплантатами</v>
          </cell>
        </row>
        <row r="9869">
          <cell r="C9869" t="str">
            <v>T82.0</v>
          </cell>
          <cell r="E9869" t="str">
            <v>Осложнение механического происхождения, связанное с протезом сердечного клапана</v>
          </cell>
        </row>
        <row r="9870">
          <cell r="C9870" t="str">
            <v>T82.1</v>
          </cell>
          <cell r="E9870" t="str">
            <v>Осложнение механического происхождения, связанное с электронным водителем сердечного ритма</v>
          </cell>
        </row>
        <row r="9871">
          <cell r="C9871" t="str">
            <v>T82.2</v>
          </cell>
          <cell r="E9871" t="str">
            <v>Осложнение механического происхождения, связанное с артериальным шунтом сердечных клапанов</v>
          </cell>
        </row>
        <row r="9872">
          <cell r="C9872" t="str">
            <v>T82.3</v>
          </cell>
          <cell r="E9872" t="str">
            <v>Осложнение механического происхождения, связанное с другими сосудистыми трансплантатами</v>
          </cell>
        </row>
        <row r="9873">
          <cell r="C9873" t="str">
            <v>T82.4</v>
          </cell>
          <cell r="E9873" t="str">
            <v>Осложнение механического происхождения, связанное с сосудистым катетером для диализа</v>
          </cell>
        </row>
        <row r="9874">
          <cell r="C9874" t="str">
            <v>T82.5</v>
          </cell>
          <cell r="E9874" t="str">
            <v>Осложнение механического происхождения, связанное с другими сердечными и сосудистыми устройствами и имплантатами</v>
          </cell>
        </row>
        <row r="9875">
          <cell r="C9875" t="str">
            <v>T82.6</v>
          </cell>
          <cell r="E9875" t="str">
            <v>Инфекция и воспалительная реакция, связанные с протезом сердечного клапана</v>
          </cell>
        </row>
        <row r="9876">
          <cell r="C9876" t="str">
            <v>T82.7</v>
          </cell>
          <cell r="E9876" t="str">
            <v>Инфекция и воспалительная реакция, связанные с другими сердечными и сосудистыми устройствами, имплантатами и трансплантатами</v>
          </cell>
        </row>
        <row r="9877">
          <cell r="C9877" t="str">
            <v>T82.8</v>
          </cell>
          <cell r="E9877" t="str">
            <v>Другие осложнения, связанные с сердечными и сосудистыми протезами, имплантатами и трансплантатами</v>
          </cell>
        </row>
        <row r="9878">
          <cell r="C9878" t="str">
            <v>T82.9</v>
          </cell>
          <cell r="E9878" t="str">
            <v>Осложнение, связанное с сердечным и сосудистым протезом, имплантатом и трансплантатом, неуточненное</v>
          </cell>
        </row>
        <row r="9879">
          <cell r="C9879" t="str">
            <v>T83</v>
          </cell>
          <cell r="E9879" t="str">
            <v>Осложнения, связанные с мочеполовыми протезными устройствами,    имплантатами и трансплантатами</v>
          </cell>
        </row>
        <row r="9880">
          <cell r="C9880" t="str">
            <v>T83.0</v>
          </cell>
          <cell r="E9880" t="str">
            <v>Осложнение механического происхождения, связанное с мочевым (постоянным) катетером</v>
          </cell>
        </row>
        <row r="9881">
          <cell r="C9881" t="str">
            <v>T83.1</v>
          </cell>
          <cell r="E9881" t="str">
            <v>Осложнение механического происхождения, связанное с другими мочевыми устройствами и имплантатами</v>
          </cell>
        </row>
        <row r="9882">
          <cell r="C9882" t="str">
            <v>T83.2</v>
          </cell>
          <cell r="E9882" t="str">
            <v>Осложнение механического происхождения, связанное с трансплантатом мочевого органа</v>
          </cell>
        </row>
        <row r="9883">
          <cell r="C9883" t="str">
            <v>T83.3</v>
          </cell>
          <cell r="E9883" t="str">
            <v>Осложнение механического происхождения, связанное с внутриматочным противозачаточным устройством</v>
          </cell>
        </row>
        <row r="9884">
          <cell r="C9884" t="str">
            <v>T83.4</v>
          </cell>
          <cell r="E9884" t="str">
            <v>Осложнение механического происхождения, связанное с другими протезными устройствами, имплантатами и трансплантатами</v>
          </cell>
        </row>
        <row r="9885">
          <cell r="C9885" t="str">
            <v>T83.5</v>
          </cell>
          <cell r="E9885" t="str">
            <v>Инфекция и воспалительная реакция, обусловленные протезным устройством, имплантатом и трансплантатом в мочевой системе</v>
          </cell>
        </row>
        <row r="9886">
          <cell r="C9886" t="str">
            <v>T83.6</v>
          </cell>
          <cell r="E9886" t="str">
            <v>Инфекция и воспалительная реакция, обусловленные протезным устройством, имплантатом и трансплантатом в половом тракте</v>
          </cell>
        </row>
        <row r="9887">
          <cell r="C9887" t="str">
            <v>T83.8</v>
          </cell>
          <cell r="E9887" t="str">
            <v>Другие осложнения, связанные с мочеполовыми протезными устройствами, имплантатами и трансплантатами</v>
          </cell>
        </row>
        <row r="9888">
          <cell r="C9888" t="str">
            <v>T83.9</v>
          </cell>
          <cell r="E9888" t="str">
            <v>Осложнения, связанные с мочеполовым протезным устройством, имплантатом и трансплантатом, неуточненные</v>
          </cell>
        </row>
        <row r="9889">
          <cell r="C9889" t="str">
            <v>T84</v>
          </cell>
          <cell r="E9889" t="str">
            <v>Осложнения, связанные с внутренними ортопедическими протезными устройствами, имплантатами и трансплантатами</v>
          </cell>
        </row>
        <row r="9890">
          <cell r="C9890" t="str">
            <v>T84.0</v>
          </cell>
          <cell r="E9890" t="str">
            <v>Осложнение механического происхождения, связанное с внутренним суставным протезом</v>
          </cell>
        </row>
        <row r="9891">
          <cell r="C9891" t="str">
            <v>T84.1</v>
          </cell>
          <cell r="E9891" t="str">
            <v>Осложнение механического происхождения, связанное с внутренним устройством, фиксирующим кости конечности</v>
          </cell>
        </row>
        <row r="9892">
          <cell r="C9892" t="str">
            <v>T84.2</v>
          </cell>
          <cell r="E9892" t="str">
            <v>Осложнение механического происхождения, связанное с внутренним устройством, фиксирующим другие кости</v>
          </cell>
        </row>
        <row r="9893">
          <cell r="C9893" t="str">
            <v>T84.3</v>
          </cell>
          <cell r="E9893" t="str">
            <v>Осложнение механического происхождения, связанное с другими костными устройствами, имплантатами и трансплантатами</v>
          </cell>
        </row>
        <row r="9894">
          <cell r="C9894" t="str">
            <v>T84.4</v>
          </cell>
          <cell r="E9894" t="str">
            <v>Осложнение механического происхождения, связанное с другими внутренними ортопедическими устройствами, имплантатами и трансплантатами</v>
          </cell>
        </row>
        <row r="9895">
          <cell r="C9895" t="str">
            <v>T84.5</v>
          </cell>
          <cell r="E9895" t="str">
            <v>Инфекция и воспалительная реакция, обусловленные эндопротезированием</v>
          </cell>
        </row>
        <row r="9896">
          <cell r="C9896" t="str">
            <v>T84.6</v>
          </cell>
          <cell r="E9896" t="str">
            <v>Инфекция и воспалительная реакция, обусловленные внутренним фиксирующим устройством (любой локализации)</v>
          </cell>
        </row>
        <row r="9897">
          <cell r="C9897" t="str">
            <v>T84.7</v>
          </cell>
          <cell r="E9897" t="str">
            <v>Инфекция и воспалительная реакция, обусловленные другими внутренними ортопедическими протезными устройствами, имплантатами и трансплантатами</v>
          </cell>
        </row>
        <row r="9898">
          <cell r="C9898" t="str">
            <v>T84.8</v>
          </cell>
          <cell r="E9898" t="str">
            <v>Другие осложнения, связанные с внутренними ортопедическими протезными устройствами, имплантатами и трансплантатами</v>
          </cell>
        </row>
        <row r="9899">
          <cell r="C9899" t="str">
            <v>T84.9</v>
          </cell>
          <cell r="E9899" t="str">
            <v>Осложнения, связанные с внутренним ортопедическим протезным устройством, имплантатом и трансплантатом, неуточненные</v>
          </cell>
        </row>
        <row r="9900">
          <cell r="C9900" t="str">
            <v>T85</v>
          </cell>
          <cell r="E9900" t="str">
            <v>Осложнения, связанные с внутренними протезными устройствами, имплантатами и трансплантатами</v>
          </cell>
        </row>
        <row r="9901">
          <cell r="C9901" t="str">
            <v>T85.0</v>
          </cell>
          <cell r="E9901" t="str">
            <v>Осложнение механического происхождения, связанное с внутричерепным желудочковым шунтом (связующего)</v>
          </cell>
        </row>
        <row r="9902">
          <cell r="C9902" t="str">
            <v>T85.1</v>
          </cell>
          <cell r="E9902" t="str">
            <v>Осложнение механического происхождения, связанное с имплантированным электронным стимулятором нервной системы</v>
          </cell>
        </row>
        <row r="9903">
          <cell r="C9903" t="str">
            <v>T85.2</v>
          </cell>
          <cell r="E9903" t="str">
            <v>Осложнение механического происхождения, связанное с искусственным хрусталиком (глаза)</v>
          </cell>
        </row>
        <row r="9904">
          <cell r="C9904" t="str">
            <v>T85.3</v>
          </cell>
          <cell r="E9904" t="str">
            <v>Осложнение механического происхождения, связанное с другими глазными протезами, имплантатами и трансплантатами</v>
          </cell>
        </row>
        <row r="9905">
          <cell r="C9905" t="str">
            <v>T85.4</v>
          </cell>
          <cell r="E9905" t="str">
            <v>Осложнение механического происхождения, связанное с протезом и имплантатом молочной железы</v>
          </cell>
        </row>
        <row r="9906">
          <cell r="C9906" t="str">
            <v>T85.5</v>
          </cell>
          <cell r="E9906" t="str">
            <v>Осложнение механического происхождения, связанное с желудочно-кишечным протезом, имплантатом и трансплантатом</v>
          </cell>
        </row>
        <row r="9907">
          <cell r="C9907" t="str">
            <v>T85.6</v>
          </cell>
          <cell r="E9907" t="str">
            <v>Осложнение механического происхождения, связанное с другими уточненными внутренними протезными устройствами, имплантатами и трансплантатами</v>
          </cell>
        </row>
        <row r="9908">
          <cell r="C9908" t="str">
            <v>T85.7</v>
          </cell>
          <cell r="E9908" t="str">
            <v>Инфекция и воспалительная реакция, обусловленная другими внутренними протезными устройствами, имплантатами и трансплантатами</v>
          </cell>
        </row>
        <row r="9909">
          <cell r="C9909" t="str">
            <v>T85.8</v>
          </cell>
          <cell r="E9909" t="str">
            <v>Другие осложнения, связанные с внутренними протезными устройствами, имплантатами и трансплантатами не классифи цированные в других рубриках</v>
          </cell>
        </row>
        <row r="9910">
          <cell r="C9910" t="str">
            <v>T85.9</v>
          </cell>
          <cell r="E9910" t="str">
            <v>Осложнение, связанное с внутренним протезным устройством, имплантатом и трансплантатом, неуточненное</v>
          </cell>
        </row>
        <row r="9911">
          <cell r="C9911" t="str">
            <v>T86</v>
          </cell>
          <cell r="E9911" t="str">
            <v>Отмирание и отторжение пересаженных органов и тканей</v>
          </cell>
        </row>
        <row r="9912">
          <cell r="C9912" t="str">
            <v>T86.0</v>
          </cell>
          <cell r="E9912" t="str">
            <v>Отторжение трансплантата костного мозга</v>
          </cell>
        </row>
        <row r="9913">
          <cell r="C9913" t="str">
            <v>T86.1</v>
          </cell>
          <cell r="E9913" t="str">
            <v>Отмирание и отторжение трансплантата почки</v>
          </cell>
        </row>
        <row r="9914">
          <cell r="C9914" t="str">
            <v>T86.2</v>
          </cell>
          <cell r="E9914" t="str">
            <v>Отмирание и отторжение трансплантата сердца</v>
          </cell>
        </row>
        <row r="9915">
          <cell r="C9915" t="str">
            <v>T86.3</v>
          </cell>
          <cell r="E9915" t="str">
            <v>Отмирание и отторжение сердечно-легочного трансплантата</v>
          </cell>
        </row>
        <row r="9916">
          <cell r="C9916" t="str">
            <v>T86.4</v>
          </cell>
          <cell r="E9916" t="str">
            <v>Отмирание и отторжение трансплантата печени</v>
          </cell>
        </row>
        <row r="9917">
          <cell r="C9917" t="str">
            <v>T86.8</v>
          </cell>
          <cell r="E9917" t="str">
            <v>Отмирание и отторжение других пересаженных органов и тканей</v>
          </cell>
        </row>
        <row r="9918">
          <cell r="C9918" t="str">
            <v>T86.9</v>
          </cell>
          <cell r="E9918" t="str">
            <v>Отмирание и отторжение пересаженного(ой) органа и ткани неуточненных</v>
          </cell>
        </row>
        <row r="9919">
          <cell r="C9919" t="str">
            <v>T87</v>
          </cell>
          <cell r="E9919" t="str">
            <v>Осложнения, характерные для реплантации и ампутации</v>
          </cell>
        </row>
        <row r="9920">
          <cell r="C9920" t="str">
            <v>T87.0</v>
          </cell>
          <cell r="E9920" t="str">
            <v>Осложнения, связанные с реплантацией (части) верхней конечности</v>
          </cell>
        </row>
        <row r="9921">
          <cell r="C9921" t="str">
            <v>T87.1</v>
          </cell>
          <cell r="E9921" t="str">
            <v>Осложнения, связанные с реплантацией (части) нижней конечности</v>
          </cell>
        </row>
        <row r="9922">
          <cell r="C9922" t="str">
            <v>T87.2</v>
          </cell>
          <cell r="E9922" t="str">
            <v>Осложнения, связанные с реплантацией других частей тела</v>
          </cell>
        </row>
        <row r="9923">
          <cell r="C9923" t="str">
            <v>T87.3</v>
          </cell>
          <cell r="E9923" t="str">
            <v>Неврома ампутационной культи</v>
          </cell>
        </row>
        <row r="9924">
          <cell r="C9924" t="str">
            <v>T87.4</v>
          </cell>
          <cell r="E9924" t="str">
            <v>Инфекция ампутационной культи</v>
          </cell>
        </row>
        <row r="9925">
          <cell r="C9925" t="str">
            <v>T87.5</v>
          </cell>
          <cell r="E9925" t="str">
            <v>Некроз ампутационной культи</v>
          </cell>
        </row>
        <row r="9926">
          <cell r="C9926" t="str">
            <v>T87.6</v>
          </cell>
          <cell r="E9926" t="str">
            <v>Другие и неуточненные осложнения ампутационной культи</v>
          </cell>
        </row>
        <row r="9927">
          <cell r="C9927" t="str">
            <v>T88</v>
          </cell>
          <cell r="E9927" t="str">
            <v>Другие осложнения хирургических и терапевтических вмешательств, не классифицированные в других рубриках</v>
          </cell>
        </row>
        <row r="9928">
          <cell r="C9928" t="str">
            <v>T88.0</v>
          </cell>
          <cell r="E9928" t="str">
            <v>Инфекция, связанная с иммунизацией</v>
          </cell>
        </row>
        <row r="9929">
          <cell r="C9929" t="str">
            <v>T88.1</v>
          </cell>
          <cell r="E9929" t="str">
            <v>Другие осложнения, связанные с иммунизацией, не классифицированные в других рубриках</v>
          </cell>
        </row>
        <row r="9930">
          <cell r="C9930" t="str">
            <v>T88.2</v>
          </cell>
          <cell r="E9930" t="str">
            <v>Шок, вызванный анестезией</v>
          </cell>
        </row>
        <row r="9931">
          <cell r="C9931" t="str">
            <v>T88.3</v>
          </cell>
          <cell r="E9931" t="str">
            <v>Злокачественная гипертермия, вызванная анестезией</v>
          </cell>
        </row>
        <row r="9932">
          <cell r="C9932" t="str">
            <v>T88.4</v>
          </cell>
          <cell r="E9932" t="str">
            <v>Безуспешная или трудная интубация</v>
          </cell>
        </row>
        <row r="9933">
          <cell r="C9933" t="str">
            <v>T88.5</v>
          </cell>
          <cell r="E9933" t="str">
            <v>Другие осложнения анестезии</v>
          </cell>
        </row>
        <row r="9934">
          <cell r="C9934" t="str">
            <v>T88.6</v>
          </cell>
          <cell r="E9934" t="str">
            <v>Анафилактический шок, обусловленный патологической реакцией на адекватно назначенное и правильно примененное лекарственное средство</v>
          </cell>
        </row>
        <row r="9935">
          <cell r="C9935" t="str">
            <v>T88.7</v>
          </cell>
          <cell r="E9935" t="str">
            <v>Патологическая реакция на лекарственное средство или медикаменты неуточненная         }</v>
          </cell>
        </row>
        <row r="9936">
          <cell r="C9936" t="str">
            <v>T88.8</v>
          </cell>
          <cell r="E9936" t="str">
            <v>Другие уточненные осложнения хирургических и терапевтических вмешательств, не классифицированные в других рубриках</v>
          </cell>
        </row>
        <row r="9937">
          <cell r="C9937" t="str">
            <v>T88.9</v>
          </cell>
          <cell r="E9937" t="str">
            <v>Осложнение хирургического и терапевтического вмешательства неуточненное</v>
          </cell>
        </row>
        <row r="9938">
          <cell r="C9938" t="str">
            <v>T90-T98</v>
          </cell>
          <cell r="E9938" t="str">
            <v>ПОСЛЕДСТВИЯ ТРАВМ, ОТРАВЛЕНИЙ И ДРУГИХ ВОЗДЕЙСТВИЙ ВНЕШНИХ ПРИЧИН</v>
          </cell>
        </row>
        <row r="9939">
          <cell r="C9939" t="str">
            <v>T90</v>
          </cell>
          <cell r="E9939" t="str">
            <v>Последствия травм головы</v>
          </cell>
        </row>
        <row r="9940">
          <cell r="C9940" t="str">
            <v>T90.0</v>
          </cell>
          <cell r="E9940" t="str">
            <v>Последствия поверхностной травмы головы</v>
          </cell>
        </row>
        <row r="9941">
          <cell r="C9941" t="str">
            <v>T90.1</v>
          </cell>
          <cell r="E9941" t="str">
            <v>Последствия открытого ранения головы</v>
          </cell>
        </row>
        <row r="9942">
          <cell r="C9942" t="str">
            <v>T90.2</v>
          </cell>
          <cell r="E9942" t="str">
            <v>Последствия перелома черепа и костей лица</v>
          </cell>
        </row>
        <row r="9943">
          <cell r="C9943" t="str">
            <v>T90.3</v>
          </cell>
          <cell r="E9943" t="str">
            <v>Последствия травмы черепных нервов</v>
          </cell>
        </row>
        <row r="9944">
          <cell r="C9944" t="str">
            <v>T90.4</v>
          </cell>
          <cell r="E9944" t="str">
            <v>Последствия травмы глаза окологлазничной области</v>
          </cell>
        </row>
        <row r="9945">
          <cell r="C9945" t="str">
            <v>T90.5</v>
          </cell>
          <cell r="E9945" t="str">
            <v>Последствия внутричерепной травмы</v>
          </cell>
        </row>
        <row r="9946">
          <cell r="C9946" t="str">
            <v>T90.8</v>
          </cell>
          <cell r="E9946" t="str">
            <v>Последствия других уточненных травм головы</v>
          </cell>
        </row>
        <row r="9947">
          <cell r="C9947" t="str">
            <v>T90.9</v>
          </cell>
          <cell r="E9947" t="str">
            <v>Последствия неуточненной травмы головы</v>
          </cell>
        </row>
        <row r="9948">
          <cell r="C9948" t="str">
            <v>T91</v>
          </cell>
          <cell r="E9948" t="str">
            <v>Последствия травм шеи и туловища</v>
          </cell>
        </row>
        <row r="9949">
          <cell r="C9949" t="str">
            <v>T91.0</v>
          </cell>
          <cell r="E9949" t="str">
            <v>Последствия поверхностной травмы и открытого ранения шеи и туловища</v>
          </cell>
        </row>
        <row r="9950">
          <cell r="C9950" t="str">
            <v>T91.1</v>
          </cell>
          <cell r="E9950" t="str">
            <v>Последствия перелома позвоночника</v>
          </cell>
        </row>
        <row r="9951">
          <cell r="C9951" t="str">
            <v>T91.2</v>
          </cell>
          <cell r="E9951" t="str">
            <v>Последствия других переломов грудной клетки и таза</v>
          </cell>
        </row>
        <row r="9952">
          <cell r="C9952" t="str">
            <v>T91.3</v>
          </cell>
          <cell r="E9952" t="str">
            <v>Последствия травмы спинного мозга</v>
          </cell>
        </row>
        <row r="9953">
          <cell r="C9953" t="str">
            <v>T91.4</v>
          </cell>
          <cell r="E9953" t="str">
            <v>Последствия травмы внутригрудных органов</v>
          </cell>
        </row>
        <row r="9954">
          <cell r="C9954" t="str">
            <v>T91.5</v>
          </cell>
          <cell r="E9954" t="str">
            <v>Последствия травмы внутрибрюшных и тазовых органов</v>
          </cell>
        </row>
        <row r="9955">
          <cell r="C9955" t="str">
            <v>T91.8</v>
          </cell>
          <cell r="E9955" t="str">
            <v>Последствия других уточненных травм шеи и туловища</v>
          </cell>
        </row>
        <row r="9956">
          <cell r="C9956" t="str">
            <v>T91.9</v>
          </cell>
          <cell r="E9956" t="str">
            <v>Последствия неуточненной травмы шеи и туловища</v>
          </cell>
        </row>
        <row r="9957">
          <cell r="C9957" t="str">
            <v>T92</v>
          </cell>
          <cell r="E9957" t="str">
            <v>Последствия травм верхней конечности</v>
          </cell>
        </row>
        <row r="9958">
          <cell r="C9958" t="str">
            <v>T92.0</v>
          </cell>
          <cell r="E9958" t="str">
            <v>Последствия открытого ранения верхней конечности</v>
          </cell>
        </row>
        <row r="9959">
          <cell r="C9959" t="str">
            <v>T92.1</v>
          </cell>
          <cell r="E9959" t="str">
            <v>Последствия перелома верхней конечности, исключая запястье и кисть</v>
          </cell>
        </row>
        <row r="9960">
          <cell r="C9960" t="str">
            <v>T92.2</v>
          </cell>
          <cell r="E9960" t="str">
            <v>Последствия перелома на уровне запястья и кисти</v>
          </cell>
        </row>
        <row r="9961">
          <cell r="C9961" t="str">
            <v>T92.3</v>
          </cell>
          <cell r="E9961" t="str">
            <v>Последствия вывиха, растяжения и деформации верхней конечности</v>
          </cell>
        </row>
        <row r="9962">
          <cell r="C9962" t="str">
            <v>T92.4</v>
          </cell>
          <cell r="E9962" t="str">
            <v>Последствия травмы нерва верхней конечности</v>
          </cell>
        </row>
        <row r="9963">
          <cell r="C9963" t="str">
            <v>T92.5</v>
          </cell>
          <cell r="E9963" t="str">
            <v>Последствия травмы мышцы и сухожилия верхней конечности</v>
          </cell>
        </row>
        <row r="9964">
          <cell r="C9964" t="str">
            <v>T92.6</v>
          </cell>
          <cell r="E9964" t="str">
            <v>Последствия размозжения и травматической ампутации верхней конечности</v>
          </cell>
        </row>
        <row r="9965">
          <cell r="C9965" t="str">
            <v>T92.8</v>
          </cell>
          <cell r="E9965" t="str">
            <v>Последствия других уточненных травм верхней конечности</v>
          </cell>
        </row>
        <row r="9966">
          <cell r="C9966" t="str">
            <v>T92.9</v>
          </cell>
          <cell r="E9966" t="str">
            <v>Последствия неуточненной травмы верхней конечности</v>
          </cell>
        </row>
        <row r="9967">
          <cell r="C9967" t="str">
            <v>T93</v>
          </cell>
          <cell r="E9967" t="str">
            <v>Последствия травм нижней конечности</v>
          </cell>
        </row>
        <row r="9968">
          <cell r="C9968" t="str">
            <v>T93.0</v>
          </cell>
          <cell r="E9968" t="str">
            <v>Последствия открытого ранения нижней конечности</v>
          </cell>
        </row>
        <row r="9969">
          <cell r="C9969" t="str">
            <v>T93.1</v>
          </cell>
          <cell r="E9969" t="str">
            <v>Последствия перелома бедра</v>
          </cell>
        </row>
        <row r="9970">
          <cell r="C9970" t="str">
            <v>T93.2</v>
          </cell>
          <cell r="E9970" t="str">
            <v>Последствия других переломов нижней конечности</v>
          </cell>
        </row>
        <row r="9971">
          <cell r="C9971" t="str">
            <v>T93.3</v>
          </cell>
          <cell r="E9971" t="str">
            <v>Последствия вывиха, растяжения и деформации нижней конечности</v>
          </cell>
        </row>
        <row r="9972">
          <cell r="C9972" t="str">
            <v>T93.4</v>
          </cell>
          <cell r="E9972" t="str">
            <v>Последствия травмы нерва нижней конечности</v>
          </cell>
        </row>
        <row r="9973">
          <cell r="C9973" t="str">
            <v>T93.5</v>
          </cell>
          <cell r="E9973" t="str">
            <v>Последствия травмы мышцы и сухожилия нижней конечности</v>
          </cell>
        </row>
        <row r="9974">
          <cell r="C9974" t="str">
            <v>T93.6</v>
          </cell>
          <cell r="E9974" t="str">
            <v>Последствия размозжения и травматической ампутации нижней конечности</v>
          </cell>
        </row>
        <row r="9975">
          <cell r="C9975" t="str">
            <v>T93.8</v>
          </cell>
          <cell r="E9975" t="str">
            <v>Последствия других уточненных травм нижней конечности</v>
          </cell>
        </row>
        <row r="9976">
          <cell r="C9976" t="str">
            <v>T93.9</v>
          </cell>
          <cell r="E9976" t="str">
            <v>Последствия неуточненной травмы нижней конечности</v>
          </cell>
        </row>
        <row r="9977">
          <cell r="C9977" t="str">
            <v>T94</v>
          </cell>
          <cell r="E9977" t="str">
            <v>Последствия травм, захватывающих несколько областей тела, и травм неуточненной локализации</v>
          </cell>
        </row>
        <row r="9978">
          <cell r="C9978" t="str">
            <v>T94.0</v>
          </cell>
          <cell r="E9978" t="str">
            <v>Последствия травм, захватывающих несколько областей тела</v>
          </cell>
        </row>
        <row r="9979">
          <cell r="C9979" t="str">
            <v>T94.1</v>
          </cell>
          <cell r="E9979" t="str">
            <v>Последствия травм, неуточненных по локализации</v>
          </cell>
        </row>
        <row r="9980">
          <cell r="C9980" t="str">
            <v>T95</v>
          </cell>
          <cell r="E9980" t="str">
            <v>Последствия термических и химических ожогов и отморожений</v>
          </cell>
        </row>
        <row r="9981">
          <cell r="C9981" t="str">
            <v>T95.0</v>
          </cell>
          <cell r="E9981" t="str">
            <v>Последствия термического и химического ожога и отморожения головы и шеи</v>
          </cell>
        </row>
        <row r="9982">
          <cell r="C9982" t="str">
            <v>T95.1</v>
          </cell>
          <cell r="E9982" t="str">
            <v>Последствия термического и химического ожога и отморожения туловища</v>
          </cell>
        </row>
        <row r="9983">
          <cell r="C9983" t="str">
            <v>T95.2</v>
          </cell>
          <cell r="E9983" t="str">
            <v>Последствия термического и химического ожога и отморожения верхней конечности</v>
          </cell>
        </row>
        <row r="9984">
          <cell r="C9984" t="str">
            <v>T95.3</v>
          </cell>
          <cell r="E9984" t="str">
            <v>Последствия термического и химического ожога и отморожения нижней конечности</v>
          </cell>
        </row>
        <row r="9985">
          <cell r="C9985" t="str">
            <v>T95.4</v>
          </cell>
          <cell r="E9985" t="str">
            <v>Последствия термических и химических ожогов, классифицированных только в соответствии с площадью пораженного участка тела</v>
          </cell>
        </row>
        <row r="9986">
          <cell r="C9986" t="str">
            <v>T95.8</v>
          </cell>
          <cell r="E9986" t="str">
            <v>Последствия других уточненных термических и химических ожогов и отморожений</v>
          </cell>
        </row>
        <row r="9987">
          <cell r="C9987" t="str">
            <v>T95.9</v>
          </cell>
          <cell r="E9987" t="str">
            <v>Последствия неуточненных термических и химических ожогов отморожений</v>
          </cell>
        </row>
        <row r="9988">
          <cell r="C9988" t="str">
            <v>T96</v>
          </cell>
          <cell r="E9988" t="str">
            <v>Последствия отравлений лекарственными средствами, медикаментами и биологическими веществами</v>
          </cell>
        </row>
        <row r="9989">
          <cell r="C9989" t="str">
            <v>T97</v>
          </cell>
          <cell r="E9989" t="str">
            <v>Последствия токсического действия веществ преимущественно немедицинского назначения</v>
          </cell>
        </row>
        <row r="9990">
          <cell r="C9990" t="str">
            <v>T98</v>
          </cell>
          <cell r="E9990" t="str">
            <v>Последствия других и неуточненных воздействий внешних причин</v>
          </cell>
        </row>
        <row r="9991">
          <cell r="C9991" t="str">
            <v>T98.0</v>
          </cell>
          <cell r="E9991" t="str">
            <v>Последствия воздействия инородного тела, попавшего через естественное отверстие тела</v>
          </cell>
        </row>
        <row r="9992">
          <cell r="C9992" t="str">
            <v>T98.1</v>
          </cell>
          <cell r="E9992" t="str">
            <v>Последствия других и неуточненных воздействий внешних причин</v>
          </cell>
        </row>
        <row r="9993">
          <cell r="C9993" t="str">
            <v>T98.2</v>
          </cell>
          <cell r="E9993" t="str">
            <v>Последствия  некоторых ранних осложнений травмы</v>
          </cell>
        </row>
        <row r="9994">
          <cell r="C9994" t="str">
            <v>T98.3</v>
          </cell>
          <cell r="E9994" t="str">
            <v>Последствия осложнений хирургических и терапевтических вмешательств, не классифицированные в других рубриках</v>
          </cell>
        </row>
        <row r="9995">
          <cell r="C9995" t="str">
            <v>V01-Y98</v>
          </cell>
          <cell r="E9995" t="str">
            <v>ВНЕШНИЕ ПРИЧИНЫ ЗАБОЛЕВАЕМОСТИ И СМЕРТНОСТИ</v>
          </cell>
        </row>
        <row r="9996">
          <cell r="C9996" t="str">
            <v>V01-V99</v>
          </cell>
          <cell r="E9996" t="str">
            <v>ТРАНСПОРТНЫЕ НЕСЧАСТНЫЕ СЛУЧАИ</v>
          </cell>
        </row>
        <row r="9997">
          <cell r="C9997" t="str">
            <v>V01-V09</v>
          </cell>
          <cell r="E9997" t="str">
            <v>ПЕШЕХОД, ПОСТРАДАВШИЙ В РЕЗУЛЬТАТЕ ТРАНСПОРТНОГО НЕСЧАСТНОГО СЛУЧАЯ</v>
          </cell>
        </row>
        <row r="9998">
          <cell r="C9998" t="str">
            <v>V01</v>
          </cell>
          <cell r="E9998" t="str">
            <v>Пешеход, пострадавший при столкновении с велосипедистом</v>
          </cell>
        </row>
        <row r="9999">
          <cell r="C9999" t="str">
            <v>V01.0</v>
          </cell>
          <cell r="E9999" t="str">
            <v>Недорожный несчастный случай</v>
          </cell>
        </row>
        <row r="10000">
          <cell r="C10000" t="str">
            <v>V01.1</v>
          </cell>
          <cell r="E10000" t="str">
            <v>Дорожный несчастный случай</v>
          </cell>
        </row>
        <row r="10001">
          <cell r="C10001" t="str">
            <v>V01.9</v>
          </cell>
          <cell r="E10001" t="str">
            <v>Несчастный случай, не уточненный как дорожный или недорожный</v>
          </cell>
        </row>
        <row r="10002">
          <cell r="C10002" t="str">
            <v>V02</v>
          </cell>
          <cell r="E10002" t="str">
            <v>Пешеход, пострадавший при столкновении с двух- или трехколесным моторным транспортным средством</v>
          </cell>
        </row>
        <row r="10003">
          <cell r="C10003" t="str">
            <v>V02.0</v>
          </cell>
          <cell r="E10003" t="str">
            <v>Недорожный несчастный случай</v>
          </cell>
        </row>
        <row r="10004">
          <cell r="C10004" t="str">
            <v>V02.1</v>
          </cell>
          <cell r="E10004" t="str">
            <v>Дорожный несчастный случай</v>
          </cell>
        </row>
        <row r="10005">
          <cell r="C10005" t="str">
            <v>V02.9</v>
          </cell>
          <cell r="E10005" t="str">
            <v>Несчастный случай, не уточненный как дорожный или недорожный</v>
          </cell>
        </row>
        <row r="10006">
          <cell r="C10006" t="str">
            <v>V03</v>
          </cell>
          <cell r="E10006" t="str">
            <v>Пешеход, пострадавший при столкновении с легковым автомобилем, грузовым автомобилем типа пикап или фургоном</v>
          </cell>
        </row>
        <row r="10007">
          <cell r="C10007" t="str">
            <v>V03.0</v>
          </cell>
          <cell r="E10007" t="str">
            <v>Недорожный несчастный случай</v>
          </cell>
        </row>
        <row r="10008">
          <cell r="C10008" t="str">
            <v>V03.1</v>
          </cell>
          <cell r="E10008" t="str">
            <v>Дорожный несчастный случай</v>
          </cell>
        </row>
        <row r="10009">
          <cell r="C10009" t="str">
            <v>V03.9</v>
          </cell>
          <cell r="E10009" t="str">
            <v>Несчастный случай, не уточненный как дорожный или недорожный</v>
          </cell>
        </row>
        <row r="10010">
          <cell r="C10010" t="str">
            <v>V04</v>
          </cell>
          <cell r="E10010" t="str">
            <v>Пешеход, пострадавший при столкновении с тяжелым грузовым автомобилем или автобусом</v>
          </cell>
        </row>
        <row r="10011">
          <cell r="C10011" t="str">
            <v>V04.0</v>
          </cell>
          <cell r="E10011" t="str">
            <v>Недорожный несчастный случай</v>
          </cell>
        </row>
        <row r="10012">
          <cell r="C10012" t="str">
            <v>V04.1</v>
          </cell>
          <cell r="E10012" t="str">
            <v>Дорожный несчастный случай</v>
          </cell>
        </row>
        <row r="10013">
          <cell r="C10013" t="str">
            <v>V04.9</v>
          </cell>
          <cell r="E10013" t="str">
            <v>Несчастный случай, не уточненный как дорожный или недорожный</v>
          </cell>
        </row>
        <row r="10014">
          <cell r="C10014" t="str">
            <v>V05</v>
          </cell>
          <cell r="E10014" t="str">
            <v>Пешеход, пострадавший при столкновении с поездом или другим железнодорожным транспортным средством</v>
          </cell>
        </row>
        <row r="10015">
          <cell r="C10015" t="str">
            <v>V05.0</v>
          </cell>
          <cell r="E10015" t="str">
            <v>Недорожный несчастный случай</v>
          </cell>
        </row>
        <row r="10016">
          <cell r="C10016" t="str">
            <v>V05.1</v>
          </cell>
          <cell r="E10016" t="str">
            <v>Дорожный несчастный случай</v>
          </cell>
        </row>
        <row r="10017">
          <cell r="C10017" t="str">
            <v>V05.9</v>
          </cell>
          <cell r="E10017" t="str">
            <v>Несчастный случай, не уточненный как дорожный или недорожный</v>
          </cell>
        </row>
        <row r="10018">
          <cell r="C10018" t="str">
            <v>V06</v>
          </cell>
          <cell r="E10018" t="str">
            <v>Пешеход, пострадавший при столкновении с другим немоторным транспортным средством</v>
          </cell>
        </row>
        <row r="10019">
          <cell r="C10019" t="str">
            <v>V06.0</v>
          </cell>
          <cell r="E10019" t="str">
            <v>Недорожный несчастный случай</v>
          </cell>
        </row>
        <row r="10020">
          <cell r="C10020" t="str">
            <v>V06.1</v>
          </cell>
          <cell r="E10020" t="str">
            <v>Дорожный несчастный случай</v>
          </cell>
        </row>
        <row r="10021">
          <cell r="C10021" t="str">
            <v>V06.9</v>
          </cell>
          <cell r="E10021" t="str">
            <v>Несчастный случай, не уточненный как дорожный или недорожный</v>
          </cell>
        </row>
        <row r="10022">
          <cell r="C10022" t="str">
            <v>V09</v>
          </cell>
          <cell r="E10022" t="str">
            <v>Пешеход, пострадавший в результате других и неуточненных транспортных несчастных случаев</v>
          </cell>
        </row>
        <row r="10023">
          <cell r="C10023" t="str">
            <v>V09.0</v>
          </cell>
          <cell r="E10023" t="str">
            <v>Пешеход, пострадавший в недорожном несчастном случае, связанном с другими и неуточненными мототранспортными средствами</v>
          </cell>
        </row>
        <row r="10024">
          <cell r="C10024" t="str">
            <v>V09.1</v>
          </cell>
          <cell r="E10024" t="str">
            <v>Пешеход, пострадавший в результате неуточненного недорожного несчастного случая</v>
          </cell>
        </row>
        <row r="10025">
          <cell r="C10025" t="str">
            <v>V09.2</v>
          </cell>
          <cell r="E10025" t="str">
            <v>Пешеход, пострадавший в результате дорожного несчастного случая, связанного с другими и неуточненными мототранспортными средствами</v>
          </cell>
        </row>
        <row r="10026">
          <cell r="C10026" t="str">
            <v>V09.3</v>
          </cell>
          <cell r="E10026" t="str">
            <v>Пешеход, пострадавший в результате неуточненного дорожного несчастного случая</v>
          </cell>
        </row>
        <row r="10027">
          <cell r="C10027" t="str">
            <v>V09.9</v>
          </cell>
          <cell r="E10027" t="str">
            <v>Пешеход, пострадавший в результате неуточненного транспортного несчастного случая</v>
          </cell>
        </row>
        <row r="10028">
          <cell r="C10028" t="str">
            <v>V10-V19</v>
          </cell>
          <cell r="E10028" t="str">
            <v>ВЕЛОСИПЕДИСТ, ПОСТРАДАВШИЙ В РЕЗУЛЬТАТЕ ТРАНСПОРТНОГО НЕСЧАСТНОГО СЛУЧАЯ</v>
          </cell>
        </row>
        <row r="10029">
          <cell r="C10029" t="str">
            <v>V10</v>
          </cell>
          <cell r="E10029" t="str">
            <v>Велосипедист, пострадавший при столкновении с пешеходом или животным</v>
          </cell>
        </row>
        <row r="10030">
          <cell r="C10030" t="str">
            <v>V10.0</v>
          </cell>
          <cell r="E10030" t="str">
            <v>Велосипедист-водитель, пострадавший в результате недорожного несчастного случая</v>
          </cell>
        </row>
        <row r="10031">
          <cell r="C10031" t="str">
            <v>V10.1</v>
          </cell>
          <cell r="E10031" t="str">
            <v>Велосипедист-пассажир, пострадавший в результате недорожного несчастного случая</v>
          </cell>
        </row>
        <row r="10032">
          <cell r="C10032" t="str">
            <v>V10.2</v>
          </cell>
          <cell r="E10032" t="str">
            <v>Велосипедист без дополнительных уточнений, пострадавший в результате недорожного несчастного случая</v>
          </cell>
        </row>
        <row r="10033">
          <cell r="C10033" t="str">
            <v>V10.3</v>
          </cell>
          <cell r="E10033" t="str">
            <v>Лицо, пострадавшее при посадке или высадке</v>
          </cell>
        </row>
        <row r="10034">
          <cell r="C10034" t="str">
            <v>V10.4</v>
          </cell>
          <cell r="E10034" t="str">
            <v>Велосипедист-водитель, пострадавший в результате дорожного несчастного случая</v>
          </cell>
        </row>
        <row r="10035">
          <cell r="C10035" t="str">
            <v>V10.5</v>
          </cell>
          <cell r="E10035" t="str">
            <v>Велосипедист-пассажир, пострадавший в результате дорожного несчастного случая</v>
          </cell>
        </row>
        <row r="10036">
          <cell r="C10036" t="str">
            <v>V10.9</v>
          </cell>
          <cell r="E10036" t="str">
            <v>Велосипедист без дополнительных уточнений, пострадавший в результате дорожного несчастного случая</v>
          </cell>
        </row>
        <row r="10037">
          <cell r="C10037" t="str">
            <v>V11</v>
          </cell>
          <cell r="E10037" t="str">
            <v>Велосипедист, пострадавший при столкновении с другим велосипедистом</v>
          </cell>
        </row>
        <row r="10038">
          <cell r="C10038" t="str">
            <v>V11.0</v>
          </cell>
          <cell r="E10038" t="str">
            <v>Велосипедист-водитель, пострадавший в результате недорожного несчастного случая</v>
          </cell>
        </row>
        <row r="10039">
          <cell r="C10039" t="str">
            <v>V11.1</v>
          </cell>
          <cell r="E10039" t="str">
            <v>Велосипедист-пассажир, пострадавший в результате недорожного несчастного случая</v>
          </cell>
        </row>
        <row r="10040">
          <cell r="C10040" t="str">
            <v>V11.2</v>
          </cell>
          <cell r="E10040" t="str">
            <v>Велосипедист без дополнительных уточнений, пострадавший в результате недорожного несчастного случая</v>
          </cell>
        </row>
        <row r="10041">
          <cell r="C10041" t="str">
            <v>V11.3</v>
          </cell>
          <cell r="E10041" t="str">
            <v>Лицо, пострадавшее при посадке или высадке</v>
          </cell>
        </row>
        <row r="10042">
          <cell r="C10042" t="str">
            <v>V11.4</v>
          </cell>
          <cell r="E10042" t="str">
            <v>Велосипедист-водитель, пострадавший в результате дорожного несчастного случая</v>
          </cell>
        </row>
        <row r="10043">
          <cell r="C10043" t="str">
            <v>V11.5</v>
          </cell>
          <cell r="E10043" t="str">
            <v>Велосипедист-пассажир, пострадавший в результате дорожного несчастного случая</v>
          </cell>
        </row>
        <row r="10044">
          <cell r="C10044" t="str">
            <v>V11.9</v>
          </cell>
          <cell r="E10044" t="str">
            <v>Велосипедист без дополнительных уточнений, пострадавший в результате дорожного несчастного случая</v>
          </cell>
        </row>
        <row r="10045">
          <cell r="C10045" t="str">
            <v>V12</v>
          </cell>
          <cell r="E10045" t="str">
            <v>Велосипедист, пострадавший при столкновении с двух- или трехколесным моторным транспортным средством</v>
          </cell>
        </row>
        <row r="10046">
          <cell r="C10046" t="str">
            <v>V12.0</v>
          </cell>
          <cell r="E10046" t="str">
            <v>Велосипедист-водитель, пострадавший в результате недорожного несчастного случая</v>
          </cell>
        </row>
        <row r="10047">
          <cell r="C10047" t="str">
            <v>V12.1</v>
          </cell>
          <cell r="E10047" t="str">
            <v>Велосипедист-пассажир, пострадавший в результате недорожного несчастного случая</v>
          </cell>
        </row>
        <row r="10048">
          <cell r="C10048" t="str">
            <v>V12.2</v>
          </cell>
          <cell r="E10048" t="str">
            <v>Велосипедист без дополнительных уточнений, пострадавший в результате недорожного несчастного случая</v>
          </cell>
        </row>
        <row r="10049">
          <cell r="C10049" t="str">
            <v>V12.3</v>
          </cell>
          <cell r="E10049" t="str">
            <v>Лицо, пострадавшее при посадке или высадке</v>
          </cell>
        </row>
        <row r="10050">
          <cell r="C10050" t="str">
            <v>V12.4</v>
          </cell>
          <cell r="E10050" t="str">
            <v>Велосипедист-водитель, пострадавший в результате дорожного несчастного случая</v>
          </cell>
        </row>
        <row r="10051">
          <cell r="C10051" t="str">
            <v>V12.5</v>
          </cell>
          <cell r="E10051" t="str">
            <v>Велосипедист-пассажир, пострадавший в результате дорожного несчастного случая</v>
          </cell>
        </row>
        <row r="10052">
          <cell r="C10052" t="str">
            <v>V12.9</v>
          </cell>
          <cell r="E10052" t="str">
            <v>Велосипедист без дополнительных уточнений, пострадавший в результате дорожного несчастного случая</v>
          </cell>
        </row>
        <row r="10053">
          <cell r="C10053" t="str">
            <v>V13</v>
          </cell>
          <cell r="E10053" t="str">
            <v>Велосипедист, пострадавший при столкновении с легковым автомобилем, грузовым автомобилем типа пикап или фургоном</v>
          </cell>
        </row>
        <row r="10054">
          <cell r="C10054" t="str">
            <v>V13.0</v>
          </cell>
          <cell r="E10054" t="str">
            <v>Велосипедист-водитель, пострадавший в результате недорожного несчастного случая</v>
          </cell>
        </row>
        <row r="10055">
          <cell r="C10055" t="str">
            <v>V13.1</v>
          </cell>
          <cell r="E10055" t="str">
            <v>Велосипедист-пассажир, пострадавший в результате недорожного несчастного случая</v>
          </cell>
        </row>
        <row r="10056">
          <cell r="C10056" t="str">
            <v>V13.2</v>
          </cell>
          <cell r="E10056" t="str">
            <v>Велосипедист без дополнительных уточнений, пострадавший в результате недорожного несчастного случая</v>
          </cell>
        </row>
        <row r="10057">
          <cell r="C10057" t="str">
            <v>V13.3</v>
          </cell>
          <cell r="E10057" t="str">
            <v>Лицо, пострадавшее при посадке или высадке</v>
          </cell>
        </row>
        <row r="10058">
          <cell r="C10058" t="str">
            <v>V13.4</v>
          </cell>
          <cell r="E10058" t="str">
            <v>Велосипедист-водитель, пострадавший в результате дорожного несчастного случая</v>
          </cell>
        </row>
        <row r="10059">
          <cell r="C10059" t="str">
            <v>V13.5</v>
          </cell>
          <cell r="E10059" t="str">
            <v>Велосипедист-пассажир, пострадавший в результате дорожного несчастного случая</v>
          </cell>
        </row>
        <row r="10060">
          <cell r="C10060" t="str">
            <v>V13.9</v>
          </cell>
          <cell r="E10060" t="str">
            <v>Велосипедист без дополнительных уточнений, пострадавший в результате дорожного несчастного случая</v>
          </cell>
        </row>
        <row r="10061">
          <cell r="C10061" t="str">
            <v>V14</v>
          </cell>
          <cell r="E10061" t="str">
            <v>Веосипедист, пострадавший при столкновении с тяжелым грузовым автомобилем или автобусом</v>
          </cell>
        </row>
        <row r="10062">
          <cell r="C10062" t="str">
            <v>V14.0</v>
          </cell>
          <cell r="E10062" t="str">
            <v>Велосипедист-водитель, пострадавший в результате недорожного несчастного случая</v>
          </cell>
        </row>
        <row r="10063">
          <cell r="C10063" t="str">
            <v>V14.1</v>
          </cell>
          <cell r="E10063" t="str">
            <v>Велосипедист-пассажир, пострадавший в результате недорожного несчастного случая</v>
          </cell>
        </row>
        <row r="10064">
          <cell r="C10064" t="str">
            <v>V14.2</v>
          </cell>
          <cell r="E10064" t="str">
            <v>Велосипедист без дополнительных уточнений, пострадавший в результате недорожного несчастного случая</v>
          </cell>
        </row>
        <row r="10065">
          <cell r="C10065" t="str">
            <v>V14.3</v>
          </cell>
          <cell r="E10065" t="str">
            <v>Лицо, пострадавшее при посадке или высадке</v>
          </cell>
        </row>
        <row r="10066">
          <cell r="C10066" t="str">
            <v>V14.4</v>
          </cell>
          <cell r="E10066" t="str">
            <v>Велосипедист-водитель, пострадавший в результате дорожного несчастного случая</v>
          </cell>
        </row>
        <row r="10067">
          <cell r="C10067" t="str">
            <v>V14.5</v>
          </cell>
          <cell r="E10067" t="str">
            <v>Велосипедист-пассажир, пострадавший в результате дорожного несчастного случая</v>
          </cell>
        </row>
        <row r="10068">
          <cell r="C10068" t="str">
            <v>V14.9</v>
          </cell>
          <cell r="E10068" t="str">
            <v>Велосипедист без дополнительных уточнений, пострадавший в результате дорожного несчастного случая</v>
          </cell>
        </row>
        <row r="10069">
          <cell r="C10069" t="str">
            <v>V15</v>
          </cell>
          <cell r="E10069" t="str">
            <v>Велосипедист, пострадавший при столкновении с поездом или другим железнодорожным транспортным средством</v>
          </cell>
        </row>
        <row r="10070">
          <cell r="C10070" t="str">
            <v>V15.0</v>
          </cell>
          <cell r="E10070" t="str">
            <v>Велосипедист-водитель, пострадавший в результате недорожного несчастного случая</v>
          </cell>
        </row>
        <row r="10071">
          <cell r="C10071" t="str">
            <v>V15.1</v>
          </cell>
          <cell r="E10071" t="str">
            <v>Велосипедист-пассажир, пострадавший в результате недорожного несчастного случая</v>
          </cell>
        </row>
        <row r="10072">
          <cell r="C10072" t="str">
            <v>V15.2</v>
          </cell>
          <cell r="E10072" t="str">
            <v>Велосипедист без дополнительных уточнений, пострадавший в результате недорожного несчастного случая</v>
          </cell>
        </row>
        <row r="10073">
          <cell r="C10073" t="str">
            <v>V15.3</v>
          </cell>
          <cell r="E10073" t="str">
            <v>Лицо, пострадавшее при посадке или высадке</v>
          </cell>
        </row>
        <row r="10074">
          <cell r="C10074" t="str">
            <v>V15.4</v>
          </cell>
          <cell r="E10074" t="str">
            <v>Велосипедист-водитель, пострадавший в результате дорожного несчастного случая</v>
          </cell>
        </row>
        <row r="10075">
          <cell r="C10075" t="str">
            <v>V15.5</v>
          </cell>
          <cell r="E10075" t="str">
            <v>Велосипедист-пассажир, пострадавший в результате дорожного несчастного случая</v>
          </cell>
        </row>
        <row r="10076">
          <cell r="C10076" t="str">
            <v>V15.9</v>
          </cell>
          <cell r="E10076" t="str">
            <v>Велосипедист без дополнительных уточнений, пострадавший в результате дорожного несчастного случая</v>
          </cell>
        </row>
        <row r="10077">
          <cell r="C10077" t="str">
            <v>V16</v>
          </cell>
          <cell r="E10077" t="str">
            <v>Велосипедист,  пострадавший при столкновении с другим немоторным транспортным средством</v>
          </cell>
        </row>
        <row r="10078">
          <cell r="C10078" t="str">
            <v>V16.0</v>
          </cell>
          <cell r="E10078" t="str">
            <v>Велосипедист-водитель, пострадавший в результате недорожного несчастного случая</v>
          </cell>
        </row>
        <row r="10079">
          <cell r="C10079" t="str">
            <v>V16.1</v>
          </cell>
          <cell r="E10079" t="str">
            <v>Велосипедист-пассажир, пострадавший в результате недорожного несчастного случая</v>
          </cell>
        </row>
        <row r="10080">
          <cell r="C10080" t="str">
            <v>V16.2</v>
          </cell>
          <cell r="E10080" t="str">
            <v>Велосипедист без дополнительных уточнений, пострадавший в результате недорожного несчастного случая</v>
          </cell>
        </row>
        <row r="10081">
          <cell r="C10081" t="str">
            <v>V16.3</v>
          </cell>
          <cell r="E10081" t="str">
            <v>Лицо, пострадавшее при посадке или высадке</v>
          </cell>
        </row>
        <row r="10082">
          <cell r="C10082" t="str">
            <v>V16.4</v>
          </cell>
          <cell r="E10082" t="str">
            <v>Велосипедист-водитель, пострадавший в результате дорожного несчастного случая</v>
          </cell>
        </row>
        <row r="10083">
          <cell r="C10083" t="str">
            <v>V16.5</v>
          </cell>
          <cell r="E10083" t="str">
            <v>Велосипедист-пассажир, пострадавший в результате дорожного несчастного случая</v>
          </cell>
        </row>
        <row r="10084">
          <cell r="C10084" t="str">
            <v>V16.9</v>
          </cell>
          <cell r="E10084" t="str">
            <v>Велосипедист без дополнительных уточнений, пострадавший в результате дорожного несчастного случая</v>
          </cell>
        </row>
        <row r="10085">
          <cell r="C10085" t="str">
            <v>V17</v>
          </cell>
          <cell r="E10085" t="str">
            <v>Велосипедист, пострадавший при столкновении с закрепленным или стационарным объектом</v>
          </cell>
        </row>
        <row r="10086">
          <cell r="C10086" t="str">
            <v>V17.0</v>
          </cell>
          <cell r="E10086" t="str">
            <v>Велосипедист-водитель, пострадавший в результате недорожного несчастного случая</v>
          </cell>
        </row>
        <row r="10087">
          <cell r="C10087" t="str">
            <v>V17.1</v>
          </cell>
          <cell r="E10087" t="str">
            <v>Велосипедист-пассажир, пострадавший в результате недорожного несчастного случая</v>
          </cell>
        </row>
        <row r="10088">
          <cell r="C10088" t="str">
            <v>V17.2</v>
          </cell>
          <cell r="E10088" t="str">
            <v>Велосипедист без дополнительных уточнений, пострадавший в результате недорожного несчастного случая</v>
          </cell>
        </row>
        <row r="10089">
          <cell r="C10089" t="str">
            <v>V17.3</v>
          </cell>
          <cell r="E10089" t="str">
            <v>Лицо, пострадавшее при посадке или высадке</v>
          </cell>
        </row>
        <row r="10090">
          <cell r="C10090" t="str">
            <v>V17.4</v>
          </cell>
          <cell r="E10090" t="str">
            <v>Велосипедист-водитель, пострадавший в результате дорожного несчастного случая</v>
          </cell>
        </row>
        <row r="10091">
          <cell r="C10091" t="str">
            <v>V17.5</v>
          </cell>
          <cell r="E10091" t="str">
            <v>Велосипедист-пассажир, пострадавший в результате дорожного несчастного случая</v>
          </cell>
        </row>
        <row r="10092">
          <cell r="C10092" t="str">
            <v>V17.9</v>
          </cell>
          <cell r="E10092" t="str">
            <v>Велосипедист без дополнительных уточнений, пострадавший в результате дорожного несчастного случая</v>
          </cell>
        </row>
        <row r="10093">
          <cell r="C10093" t="str">
            <v>V18</v>
          </cell>
          <cell r="E10093" t="str">
            <v>Велосипедист, пострадавший в результате транспортного несчастного случая без столкновения</v>
          </cell>
        </row>
        <row r="10094">
          <cell r="C10094" t="str">
            <v>V18.0</v>
          </cell>
          <cell r="E10094" t="str">
            <v>Велосипедист-водитель, пострадавший в результате недорожного несчастного случая</v>
          </cell>
        </row>
        <row r="10095">
          <cell r="C10095" t="str">
            <v>V18.1</v>
          </cell>
          <cell r="E10095" t="str">
            <v>Велосипедист-пассажир, пострадавший в результате недорожного несчастного случая</v>
          </cell>
        </row>
        <row r="10096">
          <cell r="C10096" t="str">
            <v>V18.2</v>
          </cell>
          <cell r="E10096" t="str">
            <v>Велосипедист без дополнительных уточнений, пострадавший в результате недорожного несчастного случая</v>
          </cell>
        </row>
        <row r="10097">
          <cell r="C10097" t="str">
            <v>V18.3</v>
          </cell>
          <cell r="E10097" t="str">
            <v>Лицо, пострадавшее при посадке или высадке</v>
          </cell>
        </row>
        <row r="10098">
          <cell r="C10098" t="str">
            <v>V18.4</v>
          </cell>
          <cell r="E10098" t="str">
            <v>Велосипедист-водитель, пострадавший в результате дорожного несчастного случая</v>
          </cell>
        </row>
        <row r="10099">
          <cell r="C10099" t="str">
            <v>V18.5</v>
          </cell>
          <cell r="E10099" t="str">
            <v>Велосипедист-пассажир, пострадавший в результате дорожного несчастного случая</v>
          </cell>
        </row>
        <row r="10100">
          <cell r="C10100" t="str">
            <v>V18.9</v>
          </cell>
          <cell r="E10100" t="str">
            <v>Велосипедист без дополнительных уточнений, пострадавший в результате дорожного несчастного случая</v>
          </cell>
        </row>
        <row r="10101">
          <cell r="C10101" t="str">
            <v>V19</v>
          </cell>
          <cell r="E10101" t="str">
            <v>Велосипедист, пострадавший в результате других и неуточненных транспортных несчастных случаев</v>
          </cell>
        </row>
        <row r="10102">
          <cell r="C10102" t="str">
            <v>V19.0</v>
          </cell>
          <cell r="E10102" t="str">
            <v>Велосипедист-водитель, пострадавший при столкновении с другими и неуточненными моторными транспортными средствами в результате недорожного несчастного случая</v>
          </cell>
        </row>
        <row r="10103">
          <cell r="C10103" t="str">
            <v>V19.1</v>
          </cell>
          <cell r="E10103" t="str">
            <v>Пассажир, пострадавший при столкновении с другими или неуточненными моторными транспортными средствами в результате недорожного несчастного случая</v>
          </cell>
        </row>
        <row r="10104">
          <cell r="C10104" t="str">
            <v>V19.2</v>
          </cell>
          <cell r="E10104" t="str">
            <v>Велосипедист без дополнительного уточнения, пострадавший при столкновении с другими и неуточненными моторными транспортными средствами в результате недорожного несчастного случая</v>
          </cell>
        </row>
        <row r="10105">
          <cell r="C10105" t="str">
            <v>V19.3</v>
          </cell>
          <cell r="E10105" t="str">
            <v>Велосипедист (любой), пострадавший в результате неуточненного недорожного несчастного случая</v>
          </cell>
        </row>
        <row r="10106">
          <cell r="C10106" t="str">
            <v>V19.4</v>
          </cell>
          <cell r="E10106" t="str">
            <v>Велосипедист-водитель, пострадавший при столкновении с другими и неуточненными мототранспортными средствами в результате дорожного несчастного случая</v>
          </cell>
        </row>
        <row r="10107">
          <cell r="C10107" t="str">
            <v>V19.5</v>
          </cell>
          <cell r="E10107" t="str">
            <v>Пассажир, пострадавший при столкновении с другими и неуточненными мототранспортными средствами в результате дорожного несчастного случая</v>
          </cell>
        </row>
        <row r="10108">
          <cell r="C10108" t="str">
            <v>V19.6</v>
          </cell>
          <cell r="E10108" t="str">
            <v>Велосипедист без дополнительного уточнения, пострадавший при столкновении с другими и неуточненными мототранспортными средствами в результате дорожного несчастного случая</v>
          </cell>
        </row>
        <row r="10109">
          <cell r="C10109" t="str">
            <v>V19.8</v>
          </cell>
          <cell r="E10109" t="str">
            <v>Велосипедист (любой), пострадавший в результате других уточненных дорожных несчастных случаев</v>
          </cell>
        </row>
        <row r="10110">
          <cell r="C10110" t="str">
            <v>V19.9</v>
          </cell>
          <cell r="E10110" t="str">
            <v>Велосипедист (любой), пострадавший в результате неуточненного дорожного несчастного случая</v>
          </cell>
        </row>
        <row r="10111">
          <cell r="C10111" t="str">
            <v>V20-V29</v>
          </cell>
          <cell r="E10111" t="str">
            <v>МОТОЦИКЛИСТ, ПОСТРАДАВШИЙ В РЕЗУЛЬТАТЕ ТРАНСПОРТНОГО НЕСЧАСТНОГО СЛУЧАЯ</v>
          </cell>
        </row>
        <row r="10112">
          <cell r="C10112" t="str">
            <v>V20</v>
          </cell>
          <cell r="E10112" t="str">
            <v>Мотоциклист, пострадавший при столкновении с пешеходом или животным</v>
          </cell>
        </row>
        <row r="10113">
          <cell r="C10113" t="str">
            <v>V20.0</v>
          </cell>
          <cell r="E10113" t="str">
            <v>Водитель, пострадавший в результате недорожного несчастного случая</v>
          </cell>
        </row>
        <row r="10114">
          <cell r="C10114" t="str">
            <v>V20.1</v>
          </cell>
          <cell r="E10114" t="str">
            <v>Пассажир, пострадавший в результате недорожного несчастного случая</v>
          </cell>
        </row>
        <row r="10115">
          <cell r="C10115" t="str">
            <v>V20.2</v>
          </cell>
          <cell r="E10115" t="str">
            <v>Мотоциклист без дополнительного уточнения, пострадавший в результате недорожного несчастного случая</v>
          </cell>
        </row>
        <row r="10116">
          <cell r="C10116" t="str">
            <v>V20.3</v>
          </cell>
          <cell r="E10116" t="str">
            <v>Лицо, пострадавшее при посадке или высадке</v>
          </cell>
        </row>
        <row r="10117">
          <cell r="C10117" t="str">
            <v>V20.4</v>
          </cell>
          <cell r="E10117" t="str">
            <v>Водитель, пострадавший в результате дорожного несчастного случая</v>
          </cell>
        </row>
        <row r="10118">
          <cell r="C10118" t="str">
            <v>V20.5</v>
          </cell>
          <cell r="E10118" t="str">
            <v>Пассажир, пострадавший в результате дорожного несчастного случая</v>
          </cell>
        </row>
        <row r="10119">
          <cell r="C10119" t="str">
            <v>V20.9</v>
          </cell>
          <cell r="E10119" t="str">
            <v>Мотоциклист без дополнительного уточнения, пострадавший в результате дорожного несчастного случаяV20</v>
          </cell>
        </row>
        <row r="10120">
          <cell r="C10120" t="str">
            <v>V21</v>
          </cell>
          <cell r="E10120" t="str">
            <v>Мотоциклист, пострадавший при столкновении с велосипедистом</v>
          </cell>
        </row>
        <row r="10121">
          <cell r="C10121" t="str">
            <v>V21.0</v>
          </cell>
          <cell r="E10121" t="str">
            <v>Водитель, пострадавший в результате недорожного несчастного случая</v>
          </cell>
        </row>
        <row r="10122">
          <cell r="C10122" t="str">
            <v>V21.1</v>
          </cell>
          <cell r="E10122" t="str">
            <v>Пассажир, пострадавший в результате недорожного несчастного случая</v>
          </cell>
        </row>
        <row r="10123">
          <cell r="C10123" t="str">
            <v>V21.2</v>
          </cell>
          <cell r="E10123" t="str">
            <v>Мотоциклист без дополнительного уточнения, пострадавший в результате недорожного несчастного случая</v>
          </cell>
        </row>
        <row r="10124">
          <cell r="C10124" t="str">
            <v>V21.3</v>
          </cell>
          <cell r="E10124" t="str">
            <v>Лицо, пострадавшее при посадке или высадке</v>
          </cell>
        </row>
        <row r="10125">
          <cell r="C10125" t="str">
            <v>V21.4</v>
          </cell>
          <cell r="E10125" t="str">
            <v>Водитель, пострадавший в результате дорожного несчастного случая</v>
          </cell>
        </row>
        <row r="10126">
          <cell r="C10126" t="str">
            <v>V21.5</v>
          </cell>
          <cell r="E10126" t="str">
            <v>Пассажир, пострадавший в результате дорожного несчастного случая</v>
          </cell>
        </row>
        <row r="10127">
          <cell r="C10127" t="str">
            <v>V21.9</v>
          </cell>
          <cell r="E10127" t="str">
            <v>Мотоциклист без дополнительного уточнения, пострадавший в результате дорожного несчастного случаяV20</v>
          </cell>
        </row>
        <row r="10128">
          <cell r="C10128" t="str">
            <v>V22</v>
          </cell>
          <cell r="E10128" t="str">
            <v>Мотоциклист, пострадавший  при столкновении с двух- или трехколесным моторным транспортным средством</v>
          </cell>
        </row>
        <row r="10129">
          <cell r="C10129" t="str">
            <v>V22.0</v>
          </cell>
          <cell r="E10129" t="str">
            <v>Водитель, пострадавший в результате недорожного несчастного случая</v>
          </cell>
        </row>
        <row r="10130">
          <cell r="C10130" t="str">
            <v>V22.1</v>
          </cell>
          <cell r="E10130" t="str">
            <v>Пассажир, пострадавший в результате недорожного несчастного случая</v>
          </cell>
        </row>
        <row r="10131">
          <cell r="C10131" t="str">
            <v>V22.2</v>
          </cell>
          <cell r="E10131" t="str">
            <v>Мотоциклист без дополнительного уточнения, пострадавший в результате недорожного несчастного случая</v>
          </cell>
        </row>
        <row r="10132">
          <cell r="C10132" t="str">
            <v>V22.3</v>
          </cell>
          <cell r="E10132" t="str">
            <v>Лицо, пострадавшее при посадке или высадке</v>
          </cell>
        </row>
        <row r="10133">
          <cell r="C10133" t="str">
            <v>V22.4</v>
          </cell>
          <cell r="E10133" t="str">
            <v>Водитель, пострадавший в результате дорожного несчастного случая</v>
          </cell>
        </row>
        <row r="10134">
          <cell r="C10134" t="str">
            <v>V22.5</v>
          </cell>
          <cell r="E10134" t="str">
            <v>Пассажир, пострадавший в результате дорожного несчастного случая</v>
          </cell>
        </row>
        <row r="10135">
          <cell r="C10135" t="str">
            <v>V22.9</v>
          </cell>
          <cell r="E10135" t="str">
            <v>Мотоциклист без дополнительного уточнения, пострадавший в результате дорожного несчастного случаяV20</v>
          </cell>
        </row>
        <row r="10136">
          <cell r="C10136" t="str">
            <v>V23</v>
          </cell>
          <cell r="E10136" t="str">
            <v>Мотоциклист, пострадавший при столкновении с легковым автомобилем, грузовым автомобилем типа пикап или фургоном</v>
          </cell>
        </row>
        <row r="10137">
          <cell r="C10137" t="str">
            <v>V23.0</v>
          </cell>
          <cell r="E10137" t="str">
            <v>Водитель, пострадавший в результате недорожного несчастного случая</v>
          </cell>
        </row>
        <row r="10138">
          <cell r="C10138" t="str">
            <v>V23.1</v>
          </cell>
          <cell r="E10138" t="str">
            <v>Пассажир, пострадавший в результате недорожного несчастного случая</v>
          </cell>
        </row>
        <row r="10139">
          <cell r="C10139" t="str">
            <v>V23.2</v>
          </cell>
          <cell r="E10139" t="str">
            <v>Мотоциклист без дополнительного уточнения, пострадавший в результате недорожного несчастного случая</v>
          </cell>
        </row>
        <row r="10140">
          <cell r="C10140" t="str">
            <v>V23.3</v>
          </cell>
          <cell r="E10140" t="str">
            <v>Лицо, пострадавшее при посадке или высадке</v>
          </cell>
        </row>
        <row r="10141">
          <cell r="C10141" t="str">
            <v>V23.4</v>
          </cell>
          <cell r="E10141" t="str">
            <v>Водитель, пострадавший в результате дорожного несчастного случая</v>
          </cell>
        </row>
        <row r="10142">
          <cell r="C10142" t="str">
            <v>V23.5</v>
          </cell>
          <cell r="E10142" t="str">
            <v>Пассажир, пострадавший в результате дорожного несчастного случая</v>
          </cell>
        </row>
        <row r="10143">
          <cell r="C10143" t="str">
            <v>V23.9</v>
          </cell>
          <cell r="E10143" t="str">
            <v>Мотоциклист без дополнительного уточнения, пострадавший в результате дорожного несчастного случаяV20</v>
          </cell>
        </row>
        <row r="10144">
          <cell r="C10144" t="str">
            <v>V24</v>
          </cell>
          <cell r="E10144" t="str">
            <v>Мотоциклист, пострадавший при столкновении с тяжелым грузовым автомобилем или автобусом</v>
          </cell>
        </row>
        <row r="10145">
          <cell r="C10145" t="str">
            <v>V24.0</v>
          </cell>
          <cell r="E10145" t="str">
            <v>Водитель, пострадавший в результате недорожного несчастного случая</v>
          </cell>
        </row>
        <row r="10146">
          <cell r="C10146" t="str">
            <v>V24.1</v>
          </cell>
          <cell r="E10146" t="str">
            <v>Пассажир, пострадавший в результате недорожного несчастного случая</v>
          </cell>
        </row>
        <row r="10147">
          <cell r="C10147" t="str">
            <v>V24.2</v>
          </cell>
          <cell r="E10147" t="str">
            <v>Мотоциклист без дополнительного уточнения, пострадавший в результате недорожного несчастного случая</v>
          </cell>
        </row>
        <row r="10148">
          <cell r="C10148" t="str">
            <v>V24.3</v>
          </cell>
          <cell r="E10148" t="str">
            <v>Лицо, пострадавшее при посадке или высадке</v>
          </cell>
        </row>
        <row r="10149">
          <cell r="C10149" t="str">
            <v>V24.4</v>
          </cell>
          <cell r="E10149" t="str">
            <v>Водитель, пострадавший в результате дорожного несчастного случая</v>
          </cell>
        </row>
        <row r="10150">
          <cell r="C10150" t="str">
            <v>V24.5</v>
          </cell>
          <cell r="E10150" t="str">
            <v>Пассажир, пострадавший в результате дорожного несчастного случая</v>
          </cell>
        </row>
        <row r="10151">
          <cell r="C10151" t="str">
            <v>V24.9</v>
          </cell>
          <cell r="E10151" t="str">
            <v>Мотоциклист без дополнительного уточнения, пострадавший в результате дорожного несчастного случаяV20</v>
          </cell>
        </row>
        <row r="10152">
          <cell r="C10152" t="str">
            <v>V25</v>
          </cell>
          <cell r="E10152" t="str">
            <v>Мотоциклист, пострадавший при столкновении с поездом или другим железнодорожным транспортным средством</v>
          </cell>
        </row>
        <row r="10153">
          <cell r="C10153" t="str">
            <v>V25.0</v>
          </cell>
          <cell r="E10153" t="str">
            <v>Водитель, пострадавший в результате недорожного несчастного случая</v>
          </cell>
        </row>
        <row r="10154">
          <cell r="C10154" t="str">
            <v>V25.1</v>
          </cell>
          <cell r="E10154" t="str">
            <v>Пассажир, пострадавший в результате недорожного несчастного случая</v>
          </cell>
        </row>
        <row r="10155">
          <cell r="C10155" t="str">
            <v>V25.2</v>
          </cell>
          <cell r="E10155" t="str">
            <v>Мотоциклист без дополнительного уточнения, пострадавший в результате недорожного несчастного случая</v>
          </cell>
        </row>
        <row r="10156">
          <cell r="C10156" t="str">
            <v>V25.3</v>
          </cell>
          <cell r="E10156" t="str">
            <v>Лицо, пострадавшее при посадке или высадке</v>
          </cell>
        </row>
        <row r="10157">
          <cell r="C10157" t="str">
            <v>V25.4</v>
          </cell>
          <cell r="E10157" t="str">
            <v>Водитель, пострадавший в результате дорожного несчастного случая</v>
          </cell>
        </row>
        <row r="10158">
          <cell r="C10158" t="str">
            <v>V25.5</v>
          </cell>
          <cell r="E10158" t="str">
            <v>Пассажир, пострадавший в результате дорожного несчастного случая</v>
          </cell>
        </row>
        <row r="10159">
          <cell r="C10159" t="str">
            <v>V25.9</v>
          </cell>
          <cell r="E10159" t="str">
            <v>Мотоциклист без дополнительного уточнения, пострадавший в результате дорожного несчастного случаяV20</v>
          </cell>
        </row>
        <row r="10160">
          <cell r="C10160" t="str">
            <v>V26</v>
          </cell>
          <cell r="E10160" t="str">
            <v>Мотоциклист, пострадавший при столкновении с другим немоторным транспортным средством</v>
          </cell>
        </row>
        <row r="10161">
          <cell r="C10161" t="str">
            <v>V26.0</v>
          </cell>
          <cell r="E10161" t="str">
            <v>Водитель, пострадавший в результате недорожного несчастного случая</v>
          </cell>
        </row>
        <row r="10162">
          <cell r="C10162" t="str">
            <v>V26.1</v>
          </cell>
          <cell r="E10162" t="str">
            <v>Пассажир, пострадавший в результате недорожного несчастного случая</v>
          </cell>
        </row>
        <row r="10163">
          <cell r="C10163" t="str">
            <v>V26.2</v>
          </cell>
          <cell r="E10163" t="str">
            <v>Мотоциклист без дополнительного уточнения, пострадавший в результате недорожного несчастного случая</v>
          </cell>
        </row>
        <row r="10164">
          <cell r="C10164" t="str">
            <v>V26.3</v>
          </cell>
          <cell r="E10164" t="str">
            <v>Лицо, пострадавшее при посадке или высадке</v>
          </cell>
        </row>
        <row r="10165">
          <cell r="C10165" t="str">
            <v>V26.4</v>
          </cell>
          <cell r="E10165" t="str">
            <v>Водитель, пострадавший в результате дорожного несчастного случая</v>
          </cell>
        </row>
        <row r="10166">
          <cell r="C10166" t="str">
            <v>V26.5</v>
          </cell>
          <cell r="E10166" t="str">
            <v>Пассажир, пострадавший в результате дорожного несчастного случая</v>
          </cell>
        </row>
        <row r="10167">
          <cell r="C10167" t="str">
            <v>V26.9</v>
          </cell>
          <cell r="E10167" t="str">
            <v>Мотоциклист без дополнительного уточнения, пострадавший в результате дорожного несчастного случаяV20</v>
          </cell>
        </row>
        <row r="10168">
          <cell r="C10168" t="str">
            <v>V27</v>
          </cell>
          <cell r="E10168" t="str">
            <v>Мотоциклист, пострадавший при столкновении с закрепленным или стационарным объектом</v>
          </cell>
        </row>
        <row r="10169">
          <cell r="C10169" t="str">
            <v>V27.0</v>
          </cell>
          <cell r="E10169" t="str">
            <v>Водитель, пострадавший в результате недорожного несчастного случая</v>
          </cell>
        </row>
        <row r="10170">
          <cell r="C10170" t="str">
            <v>V27.1</v>
          </cell>
          <cell r="E10170" t="str">
            <v>Пассажир, пострадавший в результате недорожного несчастного случая</v>
          </cell>
        </row>
        <row r="10171">
          <cell r="C10171" t="str">
            <v>V27.2</v>
          </cell>
          <cell r="E10171" t="str">
            <v>Мотоциклист без дополнительного уточнения, пострадавший в результате недорожного несчастного случая</v>
          </cell>
        </row>
        <row r="10172">
          <cell r="C10172" t="str">
            <v>V27.3</v>
          </cell>
          <cell r="E10172" t="str">
            <v>Лицо, пострадавшее при посадке или высадке</v>
          </cell>
        </row>
        <row r="10173">
          <cell r="C10173" t="str">
            <v>V27.4</v>
          </cell>
          <cell r="E10173" t="str">
            <v>Водитель, пострадавший в результате дорожного несчастного случая</v>
          </cell>
        </row>
        <row r="10174">
          <cell r="C10174" t="str">
            <v>V27.5</v>
          </cell>
          <cell r="E10174" t="str">
            <v>Пассажир, пострадавший в результате дорожного несчастного случая</v>
          </cell>
        </row>
        <row r="10175">
          <cell r="C10175" t="str">
            <v>V27.9</v>
          </cell>
          <cell r="E10175" t="str">
            <v>Мотоциклист без дополнительного уточнения, пострадавший в результате дорожного несчастного случаяV20</v>
          </cell>
        </row>
        <row r="10176">
          <cell r="C10176" t="str">
            <v>V28</v>
          </cell>
          <cell r="E10176" t="str">
            <v>Мотоциклист, пострадавший в результате транспортного несчастного случая без столкновения</v>
          </cell>
        </row>
        <row r="10177">
          <cell r="C10177" t="str">
            <v>V28.0</v>
          </cell>
          <cell r="E10177" t="str">
            <v>Водитель, пострадавший в результате недорожного несчастного случая</v>
          </cell>
        </row>
        <row r="10178">
          <cell r="C10178" t="str">
            <v>V28.1</v>
          </cell>
          <cell r="E10178" t="str">
            <v>Пассажир, пострадавший в результате недорожного несчастного случая</v>
          </cell>
        </row>
        <row r="10179">
          <cell r="C10179" t="str">
            <v>V28.2</v>
          </cell>
          <cell r="E10179" t="str">
            <v>Мотоциклист без дополнительного уточнения, пострадавший в результате недорожного несчастного случая</v>
          </cell>
        </row>
        <row r="10180">
          <cell r="C10180" t="str">
            <v>V28.3</v>
          </cell>
          <cell r="E10180" t="str">
            <v>Лицо, пострадавшее при посадке или высадке</v>
          </cell>
        </row>
        <row r="10181">
          <cell r="C10181" t="str">
            <v>V28.4</v>
          </cell>
          <cell r="E10181" t="str">
            <v>Водитель, пострадавший в результате дорожного несчастного случая</v>
          </cell>
        </row>
        <row r="10182">
          <cell r="C10182" t="str">
            <v>V28.5</v>
          </cell>
          <cell r="E10182" t="str">
            <v>Пассажир, пострадавший в результате дорожного несчастного случая</v>
          </cell>
        </row>
        <row r="10183">
          <cell r="C10183" t="str">
            <v>V28.9</v>
          </cell>
          <cell r="E10183" t="str">
            <v>Мотоциклист без дополнительного уточнения, пострадавший в результате дорожного несчастного случаяV20</v>
          </cell>
        </row>
        <row r="10184">
          <cell r="C10184" t="str">
            <v>V29</v>
          </cell>
          <cell r="E10184" t="str">
            <v>Мотоциклист, пострадавший в результате других и неуточненных транспортных несчастных случаев</v>
          </cell>
        </row>
        <row r="10185">
          <cell r="C10185" t="str">
            <v>V29.0</v>
          </cell>
          <cell r="E10185" t="str">
            <v>Водитель, пострадавший при столкновении с другими и неуточненными мототранспортными средствами в результате недорожного несчастного случая</v>
          </cell>
        </row>
        <row r="10186">
          <cell r="C10186" t="str">
            <v>V29.1</v>
          </cell>
          <cell r="E10186" t="str">
            <v>Пассажир, пострадавший при столкновении с другими и неуточненными мототранспортными средствами в результате недорожного несчастного случая</v>
          </cell>
        </row>
        <row r="10187">
          <cell r="C10187" t="str">
            <v>V29.2</v>
          </cell>
          <cell r="E10187" t="str">
            <v>Мотоциклист без дополнительного уточнения, пострадавший при столкновении с другими и неуточненными мототранспортными средствами в результате недорожного несчастного случая</v>
          </cell>
        </row>
        <row r="10188">
          <cell r="C10188" t="str">
            <v>V29.3</v>
          </cell>
          <cell r="E10188" t="str">
            <v>Мотоциклист, пострадавший в результате неуточненного недорожного несчастного случая</v>
          </cell>
        </row>
        <row r="10189">
          <cell r="C10189" t="str">
            <v>V29.4</v>
          </cell>
          <cell r="E10189" t="str">
            <v>Водитель, пострадавший при столкновении с другими и неуточненными мототранспортными средствами в результате дорожного несчастного случая</v>
          </cell>
        </row>
        <row r="10190">
          <cell r="C10190" t="str">
            <v>V29.5</v>
          </cell>
          <cell r="E10190" t="str">
            <v>Пассажир, пострадавший при столкновении с другими и неуточненными мототранспортными средствами в результате дорожного несчастного случая</v>
          </cell>
        </row>
        <row r="10191">
          <cell r="C10191" t="str">
            <v>V29.6</v>
          </cell>
          <cell r="E10191" t="str">
            <v>Мотоциклист без дополнительного уточнения, пострадавший при столкновении с другими и неуточненными мототранспортными средствами в результате дорожного несчастного случая</v>
          </cell>
        </row>
        <row r="10192">
          <cell r="C10192" t="str">
            <v>V29.8</v>
          </cell>
          <cell r="E10192" t="str">
            <v>Мотоциклист (любой), пострадавший в результате других уточненных дорожных несчастных случаев</v>
          </cell>
        </row>
        <row r="10193">
          <cell r="C10193" t="str">
            <v>V29.9</v>
          </cell>
          <cell r="E10193" t="str">
            <v>Мотоциклист (любой), пострадавший в результате неуточненного дорожного несчастного случая</v>
          </cell>
        </row>
        <row r="10194">
          <cell r="C10194" t="str">
            <v>V30-V39</v>
          </cell>
          <cell r="E10194" t="str">
            <v>ЛИЦО, НАХОДИВШЕЕСЯ В ТРЕХКОЛЕСНОМ МОТОРНОМ ТРАНСПОРТНОМ СРЕДСТВЕ И ПОСТРАДАВШЕЕ В РЕЗУЛЬТАТЕ ТРАНСПОРТНОГО НЕСЧАСТНОГО СЛУЧАЯ</v>
          </cell>
        </row>
        <row r="10195">
          <cell r="C10195" t="str">
            <v>V30</v>
          </cell>
          <cell r="E10195" t="str">
            <v>Лицо, находившееся в трехколесном моторном транспортном средстве и пострадавшее при его столкновении с пешеходом или животным</v>
          </cell>
        </row>
        <row r="10196">
          <cell r="C10196" t="str">
            <v>V30.0</v>
          </cell>
          <cell r="E10196" t="str">
            <v>Водитель, пострадавший в результате недорожного несчастного случая</v>
          </cell>
        </row>
        <row r="10197">
          <cell r="C10197" t="str">
            <v>V30.1</v>
          </cell>
          <cell r="E10197" t="str">
            <v>Пассажир, пострадавший в результате недорожного несчастного случая</v>
          </cell>
        </row>
        <row r="10198">
          <cell r="C10198" t="str">
            <v>V30.2</v>
          </cell>
          <cell r="E10198" t="str">
            <v>Лицо, находившееся вне транспортного средства и пострадавшее в результате недорожного несчастного случая</v>
          </cell>
        </row>
        <row r="10199">
          <cell r="C10199" t="str">
            <v>V30.3</v>
          </cell>
          <cell r="E10199" t="str">
            <v>Лицо без дополнительного уточнения, находившееся в трехколесном мототранспортном средстве и пострадавшее в результате недорожного несчастного случая</v>
          </cell>
        </row>
        <row r="10200">
          <cell r="C10200" t="str">
            <v>V30.4</v>
          </cell>
          <cell r="E10200" t="str">
            <v>Лицо, пострадавшее при посадке или высадке</v>
          </cell>
        </row>
        <row r="10201">
          <cell r="C10201" t="str">
            <v>V30.5</v>
          </cell>
          <cell r="E10201" t="str">
            <v>Водитель, пострадавший в результате дорожного несчастного случая</v>
          </cell>
        </row>
        <row r="10202">
          <cell r="C10202" t="str">
            <v>V30.6</v>
          </cell>
          <cell r="E10202" t="str">
            <v>Пассажир, пострадавший в результате дорожного несчастного случая</v>
          </cell>
        </row>
        <row r="10203">
          <cell r="C10203" t="str">
            <v>V30.7</v>
          </cell>
          <cell r="E10203" t="str">
            <v>Лицо, находившееся вне транспортного средства и пострадавшее в результате дорожного несчастного случая</v>
          </cell>
        </row>
        <row r="10204">
          <cell r="C10204" t="str">
            <v>V30.9</v>
          </cell>
          <cell r="E10204" t="str">
            <v>Лицо без дополнительного уточнения, находившееся в трехколесном мототранспортном средстве и пострадавшее в результате дорожного несчастного случая</v>
          </cell>
        </row>
        <row r="10205">
          <cell r="C10205" t="str">
            <v>V31</v>
          </cell>
          <cell r="E10205" t="str">
            <v>Лицо, находившееся в трехколесном моторном транспортном средстве и пострадавшее при его столкновении с велосипедистом</v>
          </cell>
        </row>
        <row r="10206">
          <cell r="C10206" t="str">
            <v>V31.0</v>
          </cell>
          <cell r="E10206" t="str">
            <v>Водитель, пострадавший в результате недорожного несчастного случая</v>
          </cell>
        </row>
        <row r="10207">
          <cell r="C10207" t="str">
            <v>V31.1</v>
          </cell>
          <cell r="E10207" t="str">
            <v>Пассажир, пострадавший в результате недорожного несчастного случая</v>
          </cell>
        </row>
        <row r="10208">
          <cell r="C10208" t="str">
            <v>V31.2</v>
          </cell>
          <cell r="E10208" t="str">
            <v>Лицо, находившееся вне транспортного средства и пострадавшее в результате недорожного несчастного случая</v>
          </cell>
        </row>
        <row r="10209">
          <cell r="C10209" t="str">
            <v>V31.3</v>
          </cell>
          <cell r="E10209" t="str">
            <v>Лицо без дополнительного уточнения, находившееся в трехколесном мототранспортном средстве и пострадавшее в результате недорожного несчастного случая</v>
          </cell>
        </row>
        <row r="10210">
          <cell r="C10210" t="str">
            <v>V31.4</v>
          </cell>
          <cell r="E10210" t="str">
            <v>Лицо, пострадавшее при посадке или высадке</v>
          </cell>
        </row>
        <row r="10211">
          <cell r="C10211" t="str">
            <v>V31.5</v>
          </cell>
          <cell r="E10211" t="str">
            <v>Водитель, пострадавший в результате дорожного несчастного случая</v>
          </cell>
        </row>
        <row r="10212">
          <cell r="C10212" t="str">
            <v>V31.6</v>
          </cell>
          <cell r="E10212" t="str">
            <v>Пассажир, пострадавший в результате дорожного несчастного случая</v>
          </cell>
        </row>
        <row r="10213">
          <cell r="C10213" t="str">
            <v>V31.7</v>
          </cell>
          <cell r="E10213" t="str">
            <v>Лицо, находившееся вне транспортного средства и пострадавшее в результате дорожного несчастного случая</v>
          </cell>
        </row>
        <row r="10214">
          <cell r="C10214" t="str">
            <v>V31.9</v>
          </cell>
          <cell r="E10214" t="str">
            <v>Лицо без дополнительного уточнения, находившееся в трехколесном мототранспортном средстве и пострадавшее в результате дорожного несчастного случая</v>
          </cell>
        </row>
        <row r="10215">
          <cell r="C10215" t="str">
            <v>V32</v>
          </cell>
          <cell r="E10215" t="str">
            <v>Лицо, находившееся в трехколесном моторном транспортном средстве и пострадавшее при его столкновении с другим двух- или  трехколесным моторным транспортным средством</v>
          </cell>
        </row>
        <row r="10216">
          <cell r="C10216" t="str">
            <v>V32.0</v>
          </cell>
          <cell r="E10216" t="str">
            <v>Водитель, пострадавший в результате недорожного несчастного случая</v>
          </cell>
        </row>
        <row r="10217">
          <cell r="C10217" t="str">
            <v>V32.1</v>
          </cell>
          <cell r="E10217" t="str">
            <v>Пассажир, пострадавший в результате недорожного несчастного случая</v>
          </cell>
        </row>
        <row r="10218">
          <cell r="C10218" t="str">
            <v>V32.2</v>
          </cell>
          <cell r="E10218" t="str">
            <v>Лицо, находившееся вне транспортного средства и пострадавшее в результате недорожного несчастного случая</v>
          </cell>
        </row>
        <row r="10219">
          <cell r="C10219" t="str">
            <v>V32.3</v>
          </cell>
          <cell r="E10219" t="str">
            <v>Лицо без дополнительного уточнения, находившееся в трехколесном мототранспортном средстве и пострадавшее в результате недорожного несчастного случая</v>
          </cell>
        </row>
        <row r="10220">
          <cell r="C10220" t="str">
            <v>V32.4</v>
          </cell>
          <cell r="E10220" t="str">
            <v>Лицо, пострадавшее при посадке или высадке</v>
          </cell>
        </row>
        <row r="10221">
          <cell r="C10221" t="str">
            <v>V32.5</v>
          </cell>
          <cell r="E10221" t="str">
            <v>Водитель, пострадавший в результате дорожного несчастного случая</v>
          </cell>
        </row>
        <row r="10222">
          <cell r="C10222" t="str">
            <v>V32.6</v>
          </cell>
          <cell r="E10222" t="str">
            <v>Пассажир, пострадавший в результате дорожного несчастного случая</v>
          </cell>
        </row>
        <row r="10223">
          <cell r="C10223" t="str">
            <v>V32.7</v>
          </cell>
          <cell r="E10223" t="str">
            <v>Лицо, находившееся вне транспортного средства и пострадавшее в результате дорожного несчастного случая</v>
          </cell>
        </row>
        <row r="10224">
          <cell r="C10224" t="str">
            <v>V32.9</v>
          </cell>
          <cell r="E10224" t="str">
            <v>Лицо без дополнительного уточнения, находившееся в трехколесном мототранспортном средстве и пострадавшее в результате дорожного несчастного случая</v>
          </cell>
        </row>
        <row r="10225">
          <cell r="C10225" t="str">
            <v>V33</v>
          </cell>
          <cell r="E10225" t="str">
            <v>Лицо, находившееся в трехколесном моторном транспортном средстве и пострадавшее при его столкновении с легковым автомобилем, грузовым автомобилем типа пикап или фургоном</v>
          </cell>
        </row>
        <row r="10226">
          <cell r="C10226" t="str">
            <v>V33.0</v>
          </cell>
          <cell r="E10226" t="str">
            <v>Водитель, пострадавший в результате недорожного несчастного случая</v>
          </cell>
        </row>
        <row r="10227">
          <cell r="C10227" t="str">
            <v>V33.1</v>
          </cell>
          <cell r="E10227" t="str">
            <v>Пассажир, пострадавший в результате недорожного несчастного случая</v>
          </cell>
        </row>
        <row r="10228">
          <cell r="C10228" t="str">
            <v>V33.2</v>
          </cell>
          <cell r="E10228" t="str">
            <v>Лицо, находившееся вне транспортного средства и пострадавшее в результате недорожного несчастного случая</v>
          </cell>
        </row>
        <row r="10229">
          <cell r="C10229" t="str">
            <v>V33.3</v>
          </cell>
          <cell r="E10229" t="str">
            <v>Лицо без дополнительного уточнения, находившееся в трехколесном мототранспортном средстве и пострадавшее в результате недорожного несчастного случая</v>
          </cell>
        </row>
        <row r="10230">
          <cell r="C10230" t="str">
            <v>V33.4</v>
          </cell>
          <cell r="E10230" t="str">
            <v>Лицо, пострадавшее при посадке или высадке</v>
          </cell>
        </row>
        <row r="10231">
          <cell r="C10231" t="str">
            <v>V33.5</v>
          </cell>
          <cell r="E10231" t="str">
            <v>Водитель, пострадавший в результате дорожного несчастного случая</v>
          </cell>
        </row>
        <row r="10232">
          <cell r="C10232" t="str">
            <v>V33.6</v>
          </cell>
          <cell r="E10232" t="str">
            <v>Пассажир, пострадавший в результате дорожного несчастного случая</v>
          </cell>
        </row>
        <row r="10233">
          <cell r="C10233" t="str">
            <v>V33.7</v>
          </cell>
          <cell r="E10233" t="str">
            <v>Лицо, находившееся вне транспортного средства и пострадавшее в результате дорожного несчастного случая</v>
          </cell>
        </row>
        <row r="10234">
          <cell r="C10234" t="str">
            <v>V33.9</v>
          </cell>
          <cell r="E10234" t="str">
            <v>Лицо без дополнительного уточнения, находившееся в трехколесном мототранспортном средстве и пострадавшее в результате дорожного несчастного случая</v>
          </cell>
        </row>
        <row r="10235">
          <cell r="C10235" t="str">
            <v>V34</v>
          </cell>
          <cell r="E10235" t="str">
            <v>Лицо, находившееся в трехколесном моторном транспортном средстве и пострадавшее при его столкновении с тяжелым грузовым автомобилем или автобусом</v>
          </cell>
        </row>
        <row r="10236">
          <cell r="C10236" t="str">
            <v>V34.0</v>
          </cell>
          <cell r="E10236" t="str">
            <v>Водитель, пострадавший в результате недорожного несчастного случая</v>
          </cell>
        </row>
        <row r="10237">
          <cell r="C10237" t="str">
            <v>V34.1</v>
          </cell>
          <cell r="E10237" t="str">
            <v>Пассажир, пострадавший в результате недорожного несчастного случая</v>
          </cell>
        </row>
        <row r="10238">
          <cell r="C10238" t="str">
            <v>V34.2</v>
          </cell>
          <cell r="E10238" t="str">
            <v>Лицо, находившееся вне транспортного средства и пострадавшее в результате недорожного несчастного случая</v>
          </cell>
        </row>
        <row r="10239">
          <cell r="C10239" t="str">
            <v>V34.3</v>
          </cell>
          <cell r="E10239" t="str">
            <v>Лицо без дополнительного уточнения, находившееся в трехколесном мототранспортном средстве и пострадавшее в результате недорожного несчастного случая</v>
          </cell>
        </row>
        <row r="10240">
          <cell r="C10240" t="str">
            <v>V34.4</v>
          </cell>
          <cell r="E10240" t="str">
            <v>Лицо, пострадавшее при посадке или высадке</v>
          </cell>
        </row>
        <row r="10241">
          <cell r="C10241" t="str">
            <v>V34.5</v>
          </cell>
          <cell r="E10241" t="str">
            <v>Водитель, пострадавший в результате дорожного несчастного случая</v>
          </cell>
        </row>
        <row r="10242">
          <cell r="C10242" t="str">
            <v>V34.6</v>
          </cell>
          <cell r="E10242" t="str">
            <v>Пассажир, пострадавший в результате дорожного несчастного случая</v>
          </cell>
        </row>
        <row r="10243">
          <cell r="C10243" t="str">
            <v>V34.7</v>
          </cell>
          <cell r="E10243" t="str">
            <v>Лицо, находившееся вне транспортного средства и пострадавшее в результате дорожного несчастного случая</v>
          </cell>
        </row>
        <row r="10244">
          <cell r="C10244" t="str">
            <v>V34.9</v>
          </cell>
          <cell r="E10244" t="str">
            <v>Лицо без дополнительного уточнения, находившееся в трехколесном мототранспортном средстве и пострадавшее в результате дорожного несчастного случая</v>
          </cell>
        </row>
        <row r="10245">
          <cell r="C10245" t="str">
            <v>V35</v>
          </cell>
          <cell r="E10245" t="str">
            <v>Лицо, находившееся в трехколесном моторном транспортном средстве и пострадавшее при его столкновении с поездом или другим железнодорожным транспортным средством</v>
          </cell>
        </row>
        <row r="10246">
          <cell r="C10246" t="str">
            <v>V35.0</v>
          </cell>
          <cell r="E10246" t="str">
            <v>Водитель, пострадавший в результате недорожного несчастного случая</v>
          </cell>
        </row>
        <row r="10247">
          <cell r="C10247" t="str">
            <v>V35.1</v>
          </cell>
          <cell r="E10247" t="str">
            <v>Пассажир, пострадавший в результате недорожного несчастного случая</v>
          </cell>
        </row>
        <row r="10248">
          <cell r="C10248" t="str">
            <v>V35.2</v>
          </cell>
          <cell r="E10248" t="str">
            <v>Лицо, находившееся вне транспортного средства и пострадавшее в результате недорожного несчастного случая</v>
          </cell>
        </row>
        <row r="10249">
          <cell r="C10249" t="str">
            <v>V35.3</v>
          </cell>
          <cell r="E10249" t="str">
            <v>Лицо без дополнительного уточнения, находившееся в трехколесном мототранспортном средстве и пострадавшее в результате недорожного несчастного случая</v>
          </cell>
        </row>
        <row r="10250">
          <cell r="C10250" t="str">
            <v>V35.4</v>
          </cell>
          <cell r="E10250" t="str">
            <v>Лицо, пострадавшее при посадке или высадке</v>
          </cell>
        </row>
        <row r="10251">
          <cell r="C10251" t="str">
            <v>V35.5</v>
          </cell>
          <cell r="E10251" t="str">
            <v>Водитель, пострадавший в результате дорожного несчастного случая</v>
          </cell>
        </row>
        <row r="10252">
          <cell r="C10252" t="str">
            <v>V35.6</v>
          </cell>
          <cell r="E10252" t="str">
            <v>Пассажир, пострадавший в результате дорожного несчастного случая</v>
          </cell>
        </row>
        <row r="10253">
          <cell r="C10253" t="str">
            <v>V35.7</v>
          </cell>
          <cell r="E10253" t="str">
            <v>Лицо, находившееся вне транспортного средства и пострадавшее в результате дорожного несчастного случая</v>
          </cell>
        </row>
        <row r="10254">
          <cell r="C10254" t="str">
            <v>V35.9</v>
          </cell>
          <cell r="E10254" t="str">
            <v>Лицо без дополнительного уточнения, находившееся в трехколесном мототранспортном средстве и пострадавшее в результате дорожного несчастного случая</v>
          </cell>
        </row>
        <row r="10255">
          <cell r="C10255" t="str">
            <v>V36</v>
          </cell>
          <cell r="E10255" t="str">
            <v>Лицо, находившееся в трехколесном моторном транспортном средстве и пострадавшее при его столкновении с другим немоторным транспортным средством</v>
          </cell>
        </row>
        <row r="10256">
          <cell r="C10256" t="str">
            <v>V36.0</v>
          </cell>
          <cell r="E10256" t="str">
            <v>Водитель, пострадавший в результате недорожного несчастного случая</v>
          </cell>
        </row>
        <row r="10257">
          <cell r="C10257" t="str">
            <v>V36.1</v>
          </cell>
          <cell r="E10257" t="str">
            <v>Пассажир, пострадавший в результате недорожного несчастного случая</v>
          </cell>
        </row>
        <row r="10258">
          <cell r="C10258" t="str">
            <v>V36.2</v>
          </cell>
          <cell r="E10258" t="str">
            <v>Лицо, находившееся вне транспортного средства и пострадавшее в результате недорожного несчастного случая</v>
          </cell>
        </row>
        <row r="10259">
          <cell r="C10259" t="str">
            <v>V36.3</v>
          </cell>
          <cell r="E10259" t="str">
            <v>Лицо без дополнительного уточнения, находившееся в трехколесном мототранспортном средстве и пострадавшее в результате недорожного несчастного случая</v>
          </cell>
        </row>
        <row r="10260">
          <cell r="C10260" t="str">
            <v>V36.4</v>
          </cell>
          <cell r="E10260" t="str">
            <v>Лицо, пострадавшее при посадке или высадке</v>
          </cell>
        </row>
        <row r="10261">
          <cell r="C10261" t="str">
            <v>V36.5</v>
          </cell>
          <cell r="E10261" t="str">
            <v>Водитель, пострадавший в результате дорожного несчастного случая</v>
          </cell>
        </row>
        <row r="10262">
          <cell r="C10262" t="str">
            <v>V36.6</v>
          </cell>
          <cell r="E10262" t="str">
            <v>Пассажир, пострадавший в результате дорожного несчастного случая</v>
          </cell>
        </row>
        <row r="10263">
          <cell r="C10263" t="str">
            <v>V36.7</v>
          </cell>
          <cell r="E10263" t="str">
            <v>Лицо, находившееся вне транспортного средства и пострадавшее в результате дорожного несчастного случая</v>
          </cell>
        </row>
        <row r="10264">
          <cell r="C10264" t="str">
            <v>V36.9</v>
          </cell>
          <cell r="E10264" t="str">
            <v>Лицо без дополнительного уточнения, находившееся в трехколесном мототранспортном средстве и пострадавшее в результате дорожного несчастного случая</v>
          </cell>
        </row>
        <row r="10265">
          <cell r="C10265" t="str">
            <v>V37</v>
          </cell>
          <cell r="E10265" t="str">
            <v>Лицо, находившееся в трехколесном моторном транспортном средстве и пострадавшее при его столкновении с закрепленным или стационарным объектом</v>
          </cell>
        </row>
        <row r="10266">
          <cell r="C10266" t="str">
            <v>V37.0</v>
          </cell>
          <cell r="E10266" t="str">
            <v>Водитель, пострадавший в результате недорожного несчастного случая</v>
          </cell>
        </row>
        <row r="10267">
          <cell r="C10267" t="str">
            <v>V37.1</v>
          </cell>
          <cell r="E10267" t="str">
            <v>Пассажир, пострадавший в результате недорожного несчастного случая</v>
          </cell>
        </row>
        <row r="10268">
          <cell r="C10268" t="str">
            <v>V37.2</v>
          </cell>
          <cell r="E10268" t="str">
            <v>Лицо, находившееся вне транспортного средства и пострадавшее в результате недорожного несчастного случая</v>
          </cell>
        </row>
        <row r="10269">
          <cell r="C10269" t="str">
            <v>V37.3</v>
          </cell>
          <cell r="E10269" t="str">
            <v>Лицо без дополнительного уточнения, находившееся в трехколесном мототранспортном средстве и пострадавшее в результате недорожного несчастного случая</v>
          </cell>
        </row>
        <row r="10270">
          <cell r="C10270" t="str">
            <v>V37.4</v>
          </cell>
          <cell r="E10270" t="str">
            <v>Лицо, пострадавшее при посадке или высадке</v>
          </cell>
        </row>
        <row r="10271">
          <cell r="C10271" t="str">
            <v>V37.5</v>
          </cell>
          <cell r="E10271" t="str">
            <v>Водитель, пострадавший в результате дорожного несчастного случая</v>
          </cell>
        </row>
        <row r="10272">
          <cell r="C10272" t="str">
            <v>V37.6</v>
          </cell>
          <cell r="E10272" t="str">
            <v>Пассажир, пострадавший в результате дорожного несчастного случая</v>
          </cell>
        </row>
        <row r="10273">
          <cell r="C10273" t="str">
            <v>V37.7</v>
          </cell>
          <cell r="E10273" t="str">
            <v>Лицо, находившееся вне транспортного средства и пострадавшее в результате дорожного несчастного случая</v>
          </cell>
        </row>
        <row r="10274">
          <cell r="C10274" t="str">
            <v>V37.9</v>
          </cell>
          <cell r="E10274" t="str">
            <v>Лицо без дополнительного уточнения, находившееся в трехколесном мототранспортном средстве и пострадавшее в результате дорожного несчастного случая</v>
          </cell>
        </row>
        <row r="10275">
          <cell r="C10275" t="str">
            <v>V38</v>
          </cell>
          <cell r="E10275" t="str">
            <v>Лицо, находившееся в трехколесном моторном транспортном средстве и пострадавшее в результате транспортного несчастного случая без столкновения</v>
          </cell>
        </row>
        <row r="10276">
          <cell r="C10276" t="str">
            <v>V38.0</v>
          </cell>
          <cell r="E10276" t="str">
            <v>Водитель, пострадавший в результате недорожного несчастного случая</v>
          </cell>
        </row>
        <row r="10277">
          <cell r="C10277" t="str">
            <v>V38.1</v>
          </cell>
          <cell r="E10277" t="str">
            <v>Пассажир, пострадавший в результате недорожного несчастного случая</v>
          </cell>
        </row>
        <row r="10278">
          <cell r="C10278" t="str">
            <v>V38.2</v>
          </cell>
          <cell r="E10278" t="str">
            <v>Лицо, находившееся вне транспортного средства и пострадавшее в результате недорожного несчастного случая</v>
          </cell>
        </row>
        <row r="10279">
          <cell r="C10279" t="str">
            <v>V38.3</v>
          </cell>
          <cell r="E10279" t="str">
            <v>Лицо без дополнительного уточнения, находившееся в трехколесном мототранспортном средстве и пострадавшее в результате недорожного несчастного случая</v>
          </cell>
        </row>
        <row r="10280">
          <cell r="C10280" t="str">
            <v>V38.4</v>
          </cell>
          <cell r="E10280" t="str">
            <v>Лицо, пострадавшее при посадке или высадке</v>
          </cell>
        </row>
        <row r="10281">
          <cell r="C10281" t="str">
            <v>V38.5</v>
          </cell>
          <cell r="E10281" t="str">
            <v>Водитель, пострадавший в результате дорожного несчастного случая</v>
          </cell>
        </row>
        <row r="10282">
          <cell r="C10282" t="str">
            <v>V38.6</v>
          </cell>
          <cell r="E10282" t="str">
            <v>Пассажир, пострадавший в результате дорожного несчастного случая</v>
          </cell>
        </row>
        <row r="10283">
          <cell r="C10283" t="str">
            <v>V38.7</v>
          </cell>
          <cell r="E10283" t="str">
            <v>Лицо, находившееся вне транспортного средства и пострадавшее в результате дорожного несчастного случая</v>
          </cell>
        </row>
        <row r="10284">
          <cell r="C10284" t="str">
            <v>V38.9</v>
          </cell>
          <cell r="E10284" t="str">
            <v>Лицо без дополнительного уточнения, находившееся в трехколесном мототранспортном средстве и пострадавшее в результате дорожного несчастного случая</v>
          </cell>
        </row>
        <row r="10285">
          <cell r="C10285" t="str">
            <v>V39</v>
          </cell>
          <cell r="E10285" t="str">
            <v>Лицо, находившееся в трехколесном моторном транспортном средстве и пострадавшее в результате других и неуточненных транспортных несчастных случаев</v>
          </cell>
        </row>
        <row r="10286">
          <cell r="C10286" t="str">
            <v>V39.0</v>
          </cell>
          <cell r="E10286" t="str">
            <v>Водитель, пострадавший при столкновении с другими и неуточненными мототранспортными средствами в результате недорожнго несчастного случая</v>
          </cell>
        </row>
        <row r="10287">
          <cell r="C10287" t="str">
            <v>V39.1</v>
          </cell>
          <cell r="E10287" t="str">
            <v>Пассажир, пострадавший при столкновении с другими или неуточненными мототранспортными средствами в результате недорожного несчастного случая</v>
          </cell>
        </row>
        <row r="10288">
          <cell r="C10288" t="str">
            <v>V39.2</v>
          </cell>
          <cell r="E10288" t="str">
            <v>Лицо без дополнительного уточнения, находившееся в трехколесном мототранспортном средстве и пострадавшее при столкновении с другими и  неуточненными мототранспортными средствами в результате недорожного несчастного случая</v>
          </cell>
        </row>
        <row r="10289">
          <cell r="C10289" t="str">
            <v>V39.3</v>
          </cell>
          <cell r="E10289" t="str">
            <v>Лицо (любое), находившееся в трехколесном мототранспортном средстве и пострадавшее в результате неуточненного недорожного несчастного случая</v>
          </cell>
        </row>
        <row r="10290">
          <cell r="C10290" t="str">
            <v>V39.4</v>
          </cell>
          <cell r="E10290" t="str">
            <v>Водитель, пострадавший при столкновении с другими и неуточненными мототранспортными средствами в результате дорожного несчастного случая</v>
          </cell>
        </row>
        <row r="10291">
          <cell r="C10291" t="str">
            <v>V39.5</v>
          </cell>
          <cell r="E10291" t="str">
            <v>Пассажир, пострадавший при столкновении с другими и неуточненными мототранспортными средствами в результате дорожного несчастного случая</v>
          </cell>
        </row>
        <row r="10292">
          <cell r="C10292" t="str">
            <v>V39.6</v>
          </cell>
          <cell r="E10292" t="str">
            <v>Лицо без дополнительного уточнения, находившееся в трехколесном мототранспортном средстве и пострадавшее при его столкновении с другими и неуточненными мототранспортными средствами в результате дорожного несчастного случая</v>
          </cell>
        </row>
        <row r="10293">
          <cell r="C10293" t="str">
            <v>V39.8</v>
          </cell>
          <cell r="E10293" t="str">
            <v>Лицо (любое), находившееся в трехколесном мототранспортном средстве и пострадавшее в результате других уточненных дорожных несчастных случаев</v>
          </cell>
        </row>
        <row r="10294">
          <cell r="C10294" t="str">
            <v>V39.9</v>
          </cell>
          <cell r="E10294" t="str">
            <v>Лицо (любое), находившееся в трехколесном транспортном средстве и пострадавшее в результате неуточненного дорожного несчастного случая</v>
          </cell>
        </row>
        <row r="10295">
          <cell r="C10295" t="str">
            <v>V40-V49</v>
          </cell>
          <cell r="E10295" t="str">
            <v>ЛИЦО, НАХОДИВШЕЕСЯ В ЛЕГКОВОМ АВТОМОБИЛЕ И ПОСТРАДАВШЕЕ В РЕЗУЛЬТАТЕ ТРАНСПОРТНОГО НЕСЧАСТНОГО СЛУЧАЯ</v>
          </cell>
        </row>
        <row r="10296">
          <cell r="C10296" t="str">
            <v>V40</v>
          </cell>
          <cell r="E10296" t="str">
            <v>Лицо, находившееся в легковом автомобиле и пострадавшее при его столкновении с пешеходом или животным</v>
          </cell>
        </row>
        <row r="10297">
          <cell r="C10297" t="str">
            <v>V40.0</v>
          </cell>
          <cell r="E10297" t="str">
            <v>Водитель, пострадавший в результате недорожного несчастного случая</v>
          </cell>
        </row>
        <row r="10298">
          <cell r="C10298" t="str">
            <v>V40.1</v>
          </cell>
          <cell r="E10298" t="str">
            <v>Пассажир, пострадавший в результате недорожного несчастного случая</v>
          </cell>
        </row>
        <row r="10299">
          <cell r="C10299" t="str">
            <v>V40.2</v>
          </cell>
          <cell r="E10299" t="str">
            <v>Лицо, находившееся вне транспортного средства и пострадавшее в результате недорожного несчастного случая</v>
          </cell>
        </row>
        <row r="10300">
          <cell r="C10300" t="str">
            <v>V40.3</v>
          </cell>
          <cell r="E10300" t="str">
            <v>Лицо без дополнительного уточнения, находившееся в легковом автомобиле и пострадавшее в результате недорожного несчастного случая</v>
          </cell>
        </row>
        <row r="10301">
          <cell r="C10301" t="str">
            <v>V40.4</v>
          </cell>
          <cell r="E10301" t="str">
            <v>Лицо, пострадавшее при посадке или высадке</v>
          </cell>
        </row>
        <row r="10302">
          <cell r="C10302" t="str">
            <v>V40.5</v>
          </cell>
          <cell r="E10302" t="str">
            <v>Водитель, пострадавший в результате дорожного несчастного случая</v>
          </cell>
        </row>
        <row r="10303">
          <cell r="C10303" t="str">
            <v>V40.6</v>
          </cell>
          <cell r="E10303" t="str">
            <v>Пассажир, пострадавший в результате дорожного несчастного случая</v>
          </cell>
        </row>
        <row r="10304">
          <cell r="C10304" t="str">
            <v>V40.7</v>
          </cell>
          <cell r="E10304" t="str">
            <v>Лицо, находившееся вне транспортного средства и пострадавшее в результате дорожного несчастного случая</v>
          </cell>
        </row>
        <row r="10305">
          <cell r="C10305" t="str">
            <v>V40.9</v>
          </cell>
          <cell r="E10305" t="str">
            <v>Лицо без дополнительного уточнения, находившееся в автомобиле и пострадавшее в результате дорожного несчастного случая</v>
          </cell>
        </row>
        <row r="10306">
          <cell r="C10306" t="str">
            <v>V41</v>
          </cell>
          <cell r="E10306" t="str">
            <v>Лицо, находившееся в легковом автомобиле и пострадавшее при его столкновении с велосипедистом</v>
          </cell>
        </row>
        <row r="10307">
          <cell r="C10307" t="str">
            <v>V41.0</v>
          </cell>
          <cell r="E10307" t="str">
            <v>Водитель, пострадавший в результате недорожного несчастного случая</v>
          </cell>
        </row>
        <row r="10308">
          <cell r="C10308" t="str">
            <v>V41.1</v>
          </cell>
          <cell r="E10308" t="str">
            <v>Пассажир, пострадавший в результате недорожного несчастного случая</v>
          </cell>
        </row>
        <row r="10309">
          <cell r="C10309" t="str">
            <v>V41.2</v>
          </cell>
          <cell r="E10309" t="str">
            <v>Лицо, находившееся вне транспортного средства и пострадавшее в результате недорожного несчастного случая</v>
          </cell>
        </row>
        <row r="10310">
          <cell r="C10310" t="str">
            <v>V41.3</v>
          </cell>
          <cell r="E10310" t="str">
            <v>Лицо без дополнительного уточнения, находившееся в легковом автомобиле и пострадавшее в результате недорожного несчастного случая</v>
          </cell>
        </row>
        <row r="10311">
          <cell r="C10311" t="str">
            <v>V41.4</v>
          </cell>
          <cell r="E10311" t="str">
            <v>Лицо, пострадавшее при посадке или высадке</v>
          </cell>
        </row>
        <row r="10312">
          <cell r="C10312" t="str">
            <v>V41.5</v>
          </cell>
          <cell r="E10312" t="str">
            <v>Водитель, пострадавший в результате дорожного несчастного случая</v>
          </cell>
        </row>
        <row r="10313">
          <cell r="C10313" t="str">
            <v>V41.6</v>
          </cell>
          <cell r="E10313" t="str">
            <v>Пассажир, пострадавший в результате дорожного несчастного случая</v>
          </cell>
        </row>
        <row r="10314">
          <cell r="C10314" t="str">
            <v>V41.7</v>
          </cell>
          <cell r="E10314" t="str">
            <v>Лицо, находившееся вне транспортного средства и пострадавшее в результате дорожного несчастного случая</v>
          </cell>
        </row>
        <row r="10315">
          <cell r="C10315" t="str">
            <v>V41.9</v>
          </cell>
          <cell r="E10315" t="str">
            <v>Лицо без дополнительного уточнения, находившееся в автомобиле и пострадавшее в результате дорожного несчастного случая</v>
          </cell>
        </row>
        <row r="10316">
          <cell r="C10316" t="str">
            <v>V42</v>
          </cell>
          <cell r="E10316" t="str">
            <v>Лицо, находившееся в легковом автомобиле и пострадавшее при его столкновении с двух- или трехколесным моторным транспортным средством</v>
          </cell>
        </row>
        <row r="10317">
          <cell r="C10317" t="str">
            <v>V42.0</v>
          </cell>
          <cell r="E10317" t="str">
            <v>Водитель, пострадавший в результате недорожного несчастного случая</v>
          </cell>
        </row>
        <row r="10318">
          <cell r="C10318" t="str">
            <v>V42.1</v>
          </cell>
          <cell r="E10318" t="str">
            <v>Пассажир, пострадавший в результате недорожного несчастного случая</v>
          </cell>
        </row>
        <row r="10319">
          <cell r="C10319" t="str">
            <v>V42.2</v>
          </cell>
          <cell r="E10319" t="str">
            <v>Лицо, находившееся вне транспортного средства и пострадавшее в результате недорожного несчастного случая</v>
          </cell>
        </row>
        <row r="10320">
          <cell r="C10320" t="str">
            <v>V42.3</v>
          </cell>
          <cell r="E10320" t="str">
            <v>Лицо без дополнительного уточнения, находившееся в легковом автомобиле и пострадавшее в результате недорожного несчастного случая</v>
          </cell>
        </row>
        <row r="10321">
          <cell r="C10321" t="str">
            <v>V42.4</v>
          </cell>
          <cell r="E10321" t="str">
            <v>Лицо, пострадавшее при посадке или высадке</v>
          </cell>
        </row>
        <row r="10322">
          <cell r="C10322" t="str">
            <v>V42.5</v>
          </cell>
          <cell r="E10322" t="str">
            <v>Водитель, пострадавший в результате дорожного несчастного случая</v>
          </cell>
        </row>
        <row r="10323">
          <cell r="C10323" t="str">
            <v>V42.6</v>
          </cell>
          <cell r="E10323" t="str">
            <v>Пассажир, пострадавший в результате дорожного несчастного случая</v>
          </cell>
        </row>
        <row r="10324">
          <cell r="C10324" t="str">
            <v>V42.7</v>
          </cell>
          <cell r="E10324" t="str">
            <v>Лицо, находившееся вне транспортного средства и пострадавшее в результате дорожного несчастного случая</v>
          </cell>
        </row>
        <row r="10325">
          <cell r="C10325" t="str">
            <v>V42.9</v>
          </cell>
          <cell r="E10325" t="str">
            <v>Лицо без дополнительного уточнения, находившееся в автомобиле и пострадавшее в результате дорожного несчастного случая</v>
          </cell>
        </row>
        <row r="10326">
          <cell r="C10326" t="str">
            <v>V43</v>
          </cell>
          <cell r="E10326" t="str">
            <v>Лицо, находившееся в легковом автомобиле и пострадавшее при его столкновении с легковым автомобилем, грузовым автомобилем типа пикап или фургоном</v>
          </cell>
        </row>
        <row r="10327">
          <cell r="C10327" t="str">
            <v>V43.0</v>
          </cell>
          <cell r="E10327" t="str">
            <v>Водитель, пострадавший в результате недорожного несчастного случая</v>
          </cell>
        </row>
        <row r="10328">
          <cell r="C10328" t="str">
            <v>V43.1</v>
          </cell>
          <cell r="E10328" t="str">
            <v>Пассажир, пострадавший в результате недорожного несчастного случая</v>
          </cell>
        </row>
        <row r="10329">
          <cell r="C10329" t="str">
            <v>V43.2</v>
          </cell>
          <cell r="E10329" t="str">
            <v>Лицо, находившееся вне транспортного средства и пострадавшее в результате недорожного несчастного случая</v>
          </cell>
        </row>
        <row r="10330">
          <cell r="C10330" t="str">
            <v>V43.3</v>
          </cell>
          <cell r="E10330" t="str">
            <v>Лицо без дополнительного уточнения, находившееся в легковом автомобиле и пострадавшее в результате недорожного несчастного случая</v>
          </cell>
        </row>
        <row r="10331">
          <cell r="C10331" t="str">
            <v>V43.4</v>
          </cell>
          <cell r="E10331" t="str">
            <v>Лицо, пострадавшее при посадке или высадке</v>
          </cell>
        </row>
        <row r="10332">
          <cell r="C10332" t="str">
            <v>V43.5</v>
          </cell>
          <cell r="E10332" t="str">
            <v>Водитель, пострадавший в результате дорожного несчастного случая</v>
          </cell>
        </row>
        <row r="10333">
          <cell r="C10333" t="str">
            <v>V43.6</v>
          </cell>
          <cell r="E10333" t="str">
            <v>Пассажир, пострадавший в результате дорожного несчастного случая</v>
          </cell>
        </row>
        <row r="10334">
          <cell r="C10334" t="str">
            <v>V43.7</v>
          </cell>
          <cell r="E10334" t="str">
            <v>Лицо, находившееся вне транспортного средства и пострадавшее в результате дорожного несчастного случая</v>
          </cell>
        </row>
        <row r="10335">
          <cell r="C10335" t="str">
            <v>V43.9</v>
          </cell>
          <cell r="E10335" t="str">
            <v>Лицо без дополнительного уточнения, находившееся в автомобиле и пострадавшее в результате дорожного несчастного случая</v>
          </cell>
        </row>
        <row r="10336">
          <cell r="C10336" t="str">
            <v>V44</v>
          </cell>
          <cell r="E10336" t="str">
            <v>Лицо, находившееся в легковом автомобиле и пострадавшее при его столкновении с тяжелым грузовым автомобилем или автобусом</v>
          </cell>
        </row>
        <row r="10337">
          <cell r="C10337" t="str">
            <v>V44.0</v>
          </cell>
          <cell r="E10337" t="str">
            <v>Водитель, пострадавший в результате недорожного несчастного случая</v>
          </cell>
        </row>
        <row r="10338">
          <cell r="C10338" t="str">
            <v>V44.1</v>
          </cell>
          <cell r="E10338" t="str">
            <v>Пассажир, пострадавший в результате недорожного несчастного случая</v>
          </cell>
        </row>
        <row r="10339">
          <cell r="C10339" t="str">
            <v>V44.2</v>
          </cell>
          <cell r="E10339" t="str">
            <v>Лицо, находившееся вне транспортного средства и пострадавшее в результате недорожного несчастного случая</v>
          </cell>
        </row>
        <row r="10340">
          <cell r="C10340" t="str">
            <v>V44.3</v>
          </cell>
          <cell r="E10340" t="str">
            <v>Лицо без дополнительного уточнения, находившееся в легковом автомобиле и пострадавшее в результате недорожного несчастного случая</v>
          </cell>
        </row>
        <row r="10341">
          <cell r="C10341" t="str">
            <v>V44.4</v>
          </cell>
          <cell r="E10341" t="str">
            <v>Лицо, пострадавшее при посадке или высадке</v>
          </cell>
        </row>
        <row r="10342">
          <cell r="C10342" t="str">
            <v>V44.5</v>
          </cell>
          <cell r="E10342" t="str">
            <v>Водитель, пострадавший в результате дорожного несчастного случая</v>
          </cell>
        </row>
        <row r="10343">
          <cell r="C10343" t="str">
            <v>V44.6</v>
          </cell>
          <cell r="E10343" t="str">
            <v>Пассажир, пострадавший в результате дорожного несчастного случая</v>
          </cell>
        </row>
        <row r="10344">
          <cell r="C10344" t="str">
            <v>V44.7</v>
          </cell>
          <cell r="E10344" t="str">
            <v>Лицо, находившееся вне транспортного средства и пострадавшее в результате дорожного несчастного случая</v>
          </cell>
        </row>
        <row r="10345">
          <cell r="C10345" t="str">
            <v>V44.9</v>
          </cell>
          <cell r="E10345" t="str">
            <v>Лицо без дополнительного уточнения, находившееся в автомобиле и пострадавшее в результате дорожного несчастного случая</v>
          </cell>
        </row>
        <row r="10346">
          <cell r="C10346" t="str">
            <v>V45</v>
          </cell>
          <cell r="E10346" t="str">
            <v>Лицо, находившееся в легковом автомобиле и пострадавшее при его столкновении с поездом или другим железнодорожным транспортным средством</v>
          </cell>
        </row>
        <row r="10347">
          <cell r="C10347" t="str">
            <v>V45.0</v>
          </cell>
          <cell r="E10347" t="str">
            <v>Водитель, пострадавший в результате недорожного несчастного случая</v>
          </cell>
        </row>
        <row r="10348">
          <cell r="C10348" t="str">
            <v>V45.1</v>
          </cell>
          <cell r="E10348" t="str">
            <v>Пассажир, пострадавший в результате недорожного несчастного случая</v>
          </cell>
        </row>
        <row r="10349">
          <cell r="C10349" t="str">
            <v>V45.2</v>
          </cell>
          <cell r="E10349" t="str">
            <v>Лицо, находившееся вне транспортного средства и пострадавшее в результате недорожного несчастного случая</v>
          </cell>
        </row>
        <row r="10350">
          <cell r="C10350" t="str">
            <v>V45.3</v>
          </cell>
          <cell r="E10350" t="str">
            <v>Лицо без дополнительного уточнения, находившееся в легковом автомобиле и пострадавшее в результате недорожного несчастного случая</v>
          </cell>
        </row>
        <row r="10351">
          <cell r="C10351" t="str">
            <v>V45.4</v>
          </cell>
          <cell r="E10351" t="str">
            <v>Лицо, пострадавшее при посадке или высадке</v>
          </cell>
        </row>
        <row r="10352">
          <cell r="C10352" t="str">
            <v>V45.5</v>
          </cell>
          <cell r="E10352" t="str">
            <v>Водитель, пострадавший в результате дорожного несчастного случая</v>
          </cell>
        </row>
        <row r="10353">
          <cell r="C10353" t="str">
            <v>V45.6</v>
          </cell>
          <cell r="E10353" t="str">
            <v>Пассажир, пострадавший в результате дорожного несчастного случая</v>
          </cell>
        </row>
        <row r="10354">
          <cell r="C10354" t="str">
            <v>V45.7</v>
          </cell>
          <cell r="E10354" t="str">
            <v>Лицо, находившееся вне транспортного средства и пострадавшее в результате дорожного несчастного случая</v>
          </cell>
        </row>
        <row r="10355">
          <cell r="C10355" t="str">
            <v>V45.9</v>
          </cell>
          <cell r="E10355" t="str">
            <v>Лицо без дополнительного уточнения, находившееся в автомобиле и пострадавшее в результате дорожного несчастного случая</v>
          </cell>
        </row>
        <row r="10356">
          <cell r="C10356" t="str">
            <v>V46</v>
          </cell>
          <cell r="E10356" t="str">
            <v>Лицо, находившееся в легковом автомобиле и пострадавшее при его столкновении с другим немоторным транспортным средством</v>
          </cell>
        </row>
        <row r="10357">
          <cell r="C10357" t="str">
            <v>V46.0</v>
          </cell>
          <cell r="E10357" t="str">
            <v>Водитель, пострадавший в результате недорожного несчастного случая</v>
          </cell>
        </row>
        <row r="10358">
          <cell r="C10358" t="str">
            <v>V46.1</v>
          </cell>
          <cell r="E10358" t="str">
            <v>Пассажир, пострадавший в результате недорожного несчастного случая</v>
          </cell>
        </row>
        <row r="10359">
          <cell r="C10359" t="str">
            <v>V46.2</v>
          </cell>
          <cell r="E10359" t="str">
            <v>Лицо, находившееся вне транспортного средства и пострадавшее в результате недорожного несчастного случая</v>
          </cell>
        </row>
        <row r="10360">
          <cell r="C10360" t="str">
            <v>V46.3</v>
          </cell>
          <cell r="E10360" t="str">
            <v>Лицо без дополнительного уточнения, находившееся в легковом автомобиле и пострадавшее в результате недорожного несчастного случая</v>
          </cell>
        </row>
        <row r="10361">
          <cell r="C10361" t="str">
            <v>V46.4</v>
          </cell>
          <cell r="E10361" t="str">
            <v>Лицо, пострадавшее при посадке или высадке</v>
          </cell>
        </row>
        <row r="10362">
          <cell r="C10362" t="str">
            <v>V46.5</v>
          </cell>
          <cell r="E10362" t="str">
            <v>Водитель, пострадавший в результате дорожного несчастного случая</v>
          </cell>
        </row>
        <row r="10363">
          <cell r="C10363" t="str">
            <v>V46.6</v>
          </cell>
          <cell r="E10363" t="str">
            <v>Пассажир, пострадавший в результате дорожного несчастного случая</v>
          </cell>
        </row>
        <row r="10364">
          <cell r="C10364" t="str">
            <v>V46.7</v>
          </cell>
          <cell r="E10364" t="str">
            <v>Лицо, находившееся вне транспортного средства и пострадавшее в результате дорожного несчастного случая</v>
          </cell>
        </row>
        <row r="10365">
          <cell r="C10365" t="str">
            <v>V46.9</v>
          </cell>
          <cell r="E10365" t="str">
            <v>Лицо без дополнительного уточнения, находившееся в автомобиле и пострадавшее в результате дорожного несчастного случая</v>
          </cell>
        </row>
        <row r="10366">
          <cell r="C10366" t="str">
            <v>V47</v>
          </cell>
          <cell r="E10366" t="str">
            <v>Лицо, находившееся в легковом автомобиле и пострадавшее при его столкновении с закрепленным или стационарным объектом</v>
          </cell>
        </row>
        <row r="10367">
          <cell r="C10367" t="str">
            <v>V47.0</v>
          </cell>
          <cell r="E10367" t="str">
            <v>Водитель, пострадавший в результате недорожного несчастного случая</v>
          </cell>
        </row>
        <row r="10368">
          <cell r="C10368" t="str">
            <v>V47.1</v>
          </cell>
          <cell r="E10368" t="str">
            <v>Пассажир, пострадавший в результате недорожного несчастного случая</v>
          </cell>
        </row>
        <row r="10369">
          <cell r="C10369" t="str">
            <v>V47.2</v>
          </cell>
          <cell r="E10369" t="str">
            <v>Лицо, находившееся вне транспортного средства и пострадавшее в результате недорожного несчастного случая</v>
          </cell>
        </row>
        <row r="10370">
          <cell r="C10370" t="str">
            <v>V47.3</v>
          </cell>
          <cell r="E10370" t="str">
            <v>Лицо без дополнительного уточнения, находившееся в легковом автомобиле и пострадавшее в результате недорожного несчастного случая</v>
          </cell>
        </row>
        <row r="10371">
          <cell r="C10371" t="str">
            <v>V47.4</v>
          </cell>
          <cell r="E10371" t="str">
            <v>Лицо, пострадавшее при посадке или высадке</v>
          </cell>
        </row>
        <row r="10372">
          <cell r="C10372" t="str">
            <v>V47.5</v>
          </cell>
          <cell r="E10372" t="str">
            <v>Водитель, пострадавший в результате дорожного несчастного случая</v>
          </cell>
        </row>
        <row r="10373">
          <cell r="C10373" t="str">
            <v>V47.6</v>
          </cell>
          <cell r="E10373" t="str">
            <v>Пассажир, пострадавший в результате дорожного несчастного случая</v>
          </cell>
        </row>
        <row r="10374">
          <cell r="C10374" t="str">
            <v>V47.7</v>
          </cell>
          <cell r="E10374" t="str">
            <v>Лицо, находившееся вне транспортного средства и пострадавшее в результате дорожного несчастного случая</v>
          </cell>
        </row>
        <row r="10375">
          <cell r="C10375" t="str">
            <v>V47.9</v>
          </cell>
          <cell r="E10375" t="str">
            <v>Лицо без дополнительного уточнения, находившееся в автомобиле и пострадавшее в результате дорожного несчастного случая</v>
          </cell>
        </row>
        <row r="10376">
          <cell r="C10376" t="str">
            <v>V48</v>
          </cell>
          <cell r="E10376" t="str">
            <v>Лицо, находившееся в легковом автомобиле и пострадавшее в результате транспортного несчастного случая без столкновения</v>
          </cell>
        </row>
        <row r="10377">
          <cell r="C10377" t="str">
            <v>V48.0</v>
          </cell>
          <cell r="E10377" t="str">
            <v>Водитель, пострадавший в результате недорожного несчастного случая</v>
          </cell>
        </row>
        <row r="10378">
          <cell r="C10378" t="str">
            <v>V48.1</v>
          </cell>
          <cell r="E10378" t="str">
            <v>Пассажир, пострадавший в результате недорожного несчастного случая</v>
          </cell>
        </row>
        <row r="10379">
          <cell r="C10379" t="str">
            <v>V48.2</v>
          </cell>
          <cell r="E10379" t="str">
            <v>Лицо, находившееся вне транспортного средства и пострадавшее в результате недорожного несчастного случая</v>
          </cell>
        </row>
        <row r="10380">
          <cell r="C10380" t="str">
            <v>V48.3</v>
          </cell>
          <cell r="E10380" t="str">
            <v>Лицо без дополнительного уточнения, находившееся в легковом автомобиле и пострадавшее в результате недорожного несчастного случая</v>
          </cell>
        </row>
        <row r="10381">
          <cell r="C10381" t="str">
            <v>V48.4</v>
          </cell>
          <cell r="E10381" t="str">
            <v>Лицо, пострадавшее при посадке или высадке</v>
          </cell>
        </row>
        <row r="10382">
          <cell r="C10382" t="str">
            <v>V48.5</v>
          </cell>
          <cell r="E10382" t="str">
            <v>Водитель, пострадавший в результате дорожного несчастного случая</v>
          </cell>
        </row>
        <row r="10383">
          <cell r="C10383" t="str">
            <v>V48.6</v>
          </cell>
          <cell r="E10383" t="str">
            <v>Пассажир, пострадавший в результате дорожного несчастного случая</v>
          </cell>
        </row>
        <row r="10384">
          <cell r="C10384" t="str">
            <v>V48.7</v>
          </cell>
          <cell r="E10384" t="str">
            <v>Лицо, находившееся вне транспортного средства и пострадавшее в результате дорожного несчастного случая</v>
          </cell>
        </row>
        <row r="10385">
          <cell r="C10385" t="str">
            <v>V48.9</v>
          </cell>
          <cell r="E10385" t="str">
            <v>Лицо без дополнительного уточнения, находившееся в автомобиле и пострадавшее в результате дорожного несчастного случая</v>
          </cell>
        </row>
        <row r="10386">
          <cell r="C10386" t="str">
            <v>V49</v>
          </cell>
          <cell r="E10386" t="str">
            <v>Лицо, находившееся в легковом автомобиле и пострадавшее в результате другого и неуточненного транспортного несчастного случая</v>
          </cell>
        </row>
        <row r="10387">
          <cell r="C10387" t="str">
            <v>V49.0</v>
          </cell>
          <cell r="E10387" t="str">
            <v>Водитель, пострадавший при столкновении с другим и неуточненным мототранспортным средством в результате недорожного несчастного случая</v>
          </cell>
        </row>
        <row r="10388">
          <cell r="C10388" t="str">
            <v>V49.1</v>
          </cell>
          <cell r="E10388" t="str">
            <v>Пассажир, пострадавший при столкновении с другим и неуточненным мототранспортным средством в результате недорожного несчастного случая</v>
          </cell>
        </row>
        <row r="10389">
          <cell r="C10389" t="str">
            <v>V49.2</v>
          </cell>
          <cell r="E10389" t="str">
            <v>Лицо без дополнительного уточнения, находившееся в легковом автомобиле и пострадавшее при его столкновении с другими и неуточненными мототранспортными средствами в результате недорожного несчастного случая</v>
          </cell>
        </row>
        <row r="10390">
          <cell r="C10390" t="str">
            <v>V49.3</v>
          </cell>
          <cell r="E10390" t="str">
            <v>Лицо (любое), находившееся в легковом автомобиле и пострадавшее в результате неуточненного недорожного несчастного случая</v>
          </cell>
        </row>
        <row r="10391">
          <cell r="C10391" t="str">
            <v>V49.4</v>
          </cell>
          <cell r="E10391" t="str">
            <v>Водитель, пострадавший при столкновении с другими и неуточненными мототранспортными средствами в результате дорожного несчастного случая</v>
          </cell>
        </row>
        <row r="10392">
          <cell r="C10392" t="str">
            <v>V49.5</v>
          </cell>
          <cell r="E10392" t="str">
            <v>Пассажир, пострадавший при столкновении с другими и неуточненными мототранспортными средствами в результате дорожного несчастного случая</v>
          </cell>
        </row>
        <row r="10393">
          <cell r="C10393" t="str">
            <v>V49.6</v>
          </cell>
          <cell r="E10393" t="str">
            <v>Лицо без дополнительного уточнения, находившееся в легковом автомобиле и пострадавшее при его столкновении с другими и неуточненными мототранспортными средствами в результате дорожного несчастного случая</v>
          </cell>
        </row>
        <row r="10394">
          <cell r="C10394" t="str">
            <v>V49.8</v>
          </cell>
          <cell r="E10394" t="str">
            <v>Лицо (любое), находившееся в легковом автомобиле и пострадавшее в результате других уточненных дорожных несчастных случаев</v>
          </cell>
        </row>
        <row r="10395">
          <cell r="C10395" t="str">
            <v>V49.9</v>
          </cell>
          <cell r="E10395" t="str">
            <v>Лицо (любое), находившееся в легковом автомобиле и пострадавшее в результате неуточненного дорожного несчастного случая</v>
          </cell>
        </row>
        <row r="10396">
          <cell r="C10396" t="str">
            <v>V50-V59</v>
          </cell>
          <cell r="E10396" t="str">
            <v>ЛИЦО, НАХОДИВШЕЕСЯ В ГРУЗОВОМ АВТОМОБИЛЕ ТИПА ПИКАП ИЛИ ФУРГОНЕ И ПОСТРАДАВШЕЕ В РЕЗУЛЬТАТЕ ТРАНСПОРТНОГО НЕСЧАСТНОГО СЛУЧАЯ</v>
          </cell>
        </row>
        <row r="10397">
          <cell r="C10397" t="str">
            <v>V50</v>
          </cell>
          <cell r="E10397" t="str">
            <v>Лицо, находившееся в грузовом автомобиле типа пикап или фургоне и пострадавшее при его столкновении с пешеходом или животным</v>
          </cell>
        </row>
        <row r="10398">
          <cell r="C10398" t="str">
            <v>V50.0</v>
          </cell>
          <cell r="E10398" t="str">
            <v>Водитель, пострадавший в результате недорожного несчастного случая</v>
          </cell>
        </row>
        <row r="10399">
          <cell r="C10399" t="str">
            <v>V50.1</v>
          </cell>
          <cell r="E10399" t="str">
            <v>Пассажир, пострадавший в результате недорожного несчастного случая</v>
          </cell>
        </row>
        <row r="10400">
          <cell r="C10400" t="str">
            <v>V50.2</v>
          </cell>
          <cell r="E10400" t="str">
            <v>Лицо, находившееся вне транспортного средства и пострадавшее в результате недорожного несчастного случая</v>
          </cell>
        </row>
        <row r="10401">
          <cell r="C10401" t="str">
            <v>V50.3</v>
          </cell>
          <cell r="E10401" t="str">
            <v>Лицо без дополнительного уточнения, находившееся в пикапе или фургоне и пострадавшее в результате недорожного несчастного случая</v>
          </cell>
        </row>
        <row r="10402">
          <cell r="C10402" t="str">
            <v>V50.4</v>
          </cell>
          <cell r="E10402" t="str">
            <v>Лицо, пострадавшее при посадке или высадке</v>
          </cell>
        </row>
        <row r="10403">
          <cell r="C10403" t="str">
            <v>V50.5</v>
          </cell>
          <cell r="E10403" t="str">
            <v>Водитель, пострадавший в результате дорожного несчастного случая</v>
          </cell>
        </row>
        <row r="10404">
          <cell r="C10404" t="str">
            <v>V50.6</v>
          </cell>
          <cell r="E10404" t="str">
            <v>Пассажир, пострадавший в результате дорожного несчастного случая</v>
          </cell>
        </row>
        <row r="10405">
          <cell r="C10405" t="str">
            <v>V50.7</v>
          </cell>
          <cell r="E10405" t="str">
            <v>Лицо, находившееся вне транспортного средства и пострадавшее в результате дорожного несчастного случая</v>
          </cell>
        </row>
        <row r="10406">
          <cell r="C10406" t="str">
            <v>V50.9</v>
          </cell>
          <cell r="E10406" t="str">
            <v>Лицо без дополнительного уточнения, находившееся в пикапе или фургоне и пострадавшее в результате дорожного несчастного случая</v>
          </cell>
        </row>
        <row r="10407">
          <cell r="C10407" t="str">
            <v>V51</v>
          </cell>
          <cell r="E10407" t="str">
            <v>Лицо, находившееся в грузовом автомобиле типа пикап или фургоне и пострадавшее при его столкновении с велосипедистом</v>
          </cell>
        </row>
        <row r="10408">
          <cell r="C10408" t="str">
            <v>V51.0</v>
          </cell>
          <cell r="E10408" t="str">
            <v>Водитель, пострадавший в результате недорожного несчастного случая</v>
          </cell>
        </row>
        <row r="10409">
          <cell r="C10409" t="str">
            <v>V51.1</v>
          </cell>
          <cell r="E10409" t="str">
            <v>Пассажир, пострадавший в результате недорожного несчастного случая</v>
          </cell>
        </row>
        <row r="10410">
          <cell r="C10410" t="str">
            <v>V51.2</v>
          </cell>
          <cell r="E10410" t="str">
            <v>Лицо, находившееся вне транспортного средства и пострадавшее в результате недорожного несчастного случая</v>
          </cell>
        </row>
        <row r="10411">
          <cell r="C10411" t="str">
            <v>V51.3</v>
          </cell>
          <cell r="E10411" t="str">
            <v>Лицо без дополнительного уточнения, находившееся в пикапе или фургоне и пострадавшее в результате недорожного несчастного случая</v>
          </cell>
        </row>
        <row r="10412">
          <cell r="C10412" t="str">
            <v>V51.4</v>
          </cell>
          <cell r="E10412" t="str">
            <v>Лицо, пострадавшее при посадке или высадке</v>
          </cell>
        </row>
        <row r="10413">
          <cell r="C10413" t="str">
            <v>V51.5</v>
          </cell>
          <cell r="E10413" t="str">
            <v>Водитель, пострадавший в результате дорожного несчастного случая</v>
          </cell>
        </row>
        <row r="10414">
          <cell r="C10414" t="str">
            <v>V51.6</v>
          </cell>
          <cell r="E10414" t="str">
            <v>Пассажир, пострадавший в результате дорожного несчастного случая</v>
          </cell>
        </row>
        <row r="10415">
          <cell r="C10415" t="str">
            <v>V51.7</v>
          </cell>
          <cell r="E10415" t="str">
            <v>Лицо, находившееся вне транспортного средства и пострадавшее в результате дорожного несчастного случая</v>
          </cell>
        </row>
        <row r="10416">
          <cell r="C10416" t="str">
            <v>V51.9</v>
          </cell>
          <cell r="E10416" t="str">
            <v>Лицо без дополнительного уточнения, находившееся в пикапе или фургоне и пострадавшее в результате дорожного несчастного случая</v>
          </cell>
        </row>
        <row r="10417">
          <cell r="C10417" t="str">
            <v>V52</v>
          </cell>
          <cell r="E10417" t="str">
            <v>Лицо, находившееся в грузовом автомобиле типа пикап или фургоне и пострадавшее при его столкновении с двух-или трехколесным моторным транспортным средством</v>
          </cell>
        </row>
        <row r="10418">
          <cell r="C10418" t="str">
            <v>V52.0</v>
          </cell>
          <cell r="E10418" t="str">
            <v>Водитель, пострадавший в результате недорожного несчастного случая</v>
          </cell>
        </row>
        <row r="10419">
          <cell r="C10419" t="str">
            <v>V52.1</v>
          </cell>
          <cell r="E10419" t="str">
            <v>Пассажир, пострадавший в результате недорожного несчастного случая</v>
          </cell>
        </row>
        <row r="10420">
          <cell r="C10420" t="str">
            <v>V52.2</v>
          </cell>
          <cell r="E10420" t="str">
            <v>Лицо, находившееся вне транспортного средства и пострадавшее в результате недорожного несчастного случая</v>
          </cell>
        </row>
        <row r="10421">
          <cell r="C10421" t="str">
            <v>V52.3</v>
          </cell>
          <cell r="E10421" t="str">
            <v>Лицо без дополнительного уточнения, находившееся в пикапе или фургоне и пострадавшее в результате недорожного несчастного случая</v>
          </cell>
        </row>
        <row r="10422">
          <cell r="C10422" t="str">
            <v>V52.4</v>
          </cell>
          <cell r="E10422" t="str">
            <v>Лицо, пострадавшее при посадке или высадке</v>
          </cell>
        </row>
        <row r="10423">
          <cell r="C10423" t="str">
            <v>V52.5</v>
          </cell>
          <cell r="E10423" t="str">
            <v>Водитель, пострадавший в результате дорожного несчастного случая</v>
          </cell>
        </row>
        <row r="10424">
          <cell r="C10424" t="str">
            <v>V52.6</v>
          </cell>
          <cell r="E10424" t="str">
            <v>Пассажир, пострадавший в результате дорожного несчастного случая</v>
          </cell>
        </row>
        <row r="10425">
          <cell r="C10425" t="str">
            <v>V52.7</v>
          </cell>
          <cell r="E10425" t="str">
            <v>Лицо, находившееся вне транспортного средства и пострадавшее в результате дорожного несчастного случая</v>
          </cell>
        </row>
        <row r="10426">
          <cell r="C10426" t="str">
            <v>V52.9</v>
          </cell>
          <cell r="E10426" t="str">
            <v>Лицо без дополнительного уточнения, находившееся в пикапе или фургоне и пострадавшее в результате дорожного несчастного случая</v>
          </cell>
        </row>
        <row r="10427">
          <cell r="C10427" t="str">
            <v>V53</v>
          </cell>
          <cell r="E10427" t="str">
            <v>Лицо, находившееся в грузовом автомобиле типа пикап или фургоне и пострадавшее при его столкновении с легковым автомобилем, грузовым автомобилем типа пикап или фургоном</v>
          </cell>
        </row>
        <row r="10428">
          <cell r="C10428" t="str">
            <v>V53.0</v>
          </cell>
          <cell r="E10428" t="str">
            <v>Водитель, пострадавший в результате недорожного несчастного случая</v>
          </cell>
        </row>
        <row r="10429">
          <cell r="C10429" t="str">
            <v>V53.1</v>
          </cell>
          <cell r="E10429" t="str">
            <v>Пассажир, пострадавший в результате недорожного несчастного случая</v>
          </cell>
        </row>
        <row r="10430">
          <cell r="C10430" t="str">
            <v>V53.2</v>
          </cell>
          <cell r="E10430" t="str">
            <v>Лицо, находившееся вне транспортного средства и пострадавшее в результате недорожного несчастного случая</v>
          </cell>
        </row>
        <row r="10431">
          <cell r="C10431" t="str">
            <v>V53.3</v>
          </cell>
          <cell r="E10431" t="str">
            <v>Лицо без дополнительного уточнения, находившееся в пикапе или фургоне и пострадавшее в результате недорожного несчастного случая</v>
          </cell>
        </row>
        <row r="10432">
          <cell r="C10432" t="str">
            <v>V53.4</v>
          </cell>
          <cell r="E10432" t="str">
            <v>Лицо, пострадавшее при посадке или высадке</v>
          </cell>
        </row>
        <row r="10433">
          <cell r="C10433" t="str">
            <v>V53.5</v>
          </cell>
          <cell r="E10433" t="str">
            <v>Водитель, пострадавший в результате дорожного несчастного случая</v>
          </cell>
        </row>
        <row r="10434">
          <cell r="C10434" t="str">
            <v>V53.6</v>
          </cell>
          <cell r="E10434" t="str">
            <v>Пассажир, пострадавший в результате дорожного несчастного случая</v>
          </cell>
        </row>
        <row r="10435">
          <cell r="C10435" t="str">
            <v>V53.7</v>
          </cell>
          <cell r="E10435" t="str">
            <v>Лицо, находившееся вне транспортного средства и пострадавшее в результате дорожного несчастного случая</v>
          </cell>
        </row>
        <row r="10436">
          <cell r="C10436" t="str">
            <v>V53.9</v>
          </cell>
          <cell r="E10436" t="str">
            <v>Лицо без дополнительного уточнения, находившееся в пикапе или фургоне и пострадавшее в результате дорожного несчастного случая</v>
          </cell>
        </row>
        <row r="10437">
          <cell r="C10437" t="str">
            <v>V54</v>
          </cell>
          <cell r="E10437" t="str">
            <v>Лицо, находившееся в грузовом автомобиле типа пикап или фургоне и пострадавшее при его столкновении с тяжелым грузовым автомобилем или автобусом</v>
          </cell>
        </row>
        <row r="10438">
          <cell r="C10438" t="str">
            <v>V54.0</v>
          </cell>
          <cell r="E10438" t="str">
            <v>Водитель, пострадавший в результате недорожного несчастного случая</v>
          </cell>
        </row>
        <row r="10439">
          <cell r="C10439" t="str">
            <v>V54.1</v>
          </cell>
          <cell r="E10439" t="str">
            <v>Пассажир, пострадавший в результате недорожного несчастного случая</v>
          </cell>
        </row>
        <row r="10440">
          <cell r="C10440" t="str">
            <v>V54.2</v>
          </cell>
          <cell r="E10440" t="str">
            <v>Лицо, находившееся вне транспортного средства и пострадавшее в результате недорожного несчастного случая</v>
          </cell>
        </row>
        <row r="10441">
          <cell r="C10441" t="str">
            <v>V54.3</v>
          </cell>
          <cell r="E10441" t="str">
            <v>Лицо без дополнительного уточнения, находившееся в пикапе или фургоне и пострадавшее в результате недорожного несчастного случая</v>
          </cell>
        </row>
        <row r="10442">
          <cell r="C10442" t="str">
            <v>V54.4</v>
          </cell>
          <cell r="E10442" t="str">
            <v>Лицо, пострадавшее при посадке или высадке</v>
          </cell>
        </row>
        <row r="10443">
          <cell r="C10443" t="str">
            <v>V54.5</v>
          </cell>
          <cell r="E10443" t="str">
            <v>Водитель, пострадавший в результате дорожного несчастного случая</v>
          </cell>
        </row>
        <row r="10444">
          <cell r="C10444" t="str">
            <v>V54.6</v>
          </cell>
          <cell r="E10444" t="str">
            <v>Пассажир, пострадавший в результате дорожного несчастного случая</v>
          </cell>
        </row>
        <row r="10445">
          <cell r="C10445" t="str">
            <v>V54.7</v>
          </cell>
          <cell r="E10445" t="str">
            <v>Лицо, находившееся вне транспортного средства и пострадавшее в результате дорожного несчастного случая</v>
          </cell>
        </row>
        <row r="10446">
          <cell r="C10446" t="str">
            <v>V54.9</v>
          </cell>
          <cell r="E10446" t="str">
            <v>Лицо без дополнительного уточнения, находившееся в пикапе или фургоне и пострадавшее в результате дорожного несчастного случая</v>
          </cell>
        </row>
        <row r="10447">
          <cell r="C10447" t="str">
            <v>V55</v>
          </cell>
          <cell r="E10447" t="str">
            <v>Лицо, находившееся в грузовом автомобиле типа пикап или фургоне и пострадавшее при его столкновении с поездом или другим железнодорожным транспортным средством</v>
          </cell>
        </row>
        <row r="10448">
          <cell r="C10448" t="str">
            <v>V55.0</v>
          </cell>
          <cell r="E10448" t="str">
            <v>Водитель, пострадавший в результате недорожного несчастного случая</v>
          </cell>
        </row>
        <row r="10449">
          <cell r="C10449" t="str">
            <v>V55.1</v>
          </cell>
          <cell r="E10449" t="str">
            <v>Пассажир, пострадавший в результате недорожного несчастного случая</v>
          </cell>
        </row>
        <row r="10450">
          <cell r="C10450" t="str">
            <v>V55.2</v>
          </cell>
          <cell r="E10450" t="str">
            <v>Лицо, находившееся вне транспортного средства и пострадавшее в результате недорожного несчастного случая</v>
          </cell>
        </row>
        <row r="10451">
          <cell r="C10451" t="str">
            <v>V55.3</v>
          </cell>
          <cell r="E10451" t="str">
            <v>Лицо без дополнительного уточнения, находившееся в пикапе или фургоне и пострадавшее в результате недорожного несчастного случая</v>
          </cell>
        </row>
        <row r="10452">
          <cell r="C10452" t="str">
            <v>V55.4</v>
          </cell>
          <cell r="E10452" t="str">
            <v>Лицо, пострадавшее при посадке или высадке</v>
          </cell>
        </row>
        <row r="10453">
          <cell r="C10453" t="str">
            <v>V55.5</v>
          </cell>
          <cell r="E10453" t="str">
            <v>Водитель, пострадавший в результате дорожного несчастного случая</v>
          </cell>
        </row>
        <row r="10454">
          <cell r="C10454" t="str">
            <v>V55.6</v>
          </cell>
          <cell r="E10454" t="str">
            <v>Пассажир, пострадавший в результате дорожного несчастного случая</v>
          </cell>
        </row>
        <row r="10455">
          <cell r="C10455" t="str">
            <v>V55.7</v>
          </cell>
          <cell r="E10455" t="str">
            <v>Лицо, находившееся вне транспортного средства и пострадавшее в результате дорожного несчастного случая</v>
          </cell>
        </row>
        <row r="10456">
          <cell r="C10456" t="str">
            <v>V55.9</v>
          </cell>
          <cell r="E10456" t="str">
            <v>Лицо без дополнительного уточнения, находившееся в пикапе или фургоне и пострадавшее в результате дорожного несчастного случая</v>
          </cell>
        </row>
        <row r="10457">
          <cell r="C10457" t="str">
            <v>V56</v>
          </cell>
          <cell r="E10457" t="str">
            <v>Лицо, находившееся в грузовом автомобиле типа пикап или фургоне и пострадавшее при его столкновении с другим немоторным транспортным средством</v>
          </cell>
        </row>
        <row r="10458">
          <cell r="C10458" t="str">
            <v>V56.0</v>
          </cell>
          <cell r="E10458" t="str">
            <v>Водитель, пострадавший в результате недорожного несчастного случая</v>
          </cell>
        </row>
        <row r="10459">
          <cell r="C10459" t="str">
            <v>V56.1</v>
          </cell>
          <cell r="E10459" t="str">
            <v>Пассажир, пострадавший в результате недорожного несчастного случая</v>
          </cell>
        </row>
        <row r="10460">
          <cell r="C10460" t="str">
            <v>V56.2</v>
          </cell>
          <cell r="E10460" t="str">
            <v>Лицо, находившееся вне транспортного средства и пострадавшее в результате недорожного несчастного случая</v>
          </cell>
        </row>
        <row r="10461">
          <cell r="C10461" t="str">
            <v>V56.3</v>
          </cell>
          <cell r="E10461" t="str">
            <v>Лицо без дополнительного уточнения, находившееся в пикапе или фургоне и пострадавшее в результате недорожного несчастного случая</v>
          </cell>
        </row>
        <row r="10462">
          <cell r="C10462" t="str">
            <v>V56.4</v>
          </cell>
          <cell r="E10462" t="str">
            <v>Лицо, пострадавшее при посадке или высадке</v>
          </cell>
        </row>
        <row r="10463">
          <cell r="C10463" t="str">
            <v>V56.5</v>
          </cell>
          <cell r="E10463" t="str">
            <v>Водитель, пострадавший в результате дорожного несчастного случая</v>
          </cell>
        </row>
        <row r="10464">
          <cell r="C10464" t="str">
            <v>V56.6</v>
          </cell>
          <cell r="E10464" t="str">
            <v>Пассажир, пострадавший в результате дорожного несчастного случая</v>
          </cell>
        </row>
        <row r="10465">
          <cell r="C10465" t="str">
            <v>V56.7</v>
          </cell>
          <cell r="E10465" t="str">
            <v>Лицо, находившееся вне транспортного средства и пострадавшее в результате дорожного несчастного случая</v>
          </cell>
        </row>
        <row r="10466">
          <cell r="C10466" t="str">
            <v>V56.9</v>
          </cell>
          <cell r="E10466" t="str">
            <v>Лицо без дополнительного уточнения, находившееся в пикапе или фургоне и пострадавшее в результате дорожного несчастного случая</v>
          </cell>
        </row>
        <row r="10467">
          <cell r="C10467" t="str">
            <v>V57</v>
          </cell>
          <cell r="E10467" t="str">
            <v>Лицо, находившееся в грузовом автомобиле типа пикап или фургоне и пострадавшее при его столкновении с закрепленным или стационарным объектом</v>
          </cell>
        </row>
        <row r="10468">
          <cell r="C10468" t="str">
            <v>V57.0</v>
          </cell>
          <cell r="E10468" t="str">
            <v>Водитель, пострадавший в результате недорожного несчастного случая</v>
          </cell>
        </row>
        <row r="10469">
          <cell r="C10469" t="str">
            <v>V57.1</v>
          </cell>
          <cell r="E10469" t="str">
            <v>Пассажир, пострадавший в результате недорожного несчастного случая</v>
          </cell>
        </row>
        <row r="10470">
          <cell r="C10470" t="str">
            <v>V57.2</v>
          </cell>
          <cell r="E10470" t="str">
            <v>Лицо, находившееся вне транспортного средства и пострадавшее в результате недорожного несчастного случая</v>
          </cell>
        </row>
        <row r="10471">
          <cell r="C10471" t="str">
            <v>V57.3</v>
          </cell>
          <cell r="E10471" t="str">
            <v>Лицо без дополнительного уточнения, находившееся в пикапе или фургоне и пострадавшее в результате недорожного несчастного случая</v>
          </cell>
        </row>
        <row r="10472">
          <cell r="C10472" t="str">
            <v>V57.4</v>
          </cell>
          <cell r="E10472" t="str">
            <v>Лицо, пострадавшее при посадке или высадке</v>
          </cell>
        </row>
        <row r="10473">
          <cell r="C10473" t="str">
            <v>V57.5</v>
          </cell>
          <cell r="E10473" t="str">
            <v>Водитель, пострадавший в результате дорожного несчастного случая</v>
          </cell>
        </row>
        <row r="10474">
          <cell r="C10474" t="str">
            <v>V57.6</v>
          </cell>
          <cell r="E10474" t="str">
            <v>Пассажир, пострадавший в результате дорожного несчастного случая</v>
          </cell>
        </row>
        <row r="10475">
          <cell r="C10475" t="str">
            <v>V57.7</v>
          </cell>
          <cell r="E10475" t="str">
            <v>Лицо, находившееся вне транспортного средства и пострадавшее в результате дорожного несчастного случая</v>
          </cell>
        </row>
        <row r="10476">
          <cell r="C10476" t="str">
            <v>V57.9</v>
          </cell>
          <cell r="E10476" t="str">
            <v>Лицо без дополнительного уточнения, находившееся в пикапе или фургоне и пострадавшее в результате дорожного несчастного случая</v>
          </cell>
        </row>
        <row r="10477">
          <cell r="C10477" t="str">
            <v>V58</v>
          </cell>
          <cell r="E10477" t="str">
            <v>Лицо, находившееся в грузовом автомобиле типа пикап или фургоне и пострадавшее в результате транспортного несчастного случая без столкновения</v>
          </cell>
        </row>
        <row r="10478">
          <cell r="C10478" t="str">
            <v>V58.0</v>
          </cell>
          <cell r="E10478" t="str">
            <v>Водитель, пострадавший в результате недорожного несчастного случая</v>
          </cell>
        </row>
        <row r="10479">
          <cell r="C10479" t="str">
            <v>V58.1</v>
          </cell>
          <cell r="E10479" t="str">
            <v>Пассажир, пострадавший в результате недорожного несчастного случая</v>
          </cell>
        </row>
        <row r="10480">
          <cell r="C10480" t="str">
            <v>V58.2</v>
          </cell>
          <cell r="E10480" t="str">
            <v>Лицо, находившееся вне транспортного средства и пострадавшее в результате недорожного несчастного случая</v>
          </cell>
        </row>
        <row r="10481">
          <cell r="C10481" t="str">
            <v>V58.3</v>
          </cell>
          <cell r="E10481" t="str">
            <v>Лицо без дополнительного уточнения, находившееся в пикапе или фургоне и пострадавшее в результате недорожного несчастного случая</v>
          </cell>
        </row>
        <row r="10482">
          <cell r="C10482" t="str">
            <v>V58.4</v>
          </cell>
          <cell r="E10482" t="str">
            <v>Лицо, пострадавшее при посадке или высадке</v>
          </cell>
        </row>
        <row r="10483">
          <cell r="C10483" t="str">
            <v>V58.5</v>
          </cell>
          <cell r="E10483" t="str">
            <v>Водитель, пострадавший в результате дорожного несчастного случая</v>
          </cell>
        </row>
        <row r="10484">
          <cell r="C10484" t="str">
            <v>V58.6</v>
          </cell>
          <cell r="E10484" t="str">
            <v>Пассажир, пострадавший в результате дорожного несчастного случая</v>
          </cell>
        </row>
        <row r="10485">
          <cell r="C10485" t="str">
            <v>V58.7</v>
          </cell>
          <cell r="E10485" t="str">
            <v>Лицо, находившееся вне транспортного средства и пострадавшее в результате дорожного несчастного случая</v>
          </cell>
        </row>
        <row r="10486">
          <cell r="C10486" t="str">
            <v>V58.9</v>
          </cell>
          <cell r="E10486" t="str">
            <v>Лицо без дополнительного уточнения, находившееся в пикапе или фургоне и пострадавшее в результате дорожного несчастного случая</v>
          </cell>
        </row>
        <row r="10487">
          <cell r="C10487" t="str">
            <v>V59</v>
          </cell>
          <cell r="E10487" t="str">
            <v>Лицо, находившееся в грузовом автомобиле типа пикап или фургоне и пострадавшее в результате других и неуточненных транспортных несчастных случаев</v>
          </cell>
        </row>
        <row r="10488">
          <cell r="C10488" t="str">
            <v>V59.0</v>
          </cell>
          <cell r="E10488" t="str">
            <v>Водитель, пострадавший при столкновении с другими и неуточненными мототранспортными средствами в результате недорожного несчастного случая</v>
          </cell>
        </row>
        <row r="10489">
          <cell r="C10489" t="str">
            <v>V59.1</v>
          </cell>
          <cell r="E10489" t="str">
            <v>Пассажир, пострадавший при столкновении с другими и неуточненными мототранспортными средствами в результате недорожного несчастного случая</v>
          </cell>
        </row>
        <row r="10490">
          <cell r="C10490" t="str">
            <v>V59.2</v>
          </cell>
          <cell r="E10490" t="str">
            <v>Лицо без дополнительного уточнения, находившееся в пикапе или фургоне и пострадавшее при его столкновении с другими и неуточненными мототранспортными средствами в результате недорожного несчастного случая</v>
          </cell>
        </row>
        <row r="10491">
          <cell r="C10491" t="str">
            <v>V59.3</v>
          </cell>
          <cell r="E10491" t="str">
            <v>Лицо (любое), находившееся в пикапе или фургоне и пострадавшее в результате неуточненного недорожного несчастного случая</v>
          </cell>
        </row>
        <row r="10492">
          <cell r="C10492" t="str">
            <v>V59.4</v>
          </cell>
          <cell r="E10492" t="str">
            <v>Водитель, пострадавший при столкновении с другими и неуточненными мототранспортными средствами в результате дорожного несчастного случая</v>
          </cell>
        </row>
        <row r="10493">
          <cell r="C10493" t="str">
            <v>V59.5</v>
          </cell>
          <cell r="E10493" t="str">
            <v>Пассажир, пострадавший при столкновении с другими и неуточненными мототранспортными средствами в результате дорожного несчастного случая</v>
          </cell>
        </row>
        <row r="10494">
          <cell r="C10494" t="str">
            <v>V59.6</v>
          </cell>
          <cell r="E10494" t="str">
            <v>Лицо без дополнительного уточнения, находившееся в пикапе или фургоне и пострадавшее при его столкновении с другими или неуточненными мототранспортными средствами в результате дорожного несчастного случая</v>
          </cell>
        </row>
        <row r="10495">
          <cell r="C10495" t="str">
            <v>V59.8</v>
          </cell>
          <cell r="E10495" t="str">
            <v>Лицо (любое), находившееся в пикапе или фургоне и пострадавшее в результате других уточненных транспортных несчастных случаев</v>
          </cell>
        </row>
        <row r="10496">
          <cell r="C10496" t="str">
            <v>V59.9</v>
          </cell>
          <cell r="E10496" t="str">
            <v>Лицо (любое), находившееся в пикапе или фургоне и пострадавшее в результате неуточненного дорожного несчастного случая</v>
          </cell>
        </row>
        <row r="10497">
          <cell r="C10497" t="str">
            <v>V60-V69</v>
          </cell>
          <cell r="E10497" t="str">
            <v>ЛИЦО, НАХОДИВШЕЕСЯ В ТЯЖЕЛОМ ГРУЗОВОМ АВТОМОБИЛЕ И ПОСТРАДАВШЕЕ В РЕЗУЛЬТАТЕ ТРАНСПОРТНОГО НЕСЧАСТНОГО СЛУЧАЯ</v>
          </cell>
        </row>
        <row r="10498">
          <cell r="C10498" t="str">
            <v>V60</v>
          </cell>
          <cell r="E10498" t="str">
            <v>Лицо, находившееся в тяжелом грузовом автомобиле и пострадавшее при его столкновении с пешеходом или животным</v>
          </cell>
        </row>
        <row r="10499">
          <cell r="C10499" t="str">
            <v>V60.0</v>
          </cell>
          <cell r="E10499" t="str">
            <v>Водитель, пострадавший в результате недорожного несчастного случая</v>
          </cell>
        </row>
        <row r="10500">
          <cell r="C10500" t="str">
            <v>V60.1</v>
          </cell>
          <cell r="E10500" t="str">
            <v>Пассажир, пострадавший в результате недорожного несчастного случая</v>
          </cell>
        </row>
        <row r="10501">
          <cell r="C10501" t="str">
            <v>V60.2</v>
          </cell>
          <cell r="E10501" t="str">
            <v>Лицо, находившееся вне транспортного средства и пострадавшее в результате недорожного несчастного случая</v>
          </cell>
        </row>
        <row r="10502">
          <cell r="C10502" t="str">
            <v>V60.3</v>
          </cell>
          <cell r="E10502" t="str">
            <v>Лицо без дополнительного уточнения, находившееся в тяжелом грузовом автомобиле и пострадавшее в результате недорожного несчастного случая</v>
          </cell>
        </row>
        <row r="10503">
          <cell r="C10503" t="str">
            <v>V60.4</v>
          </cell>
          <cell r="E10503" t="str">
            <v>Лицо, пострадавшее при посадке или высадке</v>
          </cell>
        </row>
        <row r="10504">
          <cell r="C10504" t="str">
            <v>V60.5</v>
          </cell>
          <cell r="E10504" t="str">
            <v>Водитель, пострадавший в результате дорожного несчастного случая</v>
          </cell>
        </row>
        <row r="10505">
          <cell r="C10505" t="str">
            <v>V60.6</v>
          </cell>
          <cell r="E10505" t="str">
            <v>Пассажир, пострадавший в результате дорожного несчастного случая</v>
          </cell>
        </row>
        <row r="10506">
          <cell r="C10506" t="str">
            <v>V60.7</v>
          </cell>
          <cell r="E10506" t="str">
            <v>Лицо, находившееся вне транспортного средства и пострадавшее в результате дорожного несчастного случая</v>
          </cell>
        </row>
        <row r="10507">
          <cell r="C10507" t="str">
            <v>V60.9</v>
          </cell>
          <cell r="E10507" t="str">
            <v>Лицо без дополнительного уточнения, находившееся в тяжелом грузовом автомобиле и пострадавшее в результате дорожного несчастного случая</v>
          </cell>
        </row>
        <row r="10508">
          <cell r="C10508" t="str">
            <v>V61</v>
          </cell>
          <cell r="E10508" t="str">
            <v>Лицо, находившееся в тяжелом грузовом автомобиле и пострадавшее при его столкновении с велосипедистом</v>
          </cell>
        </row>
        <row r="10509">
          <cell r="C10509" t="str">
            <v>V61.0</v>
          </cell>
          <cell r="E10509" t="str">
            <v>Водитель, пострадавший в результате недорожного несчастного случая</v>
          </cell>
        </row>
        <row r="10510">
          <cell r="C10510" t="str">
            <v>V61.1</v>
          </cell>
          <cell r="E10510" t="str">
            <v>Пассажир, пострадавший в результате недорожного несчастного случая</v>
          </cell>
        </row>
        <row r="10511">
          <cell r="C10511" t="str">
            <v>V61.2</v>
          </cell>
          <cell r="E10511" t="str">
            <v>Лицо, находившееся вне транспортного средства и пострадавшее в результате недорожного несчастного случая</v>
          </cell>
        </row>
        <row r="10512">
          <cell r="C10512" t="str">
            <v>V61.3</v>
          </cell>
          <cell r="E10512" t="str">
            <v>Лицо без дополнительного уточнения, находившееся в тяжелом грузовом автомобиле и пострадавшее в результате недорожного несчастного случая</v>
          </cell>
        </row>
        <row r="10513">
          <cell r="C10513" t="str">
            <v>V61.4</v>
          </cell>
          <cell r="E10513" t="str">
            <v>Лицо, пострадавшее при посадке или высадке</v>
          </cell>
        </row>
        <row r="10514">
          <cell r="C10514" t="str">
            <v>V61.5</v>
          </cell>
          <cell r="E10514" t="str">
            <v>Водитель, пострадавший в результате дорожного несчастного случая</v>
          </cell>
        </row>
        <row r="10515">
          <cell r="C10515" t="str">
            <v>V61.6</v>
          </cell>
          <cell r="E10515" t="str">
            <v>Пассажир, пострадавший в результате дорожного несчастного случая</v>
          </cell>
        </row>
        <row r="10516">
          <cell r="C10516" t="str">
            <v>V61.7</v>
          </cell>
          <cell r="E10516" t="str">
            <v>Лицо, находившееся вне транспортного средства и пострадавшее в результате дорожного несчастного случая</v>
          </cell>
        </row>
        <row r="10517">
          <cell r="C10517" t="str">
            <v>V61.9</v>
          </cell>
          <cell r="E10517" t="str">
            <v>Лицо без дополнительного уточнения, находившееся в тяжелом грузовом автомобиле и пострадавшее в результате дорожного несчастного случая</v>
          </cell>
        </row>
        <row r="10518">
          <cell r="C10518" t="str">
            <v>V62</v>
          </cell>
          <cell r="E10518" t="str">
            <v>Лицо, находившееся в тяжелом грузовом автомобиле и пострадавшее при его столкновении с двух- или трехколесным моторным транспортным средством</v>
          </cell>
        </row>
        <row r="10519">
          <cell r="C10519" t="str">
            <v>V62.0</v>
          </cell>
          <cell r="E10519" t="str">
            <v>Водитель, пострадавший в результате недорожного несчастного случая</v>
          </cell>
        </row>
        <row r="10520">
          <cell r="C10520" t="str">
            <v>V62.1</v>
          </cell>
          <cell r="E10520" t="str">
            <v>Пассажир, пострадавший в результате недорожного несчастного случая</v>
          </cell>
        </row>
        <row r="10521">
          <cell r="C10521" t="str">
            <v>V62.2</v>
          </cell>
          <cell r="E10521" t="str">
            <v>Лицо, находившееся вне транспортного средства и пострадавшее в результате недорожного несчастного случая</v>
          </cell>
        </row>
        <row r="10522">
          <cell r="C10522" t="str">
            <v>V62.3</v>
          </cell>
          <cell r="E10522" t="str">
            <v>Лицо без дополнительного уточнения, находившееся в тяжелом грузовом автомобиле и пострадавшее в результате недорожного несчастного случая</v>
          </cell>
        </row>
        <row r="10523">
          <cell r="C10523" t="str">
            <v>V62.4</v>
          </cell>
          <cell r="E10523" t="str">
            <v>Лицо, пострадавшее при посадке или высадке</v>
          </cell>
        </row>
        <row r="10524">
          <cell r="C10524" t="str">
            <v>V62.5</v>
          </cell>
          <cell r="E10524" t="str">
            <v>Водитель, пострадавший в результате дорожного несчастного случая</v>
          </cell>
        </row>
        <row r="10525">
          <cell r="C10525" t="str">
            <v>V62.6</v>
          </cell>
          <cell r="E10525" t="str">
            <v>Пассажир, пострадавший в результате дорожного несчастного случая</v>
          </cell>
        </row>
        <row r="10526">
          <cell r="C10526" t="str">
            <v>V62.7</v>
          </cell>
          <cell r="E10526" t="str">
            <v>Лицо, находившееся вне транспортного средства и пострадавшее в результате дорожного несчастного случая</v>
          </cell>
        </row>
        <row r="10527">
          <cell r="C10527" t="str">
            <v>V62.9</v>
          </cell>
          <cell r="E10527" t="str">
            <v>Лицо без дополнительного уточнения, находившееся в тяжелом грузовом автомобиле и пострадавшее в результате дорожного несчастного случая</v>
          </cell>
        </row>
        <row r="10528">
          <cell r="C10528" t="str">
            <v>V63</v>
          </cell>
          <cell r="E10528" t="str">
            <v>Лицо, находившееся в тяжелом грузовом автомобиле и пострадавшее при его столкновении с легковым автомобилем, грузовым автомобилем типа пикап или фургоном</v>
          </cell>
        </row>
        <row r="10529">
          <cell r="C10529" t="str">
            <v>V63.0</v>
          </cell>
          <cell r="E10529" t="str">
            <v>Водитель, пострадавший в результате недорожного несчастного случая</v>
          </cell>
        </row>
        <row r="10530">
          <cell r="C10530" t="str">
            <v>V63.1</v>
          </cell>
          <cell r="E10530" t="str">
            <v>Пассажир, пострадавший в результате недорожного несчастного случая</v>
          </cell>
        </row>
        <row r="10531">
          <cell r="C10531" t="str">
            <v>V63.2</v>
          </cell>
          <cell r="E10531" t="str">
            <v>Лицо, находившееся вне транспортного средства и пострадавшее в результате недорожного несчастного случая</v>
          </cell>
        </row>
        <row r="10532">
          <cell r="C10532" t="str">
            <v>V63.3</v>
          </cell>
          <cell r="E10532" t="str">
            <v>Лицо без дополнительного уточнения, находившееся в тяжелом грузовом автомобиле и пострадавшее в результате недорожного несчастного случая</v>
          </cell>
        </row>
        <row r="10533">
          <cell r="C10533" t="str">
            <v>V63.4</v>
          </cell>
          <cell r="E10533" t="str">
            <v>Лицо, пострадавшее при посадке или высадке</v>
          </cell>
        </row>
        <row r="10534">
          <cell r="C10534" t="str">
            <v>V63.5</v>
          </cell>
          <cell r="E10534" t="str">
            <v>Водитель, пострадавший в результате дорожного несчастного случая</v>
          </cell>
        </row>
        <row r="10535">
          <cell r="C10535" t="str">
            <v>V63.6</v>
          </cell>
          <cell r="E10535" t="str">
            <v>Пассажир, пострадавший в результате дорожного несчастного случая</v>
          </cell>
        </row>
        <row r="10536">
          <cell r="C10536" t="str">
            <v>V63.7</v>
          </cell>
          <cell r="E10536" t="str">
            <v>Лицо, находившееся вне транспортного средства и пострадавшее в результате дорожного несчастного случая</v>
          </cell>
        </row>
        <row r="10537">
          <cell r="C10537" t="str">
            <v>V63.9</v>
          </cell>
          <cell r="E10537" t="str">
            <v>Лицо без дополнительного уточнения, находившееся в тяжелом грузовом автомобиле и пострадавшее в результате дорожного несчастного случая</v>
          </cell>
        </row>
        <row r="10538">
          <cell r="C10538" t="str">
            <v>V64</v>
          </cell>
          <cell r="E10538" t="str">
            <v>Лицо, находившееся в тяжелом грузовом автомобиле и пострадавшее при его столкновении с тяжелым грузовым автомобилем или автобусом</v>
          </cell>
        </row>
        <row r="10539">
          <cell r="C10539" t="str">
            <v>V64.0</v>
          </cell>
          <cell r="E10539" t="str">
            <v>Водитель, пострадавший в результате недорожного несчастного случая</v>
          </cell>
        </row>
        <row r="10540">
          <cell r="C10540" t="str">
            <v>V64.1</v>
          </cell>
          <cell r="E10540" t="str">
            <v>Пассажир, пострадавший в результате недорожного несчастного случая</v>
          </cell>
        </row>
        <row r="10541">
          <cell r="C10541" t="str">
            <v>V64.2</v>
          </cell>
          <cell r="E10541" t="str">
            <v>Лицо, находившееся вне транспортного средства и пострадавшее в результате недорожного несчастного случая</v>
          </cell>
        </row>
        <row r="10542">
          <cell r="C10542" t="str">
            <v>V64.3</v>
          </cell>
          <cell r="E10542" t="str">
            <v>Лицо без дополнительного уточнения, находившееся в тяжелом грузовом автомобиле и пострадавшее в результате недорожного несчастного случая</v>
          </cell>
        </row>
        <row r="10543">
          <cell r="C10543" t="str">
            <v>V64.4</v>
          </cell>
          <cell r="E10543" t="str">
            <v>Лицо, пострадавшее при посадке или высадке</v>
          </cell>
        </row>
        <row r="10544">
          <cell r="C10544" t="str">
            <v>V64.5</v>
          </cell>
          <cell r="E10544" t="str">
            <v>Водитель, пострадавший в результате дорожного несчастного случая</v>
          </cell>
        </row>
        <row r="10545">
          <cell r="C10545" t="str">
            <v>V64.6</v>
          </cell>
          <cell r="E10545" t="str">
            <v>Пассажир, пострадавший в результате дорожного несчастного случая</v>
          </cell>
        </row>
        <row r="10546">
          <cell r="C10546" t="str">
            <v>V64.7</v>
          </cell>
          <cell r="E10546" t="str">
            <v>Лицо, находившееся вне транспортного средства и пострадавшее в результате дорожного несчастного случая</v>
          </cell>
        </row>
        <row r="10547">
          <cell r="C10547" t="str">
            <v>V64.9</v>
          </cell>
          <cell r="E10547" t="str">
            <v>Лицо без дополнительного уточнения, находившееся в тяжелом грузовом автомобиле и пострадавшее в результате дорожного несчастного случая</v>
          </cell>
        </row>
        <row r="10548">
          <cell r="C10548" t="str">
            <v>V65</v>
          </cell>
          <cell r="E10548" t="str">
            <v>Лицо, находившееся в тяжелом грузовом автомобиле и пострадавшее при его столкновении с поездом или другим железнодорожнымтранспортным средством</v>
          </cell>
        </row>
        <row r="10549">
          <cell r="C10549" t="str">
            <v>V65.0</v>
          </cell>
          <cell r="E10549" t="str">
            <v>Водитель, пострадавший в результате недорожного несчастного случая</v>
          </cell>
        </row>
        <row r="10550">
          <cell r="C10550" t="str">
            <v>V65.1</v>
          </cell>
          <cell r="E10550" t="str">
            <v>Пассажир, пострадавший в результате недорожного несчастного случая</v>
          </cell>
        </row>
        <row r="10551">
          <cell r="C10551" t="str">
            <v>V65.2</v>
          </cell>
          <cell r="E10551" t="str">
            <v>Лицо, находившееся вне транспортного средства и пострадавшее в результате недорожного несчастного случая</v>
          </cell>
        </row>
        <row r="10552">
          <cell r="C10552" t="str">
            <v>V65.3</v>
          </cell>
          <cell r="E10552" t="str">
            <v>Лицо без дополнительного уточнения, находившееся в тяжелом грузовом автомобиле и пострадавшее в результате недорожного несчастного случая</v>
          </cell>
        </row>
        <row r="10553">
          <cell r="C10553" t="str">
            <v>V65.4</v>
          </cell>
          <cell r="E10553" t="str">
            <v>Лицо, пострадавшее при посадке или высадке</v>
          </cell>
        </row>
        <row r="10554">
          <cell r="C10554" t="str">
            <v>V65.5</v>
          </cell>
          <cell r="E10554" t="str">
            <v>Водитель, пострадавший в результате дорожного несчастного случая</v>
          </cell>
        </row>
        <row r="10555">
          <cell r="C10555" t="str">
            <v>V65.6</v>
          </cell>
          <cell r="E10555" t="str">
            <v>Пассажир, пострадавший в результате дорожного несчастного случая</v>
          </cell>
        </row>
        <row r="10556">
          <cell r="C10556" t="str">
            <v>V65.7</v>
          </cell>
          <cell r="E10556" t="str">
            <v>Лицо, находившееся вне транспортного средства и пострадавшее в результате дорожного несчастного случая</v>
          </cell>
        </row>
        <row r="10557">
          <cell r="C10557" t="str">
            <v>V65.9</v>
          </cell>
          <cell r="E10557" t="str">
            <v>Лицо без дополнительного уточнения, находившееся в тяжелом грузовом автомобиле и пострадавшее в результате дорожного несчастного случая</v>
          </cell>
        </row>
        <row r="10558">
          <cell r="C10558" t="str">
            <v>V66</v>
          </cell>
          <cell r="E10558" t="str">
            <v>Лицо, находившееся в тяжелом грузовом автомобиле и пострадавшее при его столкновении с другим немоторным транспортным средством</v>
          </cell>
        </row>
        <row r="10559">
          <cell r="C10559" t="str">
            <v>V66.0</v>
          </cell>
          <cell r="E10559" t="str">
            <v>Водитель, пострадавший в результате недорожного несчастного случая</v>
          </cell>
        </row>
        <row r="10560">
          <cell r="C10560" t="str">
            <v>V66.1</v>
          </cell>
          <cell r="E10560" t="str">
            <v>Пассажир, пострадавший в результате недорожного несчастного случая</v>
          </cell>
        </row>
        <row r="10561">
          <cell r="C10561" t="str">
            <v>V66.2</v>
          </cell>
          <cell r="E10561" t="str">
            <v>Лицо, находившееся вне транспортного средства и пострадавшее в результате недорожного несчастного случая</v>
          </cell>
        </row>
        <row r="10562">
          <cell r="C10562" t="str">
            <v>V66.3</v>
          </cell>
          <cell r="E10562" t="str">
            <v>Лицо без дополнительного уточнения, находившееся в тяжелом грузовом автомобиле и пострадавшее в результате недорожного несчастного случая</v>
          </cell>
        </row>
        <row r="10563">
          <cell r="C10563" t="str">
            <v>V66.4</v>
          </cell>
          <cell r="E10563" t="str">
            <v>Лицо, пострадавшее при посадке или высадке</v>
          </cell>
        </row>
        <row r="10564">
          <cell r="C10564" t="str">
            <v>V66.5</v>
          </cell>
          <cell r="E10564" t="str">
            <v>Водитель, пострадавший в результате дорожного несчастного случая</v>
          </cell>
        </row>
        <row r="10565">
          <cell r="C10565" t="str">
            <v>V66.6</v>
          </cell>
          <cell r="E10565" t="str">
            <v>Пассажир, пострадавший в результате дорожного несчастного случая</v>
          </cell>
        </row>
        <row r="10566">
          <cell r="C10566" t="str">
            <v>V66.7</v>
          </cell>
          <cell r="E10566" t="str">
            <v>Лицо, находившееся вне транспортного средства и пострадавшее в результате дорожного несчастного случая</v>
          </cell>
        </row>
        <row r="10567">
          <cell r="C10567" t="str">
            <v>V66.9</v>
          </cell>
          <cell r="E10567" t="str">
            <v>Лицо без дополнительного уточнения, находившееся в тяжелом грузовом автомобиле и пострадавшее в результате дорожного несчастного случая</v>
          </cell>
        </row>
        <row r="10568">
          <cell r="C10568" t="str">
            <v>V67</v>
          </cell>
          <cell r="E10568" t="str">
            <v>Лицо, находившееся в тяжелом грузовом автомобиле и пострадавшее при его столкновении с закрепленным или стационарным объектом</v>
          </cell>
        </row>
        <row r="10569">
          <cell r="C10569" t="str">
            <v>V67.0</v>
          </cell>
          <cell r="E10569" t="str">
            <v>Водитель, пострадавший в результате недорожного несчастного случая</v>
          </cell>
        </row>
        <row r="10570">
          <cell r="C10570" t="str">
            <v>V67.1</v>
          </cell>
          <cell r="E10570" t="str">
            <v>Пассажир, пострадавший в результате недорожного несчастного случая</v>
          </cell>
        </row>
        <row r="10571">
          <cell r="C10571" t="str">
            <v>V67.2</v>
          </cell>
          <cell r="E10571" t="str">
            <v>Лицо, находившееся вне транспортного средства и пострадавшее в результате недорожного несчастного случая</v>
          </cell>
        </row>
        <row r="10572">
          <cell r="C10572" t="str">
            <v>V67.3</v>
          </cell>
          <cell r="E10572" t="str">
            <v>Лицо без дополнительного уточнения, находившееся в тяжелом грузовом автомобиле и пострадавшее в результате недорожного несчастного случая</v>
          </cell>
        </row>
        <row r="10573">
          <cell r="C10573" t="str">
            <v>V67.4</v>
          </cell>
          <cell r="E10573" t="str">
            <v>Лицо, пострадавшее при посадке или высадке</v>
          </cell>
        </row>
        <row r="10574">
          <cell r="C10574" t="str">
            <v>V67.5</v>
          </cell>
          <cell r="E10574" t="str">
            <v>Водитель, пострадавший в результате дорожного несчастного случая</v>
          </cell>
        </row>
        <row r="10575">
          <cell r="C10575" t="str">
            <v>V67.6</v>
          </cell>
          <cell r="E10575" t="str">
            <v>Пассажир, пострадавший в результате дорожного несчастного случая</v>
          </cell>
        </row>
        <row r="10576">
          <cell r="C10576" t="str">
            <v>V67.7</v>
          </cell>
          <cell r="E10576" t="str">
            <v>Лицо, находившееся вне транспортного средства и пострадавшее в результате дорожного несчастного случая</v>
          </cell>
        </row>
        <row r="10577">
          <cell r="C10577" t="str">
            <v>V67.9</v>
          </cell>
          <cell r="E10577" t="str">
            <v>Лицо без дополнительного уточнения, находившееся в тяжелом грузовом автомобиле и пострадавшее в результате дорожного несчастного случая</v>
          </cell>
        </row>
        <row r="10578">
          <cell r="C10578" t="str">
            <v>V68</v>
          </cell>
          <cell r="E10578" t="str">
            <v>Лицо, находившееся в тяжелом грузовом автомобиле и пострадавшее в результате дорожного несчастного случая без столкновения</v>
          </cell>
        </row>
        <row r="10579">
          <cell r="C10579" t="str">
            <v>V68.0</v>
          </cell>
          <cell r="E10579" t="str">
            <v>Водитель, пострадавший в результате недорожного несчастного случая</v>
          </cell>
        </row>
        <row r="10580">
          <cell r="C10580" t="str">
            <v>V68.1</v>
          </cell>
          <cell r="E10580" t="str">
            <v>Пассажир, пострадавший в результате недорожного несчастного случая</v>
          </cell>
        </row>
        <row r="10581">
          <cell r="C10581" t="str">
            <v>V68.2</v>
          </cell>
          <cell r="E10581" t="str">
            <v>Лицо, находившееся вне транспортного средства и пострадавшее в результате недорожного несчастного случая</v>
          </cell>
        </row>
        <row r="10582">
          <cell r="C10582" t="str">
            <v>V68.3</v>
          </cell>
          <cell r="E10582" t="str">
            <v>Лицо без дополнительного уточнения, находившееся в тяжелом грузовом автомобиле и пострадавшее в результате недорожного несчастного случая</v>
          </cell>
        </row>
        <row r="10583">
          <cell r="C10583" t="str">
            <v>V68.4</v>
          </cell>
          <cell r="E10583" t="str">
            <v>Лицо, пострадавшее при посадке или высадке</v>
          </cell>
        </row>
        <row r="10584">
          <cell r="C10584" t="str">
            <v>V68.5</v>
          </cell>
          <cell r="E10584" t="str">
            <v>Водитель, пострадавший в результате дорожного несчастного случая</v>
          </cell>
        </row>
        <row r="10585">
          <cell r="C10585" t="str">
            <v>V68.6</v>
          </cell>
          <cell r="E10585" t="str">
            <v>Пассажир, пострадавший в результате дорожного несчастного случая</v>
          </cell>
        </row>
        <row r="10586">
          <cell r="C10586" t="str">
            <v>V68.7</v>
          </cell>
          <cell r="E10586" t="str">
            <v>Лицо, находившееся вне транспортного средства и пострадавшее в результате дорожного несчастного случая</v>
          </cell>
        </row>
        <row r="10587">
          <cell r="C10587" t="str">
            <v>V68.9</v>
          </cell>
          <cell r="E10587" t="str">
            <v>Лицо без дополнительного уточнения, находившееся в тяжелом грузовом автомобиле и пострадавшее в результате дорожного несчастного случая</v>
          </cell>
        </row>
        <row r="10588">
          <cell r="C10588" t="str">
            <v>V69</v>
          </cell>
          <cell r="E10588" t="str">
            <v>Лицо, находившееся в тяжелом грузовом автомобиле и пострадавшее в результате других и неуточненных дорожных несчастных случаев</v>
          </cell>
        </row>
        <row r="10589">
          <cell r="C10589" t="str">
            <v>V69.0</v>
          </cell>
          <cell r="E10589" t="str">
            <v>Водитель, пострадавший при столкновении с другими и неуточненными мототранспортными средствами в результате недорожного несчастного случая</v>
          </cell>
        </row>
        <row r="10590">
          <cell r="C10590" t="str">
            <v>V69.1</v>
          </cell>
          <cell r="E10590" t="str">
            <v>Пассажир, пострадавший при столкновении с другими и неуточненными мототранспортными средствами в результате недорожного несчастного случая</v>
          </cell>
        </row>
        <row r="10591">
          <cell r="C10591" t="str">
            <v>V69.2</v>
          </cell>
          <cell r="E10591" t="str">
            <v>Лицо без дополнительного уточнения, находившееся в тяжелом грузовом автомобиле и пострадавшее при его столкновении с другими и неуточненными мототранспортными средствами в результате недорожного несчастного случая</v>
          </cell>
        </row>
        <row r="10592">
          <cell r="C10592" t="str">
            <v>V69.3</v>
          </cell>
          <cell r="E10592" t="str">
            <v>Лицо (любое), находившееся в тяжелом грузовом автомобиле и пострадавшее в результате неуточненного недорожного несчастного случая</v>
          </cell>
        </row>
        <row r="10593">
          <cell r="C10593" t="str">
            <v>V69.4</v>
          </cell>
          <cell r="E10593" t="str">
            <v>Водитель, пострадавший при столкновении с другими и неуточненными мототранспортными средствами в результате дорожного несчастного случая</v>
          </cell>
        </row>
        <row r="10594">
          <cell r="C10594" t="str">
            <v>V69.5</v>
          </cell>
          <cell r="E10594" t="str">
            <v>Пассажир, пострадавший при столкновении с другими и не уточненными мототранспортными средствами в результате дорожного несчастного случая</v>
          </cell>
        </row>
        <row r="10595">
          <cell r="C10595" t="str">
            <v>V69.6</v>
          </cell>
          <cell r="E10595" t="str">
            <v>Лицо без дополнительного уточнения, находившееся в тяжелом грузовом автомобиле и пострадавшее при его столкновении с другими и неуточненными мототранспортными средствами в результате дорожного несчастного случая</v>
          </cell>
        </row>
        <row r="10596">
          <cell r="C10596" t="str">
            <v>V69.8</v>
          </cell>
          <cell r="E10596" t="str">
            <v>Лицо (любое), находившееся в тяжелом грузовом автомобиле и пострадавшее в результате других уточненных дорожных несчастных случаев</v>
          </cell>
        </row>
        <row r="10597">
          <cell r="C10597" t="str">
            <v>V69.9</v>
          </cell>
          <cell r="E10597" t="str">
            <v>Лицо, находившееся в тяжелом грузовом автомобиле и пострадавшее в неуточненном дорожном несчастном случае</v>
          </cell>
        </row>
        <row r="10598">
          <cell r="C10598" t="str">
            <v>V70-V79</v>
          </cell>
          <cell r="E10598" t="str">
            <v>ЛИЦО, НАХОДИВШЕЕСЯ В АВТОБУСЕ И ПОСТРАДАВШЕЕ В РЕЗУЛЬТАТЕ ТРАНСПОРТНОГО НЕСЧАСТНОГО СЛУЧАЯ</v>
          </cell>
        </row>
        <row r="10599">
          <cell r="C10599" t="str">
            <v>V70</v>
          </cell>
          <cell r="E10599" t="str">
            <v>Лицо, находившееся в автобусе и пострадавшее при его столкновении с пешеходом или животным</v>
          </cell>
        </row>
        <row r="10600">
          <cell r="C10600" t="str">
            <v>V70.0</v>
          </cell>
          <cell r="E10600" t="str">
            <v>Водитель, пострадавший в результате недорожного несчастного случая</v>
          </cell>
        </row>
        <row r="10601">
          <cell r="C10601" t="str">
            <v>V70.1</v>
          </cell>
          <cell r="E10601" t="str">
            <v>Пассажир, пострадавший в результате недорожного несчастного случая</v>
          </cell>
        </row>
        <row r="10602">
          <cell r="C10602" t="str">
            <v>V70.2</v>
          </cell>
          <cell r="E10602" t="str">
            <v>Лицо, находившееся вне транспортного средства и пострадавше в результате недорожного несчастного случая</v>
          </cell>
        </row>
        <row r="10603">
          <cell r="C10603" t="str">
            <v>V70.3</v>
          </cell>
          <cell r="E10603" t="str">
            <v>Лицо без дополнительного уточнения, находившееся в автобусе и пострадавшее в результате недорожного несчастного случая</v>
          </cell>
        </row>
        <row r="10604">
          <cell r="C10604" t="str">
            <v>V70.4</v>
          </cell>
          <cell r="E10604" t="str">
            <v>Лицо, пострадавшее при входе или выходе</v>
          </cell>
        </row>
        <row r="10605">
          <cell r="C10605" t="str">
            <v>V70.5</v>
          </cell>
          <cell r="E10605" t="str">
            <v>Водитель, пострадавший в результате дорожного несчастного случая</v>
          </cell>
        </row>
        <row r="10606">
          <cell r="C10606" t="str">
            <v>V70.6</v>
          </cell>
          <cell r="E10606" t="str">
            <v>Пассажир, пострадавший в результате дорожного несчастного случая</v>
          </cell>
        </row>
        <row r="10607">
          <cell r="C10607" t="str">
            <v>V70.7</v>
          </cell>
          <cell r="E10607" t="str">
            <v>Лицо, находившееся вне транспортного средства и пострадавшее в результате дорожного несчастного случая</v>
          </cell>
        </row>
        <row r="10608">
          <cell r="C10608" t="str">
            <v>V70.9</v>
          </cell>
          <cell r="E10608" t="str">
            <v>Лицо без дополнительного уточнения, находившееся в автобусе и пострадавшее в результате дорожного несчастного случая</v>
          </cell>
        </row>
        <row r="10609">
          <cell r="C10609" t="str">
            <v>V71</v>
          </cell>
          <cell r="E10609" t="str">
            <v>Лицо, находившееся в автобусе и пострадавшее при его столкновении с велосипедом</v>
          </cell>
        </row>
        <row r="10610">
          <cell r="C10610" t="str">
            <v>V71.0</v>
          </cell>
          <cell r="E10610" t="str">
            <v>Водитель, пострадавший в результате недорожного несчастного случая</v>
          </cell>
        </row>
        <row r="10611">
          <cell r="C10611" t="str">
            <v>V71.1</v>
          </cell>
          <cell r="E10611" t="str">
            <v>Пассажир, пострадавший в результате недорожного несчастного случая</v>
          </cell>
        </row>
        <row r="10612">
          <cell r="C10612" t="str">
            <v>V71.2</v>
          </cell>
          <cell r="E10612" t="str">
            <v>Лицо, находившееся вне транспортного средства и пострадавше в результате недорожного несчастного случая</v>
          </cell>
        </row>
        <row r="10613">
          <cell r="C10613" t="str">
            <v>V71.3</v>
          </cell>
          <cell r="E10613" t="str">
            <v>Лицо без дополнительного уточнения, находившееся в автобусе и пострадавшее в результате недорожного несчастного случая</v>
          </cell>
        </row>
        <row r="10614">
          <cell r="C10614" t="str">
            <v>V71.4</v>
          </cell>
          <cell r="E10614" t="str">
            <v>Лицо, пострадавшее при входе или выходе</v>
          </cell>
        </row>
        <row r="10615">
          <cell r="C10615" t="str">
            <v>V71.5</v>
          </cell>
          <cell r="E10615" t="str">
            <v>Водитель, пострадавший в результате дорожного несчастного случая</v>
          </cell>
        </row>
        <row r="10616">
          <cell r="C10616" t="str">
            <v>V71.6</v>
          </cell>
          <cell r="E10616" t="str">
            <v>Пассажир, пострадавший в результате дорожного несчастного случая</v>
          </cell>
        </row>
        <row r="10617">
          <cell r="C10617" t="str">
            <v>V71.7</v>
          </cell>
          <cell r="E10617" t="str">
            <v>Лицо, находившееся вне транспортного средства и пострадавшее в результате дорожного несчастного случая</v>
          </cell>
        </row>
        <row r="10618">
          <cell r="C10618" t="str">
            <v>V71.9</v>
          </cell>
          <cell r="E10618" t="str">
            <v>Лицо без дополнительного уточнения, находившееся в автобусе и пострадавшее в результате дорожного несчастного случая</v>
          </cell>
        </row>
        <row r="10619">
          <cell r="C10619" t="str">
            <v>V72</v>
          </cell>
          <cell r="E10619" t="str">
            <v>Лицо, находившееся в автобусе и пострадавшее при его столкновении с двух- или трехколесным моторным транспортным средством</v>
          </cell>
        </row>
        <row r="10620">
          <cell r="C10620" t="str">
            <v>V72.0</v>
          </cell>
          <cell r="E10620" t="str">
            <v>Водитель, пострадавший в результате недорожного несчастного случая</v>
          </cell>
        </row>
        <row r="10621">
          <cell r="C10621" t="str">
            <v>V72.1</v>
          </cell>
          <cell r="E10621" t="str">
            <v>Пассажир, пострадавший в результате недорожного несчастного случая</v>
          </cell>
        </row>
        <row r="10622">
          <cell r="C10622" t="str">
            <v>V72.2</v>
          </cell>
          <cell r="E10622" t="str">
            <v>Лицо, находившееся вне транспортного средства и пострадавше в результате недорожного несчастного случая</v>
          </cell>
        </row>
        <row r="10623">
          <cell r="C10623" t="str">
            <v>V72.3</v>
          </cell>
          <cell r="E10623" t="str">
            <v>Лицо без дополнительного уточнения, находившееся в автобусе и пострадавшее в результате недорожного несчастного случая</v>
          </cell>
        </row>
        <row r="10624">
          <cell r="C10624" t="str">
            <v>V72.4</v>
          </cell>
          <cell r="E10624" t="str">
            <v>Лицо, пострадавшее при входе или выходе</v>
          </cell>
        </row>
        <row r="10625">
          <cell r="C10625" t="str">
            <v>V72.5</v>
          </cell>
          <cell r="E10625" t="str">
            <v>Водитель, пострадавший в результате дорожного несчастного случая</v>
          </cell>
        </row>
        <row r="10626">
          <cell r="C10626" t="str">
            <v>V72.6</v>
          </cell>
          <cell r="E10626" t="str">
            <v>Пассажир, пострадавший в результате дорожного несчастного случая</v>
          </cell>
        </row>
        <row r="10627">
          <cell r="C10627" t="str">
            <v>V72.7</v>
          </cell>
          <cell r="E10627" t="str">
            <v>Лицо, находившееся вне транспортного средства и пострадавшее в результате дорожного несчастного случая</v>
          </cell>
        </row>
        <row r="10628">
          <cell r="C10628" t="str">
            <v>V72.9</v>
          </cell>
          <cell r="E10628" t="str">
            <v>Лицо без дополнительного уточнения, находившееся в автобусе и пострадавшее в результате дорожного несчастного случая</v>
          </cell>
        </row>
        <row r="10629">
          <cell r="C10629" t="str">
            <v>V73</v>
          </cell>
          <cell r="E10629" t="str">
            <v>Лицо, находившееся в автобусе и пострадавшее при его столкновении с легковым автомобилем, грузовым автомобилем типа пикап или фургоном</v>
          </cell>
        </row>
        <row r="10630">
          <cell r="C10630" t="str">
            <v>V73.0</v>
          </cell>
          <cell r="E10630" t="str">
            <v>Водитель, пострадавший в результате недорожного несчастного случая</v>
          </cell>
        </row>
        <row r="10631">
          <cell r="C10631" t="str">
            <v>V73.1</v>
          </cell>
          <cell r="E10631" t="str">
            <v>Пассажир, пострадавший в результате недорожного несчастного случая</v>
          </cell>
        </row>
        <row r="10632">
          <cell r="C10632" t="str">
            <v>V73.2</v>
          </cell>
          <cell r="E10632" t="str">
            <v>Лицо, находившееся вне транспортного средства и пострадавше в результате недорожного несчастного случая</v>
          </cell>
        </row>
        <row r="10633">
          <cell r="C10633" t="str">
            <v>V73.3</v>
          </cell>
          <cell r="E10633" t="str">
            <v>Лицо без дополнительного уточнения, находившееся в автобусе и пострадавшее в результате недорожного несчастного случая</v>
          </cell>
        </row>
        <row r="10634">
          <cell r="C10634" t="str">
            <v>V73.4</v>
          </cell>
          <cell r="E10634" t="str">
            <v>Лицо, пострадавшее при входе или выходе</v>
          </cell>
        </row>
        <row r="10635">
          <cell r="C10635" t="str">
            <v>V73.5</v>
          </cell>
          <cell r="E10635" t="str">
            <v>Водитель, пострадавший в результате дорожного несчастного случая</v>
          </cell>
        </row>
        <row r="10636">
          <cell r="C10636" t="str">
            <v>V73.6</v>
          </cell>
          <cell r="E10636" t="str">
            <v>Пассажир, пострадавший в результате дорожного несчастного случая</v>
          </cell>
        </row>
        <row r="10637">
          <cell r="C10637" t="str">
            <v>V73.7</v>
          </cell>
          <cell r="E10637" t="str">
            <v>Лицо, находившееся вне транспортного средства и пострадавшее в результате дорожного несчастного случая</v>
          </cell>
        </row>
        <row r="10638">
          <cell r="C10638" t="str">
            <v>V73.9</v>
          </cell>
          <cell r="E10638" t="str">
            <v>Лицо без дополнительного уточнения, находившееся в автобусе и пострадавшее в результате дорожного несчастного случая</v>
          </cell>
        </row>
        <row r="10639">
          <cell r="C10639" t="str">
            <v>V74</v>
          </cell>
          <cell r="E10639" t="str">
            <v>Лицо, находившееся в автобусе и пострадавшее при его столкновении с тяжелым грузовым автомобилем или автобусом</v>
          </cell>
        </row>
        <row r="10640">
          <cell r="C10640" t="str">
            <v>V74.0</v>
          </cell>
          <cell r="E10640" t="str">
            <v>Водитель, пострадавший в результате недорожного несчастного случая</v>
          </cell>
        </row>
        <row r="10641">
          <cell r="C10641" t="str">
            <v>V74.1</v>
          </cell>
          <cell r="E10641" t="str">
            <v>Пассажир, пострадавший в результате недорожного несчастного случая</v>
          </cell>
        </row>
        <row r="10642">
          <cell r="C10642" t="str">
            <v>V74.2</v>
          </cell>
          <cell r="E10642" t="str">
            <v>Лицо, находившееся вне транспортного средства и пострадавше в результате недорожного несчастного случая</v>
          </cell>
        </row>
        <row r="10643">
          <cell r="C10643" t="str">
            <v>V74.3</v>
          </cell>
          <cell r="E10643" t="str">
            <v>Лицо без дополнительного уточнения, находившееся в автобусе и пострадавшее в результате недорожного несчастного случая</v>
          </cell>
        </row>
        <row r="10644">
          <cell r="C10644" t="str">
            <v>V74.4</v>
          </cell>
          <cell r="E10644" t="str">
            <v>Лицо, пострадавшее при входе или выходе</v>
          </cell>
        </row>
        <row r="10645">
          <cell r="C10645" t="str">
            <v>V74.5</v>
          </cell>
          <cell r="E10645" t="str">
            <v>Водитель, пострадавший в результате дорожного несчастного случая</v>
          </cell>
        </row>
        <row r="10646">
          <cell r="C10646" t="str">
            <v>V74.6</v>
          </cell>
          <cell r="E10646" t="str">
            <v>Пассажир, пострадавший в результате дорожного несчастного случая</v>
          </cell>
        </row>
        <row r="10647">
          <cell r="C10647" t="str">
            <v>V74.7</v>
          </cell>
          <cell r="E10647" t="str">
            <v>Лицо, находившееся вне транспортного средства и пострадавшее в результате дорожного несчастного случая</v>
          </cell>
        </row>
        <row r="10648">
          <cell r="C10648" t="str">
            <v>V74.9</v>
          </cell>
          <cell r="E10648" t="str">
            <v>Лицо без дополнительного уточнения, находившееся в автобусе и пострадавшее в результате дорожного несчастного случая</v>
          </cell>
        </row>
        <row r="10649">
          <cell r="C10649" t="str">
            <v>V75</v>
          </cell>
          <cell r="E10649" t="str">
            <v>Лицо, находившееся в автобусе и пострадавшее при его столкновении с поездом или другим железнодорожным транспортным средством</v>
          </cell>
        </row>
        <row r="10650">
          <cell r="C10650" t="str">
            <v>V75.0</v>
          </cell>
          <cell r="E10650" t="str">
            <v>Водитель, пострадавший в результате недорожного несчастного случая</v>
          </cell>
        </row>
        <row r="10651">
          <cell r="C10651" t="str">
            <v>V75.1</v>
          </cell>
          <cell r="E10651" t="str">
            <v>Пассажир, пострадавший в результате недорожного несчастного случая</v>
          </cell>
        </row>
        <row r="10652">
          <cell r="C10652" t="str">
            <v>V75.2</v>
          </cell>
          <cell r="E10652" t="str">
            <v>Лицо, находившееся вне транспортного средства и пострадавше в результате недорожного несчастного случая</v>
          </cell>
        </row>
        <row r="10653">
          <cell r="C10653" t="str">
            <v>V75.3</v>
          </cell>
          <cell r="E10653" t="str">
            <v>Лицо без дополнительного уточнения, находившееся в автобусе и пострадавшее в результате недорожного несчастного случая</v>
          </cell>
        </row>
        <row r="10654">
          <cell r="C10654" t="str">
            <v>V75.4</v>
          </cell>
          <cell r="E10654" t="str">
            <v>Лицо, пострадавшее при входе или выходе</v>
          </cell>
        </row>
        <row r="10655">
          <cell r="C10655" t="str">
            <v>V75.5</v>
          </cell>
          <cell r="E10655" t="str">
            <v>Водитель, пострадавший в результате дорожного несчастного случая</v>
          </cell>
        </row>
        <row r="10656">
          <cell r="C10656" t="str">
            <v>V75.6</v>
          </cell>
          <cell r="E10656" t="str">
            <v>Пассажир, пострадавший в результате дорожного несчастного случая</v>
          </cell>
        </row>
        <row r="10657">
          <cell r="C10657" t="str">
            <v>V75.7</v>
          </cell>
          <cell r="E10657" t="str">
            <v>Лицо, находившееся вне транспортного средства и пострадавшее в результате дорожного несчастного случая</v>
          </cell>
        </row>
        <row r="10658">
          <cell r="C10658" t="str">
            <v>V75.9</v>
          </cell>
          <cell r="E10658" t="str">
            <v>Лицо без дополнительного уточнения, находившееся в автобусе и пострадавшее в результате дорожного несчастного случая</v>
          </cell>
        </row>
        <row r="10659">
          <cell r="C10659" t="str">
            <v>V76</v>
          </cell>
          <cell r="E10659" t="str">
            <v>Лицо, находившееся в автобусе и пострадавшее при его столкновении с другим немоторным транспортным средством</v>
          </cell>
        </row>
        <row r="10660">
          <cell r="C10660" t="str">
            <v>V76.0</v>
          </cell>
          <cell r="E10660" t="str">
            <v>Водитель, пострадавший в результате недорожного несчастного случая</v>
          </cell>
        </row>
        <row r="10661">
          <cell r="C10661" t="str">
            <v>V76.1</v>
          </cell>
          <cell r="E10661" t="str">
            <v>Пассажир, пострадавший в результате недорожного несчастного случая</v>
          </cell>
        </row>
        <row r="10662">
          <cell r="C10662" t="str">
            <v>V76.2</v>
          </cell>
          <cell r="E10662" t="str">
            <v>Лицо, находившееся вне транспортного средства и пострадавше в результате недорожного несчастного случая</v>
          </cell>
        </row>
        <row r="10663">
          <cell r="C10663" t="str">
            <v>V76.3</v>
          </cell>
          <cell r="E10663" t="str">
            <v>Лицо без дополнительного уточнения, находившееся в автобусе и пострадавшее в результате недорожного несчастного случая</v>
          </cell>
        </row>
        <row r="10664">
          <cell r="C10664" t="str">
            <v>V76.4</v>
          </cell>
          <cell r="E10664" t="str">
            <v>Лицо, пострадавшее при входе или выходе</v>
          </cell>
        </row>
        <row r="10665">
          <cell r="C10665" t="str">
            <v>V76.5</v>
          </cell>
          <cell r="E10665" t="str">
            <v>Водитель, пострадавший в результате дорожного несчастного случая</v>
          </cell>
        </row>
        <row r="10666">
          <cell r="C10666" t="str">
            <v>V76.6</v>
          </cell>
          <cell r="E10666" t="str">
            <v>Пассажир, пострадавший в результате дорожного несчастного случая</v>
          </cell>
        </row>
        <row r="10667">
          <cell r="C10667" t="str">
            <v>V76.7</v>
          </cell>
          <cell r="E10667" t="str">
            <v>Лицо, находившееся вне транспортного средства и пострадавшее в результате дорожного несчастного случая</v>
          </cell>
        </row>
        <row r="10668">
          <cell r="C10668" t="str">
            <v>V76.9</v>
          </cell>
          <cell r="E10668" t="str">
            <v>Лицо без дополнительного уточнения, находившееся в автобусе и пострадавшее в результате дорожного несчастного случая</v>
          </cell>
        </row>
        <row r="10669">
          <cell r="C10669" t="str">
            <v>V77</v>
          </cell>
          <cell r="E10669" t="str">
            <v>Лицо, находившееся в автобусе и пострадавшее при его столкновении с закрепленным или стационарным объектом</v>
          </cell>
        </row>
        <row r="10670">
          <cell r="C10670" t="str">
            <v>V77.0</v>
          </cell>
          <cell r="E10670" t="str">
            <v>Водитель, пострадавший в результате недорожного несчастного случая</v>
          </cell>
        </row>
        <row r="10671">
          <cell r="C10671" t="str">
            <v>V77.1</v>
          </cell>
          <cell r="E10671" t="str">
            <v>Пассажир, пострадавший в результате недорожного несчастного случая</v>
          </cell>
        </row>
        <row r="10672">
          <cell r="C10672" t="str">
            <v>V77.2</v>
          </cell>
          <cell r="E10672" t="str">
            <v>Лицо, находившееся вне транспортного средства и пострадавше в результате недорожного несчастного случая</v>
          </cell>
        </row>
        <row r="10673">
          <cell r="C10673" t="str">
            <v>V77.3</v>
          </cell>
          <cell r="E10673" t="str">
            <v>Лицо без дополнительного уточнения, находившееся в автобусе и пострадавшее в результате недорожного несчастного случая</v>
          </cell>
        </row>
        <row r="10674">
          <cell r="C10674" t="str">
            <v>V77.4</v>
          </cell>
          <cell r="E10674" t="str">
            <v>Лицо, пострадавшее при входе или выходе</v>
          </cell>
        </row>
        <row r="10675">
          <cell r="C10675" t="str">
            <v>V77.5</v>
          </cell>
          <cell r="E10675" t="str">
            <v>Водитель, пострадавший в результате дорожного несчастного случая</v>
          </cell>
        </row>
        <row r="10676">
          <cell r="C10676" t="str">
            <v>V77.6</v>
          </cell>
          <cell r="E10676" t="str">
            <v>Пассажир, пострадавший в результате дорожного несчастного случая</v>
          </cell>
        </row>
        <row r="10677">
          <cell r="C10677" t="str">
            <v>V77.7</v>
          </cell>
          <cell r="E10677" t="str">
            <v>Лицо, находившееся вне транспортного средства и пострадавшее в результате дорожного несчастного случая</v>
          </cell>
        </row>
        <row r="10678">
          <cell r="C10678" t="str">
            <v>V77.9</v>
          </cell>
          <cell r="E10678" t="str">
            <v>Лицо без дополнительного уточнения, находившееся в автобусе и пострадавшее в результате дорожного несчастного случая</v>
          </cell>
        </row>
        <row r="10679">
          <cell r="C10679" t="str">
            <v>V78</v>
          </cell>
          <cell r="E10679" t="str">
            <v>Лицо, находившееся в автобусе и пострадавшее в результате транспортного несчастного случая без столкновения</v>
          </cell>
        </row>
        <row r="10680">
          <cell r="C10680" t="str">
            <v>V78.0</v>
          </cell>
          <cell r="E10680" t="str">
            <v>Водитель, пострадавший в результате недорожного несчастного случая</v>
          </cell>
        </row>
        <row r="10681">
          <cell r="C10681" t="str">
            <v>V78.1</v>
          </cell>
          <cell r="E10681" t="str">
            <v>Пассажир, пострадавший в результате недорожного несчастного случая</v>
          </cell>
        </row>
        <row r="10682">
          <cell r="C10682" t="str">
            <v>V78.2</v>
          </cell>
          <cell r="E10682" t="str">
            <v>Лицо, находившееся вне транспортного средства и пострадавше в результате недорожного несчастного случая</v>
          </cell>
        </row>
        <row r="10683">
          <cell r="C10683" t="str">
            <v>V78.3</v>
          </cell>
          <cell r="E10683" t="str">
            <v>Лицо без дополнительного уточнения, находившееся в автобусе и пострадавшее в результате недорожного несчастного случая</v>
          </cell>
        </row>
        <row r="10684">
          <cell r="C10684" t="str">
            <v>V78.4</v>
          </cell>
          <cell r="E10684" t="str">
            <v>Лицо, пострадавшее при входе или выходе</v>
          </cell>
        </row>
        <row r="10685">
          <cell r="C10685" t="str">
            <v>V78.5</v>
          </cell>
          <cell r="E10685" t="str">
            <v>Водитель, пострадавший в результате дорожного несчастного случая</v>
          </cell>
        </row>
        <row r="10686">
          <cell r="C10686" t="str">
            <v>V78.6</v>
          </cell>
          <cell r="E10686" t="str">
            <v>Пассажир, пострадавший в результате дорожного несчастного случая</v>
          </cell>
        </row>
        <row r="10687">
          <cell r="C10687" t="str">
            <v>V78.7</v>
          </cell>
          <cell r="E10687" t="str">
            <v>Лицо, находившееся вне транспортного средства и пострадавшее в результате дорожного несчастного случая</v>
          </cell>
        </row>
        <row r="10688">
          <cell r="C10688" t="str">
            <v>V78.9</v>
          </cell>
          <cell r="E10688" t="str">
            <v>Лицо без дополнительного уточнения, находившееся в автобусе и пострадавшее в результате дорожного несчастного случая</v>
          </cell>
        </row>
        <row r="10689">
          <cell r="C10689" t="str">
            <v>V79</v>
          </cell>
          <cell r="E10689" t="str">
            <v>Лицо, находившееся в автобусе и пострадавшее в результате других и неуточненных дорожных несчастных случаев</v>
          </cell>
        </row>
        <row r="10690">
          <cell r="C10690" t="str">
            <v>V79.0</v>
          </cell>
          <cell r="E10690" t="str">
            <v>Водитель, пострадавший при столкновении с другими и неуточненными мототранспортными средствами в результате недорожного несчастного случая</v>
          </cell>
        </row>
        <row r="10691">
          <cell r="C10691" t="str">
            <v>V79.1</v>
          </cell>
          <cell r="E10691" t="str">
            <v>Пассажир, пострадавший при столкновении с другими и неуточненными мототранспортными средствами в результате недорожного несчастного случая</v>
          </cell>
        </row>
        <row r="10692">
          <cell r="C10692" t="str">
            <v>V79.2</v>
          </cell>
          <cell r="E10692" t="str">
            <v>Лицо без дополнительного уточнения, находившееся в автобусе и пострадавшее при его столкновении с другими и неуточненными мототранспортными средствами в результате недорожного несчастного случая</v>
          </cell>
        </row>
        <row r="10693">
          <cell r="C10693" t="str">
            <v>V79.3</v>
          </cell>
          <cell r="E10693" t="str">
            <v>Лицо (любое), находившееся в автобусе и пострадавшее в результате неуточненного недорожного несчастного случая</v>
          </cell>
        </row>
        <row r="10694">
          <cell r="C10694" t="str">
            <v>V79.4</v>
          </cell>
          <cell r="E10694" t="str">
            <v>Водитель, пострадавший при столкновении с другими и неуточненными мототранспортными средствами в результате дорожного несчастного случая</v>
          </cell>
        </row>
        <row r="10695">
          <cell r="C10695" t="str">
            <v>V79.5</v>
          </cell>
          <cell r="E10695" t="str">
            <v>Пассажир, пострадавший при столкновении с другими и неуточненными мототранспортными средствами в результате дорожного несчастного случая</v>
          </cell>
        </row>
        <row r="10696">
          <cell r="C10696" t="str">
            <v>V79.6</v>
          </cell>
          <cell r="E10696" t="str">
            <v>Лицо без дополнительного уточнения, находившееся в автобусе и пострадавшее при его столкновении с другими и неуточненными транспортными средствами в результате дорожного несчастного случая</v>
          </cell>
        </row>
        <row r="10697">
          <cell r="C10697" t="str">
            <v>V79.8</v>
          </cell>
          <cell r="E10697" t="str">
            <v>Лицо (любое), находившееся в автобусе и пострадавшее в других уточненных дорожных несчастных случаях</v>
          </cell>
        </row>
        <row r="10698">
          <cell r="C10698" t="str">
            <v>V79.9</v>
          </cell>
          <cell r="E10698" t="str">
            <v>Лицо (любое), находившееся в автобусе и пострадавшее в результате неуточненного дорожного несчастного случая</v>
          </cell>
        </row>
        <row r="10699">
          <cell r="C10699" t="str">
            <v>V80-V89</v>
          </cell>
          <cell r="E10699" t="str">
            <v>НЕСЧАСТНЫЕ СЛУЧАИ, СВЯЗАННЫЕ С ДРУГИМИ НАЗЕМНЫМИ ТРАНСПОРТНЫМИ СРЕДСТВАМИ</v>
          </cell>
        </row>
        <row r="10700">
          <cell r="C10700" t="str">
            <v>V80</v>
          </cell>
          <cell r="E10700" t="str">
            <v>Всадник или лицо, находившееся в гужевом транспортном средстве, пострадавшее в результате транспортного несчастного случая</v>
          </cell>
        </row>
        <row r="10701">
          <cell r="C10701" t="str">
            <v>V80.0</v>
          </cell>
          <cell r="E10701" t="str">
            <v>Всадник или лицо, находившееся в повозке, пострадавшее при падении или сбрасывании с животного или из повозки в результате несчастного случая без столкновения</v>
          </cell>
        </row>
        <row r="10702">
          <cell r="C10702" t="str">
            <v>V80.1</v>
          </cell>
          <cell r="E10702" t="str">
            <v>Всадник или лицо, находившееся в повозке, пострадавшие при столкновении с пешеходом или животным</v>
          </cell>
        </row>
        <row r="10703">
          <cell r="C10703" t="str">
            <v>V80.2</v>
          </cell>
          <cell r="E10703" t="str">
            <v>Всадник или лицо, находившееся в повозке, пострадавшие при столкновении с велосипедом</v>
          </cell>
        </row>
        <row r="10704">
          <cell r="C10704" t="str">
            <v>V80.3</v>
          </cell>
          <cell r="E10704" t="str">
            <v>Всадник или лицо, находившееся в повозке, пострадавшие при столкновении с двух- или трехколесным мототранспортным средством</v>
          </cell>
        </row>
        <row r="10705">
          <cell r="C10705" t="str">
            <v>V80.4</v>
          </cell>
          <cell r="E10705" t="str">
            <v>Всадник или лицо, находившееся в повозке, пострадавшие при столкновении с автомобилем, пикапом, фургоном, тяжелым транспортным средством или автобусом</v>
          </cell>
        </row>
        <row r="10706">
          <cell r="C10706" t="str">
            <v>V80.5</v>
          </cell>
          <cell r="E10706" t="str">
            <v>Всадник или лицо, находившееся в повозке, пострадавшие при столкновении с другим уточненным мототранспортным средством</v>
          </cell>
        </row>
        <row r="10707">
          <cell r="C10707" t="str">
            <v>V80.6</v>
          </cell>
          <cell r="E10707" t="str">
            <v>Всадник или лицо, находившееся в повозке, пострадавшие при столкновении с поездом или другим рельсовым транспортом</v>
          </cell>
        </row>
        <row r="10708">
          <cell r="C10708" t="str">
            <v>V80.7</v>
          </cell>
          <cell r="E10708" t="str">
            <v>Всадник или лицо, находившееся в повозке, пострадавшие при столкновении с другим немоторным транспортным средством</v>
          </cell>
        </row>
        <row r="10709">
          <cell r="C10709" t="str">
            <v>V80.8</v>
          </cell>
          <cell r="E10709" t="str">
            <v>Всадник или лицо, находившееся в повозке, пострадавшие при столкновении с закрепленным или стационарным объектом</v>
          </cell>
        </row>
        <row r="10710">
          <cell r="C10710" t="str">
            <v>V80.9</v>
          </cell>
          <cell r="E10710" t="str">
            <v>Всадник или лицо, находившееся в повозке, пострадавшие в других и неуточненных транспортных несчастных случаях</v>
          </cell>
        </row>
        <row r="10711">
          <cell r="C10711" t="str">
            <v>V81</v>
          </cell>
          <cell r="E10711" t="str">
            <v>Лицо, находившееся в поезде или другом железнодорожном транспортном средстве и пострадавшее в результате транспортного несчастного случая</v>
          </cell>
        </row>
        <row r="10712">
          <cell r="C10712" t="str">
            <v>V81.0</v>
          </cell>
          <cell r="E10712" t="str">
            <v>Лицо, находившееся в поезде или железнодорожном транспортном средстве и пострадавшее при его столкновении с мототранспортным средством в результате недорожного несчастного случая</v>
          </cell>
        </row>
        <row r="10713">
          <cell r="C10713" t="str">
            <v>V81.1</v>
          </cell>
          <cell r="E10713" t="str">
            <v>Лицо, находившееся в поезде или железнодорожном транспортном средстве и пострадавшее при его столкновении с мототранспортным средством в результате дорожного несчастного случая</v>
          </cell>
        </row>
        <row r="10714">
          <cell r="C10714" t="str">
            <v>V81.2</v>
          </cell>
          <cell r="E10714" t="str">
            <v>Лицо, находившееся в поезде или железнодорожном транспортном средстве и пострадавшее при его столкновении с подвижным составом или от удара подвижным составом</v>
          </cell>
        </row>
        <row r="10715">
          <cell r="C10715" t="str">
            <v>V81.3</v>
          </cell>
          <cell r="E10715" t="str">
            <v>Лицо, находившееся в поезде или железнодорожном транспортном средстве и пострадавшее при его столкновении с другим объектом</v>
          </cell>
        </row>
        <row r="10716">
          <cell r="C10716" t="str">
            <v>V81.4</v>
          </cell>
          <cell r="E10716" t="str">
            <v>Лицо, находившееся в поезде или железнодорожном транспортном средстве и пострадавшее при посадке на поезд или железнодорожное средство или выходе из них</v>
          </cell>
        </row>
        <row r="10717">
          <cell r="C10717" t="str">
            <v>V81.5</v>
          </cell>
          <cell r="E10717" t="str">
            <v>Лицо, находившееся в поезде или железнодорожном транспортном средстве и пострадавшее при падении в поезде или в железнодорожном транспортном средстве</v>
          </cell>
        </row>
        <row r="10718">
          <cell r="C10718" t="str">
            <v>V81.6</v>
          </cell>
          <cell r="E10718" t="str">
            <v>Лицо, находившееся в поезде или железнодорожном транспортном средстве и пострадавшее при падении из поезда или из железнодорожного транспортного средства</v>
          </cell>
        </row>
        <row r="10719">
          <cell r="C10719" t="str">
            <v>V81.7</v>
          </cell>
          <cell r="E10719" t="str">
            <v>Лицо, находившееся в поезде или железнодорожном транспортном средстве и пострадавшее при схождении транспорта с рельсов без предшествующего столкновения</v>
          </cell>
        </row>
        <row r="10720">
          <cell r="C10720" t="str">
            <v>V81.8</v>
          </cell>
          <cell r="E10720" t="str">
            <v>Лицо, находившееся в поезде или железнодорожном транспортном средстве и пострадавшее в результате другого уточненного железнодорожного несчастного случая</v>
          </cell>
        </row>
        <row r="10721">
          <cell r="C10721" t="str">
            <v>V81.9</v>
          </cell>
          <cell r="E10721" t="str">
            <v>Лицо, находившееся в поезде или железнодорожном транспортом средстве и пострадавшее в результате неуточненного железнодорожного несчастного случая</v>
          </cell>
        </row>
        <row r="10722">
          <cell r="C10722" t="str">
            <v>V82</v>
          </cell>
          <cell r="E10722" t="str">
            <v>Лицо, находившееся в трамвае и пострадавшее в результате дорожного несчастного случая</v>
          </cell>
        </row>
        <row r="10723">
          <cell r="C10723" t="str">
            <v>V82.0</v>
          </cell>
          <cell r="E10723" t="str">
            <v>Лицо, находившееся в трамвае и пострадавшее при его столкновении с мототранспортным средством в результате недорожного несчастного случая</v>
          </cell>
        </row>
        <row r="10724">
          <cell r="C10724" t="str">
            <v>V82.1</v>
          </cell>
          <cell r="E10724" t="str">
            <v>Лицо, находившееся в трамвае и пострадавшее при его столкновении с мототранспортным средством в результате дорожного несчастного случая</v>
          </cell>
        </row>
        <row r="10725">
          <cell r="C10725" t="str">
            <v>V82.2</v>
          </cell>
          <cell r="E10725" t="str">
            <v>Лицо, находившееся в трамвае и пострадавшее при его столкновении с подвижным составом или от удара подвижным составом</v>
          </cell>
        </row>
        <row r="10726">
          <cell r="C10726" t="str">
            <v>V82.3</v>
          </cell>
          <cell r="E10726" t="str">
            <v>Лицо, находившееся в трамвае и пострадавшее при его столкновении с другим объектом</v>
          </cell>
        </row>
        <row r="10727">
          <cell r="C10727" t="str">
            <v>V82.4</v>
          </cell>
          <cell r="E10727" t="str">
            <v>Лицо, пострадавшее при входе в трамвай или выходе из него</v>
          </cell>
        </row>
        <row r="10728">
          <cell r="C10728" t="str">
            <v>V82.5</v>
          </cell>
          <cell r="E10728" t="str">
            <v>Лицо, находившееся в трамвае и пострадавшее при падении в трамвае</v>
          </cell>
        </row>
        <row r="10729">
          <cell r="C10729" t="str">
            <v>V82.6</v>
          </cell>
          <cell r="E10729" t="str">
            <v>Лицо, пострадавшее при падении из трамвая</v>
          </cell>
        </row>
        <row r="10730">
          <cell r="C10730" t="str">
            <v>V82.7</v>
          </cell>
          <cell r="E10730" t="str">
            <v>Лицо, находившееся в трамвае и пострадавшее при схождении трамвая с рельсов без предшествующего столкновения</v>
          </cell>
        </row>
        <row r="10731">
          <cell r="C10731" t="str">
            <v>V82.8</v>
          </cell>
          <cell r="E10731" t="str">
            <v>Лицо, находившееся в трамвае и пострадавшее в результате других уточненных транспортных несчастных случаев</v>
          </cell>
        </row>
        <row r="10732">
          <cell r="C10732" t="str">
            <v>V82.9</v>
          </cell>
          <cell r="E10732" t="str">
            <v>Лицо, находившееся в трамвае и пострадавшее в результате неуточненного дорожного несчастного случая</v>
          </cell>
        </row>
        <row r="10733">
          <cell r="C10733" t="str">
            <v>V83</v>
          </cell>
          <cell r="E10733" t="str">
            <v>Лицо, находившееся в специальном транспортном средстве, используемом преимущественно на территории промышленных предприятий, пострадавшее в результате транспортного несчастного случая</v>
          </cell>
        </row>
        <row r="10734">
          <cell r="C10734" t="str">
            <v>V83.0</v>
          </cell>
          <cell r="E10734" t="str">
            <v>Водитель специального, используемого в промышленности транспортного средства,  пострадавший в результате дорожного несчастного случая</v>
          </cell>
        </row>
        <row r="10735">
          <cell r="C10735" t="str">
            <v>V83.1</v>
          </cell>
          <cell r="E10735" t="str">
            <v>Пассажир специального, используемого в промышленности транспортного средства, пострадавший в результате  дорожного несчастного случая</v>
          </cell>
        </row>
        <row r="10736">
          <cell r="C10736" t="str">
            <v>V83.2</v>
          </cell>
          <cell r="E10736" t="str">
            <v>Лицо, находившееся вне специального, используемого в промышленности транспортного средства, пострадавшее в результате дорожного несчастного случая</v>
          </cell>
        </row>
        <row r="10737">
          <cell r="C10737" t="str">
            <v>V83.3</v>
          </cell>
          <cell r="E10737" t="str">
            <v>Лицо без дополнительного уточнения, находившееся в специальном, используемом в промышленности транспортном средстве, пострадавшее в результате дорожного несчастного случая</v>
          </cell>
        </row>
        <row r="10738">
          <cell r="C10738" t="str">
            <v>V83.4</v>
          </cell>
          <cell r="E10738" t="str">
            <v>Лицо, пострадавшее при посадке или высадке из специального, используемого в промышленности транспортного средства</v>
          </cell>
        </row>
        <row r="10739">
          <cell r="C10739" t="str">
            <v>V83.5</v>
          </cell>
          <cell r="E10739" t="str">
            <v>Водитель специального, используемого в промышленности транспортного средства, пострадавший в результате недорожного несчастного случая</v>
          </cell>
        </row>
        <row r="10740">
          <cell r="C10740" t="str">
            <v>V83.6</v>
          </cell>
          <cell r="E10740" t="str">
            <v>Пассажир специального, используемого в промышленности транспортного средства, пострадавший в результате недорожного несчастного случая</v>
          </cell>
        </row>
        <row r="10741">
          <cell r="C10741" t="str">
            <v>V83.7</v>
          </cell>
          <cell r="E10741" t="str">
            <v>Лицо, находившееся вне специального, используемого в промышленности транспортного средства, пострадавшее в результате недорожного несчастного случая</v>
          </cell>
        </row>
        <row r="10742">
          <cell r="C10742" t="str">
            <v>V83.9</v>
          </cell>
          <cell r="E10742" t="str">
            <v>Лицо без дополнительного уточнения, находившееся в специальном, используемом в промышленности транспортном средстве, пострадавшее в результате недорожного несчастного случая</v>
          </cell>
        </row>
        <row r="10743">
          <cell r="C10743" t="str">
            <v>V84</v>
          </cell>
          <cell r="E10743" t="str">
            <v>Лицо, находившееся в специальном транспортном средстве, используемом преимущественно в сельском хозяйстве, пострадавшее в результате транспортного несчастного случая</v>
          </cell>
        </row>
        <row r="10744">
          <cell r="C10744" t="str">
            <v>V84.0</v>
          </cell>
          <cell r="E10744" t="str">
            <v>Водитель специального транспортного средства, используемого в сельском хозяйстве, пострадавший в результате дорожного несчастного случая</v>
          </cell>
        </row>
        <row r="10745">
          <cell r="C10745" t="str">
            <v>V84.1</v>
          </cell>
          <cell r="E10745" t="str">
            <v>Пассажир специального транспортного средства, используемого в сельском хозяйстве, пострадавший в результате дорожного несчастного случая</v>
          </cell>
        </row>
        <row r="10746">
          <cell r="C10746" t="str">
            <v>V84.2</v>
          </cell>
          <cell r="E10746" t="str">
            <v>Лицо, находившееся вне специального транспортного средства, используемого в сельском хозяйстве, пострадавшее в результате дорожного несчастного случая</v>
          </cell>
        </row>
        <row r="10747">
          <cell r="C10747" t="str">
            <v>V84.3</v>
          </cell>
          <cell r="E10747" t="str">
            <v>Лицо без дополнительного уточнения, находившееся в специальном транспортном средстве, используемом в сельском хозяйстве, пострадавшее в результате дорожного несчастного случая</v>
          </cell>
        </row>
        <row r="10748">
          <cell r="C10748" t="str">
            <v>V84.4</v>
          </cell>
          <cell r="E10748" t="str">
            <v>Лицо, пострадавшее при посадке на специальное транспортное средство, используемое в сельском хозяйстве, или высадке из него</v>
          </cell>
        </row>
        <row r="10749">
          <cell r="C10749" t="str">
            <v>V84.5</v>
          </cell>
          <cell r="E10749" t="str">
            <v>Водитель специального транспортного средства, используемого в сельском хозяйстве, пострадавший в результате недорожного несчастного случая</v>
          </cell>
        </row>
        <row r="10750">
          <cell r="C10750" t="str">
            <v>V84.6</v>
          </cell>
          <cell r="E10750" t="str">
            <v>Пассажир специального транспортного средства, используемого в сельском хозяйстве, пострадавший в результате недорожного несчастного случая</v>
          </cell>
        </row>
        <row r="10751">
          <cell r="C10751" t="str">
            <v>V84.7</v>
          </cell>
          <cell r="E10751" t="str">
            <v>Лицо, находившееся вне специального транспортного средства, используемого в сельском хозяйстве, пострадавшее в результате недорожного несчастного случая</v>
          </cell>
        </row>
        <row r="10752">
          <cell r="C10752" t="str">
            <v>V84.9</v>
          </cell>
          <cell r="E10752" t="str">
            <v>Лицо без дополнительного уточнения, находившееся в специальном транспортном средстве, используемом в сельском хозяйстве, пострадавшее в результате недорожного несчастного случая</v>
          </cell>
        </row>
        <row r="10753">
          <cell r="C10753" t="str">
            <v>V85</v>
          </cell>
          <cell r="E10753" t="str">
            <v>Лицо, находившееся в специальном транспортном средстве, используемом в строительстве, пострадавшее в результате транспортного несчастного случая</v>
          </cell>
        </row>
        <row r="10754">
          <cell r="C10754" t="str">
            <v>V85.0</v>
          </cell>
          <cell r="E10754" t="str">
            <v>Водитель специального транспортного средства, используемого в строительстве, пострадавший в результате дорожного несчастного случая</v>
          </cell>
        </row>
        <row r="10755">
          <cell r="C10755" t="str">
            <v>V85.1</v>
          </cell>
          <cell r="E10755" t="str">
            <v>Пассажир специального транспортного средства, используе мого в строительстве, пострадавший в результате дорожного несчастного случая</v>
          </cell>
        </row>
        <row r="10756">
          <cell r="C10756" t="str">
            <v>V85.2</v>
          </cell>
          <cell r="E10756" t="str">
            <v>Лицо, находившееся вне специального транспортного средства, используемого в строительстве, пострадавшее в результате дорожного несчастного случая</v>
          </cell>
        </row>
        <row r="10757">
          <cell r="C10757" t="str">
            <v>V85.3</v>
          </cell>
          <cell r="E10757" t="str">
            <v>Лицо без дополнительного уточнения, находившееся в специальном транспортном средстве, используемом в строительстве, пострадавшее в результате дорожного несчастного случая</v>
          </cell>
        </row>
        <row r="10758">
          <cell r="C10758" t="str">
            <v>V85.4</v>
          </cell>
          <cell r="E10758" t="str">
            <v>Лицо, пострадавшее при посадке на специальное транспортное средство, используемое в строительстве, или высадке из него</v>
          </cell>
        </row>
        <row r="10759">
          <cell r="C10759" t="str">
            <v>V85.5</v>
          </cell>
          <cell r="E10759" t="str">
            <v>Водитель специального транспортного средства, используемого в строительстве, пострадавший в результате недорожного несчастного случая</v>
          </cell>
        </row>
        <row r="10760">
          <cell r="C10760" t="str">
            <v>V85.6</v>
          </cell>
          <cell r="E10760" t="str">
            <v>Пассажир специального транспортного средства, используемого в строительстве, пострадавший в результате недорожного несчастного случая</v>
          </cell>
        </row>
        <row r="10761">
          <cell r="C10761" t="str">
            <v>V85.7</v>
          </cell>
          <cell r="E10761" t="str">
            <v>Лицо, находившееся вне специального транспортного средства, используемого в строительстве, пострадавшее в результате недорожного несчастного случая</v>
          </cell>
        </row>
        <row r="10762">
          <cell r="C10762" t="str">
            <v>V85.9</v>
          </cell>
          <cell r="E10762" t="str">
            <v>Лицо, находившееся в специальном транспортном средстве,используемого в строительстве, пострадавшее в результате недорожного несчастного случая</v>
          </cell>
        </row>
        <row r="10763">
          <cell r="C10763" t="str">
            <v>V86</v>
          </cell>
          <cell r="E10763" t="str">
            <v>Лицо, находившееся в вездеходе или в другом моторном транспортном средстве, предназначенном преимущественно для передвижения вне дорог, пострадавшее в результате транспортного несчастного случая</v>
          </cell>
        </row>
        <row r="10764">
          <cell r="C10764" t="str">
            <v>V86.0</v>
          </cell>
          <cell r="E10764" t="str">
            <v>Водитель вездехода или другого недорожного мототранспортного средства, пострадавший в результате дорожного несчастного случая</v>
          </cell>
        </row>
        <row r="10765">
          <cell r="C10765" t="str">
            <v>V86.1</v>
          </cell>
          <cell r="E10765" t="str">
            <v>Пассажир вездехода или другого недорожного мототранспортного средства, пострадавший в результате дорожного несчастного случая</v>
          </cell>
        </row>
        <row r="10766">
          <cell r="C10766" t="str">
            <v>V86.2</v>
          </cell>
          <cell r="E10766" t="str">
            <v>Лицо, находившееся вне вездехода или другого недорожного мототранспортного средства и пострадавшее в результате дорожного несчастного случая</v>
          </cell>
        </row>
        <row r="10767">
          <cell r="C10767" t="str">
            <v>V86.3</v>
          </cell>
          <cell r="E10767" t="str">
            <v>Лицо без дополнительного уточнения, находившееся в вездеходе или другом недорожном мототранспортном средстве и пострадавшее в результате дорожного несчастного случая</v>
          </cell>
        </row>
        <row r="10768">
          <cell r="C10768" t="str">
            <v>V86.4</v>
          </cell>
          <cell r="E10768" t="str">
            <v>Лицо, пострадавшее при посадке на вездеход или или высадке из него или другого недорожного мототранспортного средства</v>
          </cell>
        </row>
        <row r="10769">
          <cell r="C10769" t="str">
            <v>V86.5</v>
          </cell>
          <cell r="E10769" t="str">
            <v>Водитель вездехода или другого недорожного мототранспортного средства, пострадавший в результате недорожного несчастного случая</v>
          </cell>
        </row>
        <row r="10770">
          <cell r="C10770" t="str">
            <v>V86.6</v>
          </cell>
          <cell r="E10770" t="str">
            <v>Пассажир вездехода или другого недорожного мототранспортного средства, пострадавший в результате недорожного несчастного случая</v>
          </cell>
        </row>
        <row r="10771">
          <cell r="C10771" t="str">
            <v>V86.7</v>
          </cell>
          <cell r="E10771" t="str">
            <v>Лицо, находившееся вне вездехода или другого недорожного мототранспортного средства, пострадавшее в результате недорожного несчастного случая</v>
          </cell>
        </row>
        <row r="10772">
          <cell r="C10772" t="str">
            <v>V86.9</v>
          </cell>
          <cell r="E10772" t="str">
            <v>Лицо без дополнительного уточнения, находившееся в вездеходе или другом недорожном мототранспортном средстве, пострадавшее в результате недорожного несчастного случая</v>
          </cell>
        </row>
        <row r="10773">
          <cell r="C10773" t="str">
            <v>V87</v>
          </cell>
          <cell r="E10773" t="str">
            <v>Дорожный несчастный случай уточненного характера, но с неизвестным способом передвижения пострадавшего</v>
          </cell>
        </row>
        <row r="10774">
          <cell r="C10774" t="str">
            <v>V87.0</v>
          </cell>
          <cell r="E10774" t="str">
            <v>Лицо, пострадавшее при столкновении (дорожном) автомобиля с двух- или трехколесным мототранспортным средством</v>
          </cell>
        </row>
        <row r="10775">
          <cell r="C10775" t="str">
            <v>V87.1</v>
          </cell>
          <cell r="E10775" t="str">
            <v>Лицо, пострадавшее при столкновении (дорожном) другого мототранспортного средства с двух- или трехколесным мототранспортным средством</v>
          </cell>
        </row>
        <row r="10776">
          <cell r="C10776" t="str">
            <v>V87.2</v>
          </cell>
          <cell r="E10776" t="str">
            <v>Лицо, пострадавшее при столкновении (дорожном) автомобиля с пикапом или фургоном</v>
          </cell>
        </row>
        <row r="10777">
          <cell r="C10777" t="str">
            <v>V87.3</v>
          </cell>
          <cell r="E10777" t="str">
            <v>Лицо, пострадавшее при столкновении (дорожном) автомобиля с автобусом</v>
          </cell>
        </row>
        <row r="10778">
          <cell r="C10778" t="str">
            <v>V87.4</v>
          </cell>
          <cell r="E10778" t="str">
            <v>Лицо, пострадавшее при столкновении (дорожном) автомобиля с тяжелым грузовым транспортным средством</v>
          </cell>
        </row>
        <row r="10779">
          <cell r="C10779" t="str">
            <v>V87.5</v>
          </cell>
          <cell r="E10779" t="str">
            <v>Лицо, пострадавшее при столкновении (дорожном) тяжелого грузового транспортного средства с автобусом</v>
          </cell>
        </row>
        <row r="10780">
          <cell r="C10780" t="str">
            <v>V87.6</v>
          </cell>
          <cell r="E10780" t="str">
            <v>Лицо, пострадавшее при столкновении (дорожном) поезда или другого железнодорожного транспорта с автомобилем</v>
          </cell>
        </row>
        <row r="10781">
          <cell r="C10781" t="str">
            <v>V87.7</v>
          </cell>
          <cell r="E10781" t="str">
            <v>Лицо, пострадавшее при столкновении (дорожном) других уточненных мототранспортных средств</v>
          </cell>
        </row>
        <row r="10782">
          <cell r="C10782" t="str">
            <v>V87.8</v>
          </cell>
          <cell r="E10782" t="str">
            <v>Лицо, пострадавшее в результате других уточненных транс портных (дорожных) несчастных случаев без столкновения, связанных с мототранспортным средством</v>
          </cell>
        </row>
        <row r="10783">
          <cell r="C10783" t="str">
            <v>V87.9</v>
          </cell>
          <cell r="E10783" t="str">
            <v>Лицо, пострадавшее в других уточненных транспортных (дорожных) несчастных случаях (со столкновением) (без столкновения), связанных с немоторным транспортным средством</v>
          </cell>
        </row>
        <row r="10784">
          <cell r="C10784" t="str">
            <v>V88</v>
          </cell>
          <cell r="E10784" t="str">
            <v>Недорожный несчастный случай уточненного характера, но с неизвестным способом передвижения пострадавшего</v>
          </cell>
        </row>
        <row r="10785">
          <cell r="C10785" t="str">
            <v>V88.0</v>
          </cell>
          <cell r="E10785" t="str">
            <v>Лицо, пострадавшее при столкновении (недорожном) легкового автомобиля с двух или трехколесным мототранспортным средством</v>
          </cell>
        </row>
        <row r="10786">
          <cell r="C10786" t="str">
            <v>V88.1</v>
          </cell>
          <cell r="E10786" t="str">
            <v>Лицо, пострадавшее при столкновении (недорожном) другого мототранспортного средства с двух или трехколесным мототранспортным средством</v>
          </cell>
        </row>
        <row r="10787">
          <cell r="C10787" t="str">
            <v>V88.2</v>
          </cell>
          <cell r="E10787" t="str">
            <v>Лицо, пострадавшее при столкновении (недорожном) легкового автомобиля с пикапом или автофургоном</v>
          </cell>
        </row>
        <row r="10788">
          <cell r="C10788" t="str">
            <v>V88.3</v>
          </cell>
          <cell r="E10788" t="str">
            <v>Лицо, пострадавшее при столкновении (недорожном) легкового автомобиля с автобусом</v>
          </cell>
        </row>
        <row r="10789">
          <cell r="C10789" t="str">
            <v>V88.4</v>
          </cell>
          <cell r="E10789" t="str">
            <v>Лицо, пострадавшее при столкновении (недорожном) легкового автомобиля с тяжелым грузовым автомобилем</v>
          </cell>
        </row>
        <row r="10790">
          <cell r="C10790" t="str">
            <v>V88.5</v>
          </cell>
          <cell r="E10790" t="str">
            <v>Лицо, пострадавшее при столкновении (недорожном) тяжелого грузового автомобиля и автобуса</v>
          </cell>
        </row>
        <row r="10791">
          <cell r="C10791" t="str">
            <v>V88.6</v>
          </cell>
          <cell r="E10791" t="str">
            <v>Лицо, пострадавшее при столкновении (недорожном) поезда или другого железнодорожного транспортного средства с легковым автомобилем</v>
          </cell>
        </row>
        <row r="10792">
          <cell r="C10792" t="str">
            <v>V88.7</v>
          </cell>
          <cell r="E10792" t="str">
            <v>Лицо, пострадавшее при столкновении (недорожном) других уточненных мототранспортных средств</v>
          </cell>
        </row>
        <row r="10793">
          <cell r="C10793" t="str">
            <v>V88.8</v>
          </cell>
          <cell r="E10793" t="str">
            <v>Лицо, пострадавшее в результате других уточненных недорожных транспортных несчастных случаев без столкновения, произошедших с мототранспортным средством</v>
          </cell>
        </row>
        <row r="10794">
          <cell r="C10794" t="str">
            <v>V88.9</v>
          </cell>
          <cell r="E10794" t="str">
            <v>Лицо, пострадавшее в результате другого уточненного недорожного несчастного случая (со столкновением) (без столкновения), произошедшего с немоторным транспортным средством</v>
          </cell>
        </row>
        <row r="10795">
          <cell r="C10795" t="str">
            <v>V89</v>
          </cell>
          <cell r="E10795" t="str">
            <v>Несчастный случай, связанный с моторным или немоторным транспортным средством неуточненного вида</v>
          </cell>
        </row>
        <row r="10796">
          <cell r="C10796" t="str">
            <v>V89.0</v>
          </cell>
          <cell r="E10796" t="str">
            <v>Лицо, пострадавшее в результате неуточненного недорожного несчастного случая с мототранспортным средством</v>
          </cell>
        </row>
        <row r="10797">
          <cell r="C10797" t="str">
            <v>V89.1</v>
          </cell>
          <cell r="E10797" t="str">
            <v>Лицо, пострадавшее в результате недорожного несчастного случая, связанного с неуточненным немоторным транспортным средством</v>
          </cell>
        </row>
        <row r="10798">
          <cell r="C10798" t="str">
            <v>V89.2</v>
          </cell>
          <cell r="E10798" t="str">
            <v>Лицо, пострадавшее в результате неуточненного мототранспортного дорожного несчастного случая</v>
          </cell>
        </row>
        <row r="10799">
          <cell r="C10799" t="str">
            <v>V89.3</v>
          </cell>
          <cell r="E10799" t="str">
            <v>Лицо, пострадавшее в результате дорожного несчастного случая с неуточненным немоторным транспортным средством</v>
          </cell>
        </row>
        <row r="10800">
          <cell r="C10800" t="str">
            <v>V89.9</v>
          </cell>
          <cell r="E10800" t="str">
            <v>Лицо, пострадавшее в результате неуточненного транспортного несчастного случая</v>
          </cell>
        </row>
        <row r="10801">
          <cell r="C10801" t="str">
            <v>V90-V94</v>
          </cell>
          <cell r="E10801" t="str">
            <v>НЕСЧАСТНЫЕ СЛУЧАИ НА ВОДНОМ ТРАНСПОРТЕ</v>
          </cell>
        </row>
        <row r="10802">
          <cell r="C10802" t="str">
            <v>V90</v>
          </cell>
          <cell r="E10802" t="str">
            <v>Погружение в воду и утопление в результате аварии на водном транспортном средстве</v>
          </cell>
        </row>
        <row r="10803">
          <cell r="C10803" t="str">
            <v>V90.0</v>
          </cell>
          <cell r="E10803" t="str">
            <v>Торговое судно</v>
          </cell>
        </row>
        <row r="10804">
          <cell r="C10804" t="str">
            <v>V90.1</v>
          </cell>
          <cell r="E10804" t="str">
            <v>Пассажирское судно</v>
          </cell>
        </row>
        <row r="10805">
          <cell r="C10805" t="str">
            <v>V90.2</v>
          </cell>
          <cell r="E10805" t="str">
            <v>Рыбацкий сейнер</v>
          </cell>
        </row>
        <row r="10806">
          <cell r="C10806" t="str">
            <v>V90.3</v>
          </cell>
          <cell r="E10806" t="str">
            <v>Другое водное транспортное средство с мотором</v>
          </cell>
        </row>
        <row r="10807">
          <cell r="C10807" t="str">
            <v>V90.4</v>
          </cell>
          <cell r="E10807" t="str">
            <v>Парусная лодка</v>
          </cell>
        </row>
        <row r="10808">
          <cell r="C10808" t="str">
            <v>V90.5</v>
          </cell>
          <cell r="E10808" t="str">
            <v>Каноэ или каяк</v>
          </cell>
        </row>
        <row r="10809">
          <cell r="C10809" t="str">
            <v>V90.6</v>
          </cell>
          <cell r="E10809" t="str">
            <v>Надувная лодка (без мотора)</v>
          </cell>
        </row>
        <row r="10810">
          <cell r="C10810" t="str">
            <v>V90.7</v>
          </cell>
          <cell r="E10810" t="str">
            <v>Водные лыжи</v>
          </cell>
        </row>
        <row r="10811">
          <cell r="C10811" t="str">
            <v>V90.8</v>
          </cell>
          <cell r="E10811" t="str">
            <v>Другие немоторные водные транспортные средства</v>
          </cell>
        </row>
        <row r="10812">
          <cell r="C10812" t="str">
            <v>V90.9</v>
          </cell>
          <cell r="E10812" t="str">
            <v>Неуточненное водное транспортное средство</v>
          </cell>
        </row>
        <row r="10813">
          <cell r="C10813" t="str">
            <v>V91</v>
          </cell>
          <cell r="E10813" t="str">
            <v>Другие повреждения в результате аварии на водном транспортном средстве</v>
          </cell>
        </row>
        <row r="10814">
          <cell r="C10814" t="str">
            <v>V91.0</v>
          </cell>
          <cell r="E10814" t="str">
            <v>Торговое судно</v>
          </cell>
        </row>
        <row r="10815">
          <cell r="C10815" t="str">
            <v>V91.1</v>
          </cell>
          <cell r="E10815" t="str">
            <v>Пассажирское судно</v>
          </cell>
        </row>
        <row r="10816">
          <cell r="C10816" t="str">
            <v>V91.2</v>
          </cell>
          <cell r="E10816" t="str">
            <v>Рыбацкий сейнер</v>
          </cell>
        </row>
        <row r="10817">
          <cell r="C10817" t="str">
            <v>V91.3</v>
          </cell>
          <cell r="E10817" t="str">
            <v>Другое водное транспортное средство с мотором</v>
          </cell>
        </row>
        <row r="10818">
          <cell r="C10818" t="str">
            <v>V91.4</v>
          </cell>
          <cell r="E10818" t="str">
            <v>Парусная лодка</v>
          </cell>
        </row>
        <row r="10819">
          <cell r="C10819" t="str">
            <v>V91.5</v>
          </cell>
          <cell r="E10819" t="str">
            <v>Каноэ или каяк</v>
          </cell>
        </row>
        <row r="10820">
          <cell r="C10820" t="str">
            <v>V91.6</v>
          </cell>
          <cell r="E10820" t="str">
            <v>Надувная лодка (без мотора)</v>
          </cell>
        </row>
        <row r="10821">
          <cell r="C10821" t="str">
            <v>V91.7</v>
          </cell>
          <cell r="E10821" t="str">
            <v>Водные лыжи</v>
          </cell>
        </row>
        <row r="10822">
          <cell r="C10822" t="str">
            <v>V91.8</v>
          </cell>
          <cell r="E10822" t="str">
            <v>Другие немоторные водные транспортные средства</v>
          </cell>
        </row>
        <row r="10823">
          <cell r="C10823" t="str">
            <v>V91.9</v>
          </cell>
          <cell r="E10823" t="str">
            <v>Неуточненное водное транспортное средство</v>
          </cell>
        </row>
        <row r="10824">
          <cell r="C10824" t="str">
            <v>V92</v>
          </cell>
          <cell r="E10824" t="str">
            <v>Погружение в воду и утопление, связанное с водным транспортным средством, не вызванное аварией на нем</v>
          </cell>
        </row>
        <row r="10825">
          <cell r="C10825" t="str">
            <v>V92.0</v>
          </cell>
          <cell r="E10825" t="str">
            <v>Торговое судно</v>
          </cell>
        </row>
        <row r="10826">
          <cell r="C10826" t="str">
            <v>V92.1</v>
          </cell>
          <cell r="E10826" t="str">
            <v>Пассажирское судно</v>
          </cell>
        </row>
        <row r="10827">
          <cell r="C10827" t="str">
            <v>V92.2</v>
          </cell>
          <cell r="E10827" t="str">
            <v>Рыбацкий сейнер</v>
          </cell>
        </row>
        <row r="10828">
          <cell r="C10828" t="str">
            <v>V92.3</v>
          </cell>
          <cell r="E10828" t="str">
            <v>Другое водное транспортное средство с мотором</v>
          </cell>
        </row>
        <row r="10829">
          <cell r="C10829" t="str">
            <v>V92.4</v>
          </cell>
          <cell r="E10829" t="str">
            <v>Парусная лодка</v>
          </cell>
        </row>
        <row r="10830">
          <cell r="C10830" t="str">
            <v>V92.5</v>
          </cell>
          <cell r="E10830" t="str">
            <v>Каноэ или каяк</v>
          </cell>
        </row>
        <row r="10831">
          <cell r="C10831" t="str">
            <v>V92.6</v>
          </cell>
          <cell r="E10831" t="str">
            <v>Надувная лодка (без мотора)</v>
          </cell>
        </row>
        <row r="10832">
          <cell r="C10832" t="str">
            <v>V92.7</v>
          </cell>
          <cell r="E10832" t="str">
            <v>Водные лыжи</v>
          </cell>
        </row>
        <row r="10833">
          <cell r="C10833" t="str">
            <v>V92.8</v>
          </cell>
          <cell r="E10833" t="str">
            <v>Другие немоторные водные транспортные средства</v>
          </cell>
        </row>
        <row r="10834">
          <cell r="C10834" t="str">
            <v>V92.9</v>
          </cell>
          <cell r="E10834" t="str">
            <v>Неуточненное водное транспортное средство</v>
          </cell>
        </row>
        <row r="10835">
          <cell r="C10835" t="str">
            <v>V93</v>
          </cell>
          <cell r="E10835" t="str">
            <v>Несчастный случай на борту водного транспортного средства, не вызванный аварией на нем и не приведший к погружению в воду и утоплению</v>
          </cell>
        </row>
        <row r="10836">
          <cell r="C10836" t="str">
            <v>V94</v>
          </cell>
          <cell r="E10836" t="str">
            <v>Другие и неуточненные несчастные случаи на водном транспорте</v>
          </cell>
        </row>
        <row r="10837">
          <cell r="C10837" t="str">
            <v>V94.0</v>
          </cell>
          <cell r="E10837" t="str">
            <v>Торговое судно</v>
          </cell>
        </row>
        <row r="10838">
          <cell r="C10838" t="str">
            <v>V94.1</v>
          </cell>
          <cell r="E10838" t="str">
            <v>Пассажирское судно</v>
          </cell>
        </row>
        <row r="10839">
          <cell r="C10839" t="str">
            <v>V94.2</v>
          </cell>
          <cell r="E10839" t="str">
            <v>Рыбацкий сейнер</v>
          </cell>
        </row>
        <row r="10840">
          <cell r="C10840" t="str">
            <v>V94.3</v>
          </cell>
          <cell r="E10840" t="str">
            <v>Другое водное транспортное средство с мотором</v>
          </cell>
        </row>
        <row r="10841">
          <cell r="C10841" t="str">
            <v>V94.4</v>
          </cell>
          <cell r="E10841" t="str">
            <v>Парусная лодка</v>
          </cell>
        </row>
        <row r="10842">
          <cell r="C10842" t="str">
            <v>V94.5</v>
          </cell>
          <cell r="E10842" t="str">
            <v>Каноэ или каяк</v>
          </cell>
        </row>
        <row r="10843">
          <cell r="C10843" t="str">
            <v>V94.6</v>
          </cell>
          <cell r="E10843" t="str">
            <v>Надувная лодка (без мотора)</v>
          </cell>
        </row>
        <row r="10844">
          <cell r="C10844" t="str">
            <v>V94.7</v>
          </cell>
          <cell r="E10844" t="str">
            <v>Водные лыжи</v>
          </cell>
        </row>
        <row r="10845">
          <cell r="C10845" t="str">
            <v>V94.8</v>
          </cell>
          <cell r="E10845" t="str">
            <v>Другие немоторные водные транспортные средства</v>
          </cell>
        </row>
        <row r="10846">
          <cell r="C10846" t="str">
            <v>V94.9</v>
          </cell>
          <cell r="E10846" t="str">
            <v>Неуточненное водное транспортное средство</v>
          </cell>
        </row>
        <row r="10847">
          <cell r="C10847" t="str">
            <v>V95-V97</v>
          </cell>
          <cell r="E10847" t="str">
            <v>НЕСЧАСТНЫЕ СЛУЧАИ НА ВОЗДУШНОМ ТРАНСПОРТЕ И ПРИ КОСМИЧЕСКИХ ПОЛЕТАХ</v>
          </cell>
        </row>
        <row r="10848">
          <cell r="C10848" t="str">
            <v>V95</v>
          </cell>
          <cell r="E10848" t="str">
            <v>Авария оснащенного силовым двигателем воздушного транспортного средства, ставшая причиной травмы находившегося в нем лица</v>
          </cell>
        </row>
        <row r="10849">
          <cell r="C10849" t="str">
            <v>V95.0</v>
          </cell>
          <cell r="E10849" t="str">
            <v>Авария вертолета, ставшая причиной травмы лица, находившегося на нем</v>
          </cell>
        </row>
        <row r="10850">
          <cell r="C10850" t="str">
            <v>V95.1</v>
          </cell>
          <cell r="E10850" t="str">
            <v>Авария сверхлегкого, микролегкого или оснащенного силовым двигателем планера, ставшая причиной травмы лица, находившегося на нем</v>
          </cell>
        </row>
        <row r="10851">
          <cell r="C10851" t="str">
            <v>V95.2</v>
          </cell>
          <cell r="E10851" t="str">
            <v>Авария другого воздушного транспортного средства с фиксированным крылом, ставшая причиной травмы лица, находившегося на нем</v>
          </cell>
        </row>
        <row r="10852">
          <cell r="C10852" t="str">
            <v>V95.3</v>
          </cell>
          <cell r="E10852" t="str">
            <v>Авария коммерческого воздушного транспортного средства с фиксированным крылом, ставшая причиной травмы лица, находившегося на нем</v>
          </cell>
        </row>
        <row r="10853">
          <cell r="C10853" t="str">
            <v>V95.4</v>
          </cell>
          <cell r="E10853" t="str">
            <v>Аврия космического транспортного средства, ставшая причиной травмы лица, находившегося на нем</v>
          </cell>
        </row>
        <row r="10854">
          <cell r="C10854" t="str">
            <v>V95.8</v>
          </cell>
          <cell r="E10854" t="str">
            <v>Авария воздушного транспортного средства другого типа, ставшая причиной травмы лица, находившегося на нем</v>
          </cell>
        </row>
        <row r="10855">
          <cell r="C10855" t="str">
            <v>V95.9</v>
          </cell>
          <cell r="E10855" t="str">
            <v>Авария неуточненного воздушного транспортного средства, ставшая причиной травмы лица, находившегося на нем</v>
          </cell>
        </row>
        <row r="10856">
          <cell r="C10856" t="str">
            <v>V96</v>
          </cell>
          <cell r="E10856" t="str">
            <v>Авария не оснащенного силовым двигателем воздушного транспортного средства, ставшая причиной травмы лица, находившегося на нем</v>
          </cell>
        </row>
        <row r="10857">
          <cell r="C10857" t="str">
            <v>V96.0</v>
          </cell>
          <cell r="E10857" t="str">
            <v>Авария воздушного шара, ставшая причиной травмы лица, находившегося на нем</v>
          </cell>
        </row>
        <row r="10858">
          <cell r="C10858" t="str">
            <v>V96.1</v>
          </cell>
          <cell r="E10858" t="str">
            <v>Авария дельтаплана, ставшая причиной травмы лица, находившегося на нем</v>
          </cell>
        </row>
        <row r="10859">
          <cell r="C10859" t="str">
            <v>V96.2</v>
          </cell>
          <cell r="E10859" t="str">
            <v>Авария планера (не оснащенного силовым двигателем), ставшая причиной травмы лица, находившегося на нем</v>
          </cell>
        </row>
        <row r="10860">
          <cell r="C10860" t="str">
            <v>V96.8</v>
          </cell>
          <cell r="E10860" t="str">
            <v>Авария другого воздушного транспортного средства, не оснащенного силовым двигателем, ставшая причиной травмы лица, находившегося на нем</v>
          </cell>
        </row>
        <row r="10861">
          <cell r="C10861" t="str">
            <v>V96.9</v>
          </cell>
          <cell r="E10861" t="str">
            <v>Авария неуточненного воздушного транспортного средства, не оснащенного силовым двигателем, ставшая причиной травмы лица, находившегося на нем</v>
          </cell>
        </row>
        <row r="10862">
          <cell r="C10862" t="str">
            <v>V97</v>
          </cell>
          <cell r="E10862" t="str">
            <v>Другие уточненные аварии воздушного транспортного средства</v>
          </cell>
        </row>
        <row r="10863">
          <cell r="C10863" t="str">
            <v>V97.0</v>
          </cell>
          <cell r="E10863" t="str">
            <v>Лицо, находившееся в воздушном транспортном средстве, пострадавшее в результате других уточненных аварий воздушных транспортных средств</v>
          </cell>
        </row>
        <row r="10864">
          <cell r="C10864" t="str">
            <v>V97.1</v>
          </cell>
          <cell r="E10864" t="str">
            <v>Лицо, пострадавшее при посадке в воздушное транспортное средство или выходе из него</v>
          </cell>
        </row>
        <row r="10865">
          <cell r="C10865" t="str">
            <v>V97.2</v>
          </cell>
          <cell r="E10865" t="str">
            <v>Парашютист, пострадавший при аварии воздушного транспортного средства</v>
          </cell>
        </row>
        <row r="10866">
          <cell r="C10866" t="str">
            <v>V97.3</v>
          </cell>
          <cell r="E10866" t="str">
            <v>Лицо, находившееся на земле и пострадавшее в результате аварии воздушного транспортного средства</v>
          </cell>
        </row>
        <row r="10867">
          <cell r="C10867" t="str">
            <v>V97.8</v>
          </cell>
          <cell r="E10867" t="str">
            <v>Другие несчастные случаи, связанные с воздушным транспортным средством, не классифицированные в других рубриках</v>
          </cell>
        </row>
        <row r="10868">
          <cell r="C10868" t="str">
            <v>V98-V99</v>
          </cell>
          <cell r="E10868" t="str">
            <v>ДРУГИЕ И НЕУТОЧНЕННЫЕ ТРАНСПОРТНЫЕ НЕСЧАСТНЫЕ СЛУЧАИ</v>
          </cell>
        </row>
        <row r="10869">
          <cell r="C10869" t="str">
            <v>V98</v>
          </cell>
          <cell r="E10869" t="str">
            <v>Другие уточненные транспортные несчастные случаи</v>
          </cell>
        </row>
        <row r="10870">
          <cell r="C10870" t="str">
            <v>V99</v>
          </cell>
          <cell r="E10870" t="str">
            <v>Транспортный несчастный случай неуточненный</v>
          </cell>
        </row>
        <row r="10871">
          <cell r="C10871" t="str">
            <v>W00-X59</v>
          </cell>
          <cell r="E10871" t="str">
            <v>ДРУГИЕ ВНЕШНИЕ ПРИЧИНЫ ТРАВМ ПРИ НЕСЧАСТНЫХ СЛУЧАЯХ</v>
          </cell>
        </row>
        <row r="10872">
          <cell r="C10872" t="str">
            <v>W00-W19</v>
          </cell>
          <cell r="E10872" t="str">
            <v>ПАДЕНИЯ</v>
          </cell>
        </row>
        <row r="10873">
          <cell r="C10873" t="str">
            <v>W00</v>
          </cell>
          <cell r="E10873" t="str">
            <v>Падение на поверхности одного уровня, покрытой льдом или снегом</v>
          </cell>
        </row>
        <row r="10874">
          <cell r="C10874" t="str">
            <v>W01</v>
          </cell>
          <cell r="E10874" t="str">
            <v>Падение на поверхности одного уровня в результате поскальзывания, ложного шага или спотыкания</v>
          </cell>
        </row>
        <row r="10875">
          <cell r="C10875" t="str">
            <v>W02</v>
          </cell>
          <cell r="E10875" t="str">
            <v>Падение при катании на коньках, лыжах, роликовых коньках или роликовой доске</v>
          </cell>
        </row>
        <row r="10876">
          <cell r="C10876" t="str">
            <v>W03</v>
          </cell>
          <cell r="E10876" t="str">
            <v>Другое падение на поверхности одного уровня в результате столкновения с другим лицом или толчка</v>
          </cell>
        </row>
        <row r="10877">
          <cell r="C10877" t="str">
            <v>W04</v>
          </cell>
          <cell r="E10877" t="str">
            <v>Падение лица при переносе его другими лицами или при оказании ему поддержки другим лицом</v>
          </cell>
        </row>
        <row r="10878">
          <cell r="C10878" t="str">
            <v>W05</v>
          </cell>
          <cell r="E10878" t="str">
            <v>Падение, связанное с инвалидной коляской</v>
          </cell>
        </row>
        <row r="10879">
          <cell r="C10879" t="str">
            <v>W06</v>
          </cell>
          <cell r="E10879" t="str">
            <v>Падение, связанное с кроватью</v>
          </cell>
        </row>
        <row r="10880">
          <cell r="C10880" t="str">
            <v>W07</v>
          </cell>
          <cell r="E10880" t="str">
            <v>Падение, связанное со стулом</v>
          </cell>
        </row>
        <row r="10881">
          <cell r="C10881" t="str">
            <v>W08</v>
          </cell>
          <cell r="E10881" t="str">
            <v>Падение, связанное с другими предметами обстановки</v>
          </cell>
        </row>
        <row r="10882">
          <cell r="C10882" t="str">
            <v>W09</v>
          </cell>
          <cell r="E10882" t="str">
            <v>Падение, связанное с оборудованием спортивной площадки</v>
          </cell>
        </row>
        <row r="10883">
          <cell r="C10883" t="str">
            <v>W10</v>
          </cell>
          <cell r="E10883" t="str">
            <v>Падение на лестнице и ступенях или с лестницы и ступеней</v>
          </cell>
        </row>
        <row r="10884">
          <cell r="C10884" t="str">
            <v>W11</v>
          </cell>
          <cell r="E10884" t="str">
            <v>Падение на приставной лестнице и с нее</v>
          </cell>
        </row>
        <row r="10885">
          <cell r="C10885" t="str">
            <v>W12</v>
          </cell>
          <cell r="E10885" t="str">
            <v>Падение на строительных лесах и с них</v>
          </cell>
        </row>
        <row r="10886">
          <cell r="C10886" t="str">
            <v>W13</v>
          </cell>
          <cell r="E10886" t="str">
            <v>Падение со (из) здания или сооружения</v>
          </cell>
        </row>
        <row r="10887">
          <cell r="C10887" t="str">
            <v>W14</v>
          </cell>
          <cell r="E10887" t="str">
            <v>Падение с дерева</v>
          </cell>
        </row>
        <row r="10888">
          <cell r="C10888" t="str">
            <v>W15</v>
          </cell>
          <cell r="E10888" t="str">
            <v>Падение со скалы (крутого обрыва)</v>
          </cell>
        </row>
        <row r="10889">
          <cell r="C10889" t="str">
            <v>W16</v>
          </cell>
          <cell r="E10889" t="str">
            <v>Ныряние или прыжок в воду, приведшие к травме, отличной от утопления или погружения в воду</v>
          </cell>
        </row>
        <row r="10890">
          <cell r="C10890" t="str">
            <v>W17</v>
          </cell>
          <cell r="E10890" t="str">
            <v>Другое падение с одного уровня на другой</v>
          </cell>
        </row>
        <row r="10891">
          <cell r="C10891" t="str">
            <v>W18</v>
          </cell>
          <cell r="E10891" t="str">
            <v>Другие случаи падения на поверхности одного уровня</v>
          </cell>
        </row>
        <row r="10892">
          <cell r="C10892" t="str">
            <v>W19</v>
          </cell>
          <cell r="E10892" t="str">
            <v>Падение неуточненное</v>
          </cell>
        </row>
        <row r="10893">
          <cell r="C10893" t="str">
            <v>W20-W49</v>
          </cell>
          <cell r="E10893" t="str">
            <v>ВОЗДЕЙСТВИЕ НЕЖИВЫХ МЕХАНИЧЕСКИХ СИЛ</v>
          </cell>
        </row>
        <row r="10894">
          <cell r="C10894" t="str">
            <v>W20</v>
          </cell>
          <cell r="E10894" t="str">
            <v>Удар брошенным, рушащимся или падающим предметом</v>
          </cell>
        </row>
        <row r="10895">
          <cell r="C10895" t="str">
            <v>W21</v>
          </cell>
          <cell r="E10895" t="str">
            <v>Удар о спортивное оборудование или спортивным оборудованием</v>
          </cell>
        </row>
        <row r="10896">
          <cell r="C10896" t="str">
            <v>W22</v>
          </cell>
          <cell r="E10896" t="str">
            <v>Удар о другой предмет или другим предметом</v>
          </cell>
        </row>
        <row r="10897">
          <cell r="C10897" t="str">
            <v>W23</v>
          </cell>
          <cell r="E10897" t="str">
            <v>Зацепление, раздавливание, сжатие или защемление в объекте или между объектами</v>
          </cell>
        </row>
        <row r="10898">
          <cell r="C10898" t="str">
            <v>W24</v>
          </cell>
          <cell r="E10898" t="str">
            <v>Соприкосновение с подъемными и передаточными устройствами, не классифицированными в других рубриках</v>
          </cell>
        </row>
        <row r="10899">
          <cell r="C10899" t="str">
            <v>W25</v>
          </cell>
          <cell r="E10899" t="str">
            <v>Соприкосновение с острым краем стекла</v>
          </cell>
        </row>
        <row r="10900">
          <cell r="C10900" t="str">
            <v>W26</v>
          </cell>
          <cell r="E10900" t="str">
            <v>Соприкосновение с ножом, шпагой или кинжалом</v>
          </cell>
        </row>
        <row r="10901">
          <cell r="C10901" t="str">
            <v>W27</v>
          </cell>
          <cell r="E10901" t="str">
            <v>Соприкосновение с ручным инструментом без силового двигателя</v>
          </cell>
        </row>
        <row r="10902">
          <cell r="C10902" t="str">
            <v>W28</v>
          </cell>
          <cell r="E10902" t="str">
            <v>Соприкосновение с силовой газонокосилкой</v>
          </cell>
        </row>
        <row r="10903">
          <cell r="C10903" t="str">
            <v>W29</v>
          </cell>
          <cell r="E10903" t="str">
            <v>Соприкосновение с другими силовыми ручными инструментами и бытовыми машинами</v>
          </cell>
        </row>
        <row r="10904">
          <cell r="C10904" t="str">
            <v>W30</v>
          </cell>
          <cell r="E10904" t="str">
            <v>Соприкосновение с сельскохозяйственными механизмами</v>
          </cell>
        </row>
        <row r="10905">
          <cell r="C10905" t="str">
            <v>W31</v>
          </cell>
          <cell r="E10905" t="str">
            <v>Соприкосновение с другими и неуточненными машинами</v>
          </cell>
        </row>
        <row r="10906">
          <cell r="C10906" t="str">
            <v>W32</v>
          </cell>
          <cell r="E10906" t="str">
            <v>Выстрел из ручного огнестрельного оружия</v>
          </cell>
        </row>
        <row r="10907">
          <cell r="C10907" t="str">
            <v>W33</v>
          </cell>
          <cell r="E10907" t="str">
            <v>Выстрел из винтовки, дробового ружья и крупнокалиберного огнестрельного оружия</v>
          </cell>
        </row>
        <row r="10908">
          <cell r="C10908" t="str">
            <v>W34</v>
          </cell>
          <cell r="E10908" t="str">
            <v>Выстрел из другого и неуточненного огнестрельного оружия</v>
          </cell>
        </row>
        <row r="10909">
          <cell r="C10909" t="str">
            <v>W35</v>
          </cell>
          <cell r="E10909" t="str">
            <v>Взрыв, разрыв парового котла</v>
          </cell>
        </row>
        <row r="10910">
          <cell r="C10910" t="str">
            <v>W36</v>
          </cell>
          <cell r="E10910" t="str">
            <v>Взрыв, разрыв газового баллона</v>
          </cell>
        </row>
        <row r="10911">
          <cell r="C10911" t="str">
            <v>W37</v>
          </cell>
          <cell r="E10911" t="str">
            <v>Разрыв автомобильной шины, трубопровода или шланга, находившихся под давлением</v>
          </cell>
        </row>
        <row r="10912">
          <cell r="C10912" t="str">
            <v>W38</v>
          </cell>
          <cell r="E10912" t="str">
            <v>Взрыв, разрыв другого уточненного устройства, находившегося под давлением</v>
          </cell>
        </row>
        <row r="10913">
          <cell r="C10913" t="str">
            <v>W39</v>
          </cell>
          <cell r="E10913" t="str">
            <v>Залп фейерверка</v>
          </cell>
        </row>
        <row r="10914">
          <cell r="C10914" t="str">
            <v>W40</v>
          </cell>
          <cell r="E10914" t="str">
            <v>Взрыв других веществ</v>
          </cell>
        </row>
        <row r="10915">
          <cell r="C10915" t="str">
            <v>W41</v>
          </cell>
          <cell r="E10915" t="str">
            <v>Воздействие струи под давлением</v>
          </cell>
        </row>
        <row r="10916">
          <cell r="C10916" t="str">
            <v>W42</v>
          </cell>
          <cell r="E10916" t="str">
            <v>Воздействие шума</v>
          </cell>
        </row>
        <row r="10917">
          <cell r="C10917" t="str">
            <v>W43</v>
          </cell>
          <cell r="E10917" t="str">
            <v>Воздействие вибрации</v>
          </cell>
        </row>
        <row r="10918">
          <cell r="C10918" t="str">
            <v>W44</v>
          </cell>
          <cell r="E10918" t="str">
            <v>Попадание инородного тела в или через глаз или естественное</v>
          </cell>
        </row>
        <row r="10919">
          <cell r="C10919" t="str">
            <v>W45</v>
          </cell>
          <cell r="E10919" t="str">
            <v>Проникновение инородного тела через кожу</v>
          </cell>
        </row>
        <row r="10920">
          <cell r="C10920" t="str">
            <v>W49</v>
          </cell>
          <cell r="E10920" t="str">
            <v>Воздействие других и неуточненных неживых механических сил</v>
          </cell>
        </row>
        <row r="10921">
          <cell r="C10921" t="str">
            <v>W50-W64</v>
          </cell>
          <cell r="E10921" t="str">
            <v>ВОЗДЕЙСТВИЕ ЖИВЫХ МЕХАНИЧЕСКИХ СИЛ</v>
          </cell>
        </row>
        <row r="10922">
          <cell r="C10922" t="str">
            <v>W50</v>
          </cell>
          <cell r="E10922" t="str">
            <v>Удар, толчок, пинок, выкручивание, укус или оцарапывание другим лицом</v>
          </cell>
        </row>
        <row r="10923">
          <cell r="C10923" t="str">
            <v>W51</v>
          </cell>
          <cell r="E10923" t="str">
            <v>Удар другого лица или столкновение с ним</v>
          </cell>
        </row>
        <row r="10924">
          <cell r="C10924" t="str">
            <v>W52</v>
          </cell>
          <cell r="E10924" t="str">
            <v>Раздавливание, толчок или затаптывание толпой или при паническом бегстве людей</v>
          </cell>
        </row>
        <row r="10925">
          <cell r="C10925" t="str">
            <v>W53</v>
          </cell>
          <cell r="E10925" t="str">
            <v>Укус крысы</v>
          </cell>
        </row>
        <row r="10926">
          <cell r="C10926" t="str">
            <v>W54</v>
          </cell>
          <cell r="E10926" t="str">
            <v>Укус или удар, нанесенный собакой</v>
          </cell>
        </row>
        <row r="10927">
          <cell r="C10927" t="str">
            <v>W55</v>
          </cell>
          <cell r="E10927" t="str">
            <v>Укус или удар, нанесенный другими млекопитающими</v>
          </cell>
        </row>
        <row r="10928">
          <cell r="C10928" t="str">
            <v>W56</v>
          </cell>
          <cell r="E10928" t="str">
            <v>Контакт с морским животным</v>
          </cell>
        </row>
        <row r="10929">
          <cell r="C10929" t="str">
            <v>W57</v>
          </cell>
          <cell r="E10929" t="str">
            <v>Укус или ужаливание неядовитым насекомым и другими неядовитыми членистоногими</v>
          </cell>
        </row>
        <row r="10930">
          <cell r="C10930" t="str">
            <v>W58</v>
          </cell>
          <cell r="E10930" t="str">
            <v>Укус или удар, нанесенный крокодилом</v>
          </cell>
        </row>
        <row r="10931">
          <cell r="C10931" t="str">
            <v>W59</v>
          </cell>
          <cell r="E10931" t="str">
            <v>Укус или раздавливание другими рептилиями</v>
          </cell>
        </row>
        <row r="10932">
          <cell r="C10932" t="str">
            <v>W60</v>
          </cell>
          <cell r="E10932" t="str">
            <v>Контакт с шипами и колючками растений или листьями с острыми краями</v>
          </cell>
        </row>
        <row r="10933">
          <cell r="C10933" t="str">
            <v>W64</v>
          </cell>
          <cell r="E10933" t="str">
            <v>Воздействие других и неуточненных живых механических сил</v>
          </cell>
        </row>
        <row r="10934">
          <cell r="C10934" t="str">
            <v>W65-W74</v>
          </cell>
          <cell r="E10934" t="str">
            <v>СЛУЧАЙНОЕ УТОПЛЕНИЕ И ПОГРУЖЕНИЕ В ВОДУ</v>
          </cell>
        </row>
        <row r="10935">
          <cell r="C10935" t="str">
            <v>W65</v>
          </cell>
          <cell r="E10935" t="str">
            <v>Утопление и погружение в воду во время принятия ванны</v>
          </cell>
        </row>
        <row r="10936">
          <cell r="C10936" t="str">
            <v>W66</v>
          </cell>
          <cell r="E10936" t="str">
            <v>Утопление и погружение в воду в результате падения в ванну</v>
          </cell>
        </row>
        <row r="10937">
          <cell r="C10937" t="str">
            <v>W67</v>
          </cell>
          <cell r="E10937" t="str">
            <v>Утопление и погружение в воду во время нахождения в плавательном бассейне</v>
          </cell>
        </row>
        <row r="10938">
          <cell r="C10938" t="str">
            <v>W68</v>
          </cell>
          <cell r="E10938" t="str">
            <v>Утопление и погружение в воду в результате падения в плавательный бассейн</v>
          </cell>
        </row>
        <row r="10939">
          <cell r="C10939" t="str">
            <v>W69</v>
          </cell>
          <cell r="E10939" t="str">
            <v>Утопление и погружение в воду во время нахождения в естественном водоеме</v>
          </cell>
        </row>
        <row r="10940">
          <cell r="C10940" t="str">
            <v>W70</v>
          </cell>
          <cell r="E10940" t="str">
            <v>Утопление и погружение в воду в результате падения в естественный водоем</v>
          </cell>
        </row>
        <row r="10941">
          <cell r="C10941" t="str">
            <v>W73</v>
          </cell>
          <cell r="E10941" t="str">
            <v>Другие уточненные случаи утопления и погружения в воду</v>
          </cell>
        </row>
        <row r="10942">
          <cell r="C10942" t="str">
            <v>W74</v>
          </cell>
          <cell r="E10942" t="str">
            <v>Случаи утопления и погружения в воду неуточненные</v>
          </cell>
        </row>
        <row r="10943">
          <cell r="C10943" t="str">
            <v>W75-W84</v>
          </cell>
          <cell r="E10943" t="str">
            <v>ДРУГИЕ НЕСЧАСТНЫЕ СЛУЧАИ С УГРОЗОЙ ДЫХАНИЮ</v>
          </cell>
        </row>
        <row r="10944">
          <cell r="C10944" t="str">
            <v>W75</v>
          </cell>
          <cell r="E10944" t="str">
            <v>Случайное удушение и удавление в кровати</v>
          </cell>
        </row>
        <row r="10945">
          <cell r="C10945" t="str">
            <v>W76</v>
          </cell>
          <cell r="E10945" t="str">
            <v>Другие случайные повешения и удавления</v>
          </cell>
        </row>
        <row r="10946">
          <cell r="C10946" t="str">
            <v>W77</v>
          </cell>
          <cell r="E10946" t="str">
            <v>Угроза дыханию в результате засыпания сыпучими веществами,обвалившейся землей и другими породами</v>
          </cell>
        </row>
        <row r="10947">
          <cell r="C10947" t="str">
            <v>W78</v>
          </cell>
          <cell r="E10947" t="str">
            <v>Вдыхание содержимого желудка</v>
          </cell>
        </row>
        <row r="10948">
          <cell r="C10948" t="str">
            <v>W79</v>
          </cell>
          <cell r="E10948" t="str">
            <v>Вдыхание и заглатывание пищи, приводящее к закупорке дыхательных путей</v>
          </cell>
        </row>
        <row r="10949">
          <cell r="C10949" t="str">
            <v>W80</v>
          </cell>
          <cell r="E10949" t="str">
            <v>Вдыхание и заглатывание другого инородного тела, приводящее к закупорке дыхательных путей</v>
          </cell>
        </row>
        <row r="10950">
          <cell r="C10950" t="str">
            <v>W81</v>
          </cell>
          <cell r="E10950" t="str">
            <v>Случайное или преднамеренное попадание в среду с низким содержанием кислорода</v>
          </cell>
        </row>
        <row r="10951">
          <cell r="C10951" t="str">
            <v>W83</v>
          </cell>
          <cell r="E10951" t="str">
            <v>Другие случаи уточненной угрозы дыханию</v>
          </cell>
        </row>
        <row r="10952">
          <cell r="C10952" t="str">
            <v>W84</v>
          </cell>
          <cell r="E10952" t="str">
            <v>Угроза дыханию неуточненная</v>
          </cell>
        </row>
        <row r="10953">
          <cell r="C10953" t="str">
            <v>W85-W99</v>
          </cell>
          <cell r="E10953" t="str">
            <v>НЕСЧАСТНЫЕ СЛУЧАИ, ВЫЗВАННЫЕ ВОЗДЕЙСТВИЕМ ЭЛЕКТРИЧЕСКОГО ТОКА, ИЗЛУЧЕНИЯ И КРАЙНИХ ЗНАЧЕНИЙ УРОВНЕЙ ТЕМПЕРАТУРЫ ОКРУЖАЮЩЕЙ СРЕДЫ ИЛИ АТМОСФЕРНОГО ДАВЛЕНИЯ</v>
          </cell>
        </row>
        <row r="10954">
          <cell r="C10954" t="str">
            <v>W85</v>
          </cell>
          <cell r="E10954" t="str">
            <v>Несчастный случай, связанный с линией электропередачи</v>
          </cell>
        </row>
        <row r="10955">
          <cell r="C10955" t="str">
            <v>W86</v>
          </cell>
          <cell r="E10955" t="str">
            <v>Несчастный случай, связанный с источником электрического тока уточненным</v>
          </cell>
        </row>
        <row r="10956">
          <cell r="C10956" t="str">
            <v>W87</v>
          </cell>
          <cell r="E10956" t="str">
            <v>Несчастный случай, связанный с источником электрического тока неуточненным</v>
          </cell>
        </row>
        <row r="10957">
          <cell r="C10957" t="str">
            <v>W88</v>
          </cell>
          <cell r="E10957" t="str">
            <v>Воздействие ионизирующего излучения</v>
          </cell>
        </row>
        <row r="10958">
          <cell r="C10958" t="str">
            <v>W89</v>
          </cell>
          <cell r="E10958" t="str">
            <v>Воздействие искусственных видимых и ультрафиолетовых лучей</v>
          </cell>
        </row>
        <row r="10959">
          <cell r="C10959" t="str">
            <v>W90</v>
          </cell>
          <cell r="E10959" t="str">
            <v>Воздействие другого неионизирующего излучения</v>
          </cell>
        </row>
        <row r="10960">
          <cell r="C10960" t="str">
            <v>W91</v>
          </cell>
          <cell r="E10960" t="str">
            <v>Воздействие излучения неуточненного типа</v>
          </cell>
        </row>
        <row r="10961">
          <cell r="C10961" t="str">
            <v>W92</v>
          </cell>
          <cell r="E10961" t="str">
            <v>Воздействие чрезмерного тепла от искусственного источника</v>
          </cell>
        </row>
        <row r="10962">
          <cell r="C10962" t="str">
            <v>W93</v>
          </cell>
          <cell r="E10962" t="str">
            <v>Воздействие чрезмерного холода от искусственного источника</v>
          </cell>
        </row>
        <row r="10963">
          <cell r="C10963" t="str">
            <v>W94</v>
          </cell>
          <cell r="E10963" t="str">
            <v>Воздействие высокого и низкого атмосферного давления и изменений атмосферного давления</v>
          </cell>
        </row>
        <row r="10964">
          <cell r="C10964" t="str">
            <v>W99</v>
          </cell>
          <cell r="E10964" t="str">
            <v>Воздействие других и неуточненных искусственно созданных факторов внешней среды</v>
          </cell>
        </row>
        <row r="10965">
          <cell r="C10965" t="str">
            <v>X00-X09</v>
          </cell>
          <cell r="E10965" t="str">
            <v>ВОЗДЕЙСТВИЕ ДЫМА, ОГНЯ И ПЛАМЕНИ</v>
          </cell>
        </row>
        <row r="10966">
          <cell r="C10966" t="str">
            <v>X00</v>
          </cell>
          <cell r="E10966" t="str">
            <v>Воздействие неконтролируемого огня (пожара) в здании или сооружении</v>
          </cell>
        </row>
        <row r="10967">
          <cell r="C10967" t="str">
            <v>X01</v>
          </cell>
          <cell r="E10967" t="str">
            <v>Воздействие неконтролируемого огня (пожара) вне здания или сооружения</v>
          </cell>
        </row>
        <row r="10968">
          <cell r="C10968" t="str">
            <v>X02</v>
          </cell>
          <cell r="E10968" t="str">
            <v>Воздействие контролируемого огня в здании или сооружении</v>
          </cell>
        </row>
        <row r="10969">
          <cell r="C10969" t="str">
            <v>X03</v>
          </cell>
          <cell r="E10969" t="str">
            <v>Воздействие контролируемого огня вне здания или сооружения</v>
          </cell>
        </row>
        <row r="10970">
          <cell r="C10970" t="str">
            <v>X04</v>
          </cell>
          <cell r="E10970" t="str">
            <v>Повреждение при загорании легковоспламеняющихся веществ</v>
          </cell>
        </row>
        <row r="10971">
          <cell r="C10971" t="str">
            <v>X05</v>
          </cell>
          <cell r="E10971" t="str">
            <v>Повреждение при воспламенении или расплавлении ночной пижамы (рубашки)</v>
          </cell>
        </row>
        <row r="10972">
          <cell r="C10972" t="str">
            <v>X06</v>
          </cell>
          <cell r="E10972" t="str">
            <v>Повреждение при воспламенении или расплавлении другой одежды и дополнений к ней</v>
          </cell>
        </row>
        <row r="10973">
          <cell r="C10973" t="str">
            <v>X08</v>
          </cell>
          <cell r="E10973" t="str">
            <v>Воздействие других уточненных источников дыма, огня и пламени</v>
          </cell>
        </row>
        <row r="10974">
          <cell r="C10974" t="str">
            <v>X09</v>
          </cell>
          <cell r="E10974" t="str">
            <v>Воздействие неуточненных источников дыма, огня и пламени</v>
          </cell>
        </row>
        <row r="10975">
          <cell r="C10975" t="str">
            <v>X10-X19</v>
          </cell>
          <cell r="E10975" t="str">
            <v>СОПРИКОСНОВЕНИЕ С ГОРЯЧИМИ И РАСКАЛЕННЫМИ ВЕЩЕСТВАМИ (ПРЕДМЕТАМИ)</v>
          </cell>
        </row>
        <row r="10976">
          <cell r="C10976" t="str">
            <v>X10</v>
          </cell>
          <cell r="E10976" t="str">
            <v>Соприкосновение с горячими напитками, пищевыми продуктами, жирами и кулинарными маслами</v>
          </cell>
        </row>
        <row r="10977">
          <cell r="C10977" t="str">
            <v>X11</v>
          </cell>
          <cell r="E10977" t="str">
            <v>Соприкосновение с горячей водой из крана</v>
          </cell>
        </row>
        <row r="10978">
          <cell r="C10978" t="str">
            <v>X12</v>
          </cell>
          <cell r="E10978" t="str">
            <v>Соприкосновение с другими горячими жидкостями</v>
          </cell>
        </row>
        <row r="10979">
          <cell r="C10979" t="str">
            <v>X13</v>
          </cell>
          <cell r="E10979" t="str">
            <v>Воздействие пара и горячих испарений</v>
          </cell>
        </row>
        <row r="10980">
          <cell r="C10980" t="str">
            <v>X14</v>
          </cell>
          <cell r="E10980" t="str">
            <v>Воздействие горячего воздуха и газов</v>
          </cell>
        </row>
        <row r="10981">
          <cell r="C10981" t="str">
            <v>X15</v>
          </cell>
          <cell r="E10981" t="str">
            <v>Соприкосновение с горячими бытовыми приборами</v>
          </cell>
        </row>
        <row r="10982">
          <cell r="C10982" t="str">
            <v>X16</v>
          </cell>
          <cell r="E10982" t="str">
            <v>Соприкосновение с горячими обогревательными приборами, радиаторами отопления и трубами</v>
          </cell>
        </row>
        <row r="10983">
          <cell r="C10983" t="str">
            <v>X17</v>
          </cell>
          <cell r="E10983" t="str">
            <v>Соприкосновение с горячими двигателями, машинами и инструментами</v>
          </cell>
        </row>
        <row r="10984">
          <cell r="C10984" t="str">
            <v>X18</v>
          </cell>
          <cell r="E10984" t="str">
            <v>Соприкосновение с другими раскаленными металлами</v>
          </cell>
        </row>
        <row r="10985">
          <cell r="C10985" t="str">
            <v>X19</v>
          </cell>
          <cell r="E10985" t="str">
            <v>Соприкосновение с другими и неуточненными горячими и раскаленными веществами и предметами</v>
          </cell>
        </row>
        <row r="10986">
          <cell r="C10986" t="str">
            <v>X20-X29</v>
          </cell>
          <cell r="E10986" t="str">
            <v>КОНТАКТ С ЯДОВИТЫМИ ЖИВОТНЫМИ И РАСТЕНИЯМИ</v>
          </cell>
        </row>
        <row r="10987">
          <cell r="C10987" t="str">
            <v>X20</v>
          </cell>
          <cell r="E10987" t="str">
            <v>Контакт с ядовитыми змеями и ящерицами</v>
          </cell>
        </row>
        <row r="10988">
          <cell r="C10988" t="str">
            <v>X21</v>
          </cell>
          <cell r="E10988" t="str">
            <v>Контакт с ядовитыми пауками</v>
          </cell>
        </row>
        <row r="10989">
          <cell r="C10989" t="str">
            <v>X22</v>
          </cell>
          <cell r="E10989" t="str">
            <v>Контакт со скорпионом</v>
          </cell>
        </row>
        <row r="10990">
          <cell r="C10990" t="str">
            <v>X23</v>
          </cell>
          <cell r="E10990" t="str">
            <v>Контакт с шершнями, осами и пчелами</v>
          </cell>
        </row>
        <row r="10991">
          <cell r="C10991" t="str">
            <v>X24</v>
          </cell>
          <cell r="E10991" t="str">
            <v>Контакт с многоножками и ядовитыми тысяченожками (тропическими)</v>
          </cell>
        </row>
        <row r="10992">
          <cell r="C10992" t="str">
            <v>X25</v>
          </cell>
          <cell r="E10992" t="str">
            <v>Контакт с другими уточненными ядовитыми членистоногими</v>
          </cell>
        </row>
        <row r="10993">
          <cell r="C10993" t="str">
            <v>X26</v>
          </cell>
          <cell r="E10993" t="str">
            <v>Контакт с ядовитыми морскими животными и растениями</v>
          </cell>
        </row>
        <row r="10994">
          <cell r="C10994" t="str">
            <v>X27</v>
          </cell>
          <cell r="E10994" t="str">
            <v>Контакт с другими уточненными ядовитыми животными</v>
          </cell>
        </row>
        <row r="10995">
          <cell r="C10995" t="str">
            <v>X28</v>
          </cell>
          <cell r="E10995" t="str">
            <v>Контакт с другими уточненными ядовитыми растениями</v>
          </cell>
        </row>
        <row r="10996">
          <cell r="C10996" t="str">
            <v>X29</v>
          </cell>
          <cell r="E10996" t="str">
            <v>Контакт с неуточненными ядовитыми растениями и животными</v>
          </cell>
        </row>
        <row r="10997">
          <cell r="C10997" t="str">
            <v>X30-X39</v>
          </cell>
          <cell r="E10997" t="str">
            <v>ВОЗДЕЙСТВИЕ СИЛ ПРИРОДЫ</v>
          </cell>
        </row>
        <row r="10998">
          <cell r="C10998" t="str">
            <v>X30</v>
          </cell>
          <cell r="E10998" t="str">
            <v>Воздействие чрезмерно высокой природной температуры</v>
          </cell>
        </row>
        <row r="10999">
          <cell r="C10999" t="str">
            <v>X31</v>
          </cell>
          <cell r="E10999" t="str">
            <v>Воздействие чрезмерно низкой природной температуры</v>
          </cell>
        </row>
        <row r="11000">
          <cell r="C11000" t="str">
            <v>X32</v>
          </cell>
          <cell r="E11000" t="str">
            <v>Воздействие солнечного света</v>
          </cell>
        </row>
        <row r="11001">
          <cell r="C11001" t="str">
            <v>X33</v>
          </cell>
          <cell r="E11001" t="str">
            <v>Жертва удара молнии</v>
          </cell>
        </row>
        <row r="11002">
          <cell r="C11002" t="str">
            <v>X34</v>
          </cell>
          <cell r="E11002" t="str">
            <v>Жертва землетрясения</v>
          </cell>
        </row>
        <row r="11003">
          <cell r="C11003" t="str">
            <v>X35</v>
          </cell>
          <cell r="E11003" t="str">
            <v>Жертва извержения вулкана</v>
          </cell>
        </row>
        <row r="11004">
          <cell r="C11004" t="str">
            <v>X36</v>
          </cell>
          <cell r="E11004" t="str">
            <v>Жертва снежного обвала, оползня и их подвижек грунта</v>
          </cell>
        </row>
        <row r="11005">
          <cell r="C11005" t="str">
            <v>X37</v>
          </cell>
          <cell r="E11005" t="str">
            <v>Жертва разрушительного шторма</v>
          </cell>
        </row>
        <row r="11006">
          <cell r="C11006" t="str">
            <v>X38</v>
          </cell>
          <cell r="E11006" t="str">
            <v>Жертва наводнения</v>
          </cell>
        </row>
        <row r="11007">
          <cell r="C11007" t="str">
            <v>X39</v>
          </cell>
          <cell r="E11007" t="str">
            <v>Воздействие других и неуточненных сил природы</v>
          </cell>
        </row>
        <row r="11008">
          <cell r="C11008" t="str">
            <v>X40-X49</v>
          </cell>
          <cell r="E11008" t="str">
            <v>СЛУЧАЙНОЕ ОТРАВЛЕНИЕ И ВОЗДЕЙСТВИЕ ЯДОВИТЫМИ ВЕЩЕСТВАМИ</v>
          </cell>
        </row>
        <row r="11009">
          <cell r="C11009" t="str">
            <v>X40</v>
          </cell>
          <cell r="E11009" t="str">
            <v>Случайное отравление и воздействие неопиоидными анальгетиками, жаропонижающими и противоревматическими средствами</v>
          </cell>
        </row>
        <row r="11010">
          <cell r="C11010" t="str">
            <v>X41</v>
          </cell>
          <cell r="E11010" t="str">
            <v>Случайное отравление и воздействие противосудорожными, седативными, снотворными, противопаркинсоническими и психотропными средствами, не классифицированные в других рубриках</v>
          </cell>
        </row>
        <row r="11011">
          <cell r="C11011" t="str">
            <v>X42</v>
          </cell>
          <cell r="E11011" t="str">
            <v>Случайное отравление и воздействие наркотиками и психодислептиками (галлюциногенами), не классифицированные в других рубриках</v>
          </cell>
        </row>
        <row r="11012">
          <cell r="C11012" t="str">
            <v>X43</v>
          </cell>
          <cell r="E11012" t="str">
            <v>Случайное отравление и воздействие другими лекарственными средствами, влияющими на вегетативную нервную систему</v>
          </cell>
        </row>
        <row r="11013">
          <cell r="C11013" t="str">
            <v>X44</v>
          </cell>
          <cell r="E11013" t="str">
            <v>Случайное отравление и воздействие другими и неуточненными лекарственными средствами, медикаментами и биологическими субстанциями</v>
          </cell>
        </row>
        <row r="11014">
          <cell r="C11014" t="str">
            <v>X45</v>
          </cell>
          <cell r="E11014" t="str">
            <v>Случайное отравление и воздействие алкоголем</v>
          </cell>
        </row>
        <row r="11015">
          <cell r="C11015" t="str">
            <v>X46</v>
          </cell>
          <cell r="E11015" t="str">
            <v>Случайное отравление и воздействие органическими растворителями, галогенсодержащими углеводородами и их парами</v>
          </cell>
        </row>
        <row r="11016">
          <cell r="C11016" t="str">
            <v>X47</v>
          </cell>
          <cell r="E11016" t="str">
            <v>Случайное отравление и воздействие другими газами и парообразными веществами</v>
          </cell>
        </row>
        <row r="11017">
          <cell r="C11017" t="str">
            <v>X48</v>
          </cell>
          <cell r="E11017" t="str">
            <v>Случайное отравление и воздействие пестицидами</v>
          </cell>
        </row>
        <row r="11018">
          <cell r="C11018" t="str">
            <v>X49</v>
          </cell>
          <cell r="E11018" t="str">
            <v>Случайное отравление и воздействие другими и неуточненными химическими и ядовитыми веществами</v>
          </cell>
        </row>
        <row r="11019">
          <cell r="C11019" t="str">
            <v>X50-X57</v>
          </cell>
          <cell r="E11019" t="str">
            <v>ПЕРЕНАПРЯЖЕНИЕ, ПУТЕШЕСТВИЯ И ЛИШЕНИЯ</v>
          </cell>
        </row>
        <row r="11020">
          <cell r="C11020" t="str">
            <v>X50</v>
          </cell>
          <cell r="E11020" t="str">
            <v>Перенапряжение и резкие или повторяющиеся движения</v>
          </cell>
        </row>
        <row r="11021">
          <cell r="C11021" t="str">
            <v>X51</v>
          </cell>
          <cell r="E11021" t="str">
            <v>Путешествия и передвижения</v>
          </cell>
        </row>
        <row r="11022">
          <cell r="C11022" t="str">
            <v>X52</v>
          </cell>
          <cell r="E11022" t="str">
            <v>Продолжительное пребывание в состоянии невесомости</v>
          </cell>
        </row>
        <row r="11023">
          <cell r="C11023" t="str">
            <v>X53</v>
          </cell>
          <cell r="E11023" t="str">
            <v>Отсутствие пищи</v>
          </cell>
        </row>
        <row r="11024">
          <cell r="C11024" t="str">
            <v>X54</v>
          </cell>
          <cell r="E11024" t="str">
            <v>Отсутствие воды</v>
          </cell>
        </row>
        <row r="11025">
          <cell r="C11025" t="str">
            <v>X57</v>
          </cell>
          <cell r="E11025" t="str">
            <v>Лишения неуточненные</v>
          </cell>
        </row>
        <row r="11026">
          <cell r="C11026" t="str">
            <v>X58-X59</v>
          </cell>
          <cell r="E11026" t="str">
            <v>СЛУЧАЙНОЕ ВОЗДЕЙСТВИЕ ДРУГИХ И НЕУТОЧНЕННЫХ ФАКТОРОВ</v>
          </cell>
        </row>
        <row r="11027">
          <cell r="C11027" t="str">
            <v>X58</v>
          </cell>
          <cell r="E11027" t="str">
            <v>Воздействие других уточненных факторов</v>
          </cell>
        </row>
        <row r="11028">
          <cell r="C11028" t="str">
            <v>X59</v>
          </cell>
          <cell r="E11028" t="str">
            <v>Воздействие неуточненного фактора</v>
          </cell>
        </row>
        <row r="11029">
          <cell r="C11029" t="str">
            <v>X60-X84</v>
          </cell>
          <cell r="E11029" t="str">
            <v>ПРЕДНАМЕРЕННОЕ САМОПОВРЕЖДЕНИЕ</v>
          </cell>
        </row>
        <row r="11030">
          <cell r="C11030" t="str">
            <v>X60</v>
          </cell>
          <cell r="E11030" t="str">
            <v>Преднамеренное самоотравление и воздействие неопиоидными анальгетиками, жаропонижающими и противоревматическими средствами</v>
          </cell>
        </row>
        <row r="11031">
          <cell r="C11031" t="str">
            <v>X61</v>
          </cell>
          <cell r="E11031" t="str">
            <v>Преднамеренное самоотравление и воздействие противосудорожными,седативными, снотворными, противопаркинсоническими и психотропными средствами, не классифицированные в других рубриках</v>
          </cell>
        </row>
        <row r="11032">
          <cell r="C11032" t="str">
            <v>X62</v>
          </cell>
          <cell r="E11032" t="str">
            <v>Преднамеренное самоотравление и воздействие наркотиками и психодислептиками (галлюциногенами), не классифицированные в других рубриках</v>
          </cell>
        </row>
        <row r="11033">
          <cell r="C11033" t="str">
            <v>X63</v>
          </cell>
          <cell r="E11033" t="str">
            <v>Преднамеренное самоотравление и воздействие другими лекарственными средствами, действующими на вегетативную нервную систему</v>
          </cell>
        </row>
        <row r="11034">
          <cell r="C11034" t="str">
            <v>X64</v>
          </cell>
          <cell r="E11034" t="str">
            <v>Преднамеренное самоотравление и воздействие другими и неуточненными лекарственными средствами, медикаментами и биологическими веществами</v>
          </cell>
        </row>
        <row r="11035">
          <cell r="C11035" t="str">
            <v>X65</v>
          </cell>
          <cell r="E11035" t="str">
            <v>Преднамеренное самоотравление и воздействие алкоголем</v>
          </cell>
        </row>
        <row r="11036">
          <cell r="C11036" t="str">
            <v>X66</v>
          </cell>
          <cell r="E11036" t="str">
            <v>Преднамеренное самоотравление и воздействие органическими растворителями, галогенсодержащими углеводородами и их парами</v>
          </cell>
        </row>
        <row r="11037">
          <cell r="C11037" t="str">
            <v>X67</v>
          </cell>
          <cell r="E11037" t="str">
            <v>Преднамеренное самоотравление и воздействие другими газами и парообразными веществами</v>
          </cell>
        </row>
        <row r="11038">
          <cell r="C11038" t="str">
            <v>X68</v>
          </cell>
          <cell r="E11038" t="str">
            <v>Преднамеренное самоотравление и воздействие пестицидами</v>
          </cell>
        </row>
        <row r="11039">
          <cell r="C11039" t="str">
            <v>X69</v>
          </cell>
          <cell r="E11039" t="str">
            <v>Преднамеренное самоотравление и воздействие другими и неуточненными химическими и ядовитыми веществами</v>
          </cell>
        </row>
        <row r="11040">
          <cell r="C11040" t="str">
            <v>X70</v>
          </cell>
          <cell r="E11040" t="str">
            <v>Преднамеренное самоповреждение путем повешения, удавления и удушения</v>
          </cell>
        </row>
        <row r="11041">
          <cell r="C11041" t="str">
            <v>X71</v>
          </cell>
          <cell r="E11041" t="str">
            <v>Преднамеренное самоповреждение путем погружения в воду и утопления</v>
          </cell>
        </row>
        <row r="11042">
          <cell r="C11042" t="str">
            <v>X72</v>
          </cell>
          <cell r="E11042" t="str">
            <v>Преднамеренное самоповреждение путем выстрела из ручного огнестрельного оружия</v>
          </cell>
        </row>
        <row r="11043">
          <cell r="C11043" t="str">
            <v>X73</v>
          </cell>
          <cell r="E11043" t="str">
            <v>Преднамеренное самоповреждение путем выстрела из винтовки, дробового ружья и крупнокалиберного огнестрельного оружия</v>
          </cell>
        </row>
        <row r="11044">
          <cell r="C11044" t="str">
            <v>X74</v>
          </cell>
          <cell r="E11044" t="str">
            <v>Преднамеренное самоповреждение путем выстрела из другого и неуточненного огнестрельного оружия</v>
          </cell>
        </row>
        <row r="11045">
          <cell r="C11045" t="str">
            <v>X75</v>
          </cell>
          <cell r="E11045" t="str">
            <v>Преднамеренное самоповреждение путем использования взрывчатых веществ</v>
          </cell>
        </row>
        <row r="11046">
          <cell r="C11046" t="str">
            <v>X76</v>
          </cell>
          <cell r="E11046" t="str">
            <v>Преднамеренное самоповреждение дымом, огнем и пламенем</v>
          </cell>
        </row>
        <row r="11047">
          <cell r="C11047" t="str">
            <v>X77</v>
          </cell>
          <cell r="E11047" t="str">
            <v>Преднамеренное самоповреждение паром, горячими испарениями и горячими предметами</v>
          </cell>
        </row>
        <row r="11048">
          <cell r="C11048" t="str">
            <v>X78</v>
          </cell>
          <cell r="E11048" t="str">
            <v>Преднамеренное самоповреждение острым предметом</v>
          </cell>
        </row>
        <row r="11049">
          <cell r="C11049" t="str">
            <v>X79</v>
          </cell>
          <cell r="E11049" t="str">
            <v>Преднамеренное самоповреждение тупым предметом</v>
          </cell>
        </row>
        <row r="11050">
          <cell r="C11050" t="str">
            <v>X80</v>
          </cell>
          <cell r="E11050" t="str">
            <v>Преднамеренное самоповреждение путем прыжка с высоты</v>
          </cell>
        </row>
        <row r="11051">
          <cell r="C11051" t="str">
            <v>X81</v>
          </cell>
          <cell r="E11051" t="str">
            <v>Преднамеренное самоповреждение путем прыжка под движущийся объект или лежания перед ним</v>
          </cell>
        </row>
        <row r="11052">
          <cell r="C11052" t="str">
            <v>X82</v>
          </cell>
          <cell r="E11052" t="str">
            <v>Преднамеренное самоповреждение посредством аварии моторного транспортного средства</v>
          </cell>
        </row>
        <row r="11053">
          <cell r="C11053" t="str">
            <v>X83</v>
          </cell>
          <cell r="E11053" t="str">
            <v>Преднамеренное самоповреждение посредством других уточненных действий</v>
          </cell>
        </row>
        <row r="11054">
          <cell r="C11054" t="str">
            <v>X84</v>
          </cell>
          <cell r="E11054" t="str">
            <v>Преднамеренное самоповреждение посредством неуточненных действий</v>
          </cell>
        </row>
        <row r="11055">
          <cell r="C11055" t="str">
            <v>X85-Y09</v>
          </cell>
          <cell r="E11055" t="str">
            <v>НАПАДЕНИЕ</v>
          </cell>
        </row>
        <row r="11056">
          <cell r="C11056" t="str">
            <v>X85</v>
          </cell>
          <cell r="E11056" t="str">
            <v>Нападение с применением лекарственных средств, медикаментов и биологических веществ</v>
          </cell>
        </row>
        <row r="11057">
          <cell r="C11057" t="str">
            <v>X86</v>
          </cell>
          <cell r="E11057" t="str">
            <v>Нападение с применением едких веществ</v>
          </cell>
        </row>
        <row r="11058">
          <cell r="C11058" t="str">
            <v>X87</v>
          </cell>
          <cell r="E11058" t="str">
            <v>Нападение с применением пестицидов</v>
          </cell>
        </row>
        <row r="11059">
          <cell r="C11059" t="str">
            <v>X88</v>
          </cell>
          <cell r="E11059" t="str">
            <v>Нападение  с применением газов и парообразных веществ</v>
          </cell>
        </row>
        <row r="11060">
          <cell r="C11060" t="str">
            <v>X89</v>
          </cell>
          <cell r="E11060" t="str">
            <v>Нападение с применением других уточненных химических и ядовитых веществ</v>
          </cell>
        </row>
        <row r="11061">
          <cell r="C11061" t="str">
            <v>X90</v>
          </cell>
          <cell r="E11061" t="str">
            <v>Нападение с применением неуточненных химических или ядовитых веществ</v>
          </cell>
        </row>
        <row r="11062">
          <cell r="C11062" t="str">
            <v>X91</v>
          </cell>
          <cell r="E11062" t="str">
            <v>Нападение путем повешения, удушения и удавления</v>
          </cell>
        </row>
        <row r="11063">
          <cell r="C11063" t="str">
            <v>X92</v>
          </cell>
          <cell r="E11063" t="str">
            <v>Нападение путем утопления и погружения в воду</v>
          </cell>
        </row>
        <row r="11064">
          <cell r="C11064" t="str">
            <v>X93</v>
          </cell>
          <cell r="E11064" t="str">
            <v>Нападение путем выстрела из ручного огнестрельного оружия</v>
          </cell>
        </row>
        <row r="11065">
          <cell r="C11065" t="str">
            <v>X94</v>
          </cell>
          <cell r="E11065" t="str">
            <v>Нападение путем выстрела из винтовки, дробового ружья и огнестрельного оружия крупного калибра</v>
          </cell>
        </row>
        <row r="11066">
          <cell r="C11066" t="str">
            <v>X95</v>
          </cell>
          <cell r="E11066" t="str">
            <v>Нападение путем выстрела из другого и неуточненного огнестрельного оружия</v>
          </cell>
        </row>
        <row r="11067">
          <cell r="C11067" t="str">
            <v>X96</v>
          </cell>
          <cell r="E11067" t="str">
            <v>Нападение путем использования взрывчатых веществ</v>
          </cell>
        </row>
        <row r="11068">
          <cell r="C11068" t="str">
            <v>X97</v>
          </cell>
          <cell r="E11068" t="str">
            <v>Нападение с применением дыма, огня и пламени</v>
          </cell>
        </row>
        <row r="11069">
          <cell r="C11069" t="str">
            <v>X98</v>
          </cell>
          <cell r="E11069" t="str">
            <v>Нападение с применением пара, горячих испарений и горячих предметов</v>
          </cell>
        </row>
        <row r="11070">
          <cell r="C11070" t="str">
            <v>X99</v>
          </cell>
          <cell r="E11070" t="str">
            <v>Нападение с применением острого предмета</v>
          </cell>
        </row>
        <row r="11071">
          <cell r="C11071" t="str">
            <v>Y00</v>
          </cell>
          <cell r="E11071" t="str">
            <v>Нападение с применением тупого предмета</v>
          </cell>
        </row>
        <row r="11072">
          <cell r="C11072" t="str">
            <v>Y01</v>
          </cell>
          <cell r="E11072" t="str">
            <v>Нападение путем сталкивания с высоты</v>
          </cell>
        </row>
        <row r="11073">
          <cell r="C11073" t="str">
            <v>Y02</v>
          </cell>
          <cell r="E11073" t="str">
            <v>Нападение путем толкания под движущийся объект или укладывания жертвы перед ним</v>
          </cell>
        </row>
        <row r="11074">
          <cell r="C11074" t="str">
            <v>Y03</v>
          </cell>
          <cell r="E11074" t="str">
            <v>Нападение путем наезда моторным транспортным средством</v>
          </cell>
        </row>
        <row r="11075">
          <cell r="C11075" t="str">
            <v>Y04</v>
          </cell>
          <cell r="E11075" t="str">
            <v>Нападение путем применения физической силы</v>
          </cell>
        </row>
        <row r="11076">
          <cell r="C11076" t="str">
            <v>Y05</v>
          </cell>
          <cell r="E11076" t="str">
            <v>Сексуальное нападение с применением физической силы</v>
          </cell>
        </row>
        <row r="11077">
          <cell r="C11077" t="str">
            <v>Y06</v>
          </cell>
          <cell r="E11077" t="str">
            <v>Лишение ухода или оставление без присмотра</v>
          </cell>
        </row>
        <row r="11078">
          <cell r="C11078" t="str">
            <v>Y06.0</v>
          </cell>
          <cell r="E11078" t="str">
            <v>Супругом или партнером</v>
          </cell>
        </row>
        <row r="11079">
          <cell r="C11079" t="str">
            <v>Y06.1</v>
          </cell>
          <cell r="E11079" t="str">
            <v>Родителем</v>
          </cell>
        </row>
        <row r="11080">
          <cell r="C11080" t="str">
            <v>Y06.2</v>
          </cell>
          <cell r="E11080" t="str">
            <v>Знакомым или другом</v>
          </cell>
        </row>
        <row r="11081">
          <cell r="C11081" t="str">
            <v>Y06.8</v>
          </cell>
          <cell r="E11081" t="str">
            <v>Другими уточненными лицами</v>
          </cell>
        </row>
        <row r="11082">
          <cell r="C11082" t="str">
            <v>Y06.9</v>
          </cell>
          <cell r="E11082" t="str">
            <v>Неуточненным лицом</v>
          </cell>
        </row>
        <row r="11083">
          <cell r="C11083" t="str">
            <v>Y07</v>
          </cell>
          <cell r="E11083" t="str">
            <v>Другие формы плохого обращения</v>
          </cell>
        </row>
        <row r="11084">
          <cell r="C11084" t="str">
            <v>Y07.0</v>
          </cell>
          <cell r="E11084" t="str">
            <v>Супругом или партнером</v>
          </cell>
        </row>
        <row r="11085">
          <cell r="C11085" t="str">
            <v>Y07.1</v>
          </cell>
          <cell r="E11085" t="str">
            <v>Родителем</v>
          </cell>
        </row>
        <row r="11086">
          <cell r="C11086" t="str">
            <v>Y07.2</v>
          </cell>
          <cell r="E11086" t="str">
            <v>Знакомым или другом</v>
          </cell>
        </row>
        <row r="11087">
          <cell r="C11087" t="str">
            <v>Y07.3</v>
          </cell>
          <cell r="E11087" t="str">
            <v>Официальными лицами</v>
          </cell>
        </row>
        <row r="11088">
          <cell r="C11088" t="str">
            <v>Y07.8</v>
          </cell>
          <cell r="E11088" t="str">
            <v>Другими уточненными лицами</v>
          </cell>
        </row>
        <row r="11089">
          <cell r="C11089" t="str">
            <v>Y07.9</v>
          </cell>
          <cell r="E11089" t="str">
            <v>Неуточненным лицом</v>
          </cell>
        </row>
        <row r="11090">
          <cell r="C11090" t="str">
            <v>Y08</v>
          </cell>
          <cell r="E11090" t="str">
            <v>Нападение другими уточненными способами</v>
          </cell>
        </row>
        <row r="11091">
          <cell r="C11091" t="str">
            <v>Y09</v>
          </cell>
          <cell r="E11091" t="str">
            <v>Нападение неуточненным способом</v>
          </cell>
        </row>
        <row r="11092">
          <cell r="C11092" t="str">
            <v>Y10-Y34</v>
          </cell>
          <cell r="E11092" t="str">
            <v>ПОВРЕЖДЕНИЕ С НЕОПРЕДЕЛЕННЫМИ НАМЕРЕНИЯМИ</v>
          </cell>
        </row>
        <row r="11093">
          <cell r="C11093" t="str">
            <v>Y10</v>
          </cell>
          <cell r="E11093" t="str">
            <v>Отравление и воздействие неопиоидными анальгетиками, жаропонижающими и потиворевматическими средствами с неопределенными намерениями</v>
          </cell>
        </row>
        <row r="11094">
          <cell r="C11094" t="str">
            <v>Y11</v>
          </cell>
          <cell r="E11094" t="str">
            <v>Отравление и воздействие противосудорожными, седативными, снотворными, противопаркинсоническими и психотропными средствами, не классифицированное в других рубриках, с неопределенными намерениями</v>
          </cell>
        </row>
        <row r="11095">
          <cell r="C11095" t="str">
            <v>Y12</v>
          </cell>
          <cell r="E11095" t="str">
            <v>Отравление и воздействие наркотиками и психодислептиками (галлюциногенами), не классифицированное в других рубриках, с неопределенными намерениями</v>
          </cell>
        </row>
        <row r="11096">
          <cell r="C11096" t="str">
            <v>Y13</v>
          </cell>
          <cell r="E11096" t="str">
            <v>Отравление и воздействие другими лекарственными средствами, влияющими на вегетативную нервную систему, с неопределенными намерениями</v>
          </cell>
        </row>
        <row r="11097">
          <cell r="C11097" t="str">
            <v>Y14</v>
          </cell>
          <cell r="E11097" t="str">
            <v>Отравление и воздействие другими и неуточненными лекарственными средствами, медикаментами и биологическими веществами с неопределенными намерениями</v>
          </cell>
        </row>
        <row r="11098">
          <cell r="C11098" t="str">
            <v>Y15</v>
          </cell>
          <cell r="E11098" t="str">
            <v>Отравление и воздействие алкоголем с неопределенными намерениями</v>
          </cell>
        </row>
        <row r="11099">
          <cell r="C11099" t="str">
            <v>Y16</v>
          </cell>
          <cell r="E11099" t="str">
            <v>Отравление и воздействие органическими растворителями и галогенсодержащими углеводородами и их парами с неопределенными намерениями</v>
          </cell>
        </row>
        <row r="11100">
          <cell r="C11100" t="str">
            <v>Y17</v>
          </cell>
          <cell r="E11100" t="str">
            <v>Отравление и воздействие другими газами и парообразными веществами с неопределенными намерениями</v>
          </cell>
        </row>
        <row r="11101">
          <cell r="C11101" t="str">
            <v>Y18</v>
          </cell>
          <cell r="E11101" t="str">
            <v>Отравление и воздействие пестицидами с неопределенными намерениями</v>
          </cell>
        </row>
        <row r="11102">
          <cell r="C11102" t="str">
            <v>Y19</v>
          </cell>
          <cell r="E11102" t="str">
            <v>Отравление  и воздействие другими и неуточненными химическими и ядовитыми веществами с неопределенными намерениями</v>
          </cell>
        </row>
        <row r="11103">
          <cell r="C11103" t="str">
            <v>Y20</v>
          </cell>
          <cell r="E11103" t="str">
            <v>Повешение, удушение и удавление с неопределенными намерениями</v>
          </cell>
        </row>
        <row r="11104">
          <cell r="C11104" t="str">
            <v>Y21</v>
          </cell>
          <cell r="E11104" t="str">
            <v>Погружение в воду и утопление с неопределенными намерениями</v>
          </cell>
        </row>
        <row r="11105">
          <cell r="C11105" t="str">
            <v>Y22</v>
          </cell>
          <cell r="E11105" t="str">
            <v>Повреждение в результате выстрела из ручного огнестрельного оружия с неопределенными намерениями</v>
          </cell>
        </row>
        <row r="11106">
          <cell r="C11106" t="str">
            <v>Y23</v>
          </cell>
          <cell r="E11106" t="str">
            <v>Повреждение в результате выстрела из винтовки, дробового ружья и крупнокалиберного огнестрельного оружия с неопределенными намерениями</v>
          </cell>
        </row>
        <row r="11107">
          <cell r="C11107" t="str">
            <v>Y24</v>
          </cell>
          <cell r="E11107" t="str">
            <v>Повреждение в результате выстрела из другого и неуточненного огнестрельного оружия с неопределенными намерениями</v>
          </cell>
        </row>
        <row r="11108">
          <cell r="C11108" t="str">
            <v>Y25</v>
          </cell>
          <cell r="E11108" t="str">
            <v>Контакт со взрывчатым веществом с неопределенными намерениями</v>
          </cell>
        </row>
        <row r="11109">
          <cell r="C11109" t="str">
            <v>Y26</v>
          </cell>
          <cell r="E11109" t="str">
            <v>Воздействие дымом, огнем и пламенем с неопределенными намерениями</v>
          </cell>
        </row>
        <row r="11110">
          <cell r="C11110" t="str">
            <v>Y27</v>
          </cell>
          <cell r="E11110" t="str">
            <v>Контакт с паром, горячими испарениями и горячими предметами с неопределенными намерениями</v>
          </cell>
        </row>
        <row r="11111">
          <cell r="C11111" t="str">
            <v>Y28</v>
          </cell>
          <cell r="E11111" t="str">
            <v>Контакт с острым предметом с неопределенными намерениями</v>
          </cell>
        </row>
        <row r="11112">
          <cell r="C11112" t="str">
            <v>Y29</v>
          </cell>
          <cell r="E11112" t="str">
            <v>Контакт с тупым предметом с неопределенными намерениями</v>
          </cell>
        </row>
        <row r="11113">
          <cell r="C11113" t="str">
            <v>Y30</v>
          </cell>
          <cell r="E11113" t="str">
            <v>Падение, прыжок или сталкивание с высоты с неопределенными намерениями</v>
          </cell>
        </row>
        <row r="11114">
          <cell r="C11114" t="str">
            <v>Y31</v>
          </cell>
          <cell r="E11114" t="str">
            <v>Падение, лежание или бег перед движущимся объектом или на него с неопределенными намерениями</v>
          </cell>
        </row>
        <row r="11115">
          <cell r="C11115" t="str">
            <v>Y32</v>
          </cell>
          <cell r="E11115" t="str">
            <v>Авария моторного транспортного средства с неопределенными намерениями</v>
          </cell>
        </row>
        <row r="11116">
          <cell r="C11116" t="str">
            <v>Y33</v>
          </cell>
          <cell r="E11116" t="str">
            <v>Другие уточненные повреждения, не уточненные как случайные или преднамеренные</v>
          </cell>
        </row>
        <row r="11117">
          <cell r="C11117" t="str">
            <v>Y34</v>
          </cell>
          <cell r="E11117" t="str">
            <v>Неуточненные повреждения с неопределенными намерениями</v>
          </cell>
        </row>
        <row r="11118">
          <cell r="C11118" t="str">
            <v>Y35-Y36</v>
          </cell>
          <cell r="E11118" t="str">
            <v>ДЕЙСТВИЯ, ПРЕДУСМОТРЕННЫЕ ЗАКОНОМ, И ВОЕННЫЕ ОПЕРАЦИИ</v>
          </cell>
        </row>
        <row r="11119">
          <cell r="C11119" t="str">
            <v>Y35</v>
          </cell>
          <cell r="E11119" t="str">
            <v>Действия, предусмотренные законом</v>
          </cell>
        </row>
        <row r="11120">
          <cell r="C11120" t="str">
            <v>Y35.0</v>
          </cell>
          <cell r="E11120" t="str">
            <v>Повреждения в результате действий, предусмотренных законом, включая повреждения огнестрельным оружием</v>
          </cell>
        </row>
        <row r="11121">
          <cell r="C11121" t="str">
            <v>Y35.1</v>
          </cell>
          <cell r="E11121" t="str">
            <v>Повреждения в результате действий, предусмотренных законом, сопровождающиеся взрывом</v>
          </cell>
        </row>
        <row r="11122">
          <cell r="C11122" t="str">
            <v>Y35.2</v>
          </cell>
          <cell r="E11122" t="str">
            <v>Повреждения в результате действий, предусмотренных законом, с использованием газа</v>
          </cell>
        </row>
        <row r="11123">
          <cell r="C11123" t="str">
            <v>Y35.3</v>
          </cell>
          <cell r="E11123" t="str">
            <v>Повреждения в результате действий, предусмотренных законом, с использованием тупых предметов</v>
          </cell>
        </row>
        <row r="11124">
          <cell r="C11124" t="str">
            <v>Y35.4</v>
          </cell>
          <cell r="E11124" t="str">
            <v>Повреждения в результате действий, предусмотренных законом, с использованием острых предметов</v>
          </cell>
        </row>
        <row r="11125">
          <cell r="C11125" t="str">
            <v>Y35.5</v>
          </cell>
          <cell r="E11125" t="str">
            <v>Предусмотренная законом смертная казнь</v>
          </cell>
        </row>
        <row r="11126">
          <cell r="C11126" t="str">
            <v>Y35.6</v>
          </cell>
          <cell r="E11126" t="str">
            <v>Предусмотренное законом нанесение повреждений другими уточненными средствами</v>
          </cell>
        </row>
        <row r="11127">
          <cell r="C11127" t="str">
            <v>Y35.7</v>
          </cell>
          <cell r="E11127" t="str">
            <v>Предусмотренное законом нанесение повреждений неуточнен ными средствами</v>
          </cell>
        </row>
        <row r="11128">
          <cell r="C11128" t="str">
            <v>Y36</v>
          </cell>
          <cell r="E11128" t="str">
            <v>Военные действия</v>
          </cell>
        </row>
        <row r="11129">
          <cell r="C11129" t="str">
            <v>Y36.0</v>
          </cell>
          <cell r="E11129" t="str">
            <v>Повреждения в результате военных действий, причиненные взрывом военно-морского оружия</v>
          </cell>
        </row>
        <row r="11130">
          <cell r="C11130" t="str">
            <v>Y36.1</v>
          </cell>
          <cell r="E11130" t="str">
            <v>Повреждения в результате военных действий, причиненные разрушением самолета</v>
          </cell>
        </row>
        <row r="11131">
          <cell r="C11131" t="str">
            <v>Y36.2</v>
          </cell>
          <cell r="E11131" t="str">
            <v>Военные операции, вызвавшие повреждения другими видами взрывов или осколками</v>
          </cell>
        </row>
        <row r="11132">
          <cell r="C11132" t="str">
            <v>Y36.3</v>
          </cell>
          <cell r="E11132" t="str">
            <v>Повреждения в результате военных действий, причиненные огнем, пожаром и горячими веществами</v>
          </cell>
        </row>
        <row r="11133">
          <cell r="C11133" t="str">
            <v>Y36.4</v>
          </cell>
          <cell r="E11133" t="str">
            <v>Повреждения в результате военных действий, причиненные огнестрельным оружием и другими видами обычного вооружения</v>
          </cell>
        </row>
        <row r="11134">
          <cell r="C11134" t="str">
            <v>Y36.5</v>
          </cell>
          <cell r="E11134" t="str">
            <v>Военные операции с использованием ядерного оружия</v>
          </cell>
        </row>
        <row r="11135">
          <cell r="C11135" t="str">
            <v>Y36.6</v>
          </cell>
          <cell r="E11135" t="str">
            <v>Военные операции, связанные с использованием биологического оружия</v>
          </cell>
        </row>
        <row r="11136">
          <cell r="C11136" t="str">
            <v>Y36.7</v>
          </cell>
          <cell r="E11136" t="str">
            <v>Военные операции, связанные с использованием химического и другого вида оружия массового уничтожения</v>
          </cell>
        </row>
        <row r="11137">
          <cell r="C11137" t="str">
            <v>Y36.8</v>
          </cell>
          <cell r="E11137" t="str">
            <v>Повреждения, полученные в результате боевых операций после прекращения военных действий</v>
          </cell>
        </row>
        <row r="11138">
          <cell r="C11138" t="str">
            <v>Y36.9</v>
          </cell>
          <cell r="E11138" t="str">
            <v>Повреждения, причиненные неуточненными военными действиями</v>
          </cell>
        </row>
        <row r="11139">
          <cell r="C11139" t="str">
            <v>Y40-Y84</v>
          </cell>
          <cell r="E11139" t="str">
            <v>ОСЛОЖНЕНИЯ ТЕРАПЕВТИЧЕСКИХ И ХИРУРГИЧЕСКИХ ВМЕШАТЕЛЬСТВ</v>
          </cell>
        </row>
        <row r="11140">
          <cell r="C11140" t="str">
            <v>Y40-Y59</v>
          </cell>
          <cell r="E11140" t="str">
            <v>ЛЕКАРСТВЕННЫЕ СРЕДСТВА, МЕДИКАМЕНТЫ И БИОЛОГИЧЕСКИЕ ВЕЩЕСТВА, ЯВЛЯЮЩИЕСЯ ПРИЧИНОЙ НЕБЛАГОПРИЯТНЫХ РЕАКЦИЙ ПРИ ТЕРАПЕВТИЧЕСКОМ ПРИМЕНЕНИИ</v>
          </cell>
        </row>
        <row r="11141">
          <cell r="C11141" t="str">
            <v>Y40</v>
          </cell>
          <cell r="E11141" t="str">
            <v>Антибиотики системного действия</v>
          </cell>
        </row>
        <row r="11142">
          <cell r="C11142" t="str">
            <v>Y40.0</v>
          </cell>
          <cell r="E11142" t="str">
            <v>Пенициллины</v>
          </cell>
        </row>
        <row r="11143">
          <cell r="C11143" t="str">
            <v>Y40.1</v>
          </cell>
          <cell r="E11143" t="str">
            <v>Цефалоспорины и другие бета-лактамные антибиотики</v>
          </cell>
        </row>
        <row r="11144">
          <cell r="C11144" t="str">
            <v>Y40.2</v>
          </cell>
          <cell r="E11144" t="str">
            <v>Препараты хлорамфениколовой группы</v>
          </cell>
        </row>
        <row r="11145">
          <cell r="C11145" t="str">
            <v>Y40.3</v>
          </cell>
          <cell r="E11145" t="str">
            <v>Макролиды</v>
          </cell>
        </row>
        <row r="11146">
          <cell r="C11146" t="str">
            <v>Y40.4</v>
          </cell>
          <cell r="E11146" t="str">
            <v>Тетрациклины</v>
          </cell>
        </row>
        <row r="11147">
          <cell r="C11147" t="str">
            <v>Y40.5</v>
          </cell>
          <cell r="E11147" t="str">
            <v>Аминогликозиды</v>
          </cell>
        </row>
        <row r="11148">
          <cell r="C11148" t="str">
            <v>Y40.6</v>
          </cell>
          <cell r="E11148" t="str">
            <v>Рифамицины</v>
          </cell>
        </row>
        <row r="11149">
          <cell r="C11149" t="str">
            <v>Y40.7</v>
          </cell>
          <cell r="E11149" t="str">
            <v>Противогрибковые антибиотики системного действия</v>
          </cell>
        </row>
        <row r="11150">
          <cell r="C11150" t="str">
            <v>Y40.8</v>
          </cell>
          <cell r="E11150" t="str">
            <v>Другие системные антибиотики</v>
          </cell>
        </row>
        <row r="11151">
          <cell r="C11151" t="str">
            <v>Y40.9</v>
          </cell>
          <cell r="E11151" t="str">
            <v>Системные антибиотики неуточненные</v>
          </cell>
        </row>
        <row r="11152">
          <cell r="C11152" t="str">
            <v>Y41</v>
          </cell>
          <cell r="E11152" t="str">
            <v>Другие противоинфекционные и противопаразитарные средства системного действия</v>
          </cell>
        </row>
        <row r="11153">
          <cell r="C11153" t="str">
            <v>Y41.0</v>
          </cell>
          <cell r="E11153" t="str">
            <v>Сульфаниламидные препараты</v>
          </cell>
        </row>
        <row r="11154">
          <cell r="C11154" t="str">
            <v>Y41.1</v>
          </cell>
          <cell r="E11154" t="str">
            <v>Антимикобактериальные препараты</v>
          </cell>
        </row>
        <row r="11155">
          <cell r="C11155" t="str">
            <v>Y41.2</v>
          </cell>
          <cell r="E11155" t="str">
            <v>Противомалярийные препараты и средства, действующие на других простейших, паразитирующих в крови</v>
          </cell>
        </row>
        <row r="11156">
          <cell r="C11156" t="str">
            <v>Y41.3</v>
          </cell>
          <cell r="E11156" t="str">
            <v>Другие средства для лечения протозойных инфекций</v>
          </cell>
        </row>
        <row r="11157">
          <cell r="C11157" t="str">
            <v>Y41.4</v>
          </cell>
          <cell r="E11157" t="str">
            <v>Антигельминтные средства</v>
          </cell>
        </row>
        <row r="11158">
          <cell r="C11158" t="str">
            <v>Y41.5</v>
          </cell>
          <cell r="E11158" t="str">
            <v>Противовирусные лекарственные средства</v>
          </cell>
        </row>
        <row r="11159">
          <cell r="C11159" t="str">
            <v>Y41.8</v>
          </cell>
          <cell r="E11159" t="str">
            <v>Другие уточненные системные противоинфекционные и противопаразитарные средства</v>
          </cell>
        </row>
        <row r="11160">
          <cell r="C11160" t="str">
            <v>Y41.9</v>
          </cell>
          <cell r="E11160" t="str">
            <v>Системные противоинфекционные и противопаразитарные препараты неуточненные</v>
          </cell>
        </row>
        <row r="11161">
          <cell r="C11161" t="str">
            <v>Y42</v>
          </cell>
          <cell r="E11161" t="str">
            <v>Гормоны и их синтетические заменители и антагонисты, не классифицированные в других рубриках</v>
          </cell>
        </row>
        <row r="11162">
          <cell r="C11162" t="str">
            <v>Y42.0</v>
          </cell>
          <cell r="E11162" t="str">
            <v>Глюкокортикоиды и их синтетические аналоги</v>
          </cell>
        </row>
        <row r="11163">
          <cell r="C11163" t="str">
            <v>Y42.1</v>
          </cell>
          <cell r="E11163" t="str">
            <v>Тиреоидные гормоны и их заменители</v>
          </cell>
        </row>
        <row r="11164">
          <cell r="C11164" t="str">
            <v>Y42.2</v>
          </cell>
          <cell r="E11164" t="str">
            <v>Антитиреоидные препараты</v>
          </cell>
        </row>
        <row r="11165">
          <cell r="C11165" t="str">
            <v>Y42.3</v>
          </cell>
          <cell r="E11165" t="str">
            <v>Инсулин и пероральные гипогликемические (противодиабетические) препараты</v>
          </cell>
        </row>
        <row r="11166">
          <cell r="C11166" t="str">
            <v>Y42.4</v>
          </cell>
          <cell r="E11166" t="str">
            <v>Пероральные контрацептивы</v>
          </cell>
        </row>
        <row r="11167">
          <cell r="C11167" t="str">
            <v>Y42.5</v>
          </cell>
          <cell r="E11167" t="str">
            <v>Другие эстрогены и прогестогены</v>
          </cell>
        </row>
        <row r="11168">
          <cell r="C11168" t="str">
            <v>Y42.6</v>
          </cell>
          <cell r="E11168" t="str">
            <v>Антигонадотропины, антиэстрогены, антиандрогены,не классифицированные в других рубриках</v>
          </cell>
        </row>
        <row r="11169">
          <cell r="C11169" t="str">
            <v>Y42.7</v>
          </cell>
          <cell r="E11169" t="str">
            <v>Андрогены и их анаболические аналоги</v>
          </cell>
        </row>
        <row r="11170">
          <cell r="C11170" t="str">
            <v>Y42.8</v>
          </cell>
          <cell r="E11170" t="str">
            <v>Другие и неуточненные гормоны и их синтетические заменители</v>
          </cell>
        </row>
        <row r="11171">
          <cell r="C11171" t="str">
            <v>Y42.9</v>
          </cell>
          <cell r="E11171" t="str">
            <v>Другие и неуточненные антагонисты гормонов</v>
          </cell>
        </row>
        <row r="11172">
          <cell r="C11172" t="str">
            <v>Y43</v>
          </cell>
          <cell r="E11172" t="str">
            <v>Препараты преимущественно системного действия</v>
          </cell>
        </row>
        <row r="11173">
          <cell r="C11173" t="str">
            <v>Y43.0</v>
          </cell>
          <cell r="E11173" t="str">
            <v>Противоаллергические и противорвотные средства</v>
          </cell>
        </row>
        <row r="11174">
          <cell r="C11174" t="str">
            <v>Y43.1</v>
          </cell>
          <cell r="E11174" t="str">
            <v>Противоопухолевые антиметаболиты</v>
          </cell>
        </row>
        <row r="11175">
          <cell r="C11175" t="str">
            <v>Y43.2</v>
          </cell>
          <cell r="E11175" t="str">
            <v>Противоопухолевые природные препараты</v>
          </cell>
        </row>
        <row r="11176">
          <cell r="C11176" t="str">
            <v>Y43.3</v>
          </cell>
          <cell r="E11176" t="str">
            <v>Другие противоопухолевые препараты</v>
          </cell>
        </row>
        <row r="11177">
          <cell r="C11177" t="str">
            <v>Y43.4</v>
          </cell>
          <cell r="E11177" t="str">
            <v>Иммунодепрессивные средства</v>
          </cell>
        </row>
        <row r="11178">
          <cell r="C11178" t="str">
            <v>Y43.5</v>
          </cell>
          <cell r="E11178" t="str">
            <v>Средства, повышающие кислотность и щелочность</v>
          </cell>
        </row>
        <row r="11179">
          <cell r="C11179" t="str">
            <v>Y43.6</v>
          </cell>
          <cell r="E11179" t="str">
            <v>Ферменты, не классифицированные в других рубриках</v>
          </cell>
        </row>
        <row r="11180">
          <cell r="C11180" t="str">
            <v>Y43.8</v>
          </cell>
          <cell r="E11180" t="str">
            <v>Другие лекарственные средства, преимущественно системного действия, не классифицированные в других рубриках</v>
          </cell>
        </row>
        <row r="11181">
          <cell r="C11181" t="str">
            <v>Y43.9</v>
          </cell>
          <cell r="E11181" t="str">
            <v>Лекарственные препараты системного действия неуточненные</v>
          </cell>
        </row>
        <row r="11182">
          <cell r="C11182" t="str">
            <v>Y44</v>
          </cell>
          <cell r="E11182" t="str">
            <v>Препараты, влияющие преимущественно на компоненты крови</v>
          </cell>
        </row>
        <row r="11183">
          <cell r="C11183" t="str">
            <v>Y44.0</v>
          </cell>
          <cell r="E11183" t="str">
            <v>Препараты железа и другие препараты для лечения гипохромной анемии</v>
          </cell>
        </row>
        <row r="11184">
          <cell r="C11184" t="str">
            <v>Y44.1</v>
          </cell>
          <cell r="E11184" t="str">
            <v>Витамин B12, фолиевая кислота и другие препараты для лечения мегалобластной анемии</v>
          </cell>
        </row>
        <row r="11185">
          <cell r="C11185" t="str">
            <v>Y44.2</v>
          </cell>
          <cell r="E11185" t="str">
            <v>Антикоагулянты</v>
          </cell>
        </row>
        <row r="11186">
          <cell r="C11186" t="str">
            <v>Y44.3</v>
          </cell>
          <cell r="E11186" t="str">
            <v>Антагонисты антикоагулянтов, витамин K и другие коагулянты</v>
          </cell>
        </row>
        <row r="11187">
          <cell r="C11187" t="str">
            <v>Y44.4</v>
          </cell>
          <cell r="E11187" t="str">
            <v>Противотромбические препараты (ингибиторы агрегации тромбоцитов)</v>
          </cell>
        </row>
        <row r="11188">
          <cell r="C11188" t="str">
            <v>Y44.5</v>
          </cell>
          <cell r="E11188" t="str">
            <v>Тромболитические препараты</v>
          </cell>
        </row>
        <row r="11189">
          <cell r="C11189" t="str">
            <v>Y44.6</v>
          </cell>
          <cell r="E11189" t="str">
            <v>Нативная кровь и продукты крови</v>
          </cell>
        </row>
        <row r="11190">
          <cell r="C11190" t="str">
            <v>Y44.7</v>
          </cell>
          <cell r="E11190" t="str">
            <v>Заменители плазмы</v>
          </cell>
        </row>
        <row r="11191">
          <cell r="C11191" t="str">
            <v>Y44.9</v>
          </cell>
          <cell r="E11191" t="str">
            <v>Другие и неуточненные препараты, влияющие на состав крови</v>
          </cell>
        </row>
        <row r="11192">
          <cell r="C11192" t="str">
            <v>Y45</v>
          </cell>
          <cell r="E11192" t="str">
            <v>Аналгезирующие, жаропонижающие и противовоспалительные средства</v>
          </cell>
        </row>
        <row r="11193">
          <cell r="C11193" t="str">
            <v>Y45.0</v>
          </cell>
          <cell r="E11193" t="str">
            <v>Опиоидные и родственные аналгезирующие средства</v>
          </cell>
        </row>
        <row r="11194">
          <cell r="C11194" t="str">
            <v>Y45.1</v>
          </cell>
          <cell r="E11194" t="str">
            <v>Салицилаты</v>
          </cell>
        </row>
        <row r="11195">
          <cell r="C11195" t="str">
            <v>Y45.2</v>
          </cell>
          <cell r="E11195" t="str">
            <v>Производные пропионовой кислоты</v>
          </cell>
        </row>
        <row r="11196">
          <cell r="C11196" t="str">
            <v>Y45.3</v>
          </cell>
          <cell r="E11196" t="str">
            <v>Другие нестероидные противовоспалительные лекарственные средства (NSAID)</v>
          </cell>
        </row>
        <row r="11197">
          <cell r="C11197" t="str">
            <v>Y45.4</v>
          </cell>
          <cell r="E11197" t="str">
            <v>Противоревматические средства</v>
          </cell>
        </row>
        <row r="11198">
          <cell r="C11198" t="str">
            <v>Y45.5</v>
          </cell>
          <cell r="E11198" t="str">
            <v>Производные 4-аминофенола</v>
          </cell>
        </row>
        <row r="11199">
          <cell r="C11199" t="str">
            <v>Y45.8</v>
          </cell>
          <cell r="E11199" t="str">
            <v>Другие аналгезирующие, жаропонижающие и противовоспалительные средства</v>
          </cell>
        </row>
        <row r="11200">
          <cell r="C11200" t="str">
            <v>Y45.9</v>
          </cell>
          <cell r="E11200" t="str">
            <v>Аналгезирующие, жаропонижающие и противовоспалительные средства неуточненные</v>
          </cell>
        </row>
        <row r="11201">
          <cell r="C11201" t="str">
            <v>Y46</v>
          </cell>
          <cell r="E11201" t="str">
            <v>Противосудорожные и противопаркинсонические средства</v>
          </cell>
        </row>
        <row r="11202">
          <cell r="C11202" t="str">
            <v>Y46.0</v>
          </cell>
          <cell r="E11202" t="str">
            <v>Сукцинимиды</v>
          </cell>
        </row>
        <row r="11203">
          <cell r="C11203" t="str">
            <v>Y46.1</v>
          </cell>
          <cell r="E11203" t="str">
            <v>Оксазолидиндионы</v>
          </cell>
        </row>
        <row r="11204">
          <cell r="C11204" t="str">
            <v>Y46.2</v>
          </cell>
          <cell r="E11204" t="str">
            <v>Производные гидантоина</v>
          </cell>
        </row>
        <row r="11205">
          <cell r="C11205" t="str">
            <v>Y46.3</v>
          </cell>
          <cell r="E11205" t="str">
            <v>Деоксибарбитураты</v>
          </cell>
        </row>
        <row r="11206">
          <cell r="C11206" t="str">
            <v>Y46.4</v>
          </cell>
          <cell r="E11206" t="str">
            <v>Иминостилбены</v>
          </cell>
        </row>
        <row r="11207">
          <cell r="C11207" t="str">
            <v>Y46.5</v>
          </cell>
          <cell r="E11207" t="str">
            <v>Вальпроевая кислота</v>
          </cell>
        </row>
        <row r="11208">
          <cell r="C11208" t="str">
            <v>Y46.6</v>
          </cell>
          <cell r="E11208" t="str">
            <v>Другие и неуточненные противосудорожные средства</v>
          </cell>
        </row>
        <row r="11209">
          <cell r="C11209" t="str">
            <v>Y46.7</v>
          </cell>
          <cell r="E11209" t="str">
            <v>Противопаркинсонические лекарственные средства</v>
          </cell>
        </row>
        <row r="11210">
          <cell r="C11210" t="str">
            <v>Y46.8</v>
          </cell>
          <cell r="E11210" t="str">
            <v>Антиспастические лекарственные средства</v>
          </cell>
        </row>
        <row r="11211">
          <cell r="C11211" t="str">
            <v>Y47</v>
          </cell>
          <cell r="E11211" t="str">
            <v>Седативные, снотворные и анксиолитические (противотревожные) средства</v>
          </cell>
        </row>
        <row r="11212">
          <cell r="C11212" t="str">
            <v>Y47.0</v>
          </cell>
          <cell r="E11212" t="str">
            <v>Барбитураты, не классифицированные в других рубриках</v>
          </cell>
        </row>
        <row r="11213">
          <cell r="C11213" t="str">
            <v>Y47.1</v>
          </cell>
          <cell r="E11213" t="str">
            <v>Бензодиазепины</v>
          </cell>
        </row>
        <row r="11214">
          <cell r="C11214" t="str">
            <v>Y47.2</v>
          </cell>
          <cell r="E11214" t="str">
            <v>Производные хлора</v>
          </cell>
        </row>
        <row r="11215">
          <cell r="C11215" t="str">
            <v>Y47.3</v>
          </cell>
          <cell r="E11215" t="str">
            <v>Паральдегиды</v>
          </cell>
        </row>
        <row r="11216">
          <cell r="C11216" t="str">
            <v>Y47.4</v>
          </cell>
          <cell r="E11216" t="str">
            <v>Соединения брома</v>
          </cell>
        </row>
        <row r="11217">
          <cell r="C11217" t="str">
            <v>Y47.5</v>
          </cell>
          <cell r="E11217" t="str">
            <v>Различные седативные и снотворные средства, не классифицированные в других рубриках</v>
          </cell>
        </row>
        <row r="11218">
          <cell r="C11218" t="str">
            <v>Y47.8</v>
          </cell>
          <cell r="E11218" t="str">
            <v>Другие седативные, снотворные и анксиолитические средства</v>
          </cell>
        </row>
        <row r="11219">
          <cell r="C11219" t="str">
            <v>Y47.9</v>
          </cell>
          <cell r="E11219" t="str">
            <v>Седативные, снотворные и анксиолитические средства неуточненные</v>
          </cell>
        </row>
        <row r="11220">
          <cell r="C11220" t="str">
            <v>Y48</v>
          </cell>
          <cell r="E11220" t="str">
            <v>Обезболивающие и терапевтические газы</v>
          </cell>
        </row>
        <row r="11221">
          <cell r="C11221" t="str">
            <v>Y48.0</v>
          </cell>
          <cell r="E11221" t="str">
            <v>Анестезирующие средства, применяющиеся в виде ингаляций</v>
          </cell>
        </row>
        <row r="11222">
          <cell r="C11222" t="str">
            <v>Y48.1</v>
          </cell>
          <cell r="E11222" t="str">
            <v>Парентеральные обезболивающие препараты</v>
          </cell>
        </row>
        <row r="11223">
          <cell r="C11223" t="str">
            <v>Y48.2</v>
          </cell>
          <cell r="E11223" t="str">
            <v>Другие и неуточненные обезболивающие вещества общего действия</v>
          </cell>
        </row>
        <row r="11224">
          <cell r="C11224" t="str">
            <v>Y48.3</v>
          </cell>
          <cell r="E11224" t="str">
            <v>Местноанестезирующие средства</v>
          </cell>
        </row>
        <row r="11225">
          <cell r="C11225" t="str">
            <v>Y48.4</v>
          </cell>
          <cell r="E11225" t="str">
            <v>Обезболивающие средства неуточненные</v>
          </cell>
        </row>
        <row r="11226">
          <cell r="C11226" t="str">
            <v>Y48.5</v>
          </cell>
          <cell r="E11226" t="str">
            <v>Терапевтические газы</v>
          </cell>
        </row>
        <row r="11227">
          <cell r="C11227" t="str">
            <v>Y49</v>
          </cell>
          <cell r="E11227" t="str">
            <v>Психотропные средства, не классифицированные в других рубриках</v>
          </cell>
        </row>
        <row r="11228">
          <cell r="C11228" t="str">
            <v>Y49.0</v>
          </cell>
          <cell r="E11228" t="str">
            <v>Трициклические и тетрациклические антидепрессанты</v>
          </cell>
        </row>
        <row r="11229">
          <cell r="C11229" t="str">
            <v>Y49.1</v>
          </cell>
          <cell r="E11229" t="str">
            <v>Ингибиторы моноаминоксидазы</v>
          </cell>
        </row>
        <row r="11230">
          <cell r="C11230" t="str">
            <v>Y49.2</v>
          </cell>
          <cell r="E11230" t="str">
            <v>Другие и неуточненные антидепрессанты</v>
          </cell>
        </row>
        <row r="11231">
          <cell r="C11231" t="str">
            <v>Y49.3</v>
          </cell>
          <cell r="E11231" t="str">
            <v>Антипсихотические и нейролептические препараты фенотиазинового ряда</v>
          </cell>
        </row>
        <row r="11232">
          <cell r="C11232" t="str">
            <v>Y49.4</v>
          </cell>
          <cell r="E11232" t="str">
            <v>Нейролептики - производные бутирофенона и тиоксантена</v>
          </cell>
        </row>
        <row r="11233">
          <cell r="C11233" t="str">
            <v>Y49.5</v>
          </cell>
          <cell r="E11233" t="str">
            <v>Другие антипсихотические и нейролептические препараты</v>
          </cell>
        </row>
        <row r="11234">
          <cell r="C11234" t="str">
            <v>Y49.6</v>
          </cell>
          <cell r="E11234" t="str">
            <v>Психодислептики (галлюциногены)</v>
          </cell>
        </row>
        <row r="11235">
          <cell r="C11235" t="str">
            <v>Y49.7</v>
          </cell>
          <cell r="E11235" t="str">
            <v>Психостимулирующие средства, характеризующиеся возможностью пристрастия к ним</v>
          </cell>
        </row>
        <row r="11236">
          <cell r="C11236" t="str">
            <v>Y49.8</v>
          </cell>
          <cell r="E11236" t="str">
            <v>Другие психотропные препараты, не классифицированные в других рубриках</v>
          </cell>
        </row>
        <row r="11237">
          <cell r="C11237" t="str">
            <v>Y49.9</v>
          </cell>
          <cell r="E11237" t="str">
            <v>Психотропные средства неуточненные</v>
          </cell>
        </row>
        <row r="11238">
          <cell r="C11238" t="str">
            <v>Y50</v>
          </cell>
          <cell r="E11238" t="str">
            <v>Препараты, стимулирующие центральную нервную систему, не классифицированные в других рубриках</v>
          </cell>
        </row>
        <row r="11239">
          <cell r="C11239" t="str">
            <v>Y50.0</v>
          </cell>
          <cell r="E11239" t="str">
            <v>Аналептические средства</v>
          </cell>
        </row>
        <row r="11240">
          <cell r="C11240" t="str">
            <v>Y50.1</v>
          </cell>
          <cell r="E11240" t="str">
            <v>Антагонисты опиоидных рецепторов</v>
          </cell>
        </row>
        <row r="11241">
          <cell r="C11241" t="str">
            <v>Y50.2</v>
          </cell>
          <cell r="E11241" t="str">
            <v>Метилксантины, не классифицированные в других рубриках</v>
          </cell>
        </row>
        <row r="11242">
          <cell r="C11242" t="str">
            <v>Y50.8</v>
          </cell>
          <cell r="E11242" t="str">
            <v>Другие стимуляторы центральной нервной системы</v>
          </cell>
        </row>
        <row r="11243">
          <cell r="C11243" t="str">
            <v>Y50.9</v>
          </cell>
          <cell r="E11243" t="str">
            <v>Стимуляторы центральной нервной системы неуточненные</v>
          </cell>
        </row>
        <row r="11244">
          <cell r="C11244" t="str">
            <v>Y51</v>
          </cell>
          <cell r="E11244" t="str">
            <v>Препараты, действующие преимущественно на вегетативную нервную систему</v>
          </cell>
        </row>
        <row r="11245">
          <cell r="C11245" t="str">
            <v>Y51.0</v>
          </cell>
          <cell r="E11245" t="str">
            <v>Ингибиторы холинэстеразы</v>
          </cell>
        </row>
        <row r="11246">
          <cell r="C11246" t="str">
            <v>Y51.1</v>
          </cell>
          <cell r="E11246" t="str">
            <v>Другие парасимпатомиметические (холинергические) средства</v>
          </cell>
        </row>
        <row r="11247">
          <cell r="C11247" t="str">
            <v>Y51.2</v>
          </cell>
          <cell r="E11247" t="str">
            <v>Ганглиоблокирующие средства, не классифицированные в других рубриках</v>
          </cell>
        </row>
        <row r="11248">
          <cell r="C11248" t="str">
            <v>Y51.3</v>
          </cell>
          <cell r="E11248" t="str">
            <v>Другие парасимпатолитические (антихолинергические и антимускаринные) и спазмолитические средства, не классифицированные в других рубриках</v>
          </cell>
        </row>
        <row r="11249">
          <cell r="C11249" t="str">
            <v>Y51.4</v>
          </cell>
          <cell r="E11249" t="str">
            <v>Агонисты преимущественно альфа-адренорецепторов, не классифицированные в других рубриках</v>
          </cell>
        </row>
        <row r="11250">
          <cell r="C11250" t="str">
            <v>Y51.5</v>
          </cell>
          <cell r="E11250" t="str">
            <v>Агонисты преимущественно бета-адренорецепторов, не классифицированные в других рубриках</v>
          </cell>
        </row>
        <row r="11251">
          <cell r="C11251" t="str">
            <v>Y51.6</v>
          </cell>
          <cell r="E11251" t="str">
            <v>Антагонисты альфа-адренорецепторов, не классифицированные в других рубриках</v>
          </cell>
        </row>
        <row r="11252">
          <cell r="C11252" t="str">
            <v>Y51.7</v>
          </cell>
          <cell r="E11252" t="str">
            <v>Антагонисты бета-адренорецепторов, не классифицированные в других рубриках</v>
          </cell>
        </row>
        <row r="11253">
          <cell r="C11253" t="str">
            <v>Y51.8</v>
          </cell>
          <cell r="E11253" t="str">
            <v>Центральнодействующие и адренергические нейронблокирующие средства, не классифицированные в других рубриках</v>
          </cell>
        </row>
        <row r="11254">
          <cell r="C11254" t="str">
            <v>Y51.9</v>
          </cell>
          <cell r="E11254" t="str">
            <v>Другие и неуточненные лекарства, действующие преимущественно на вегетативную нервную систему</v>
          </cell>
        </row>
        <row r="11255">
          <cell r="C11255" t="str">
            <v>Y52</v>
          </cell>
          <cell r="E11255" t="str">
            <v>Препараты, действующие преимущественно на сердечно-сосудистую систему</v>
          </cell>
        </row>
        <row r="11256">
          <cell r="C11256" t="str">
            <v>Y52.0</v>
          </cell>
          <cell r="E11256" t="str">
            <v>Сердечные гликозиды и препараты аналогичного действия</v>
          </cell>
        </row>
        <row r="11257">
          <cell r="C11257" t="str">
            <v>Y52.1</v>
          </cell>
          <cell r="E11257" t="str">
            <v>Блокаторы кальциевых каналов</v>
          </cell>
        </row>
        <row r="11258">
          <cell r="C11258" t="str">
            <v>Y52.2</v>
          </cell>
          <cell r="E11258" t="str">
            <v>Другие противоаритмические препараты, не классифицированные в других рубриках</v>
          </cell>
        </row>
        <row r="11259">
          <cell r="C11259" t="str">
            <v>Y52.3</v>
          </cell>
          <cell r="E11259" t="str">
            <v>Коронарорасширяющие средства, не классифицированные в других рубриках</v>
          </cell>
        </row>
        <row r="11260">
          <cell r="C11260" t="str">
            <v>Y52.4</v>
          </cell>
          <cell r="E11260" t="str">
            <v>Ингибиторы ангиотензинконвертирующих ферментов</v>
          </cell>
        </row>
        <row r="11261">
          <cell r="C11261" t="str">
            <v>Y52.5</v>
          </cell>
          <cell r="E11261" t="str">
            <v>Другие гипотензивные средства, не классифицированные в других рубриках</v>
          </cell>
        </row>
        <row r="11262">
          <cell r="C11262" t="str">
            <v>Y52.6</v>
          </cell>
          <cell r="E11262" t="str">
            <v>Антигиперлипидемические и антиатеросклеротические препараты</v>
          </cell>
        </row>
        <row r="11263">
          <cell r="C11263" t="str">
            <v>Y52.7</v>
          </cell>
          <cell r="E11263" t="str">
            <v>Препараты, расширяющие периферические сосуды</v>
          </cell>
        </row>
        <row r="11264">
          <cell r="C11264" t="str">
            <v>Y52.8</v>
          </cell>
          <cell r="E11264" t="str">
            <v>Антиварикозные (венотонические) лекарственные средства, включая склерозирующие агенты</v>
          </cell>
        </row>
        <row r="11265">
          <cell r="C11265" t="str">
            <v>Y52.9</v>
          </cell>
          <cell r="E11265" t="str">
            <v>Другие и неуточненные препараты, действующие преимущественно на сердечно-сосудистую систему</v>
          </cell>
        </row>
        <row r="11266">
          <cell r="C11266" t="str">
            <v>Y53</v>
          </cell>
          <cell r="E11266" t="str">
            <v>Препараты, действующие преимущественно на органы пищеварения</v>
          </cell>
        </row>
        <row r="11267">
          <cell r="C11267" t="str">
            <v>Y53.0</v>
          </cell>
          <cell r="E11267" t="str">
            <v>Антагонисты гистаминовых H2-рецепторов</v>
          </cell>
        </row>
        <row r="11268">
          <cell r="C11268" t="str">
            <v>Y53.1</v>
          </cell>
          <cell r="E11268" t="str">
            <v>Другие антациды и средства, угнетающие желудочную секрецию</v>
          </cell>
        </row>
        <row r="11269">
          <cell r="C11269" t="str">
            <v>Y53.2</v>
          </cell>
          <cell r="E11269" t="str">
            <v>Раздражающие слабительные средства</v>
          </cell>
        </row>
        <row r="11270">
          <cell r="C11270" t="str">
            <v>Y53.3</v>
          </cell>
          <cell r="E11270" t="str">
            <v>Солевые и осмотические слабительные средства</v>
          </cell>
        </row>
        <row r="11271">
          <cell r="C11271" t="str">
            <v>Y53.4</v>
          </cell>
          <cell r="E11271" t="str">
            <v>Другие слабительные</v>
          </cell>
        </row>
        <row r="11272">
          <cell r="C11272" t="str">
            <v>Y53.5</v>
          </cell>
          <cell r="E11272" t="str">
            <v>Препараты, стимулирующие пищеварение</v>
          </cell>
        </row>
        <row r="11273">
          <cell r="C11273" t="str">
            <v>Y53.6</v>
          </cell>
          <cell r="E11273" t="str">
            <v>Противодиарейные средства</v>
          </cell>
        </row>
        <row r="11274">
          <cell r="C11274" t="str">
            <v>Y53.7</v>
          </cell>
          <cell r="E11274" t="str">
            <v>Рвотные средства</v>
          </cell>
        </row>
        <row r="11275">
          <cell r="C11275" t="str">
            <v>Y53.8</v>
          </cell>
          <cell r="E11275" t="str">
            <v>Другие препараты, действующие преимущественно на желудочно-кишечный тракт</v>
          </cell>
        </row>
        <row r="11276">
          <cell r="C11276" t="str">
            <v>Y53.9</v>
          </cell>
          <cell r="E11276" t="str">
            <v>Препараты, действующие преимущественно на желудочно-кишечный тракт, неуточненные</v>
          </cell>
        </row>
        <row r="11277">
          <cell r="C11277" t="str">
            <v>Y54</v>
          </cell>
          <cell r="E11277" t="str">
            <v>Препараты, влияющие преимущественно на водный баланс, минеральный обмен и обмен мочевой кислоты</v>
          </cell>
        </row>
        <row r="11278">
          <cell r="C11278" t="str">
            <v>Y54.0</v>
          </cell>
          <cell r="E11278" t="str">
            <v>Минералокортикоиды</v>
          </cell>
        </row>
        <row r="11279">
          <cell r="C11279" t="str">
            <v>Y54.1</v>
          </cell>
          <cell r="E11279" t="str">
            <v>Антагонисты минералокортикоидов (антагонисты альдостерона)</v>
          </cell>
        </row>
        <row r="11280">
          <cell r="C11280" t="str">
            <v>Y54.2</v>
          </cell>
          <cell r="E11280" t="str">
            <v>Ингибиторы карбоангидразы</v>
          </cell>
        </row>
        <row r="11281">
          <cell r="C11281" t="str">
            <v>Y54.3</v>
          </cell>
          <cell r="E11281" t="str">
            <v>Производные бензотиадиазина</v>
          </cell>
        </row>
        <row r="11282">
          <cell r="C11282" t="str">
            <v>Y54.4</v>
          </cell>
          <cell r="E11282" t="str">
            <v>"Петлевые" диуретики</v>
          </cell>
        </row>
        <row r="11283">
          <cell r="C11283" t="str">
            <v>Y54.5</v>
          </cell>
          <cell r="E11283" t="str">
            <v>Другие диуретики</v>
          </cell>
        </row>
        <row r="11284">
          <cell r="C11284" t="str">
            <v>Y54.6</v>
          </cell>
          <cell r="E11284" t="str">
            <v>Препараты, влияющие на электролитный, энергетический и водный баланс</v>
          </cell>
        </row>
        <row r="11285">
          <cell r="C11285" t="str">
            <v>Y54.7</v>
          </cell>
          <cell r="E11285" t="str">
            <v>Препараты, влияющие на обмен кальция</v>
          </cell>
        </row>
        <row r="11286">
          <cell r="C11286" t="str">
            <v>Y54.8</v>
          </cell>
          <cell r="E11286" t="str">
            <v>Средства, влияющие на обмен мочевой кислоты</v>
          </cell>
        </row>
        <row r="11287">
          <cell r="C11287" t="str">
            <v>Y54.9</v>
          </cell>
          <cell r="E11287" t="str">
            <v>Минеральные соли, не классифицированные в других рубриках</v>
          </cell>
        </row>
        <row r="11288">
          <cell r="C11288" t="str">
            <v>Y55</v>
          </cell>
          <cell r="E11288" t="str">
            <v>Препараты, действующие преимущественно на гладкую и скелетную мускулатуру и органы дыхания</v>
          </cell>
        </row>
        <row r="11289">
          <cell r="C11289" t="str">
            <v>Y55.0</v>
          </cell>
          <cell r="E11289" t="str">
            <v>Гормональные препараты группы окситоцина</v>
          </cell>
        </row>
        <row r="11290">
          <cell r="C11290" t="str">
            <v>Y55.1</v>
          </cell>
          <cell r="E11290" t="str">
            <v>Миорелаксанты (блокаторы h-холинорецепторов скелетных мышц)</v>
          </cell>
        </row>
        <row r="11291">
          <cell r="C11291" t="str">
            <v>Y55.2</v>
          </cell>
          <cell r="E11291" t="str">
            <v>Другие и неуточненные препараты, влияющие преимущественно на мускулатуру</v>
          </cell>
        </row>
        <row r="11292">
          <cell r="C11292" t="str">
            <v>Y55.3</v>
          </cell>
          <cell r="E11292" t="str">
            <v>Противокашлевые средства</v>
          </cell>
        </row>
        <row r="11293">
          <cell r="C11293" t="str">
            <v>Y55.4</v>
          </cell>
          <cell r="E11293" t="str">
            <v>Отхаркивающие средства</v>
          </cell>
        </row>
        <row r="11294">
          <cell r="C11294" t="str">
            <v>Y55.5</v>
          </cell>
          <cell r="E11294" t="str">
            <v>Лекарственные средства, используемые при насморке</v>
          </cell>
        </row>
        <row r="11295">
          <cell r="C11295" t="str">
            <v>Y55.6</v>
          </cell>
          <cell r="E11295" t="str">
            <v>Антиастматические средства, не классифицированные в других рубриках</v>
          </cell>
        </row>
        <row r="11296">
          <cell r="C11296" t="str">
            <v>Y55.7</v>
          </cell>
          <cell r="E11296" t="str">
            <v>Другие и неуточненные препараты, действующие на органы дыхания</v>
          </cell>
        </row>
        <row r="11297">
          <cell r="C11297" t="str">
            <v>Y56</v>
          </cell>
          <cell r="E11297" t="str">
            <v>Препараты местного действия, влияющие преимущественно на кожу и слизистые оболочки, и средства, применяемые в офтальмологической, оториноларингологической и стоматологической практике</v>
          </cell>
        </row>
        <row r="11298">
          <cell r="C11298" t="str">
            <v>Y56.0</v>
          </cell>
          <cell r="E11298" t="str">
            <v>Противогрибковые, противоинфекционные и противовоспалительные средства местного действия, не классифицированные в других рубриках</v>
          </cell>
        </row>
        <row r="11299">
          <cell r="C11299" t="str">
            <v>Y56.1</v>
          </cell>
          <cell r="E11299" t="str">
            <v>Противозудные средства</v>
          </cell>
        </row>
        <row r="11300">
          <cell r="C11300" t="str">
            <v>Y56.2</v>
          </cell>
          <cell r="E11300" t="str">
            <v>Вяжущие средства и детергенты местного действия</v>
          </cell>
        </row>
        <row r="11301">
          <cell r="C11301" t="str">
            <v>Y56.3</v>
          </cell>
          <cell r="E11301" t="str">
            <v>Смягчающие, уменьшающие раздражение и защитные средства</v>
          </cell>
        </row>
        <row r="11302">
          <cell r="C11302" t="str">
            <v>Y56.4</v>
          </cell>
          <cell r="E11302" t="str">
            <v>Кератолитические, кератопластические и другие лекарственные средства и препараты для лечения волос</v>
          </cell>
        </row>
        <row r="11303">
          <cell r="C11303" t="str">
            <v>Y56.5</v>
          </cell>
          <cell r="E11303" t="str">
            <v>Лекарственные средства и препараты, применяемые в офтальмологической практике</v>
          </cell>
        </row>
        <row r="11304">
          <cell r="C11304" t="str">
            <v>Y56.6</v>
          </cell>
          <cell r="E11304" t="str">
            <v>Лекарственные средства и препараты, применяемые в отоларингологической практике</v>
          </cell>
        </row>
        <row r="11305">
          <cell r="C11305" t="str">
            <v>Y56.7</v>
          </cell>
          <cell r="E11305" t="str">
            <v>Лекарственные средства,применяемые местно в стоматологической практике</v>
          </cell>
        </row>
        <row r="11306">
          <cell r="C11306" t="str">
            <v>Y56.8</v>
          </cell>
          <cell r="E11306" t="str">
            <v>Другие препараты местного применения</v>
          </cell>
        </row>
        <row r="11307">
          <cell r="C11307" t="str">
            <v>Y56.9</v>
          </cell>
          <cell r="E11307" t="str">
            <v>Препараты местного применения неуточненные</v>
          </cell>
        </row>
        <row r="11308">
          <cell r="C11308" t="str">
            <v>Y57</v>
          </cell>
          <cell r="E11308" t="str">
            <v>Другие и неуточненные лекарственные средства и медикаменты</v>
          </cell>
        </row>
        <row r="11309">
          <cell r="C11309" t="str">
            <v>Y57.0</v>
          </cell>
          <cell r="E11309" t="str">
            <v>Препараты, угнетающие аппетит (анорексигенные средства)</v>
          </cell>
        </row>
        <row r="11310">
          <cell r="C11310" t="str">
            <v>Y57.1</v>
          </cell>
          <cell r="E11310" t="str">
            <v>Липотропные средства</v>
          </cell>
        </row>
        <row r="11311">
          <cell r="C11311" t="str">
            <v>Y57.2</v>
          </cell>
          <cell r="E11311" t="str">
            <v>Противоядия и комплексоны, не классифицированные в других рубриках</v>
          </cell>
        </row>
        <row r="11312">
          <cell r="C11312" t="str">
            <v>Y57.3</v>
          </cell>
          <cell r="E11312" t="str">
            <v>Специальные средства для лечения алкоголизма, вызывающие непереносимость алкоголя</v>
          </cell>
        </row>
        <row r="11313">
          <cell r="C11313" t="str">
            <v>Y57.4</v>
          </cell>
          <cell r="E11313" t="str">
            <v>Фармацевтические добавки</v>
          </cell>
        </row>
        <row r="11314">
          <cell r="C11314" t="str">
            <v>Y57.5</v>
          </cell>
          <cell r="E11314" t="str">
            <v>Рентгеноконтрастные среды</v>
          </cell>
        </row>
        <row r="11315">
          <cell r="C11315" t="str">
            <v>Y57.6</v>
          </cell>
          <cell r="E11315" t="str">
            <v>Другие диагностические препараты</v>
          </cell>
        </row>
        <row r="11316">
          <cell r="C11316" t="str">
            <v>Y57.7</v>
          </cell>
          <cell r="E11316" t="str">
            <v>Витамины, не классифицированные в других рубриках</v>
          </cell>
        </row>
        <row r="11317">
          <cell r="C11317" t="str">
            <v>Y57.8</v>
          </cell>
          <cell r="E11317" t="str">
            <v>Другие лекарственные средства и медикаменты</v>
          </cell>
        </row>
        <row r="11318">
          <cell r="C11318" t="str">
            <v>Y57.9</v>
          </cell>
          <cell r="E11318" t="str">
            <v>Лекарственные средства и медикаменты неуточненные</v>
          </cell>
        </row>
        <row r="11319">
          <cell r="C11319" t="str">
            <v>Y58</v>
          </cell>
          <cell r="E11319" t="str">
            <v>Бактериальные вакцины</v>
          </cell>
        </row>
        <row r="11320">
          <cell r="C11320" t="str">
            <v>Y58.0</v>
          </cell>
          <cell r="E11320" t="str">
            <v>Вакцина БЦЖ</v>
          </cell>
        </row>
        <row r="11321">
          <cell r="C11321" t="str">
            <v>Y58.1</v>
          </cell>
          <cell r="E11321" t="str">
            <v>Брюшнотифозная и паратифозная вакцины</v>
          </cell>
        </row>
        <row r="11322">
          <cell r="C11322" t="str">
            <v>Y58.2</v>
          </cell>
          <cell r="E11322" t="str">
            <v>Холерная вакцина</v>
          </cell>
        </row>
        <row r="11323">
          <cell r="C11323" t="str">
            <v>Y58.3</v>
          </cell>
          <cell r="E11323" t="str">
            <v>Чумная вакцина</v>
          </cell>
        </row>
        <row r="11324">
          <cell r="C11324" t="str">
            <v>Y58.4</v>
          </cell>
          <cell r="E11324" t="str">
            <v>Столбнячная вакцина</v>
          </cell>
        </row>
        <row r="11325">
          <cell r="C11325" t="str">
            <v>Y58.5</v>
          </cell>
          <cell r="E11325" t="str">
            <v>Дифтерийная вакцина</v>
          </cell>
        </row>
        <row r="11326">
          <cell r="C11326" t="str">
            <v>Y58.6</v>
          </cell>
          <cell r="E11326" t="str">
            <v>Коклюшная вакцина, включая комбинированные вакцины с коклюшным компонентом</v>
          </cell>
        </row>
        <row r="11327">
          <cell r="C11327" t="str">
            <v>Y58.8</v>
          </cell>
          <cell r="E11327" t="str">
            <v>Смешанные бактериальные вакцины, кроме комбинированных вакцин с коклюшным компонентом</v>
          </cell>
        </row>
        <row r="11328">
          <cell r="C11328" t="str">
            <v>Y58.9</v>
          </cell>
          <cell r="E11328" t="str">
            <v>Другие и неуточненные бактериальные вакцины</v>
          </cell>
        </row>
        <row r="11329">
          <cell r="C11329" t="str">
            <v>Y59</v>
          </cell>
          <cell r="E11329" t="str">
            <v>Другие и неуточненные вакцины и биологические вещества</v>
          </cell>
        </row>
        <row r="11330">
          <cell r="C11330" t="str">
            <v>Y59.0</v>
          </cell>
          <cell r="E11330" t="str">
            <v>Вирусная вакцина</v>
          </cell>
        </row>
        <row r="11331">
          <cell r="C11331" t="str">
            <v>Y59.1</v>
          </cell>
          <cell r="E11331" t="str">
            <v>Риккетсиозная вакцина</v>
          </cell>
        </row>
        <row r="11332">
          <cell r="C11332" t="str">
            <v>Y59.2</v>
          </cell>
          <cell r="E11332" t="str">
            <v>Вакцина против простейших</v>
          </cell>
        </row>
        <row r="11333">
          <cell r="C11333" t="str">
            <v>Y59.3</v>
          </cell>
          <cell r="E11333" t="str">
            <v>Иммуноглобулин</v>
          </cell>
        </row>
        <row r="11334">
          <cell r="C11334" t="str">
            <v>Y59.8</v>
          </cell>
          <cell r="E11334" t="str">
            <v>Другие уточненные вакцины и биологические вещества</v>
          </cell>
        </row>
        <row r="11335">
          <cell r="C11335" t="str">
            <v>Y59.9</v>
          </cell>
          <cell r="E11335" t="str">
            <v>Вакцины и биологические вещества неуточненные</v>
          </cell>
        </row>
        <row r="11336">
          <cell r="C11336" t="str">
            <v>Y60-Y69</v>
          </cell>
          <cell r="E11336" t="str">
            <v>СЛУЧАЙНОЕ НАНЕСЕНИЕ ВРЕДА БОЛЬНОМУ ПРИ ВЫПОЛНЕНИИ ТЕРАПЕВТИЧЕСКИХ И ХИРУРГИЧЕСКИХ ВМЕШАТЕЛЬСТВ</v>
          </cell>
        </row>
        <row r="11337">
          <cell r="C11337" t="str">
            <v>Y60</v>
          </cell>
          <cell r="E11337" t="str">
            <v>Случайный порез, укол, перфорация или кровотечение при выполнении хирургической и терапевтической процедуры</v>
          </cell>
        </row>
        <row r="11338">
          <cell r="C11338" t="str">
            <v>Y60.0</v>
          </cell>
          <cell r="E11338" t="str">
            <v>При проведении хирургической операции</v>
          </cell>
        </row>
        <row r="11339">
          <cell r="C11339" t="str">
            <v>Y60.1</v>
          </cell>
          <cell r="E11339" t="str">
            <v>При проведении инфузии и трансфузии</v>
          </cell>
        </row>
        <row r="11340">
          <cell r="C11340" t="str">
            <v>Y60.2</v>
          </cell>
          <cell r="E11340" t="str">
            <v>При почечном диализе или другой перфузии</v>
          </cell>
        </row>
        <row r="11341">
          <cell r="C11341" t="str">
            <v>Y60.3</v>
          </cell>
          <cell r="E11341" t="str">
            <v>При проведении инъекции или иммунизации</v>
          </cell>
        </row>
        <row r="11342">
          <cell r="C11342" t="str">
            <v>Y60.4</v>
          </cell>
          <cell r="E11342" t="str">
            <v>При эндоскопическом исследовании</v>
          </cell>
        </row>
        <row r="11343">
          <cell r="C11343" t="str">
            <v>Y60.5</v>
          </cell>
          <cell r="E11343" t="str">
            <v>При катетеризации сердца</v>
          </cell>
        </row>
        <row r="11344">
          <cell r="C11344" t="str">
            <v>Y60.6</v>
          </cell>
          <cell r="E11344" t="str">
            <v>При аспирации жидкости или ткани, пункции и другой катетеризации</v>
          </cell>
        </row>
        <row r="11345">
          <cell r="C11345" t="str">
            <v>Y60.7</v>
          </cell>
          <cell r="E11345" t="str">
            <v>При применении клизмы</v>
          </cell>
        </row>
        <row r="11346">
          <cell r="C11346" t="str">
            <v>Y60.8</v>
          </cell>
          <cell r="E11346" t="str">
            <v>При проведении другой терапевтической или хирургической процедуры</v>
          </cell>
        </row>
        <row r="11347">
          <cell r="C11347" t="str">
            <v>Y60.9</v>
          </cell>
          <cell r="E11347" t="str">
            <v>При проведении неуточненной хирургической или терапевти ческой процедуры</v>
          </cell>
        </row>
        <row r="11348">
          <cell r="C11348" t="str">
            <v>Y61</v>
          </cell>
          <cell r="E11348" t="str">
            <v>Случайное оставление инородного тела в организме при выполнении хирургической и терапевтической процедуры</v>
          </cell>
        </row>
        <row r="11349">
          <cell r="C11349" t="str">
            <v>Y61.0</v>
          </cell>
          <cell r="E11349" t="str">
            <v>При проведении хирургической операции</v>
          </cell>
        </row>
        <row r="11350">
          <cell r="C11350" t="str">
            <v>Y61.1</v>
          </cell>
          <cell r="E11350" t="str">
            <v>При проведении инфузии и трансфузии</v>
          </cell>
        </row>
        <row r="11351">
          <cell r="C11351" t="str">
            <v>Y61.2</v>
          </cell>
          <cell r="E11351" t="str">
            <v>При почечном диализе или другой перфузии</v>
          </cell>
        </row>
        <row r="11352">
          <cell r="C11352" t="str">
            <v>Y61.3</v>
          </cell>
          <cell r="E11352" t="str">
            <v>При проведении инъекции или иммунизации</v>
          </cell>
        </row>
        <row r="11353">
          <cell r="C11353" t="str">
            <v>Y61.4</v>
          </cell>
          <cell r="E11353" t="str">
            <v>При эндоскопическом исследовании</v>
          </cell>
        </row>
        <row r="11354">
          <cell r="C11354" t="str">
            <v>Y61.5</v>
          </cell>
          <cell r="E11354" t="str">
            <v>При катетеризации сердца</v>
          </cell>
        </row>
        <row r="11355">
          <cell r="C11355" t="str">
            <v>Y61.6</v>
          </cell>
          <cell r="E11355" t="str">
            <v>При аспирации жидкости или ткани, пункции и другой катетеризации</v>
          </cell>
        </row>
        <row r="11356">
          <cell r="C11356" t="str">
            <v>Y61.7</v>
          </cell>
          <cell r="E11356" t="str">
            <v>При удалении катетера или тампона</v>
          </cell>
        </row>
        <row r="11357">
          <cell r="C11357" t="str">
            <v>Y61.8</v>
          </cell>
          <cell r="E11357" t="str">
            <v>При проведении другой хирургической или терапевтической процедуры</v>
          </cell>
        </row>
        <row r="11358">
          <cell r="C11358" t="str">
            <v>Y61.9</v>
          </cell>
          <cell r="E11358" t="str">
            <v>При проведении неуточненной хирургической или терапевти ческой процедуры</v>
          </cell>
        </row>
        <row r="11359">
          <cell r="C11359" t="str">
            <v>Y62</v>
          </cell>
          <cell r="E11359" t="str">
            <v>Недостаточная стерильность при выполнении хирургических и терапевтических процедур</v>
          </cell>
        </row>
        <row r="11360">
          <cell r="C11360" t="str">
            <v>Y62.0</v>
          </cell>
          <cell r="E11360" t="str">
            <v>При выполнении хирургической операции</v>
          </cell>
        </row>
        <row r="11361">
          <cell r="C11361" t="str">
            <v>Y62.1</v>
          </cell>
          <cell r="E11361" t="str">
            <v>При проведении инфузии или трансфузии</v>
          </cell>
        </row>
        <row r="11362">
          <cell r="C11362" t="str">
            <v>Y62.2</v>
          </cell>
          <cell r="E11362" t="str">
            <v>При почечном диализе или другой перфузии</v>
          </cell>
        </row>
        <row r="11363">
          <cell r="C11363" t="str">
            <v>Y62.3</v>
          </cell>
          <cell r="E11363" t="str">
            <v>При проведении инъекции или иммунизации</v>
          </cell>
        </row>
        <row r="11364">
          <cell r="C11364" t="str">
            <v>Y62.4</v>
          </cell>
          <cell r="E11364" t="str">
            <v>При эндоскопическом исследовании</v>
          </cell>
        </row>
        <row r="11365">
          <cell r="C11365" t="str">
            <v>Y62.5</v>
          </cell>
          <cell r="E11365" t="str">
            <v>При катетеризации сердца</v>
          </cell>
        </row>
        <row r="11366">
          <cell r="C11366" t="str">
            <v>Y62.6</v>
          </cell>
          <cell r="E11366" t="str">
            <v>При аспирации жидкости или ткани, пункции и другой катетеризации</v>
          </cell>
        </row>
        <row r="11367">
          <cell r="C11367" t="str">
            <v>Y62.8</v>
          </cell>
          <cell r="E11367" t="str">
            <v>При проведении другой хирургической или терапевтической процедуры</v>
          </cell>
        </row>
        <row r="11368">
          <cell r="C11368" t="str">
            <v>Y62.9</v>
          </cell>
          <cell r="E11368" t="str">
            <v>При проведении неуточненной хирургической или терапевтической процедуры</v>
          </cell>
        </row>
        <row r="11369">
          <cell r="C11369" t="str">
            <v>Y63</v>
          </cell>
          <cell r="E11369" t="str">
            <v>Ошибочность дозировки при проведении хирургических и терапевтических процедур</v>
          </cell>
        </row>
        <row r="11370">
          <cell r="C11370" t="str">
            <v>Y63.0</v>
          </cell>
          <cell r="E11370" t="str">
            <v>Введение чрезмерного количества крови или другой жидкости во время трансфузии или инфузии</v>
          </cell>
        </row>
        <row r="11371">
          <cell r="C11371" t="str">
            <v>Y63.1</v>
          </cell>
          <cell r="E11371" t="str">
            <v>Неправильное разведение вводимой жидкости</v>
          </cell>
        </row>
        <row r="11372">
          <cell r="C11372" t="str">
            <v>Y63.2</v>
          </cell>
          <cell r="E11372" t="str">
            <v>Передозировка при лучевой терапии</v>
          </cell>
        </row>
        <row r="11373">
          <cell r="C11373" t="str">
            <v>Y63.3</v>
          </cell>
          <cell r="E11373" t="str">
            <v>Случайное облучение больного при выполнении медицинской процедуры</v>
          </cell>
        </row>
        <row r="11374">
          <cell r="C11374" t="str">
            <v>Y63.4</v>
          </cell>
          <cell r="E11374" t="str">
            <v>Несоответствие дозировки при лечении электрошоком или инсулиновым шоком</v>
          </cell>
        </row>
        <row r="11375">
          <cell r="C11375" t="str">
            <v>Y63.5</v>
          </cell>
          <cell r="E11375" t="str">
            <v>Несоответствующая (чрезмерно высокая или чрезмерно низкая) температура при местной аппликации или наложении повязки</v>
          </cell>
        </row>
        <row r="11376">
          <cell r="C11376" t="str">
            <v>Y63.6</v>
          </cell>
          <cell r="E11376" t="str">
            <v>Неприменение необходимого лекарственного средства, медикамента или биологического вещества</v>
          </cell>
        </row>
        <row r="11377">
          <cell r="C11377" t="str">
            <v>Y63.8</v>
          </cell>
          <cell r="E11377" t="str">
            <v>Ошибочность дозировки во время других хирургических или терапевтических процедур</v>
          </cell>
        </row>
        <row r="11378">
          <cell r="C11378" t="str">
            <v>Y63.9</v>
          </cell>
          <cell r="E11378" t="str">
            <v>Ошибочность дозировки при проведении неуточненных хирургических и терапевтических процедур</v>
          </cell>
        </row>
        <row r="11379">
          <cell r="C11379" t="str">
            <v>Y64</v>
          </cell>
          <cell r="E11379" t="str">
            <v>Загрязненные медицинские или биологические вещества</v>
          </cell>
        </row>
        <row r="11380">
          <cell r="C11380" t="str">
            <v>Y64.0</v>
          </cell>
          <cell r="E11380" t="str">
            <v>Загрязненные медицинские или биологические вещества, использованные для трансфузии или инфузии</v>
          </cell>
        </row>
        <row r="11381">
          <cell r="C11381" t="str">
            <v>Y64.1</v>
          </cell>
          <cell r="E11381" t="str">
            <v>Загрязненные медицинские или биологические вещества, использованные для инъекции или иммунизации</v>
          </cell>
        </row>
        <row r="11382">
          <cell r="C11382" t="str">
            <v>Y64.8</v>
          </cell>
          <cell r="E11382" t="str">
            <v>Загрязненные медицинские или биологические вещества, введенные другим способом</v>
          </cell>
        </row>
        <row r="11383">
          <cell r="C11383" t="str">
            <v>Y64.9</v>
          </cell>
          <cell r="E11383" t="str">
            <v>Загрязненные медицинские или биологические вещества, введенные неуточненным способом</v>
          </cell>
        </row>
        <row r="11384">
          <cell r="C11384" t="str">
            <v>Y65</v>
          </cell>
          <cell r="E11384" t="str">
            <v>Другие несчастные случаи во время оказания хирургической и терапевтической помощи</v>
          </cell>
        </row>
        <row r="11385">
          <cell r="C11385" t="str">
            <v>Y65.0</v>
          </cell>
          <cell r="E11385" t="str">
            <v>Несовместимость перелитой крови</v>
          </cell>
        </row>
        <row r="11386">
          <cell r="C11386" t="str">
            <v>Y65.1</v>
          </cell>
          <cell r="E11386" t="str">
            <v>Использование для вливания ошибочно взятой жидкости</v>
          </cell>
        </row>
        <row r="11387">
          <cell r="C11387" t="str">
            <v>Y65.2</v>
          </cell>
          <cell r="E11387" t="str">
            <v>Дефект в наложении шва или лигатуры во время хирургической операции</v>
          </cell>
        </row>
        <row r="11388">
          <cell r="C11388" t="str">
            <v>Y65.3</v>
          </cell>
          <cell r="E11388" t="str">
            <v>Неправильное положение эндотрахеальной трубки при даче наркоза</v>
          </cell>
        </row>
        <row r="11389">
          <cell r="C11389" t="str">
            <v>Y65.4</v>
          </cell>
          <cell r="E11389" t="str">
            <v>Дефект введения или удаления другой трубки или инструмента</v>
          </cell>
        </row>
        <row r="11390">
          <cell r="C11390" t="str">
            <v>Y65.5</v>
          </cell>
          <cell r="E11390" t="str">
            <v>Выполнение операции, не соответствующей показаниям</v>
          </cell>
        </row>
        <row r="11391">
          <cell r="C11391" t="str">
            <v>Y65.8</v>
          </cell>
          <cell r="E11391" t="str">
            <v>Другие уточненные несчастные случаи во время оказания терапевтической и хирургической помощи</v>
          </cell>
        </row>
        <row r="11392">
          <cell r="C11392" t="str">
            <v>Y66</v>
          </cell>
          <cell r="E11392" t="str">
            <v>Непредоставление хирургической и терапевтической помощи</v>
          </cell>
        </row>
        <row r="11393">
          <cell r="C11393" t="str">
            <v>Y69</v>
          </cell>
          <cell r="E11393" t="str">
            <v>Несчастный случай во время оказания хирургической и терапевтической помощи неуточненный</v>
          </cell>
        </row>
        <row r="11394">
          <cell r="C11394" t="str">
            <v>Y70-Y82</v>
          </cell>
          <cell r="E11394" t="str">
            <v>МЕДИЦИНСКИЕ ПРИБОРЫ И УСТРОЙСТВА, С КОТОРЫМИ СВЯЗАНЫ НЕСЧАСТНЫЕ СЛУЧАИ, ВОЗНИКШИЕ ПРИ ИХ ИСПОЛЬЗОВАНИИ ДЛЯ ДИАГНОСТИЧЕСКИХ И ТЕРАПЕВТИЧЕСКИХ ЦЕЛЕЙ</v>
          </cell>
        </row>
        <row r="11395">
          <cell r="C11395" t="str">
            <v>Y70</v>
          </cell>
          <cell r="E11395" t="str">
            <v>Приборы для анестезии, с которыми связаны несчастные случаи</v>
          </cell>
        </row>
        <row r="11396">
          <cell r="C11396" t="str">
            <v>Y70.0</v>
          </cell>
          <cell r="E11396" t="str">
            <v>Оборудование для диагностики и мониторинга</v>
          </cell>
        </row>
        <row r="11397">
          <cell r="C11397" t="str">
            <v>Y70.1</v>
          </cell>
          <cell r="E11397" t="str">
            <v>Терапевтические (нехирургические) и реабилитационные приборы и устройства</v>
          </cell>
        </row>
        <row r="11398">
          <cell r="C11398" t="str">
            <v>Y70.2</v>
          </cell>
          <cell r="E11398" t="str">
            <v>Протезы или другие имплантаты, материалы и соответствующие устройства</v>
          </cell>
        </row>
        <row r="11399">
          <cell r="C11399" t="str">
            <v>Y70.3</v>
          </cell>
          <cell r="E11399" t="str">
            <v>Хирургические инструменты, материалы и оборудование (включая шовный материал)</v>
          </cell>
        </row>
        <row r="11400">
          <cell r="C11400" t="str">
            <v>Y70.8</v>
          </cell>
          <cell r="E11400" t="str">
            <v>Различное медицинское оборудование, ранее не классифицированное в других рубриках</v>
          </cell>
        </row>
        <row r="11401">
          <cell r="C11401" t="str">
            <v>Y71</v>
          </cell>
          <cell r="E11401" t="str">
            <v>Приборы и устройства для диагностики и лечения болезней сердечно-сосудистой системы, с которыми связаны несчастные случаи</v>
          </cell>
        </row>
        <row r="11402">
          <cell r="C11402" t="str">
            <v>Y71.0</v>
          </cell>
          <cell r="E11402" t="str">
            <v>Оборудование для диагностики и мониторинга</v>
          </cell>
        </row>
        <row r="11403">
          <cell r="C11403" t="str">
            <v>Y71.1</v>
          </cell>
          <cell r="E11403" t="str">
            <v>Терапевтические (нехирургические) и реабилитационные приборы и устройства</v>
          </cell>
        </row>
        <row r="11404">
          <cell r="C11404" t="str">
            <v>Y71.2</v>
          </cell>
          <cell r="E11404" t="str">
            <v>Протезы или другие имплантаты, материалы и соответствующие устройства</v>
          </cell>
        </row>
        <row r="11405">
          <cell r="C11405" t="str">
            <v>Y71.3</v>
          </cell>
          <cell r="E11405" t="str">
            <v>Хирургические инструменты, материалы и оборудование (включая шовный материал)</v>
          </cell>
        </row>
        <row r="11406">
          <cell r="C11406" t="str">
            <v>Y71.8</v>
          </cell>
          <cell r="E11406" t="str">
            <v>Различное медицинское оборудование, ранее не классифицированное в других рубриках</v>
          </cell>
        </row>
        <row r="11407">
          <cell r="C11407" t="str">
            <v>Y72</v>
          </cell>
          <cell r="E11407" t="str">
            <v>Приборы и устройства, используемые в оториноларингологической практике, с которыми связаны несчастные случаи</v>
          </cell>
        </row>
        <row r="11408">
          <cell r="C11408" t="str">
            <v>Y72.0</v>
          </cell>
          <cell r="E11408" t="str">
            <v>Оборудование для диагностики и мониторинга</v>
          </cell>
        </row>
        <row r="11409">
          <cell r="C11409" t="str">
            <v>Y72.1</v>
          </cell>
          <cell r="E11409" t="str">
            <v>Терапевтические (нехирургические) и реабилитационные приборы и устройства</v>
          </cell>
        </row>
        <row r="11410">
          <cell r="C11410" t="str">
            <v>Y72.2</v>
          </cell>
          <cell r="E11410" t="str">
            <v>Протезы или другие имплантаты, материалы и соответствующие устройства</v>
          </cell>
        </row>
        <row r="11411">
          <cell r="C11411" t="str">
            <v>Y72.3</v>
          </cell>
          <cell r="E11411" t="str">
            <v>Хирургические инструменты, материалы и оборудование (включая шовный материал)</v>
          </cell>
        </row>
        <row r="11412">
          <cell r="C11412" t="str">
            <v>Y72.8</v>
          </cell>
          <cell r="E11412" t="str">
            <v>Различное медицинское оборудование, ранее не классифицированное в других рубриках</v>
          </cell>
        </row>
        <row r="11413">
          <cell r="C11413" t="str">
            <v>Y73</v>
          </cell>
          <cell r="E11413" t="str">
            <v>Приборы и устройства, используемые в гастроэнтерологической и урологической практике, с которыми связаны несчастные случаи</v>
          </cell>
        </row>
        <row r="11414">
          <cell r="C11414" t="str">
            <v>Y73.0</v>
          </cell>
          <cell r="E11414" t="str">
            <v>Оборудование для диагностики и мониторинга</v>
          </cell>
        </row>
        <row r="11415">
          <cell r="C11415" t="str">
            <v>Y73.1</v>
          </cell>
          <cell r="E11415" t="str">
            <v>Терапевтические (нехирургические) и реабилитационные приборы и устройства</v>
          </cell>
        </row>
        <row r="11416">
          <cell r="C11416" t="str">
            <v>Y73.2</v>
          </cell>
          <cell r="E11416" t="str">
            <v>Протезы или другие имплантаты, материалы и соответствующие устройства</v>
          </cell>
        </row>
        <row r="11417">
          <cell r="C11417" t="str">
            <v>Y73.3</v>
          </cell>
          <cell r="E11417" t="str">
            <v>Хирургические инструменты, материалы и оборудование (включая шовный материал)</v>
          </cell>
        </row>
        <row r="11418">
          <cell r="C11418" t="str">
            <v>Y73.8</v>
          </cell>
          <cell r="E11418" t="str">
            <v>Различное медицинское оборудование, ранее не классифицированное в других рубриках</v>
          </cell>
        </row>
        <row r="11419">
          <cell r="C11419" t="str">
            <v>Y74</v>
          </cell>
          <cell r="E11419" t="str">
            <v>Приборы и устройства общебольничного и для индивидуального пользования, с которыми связаны несчастные случаи</v>
          </cell>
        </row>
        <row r="11420">
          <cell r="C11420" t="str">
            <v>Y74.0</v>
          </cell>
          <cell r="E11420" t="str">
            <v>Оборудование для диагностики и мониторинга</v>
          </cell>
        </row>
        <row r="11421">
          <cell r="C11421" t="str">
            <v>Y74.1</v>
          </cell>
          <cell r="E11421" t="str">
            <v>Терапевтические (нехирургические) и реабилитационные приборы и устройства</v>
          </cell>
        </row>
        <row r="11422">
          <cell r="C11422" t="str">
            <v>Y74.2</v>
          </cell>
          <cell r="E11422" t="str">
            <v>Протезы или другие имплантаты, материалы и соответствующие устройства</v>
          </cell>
        </row>
        <row r="11423">
          <cell r="C11423" t="str">
            <v>Y74.3</v>
          </cell>
          <cell r="E11423" t="str">
            <v>Хирургические инструменты, материалы и оборудование (включая шовный материал)</v>
          </cell>
        </row>
        <row r="11424">
          <cell r="C11424" t="str">
            <v>Y74.8</v>
          </cell>
          <cell r="E11424" t="str">
            <v>Различное медицинское оборудование, ранее не классифицированное в других рубриках</v>
          </cell>
        </row>
        <row r="11425">
          <cell r="C11425" t="str">
            <v>Y75</v>
          </cell>
          <cell r="E11425" t="str">
            <v>Приборы и устройства, используемые в неврологической практике, с которыми связаны несчастные случаи</v>
          </cell>
        </row>
        <row r="11426">
          <cell r="C11426" t="str">
            <v>Y75.0</v>
          </cell>
          <cell r="E11426" t="str">
            <v>Оборудование для диагностики и мониторинга</v>
          </cell>
        </row>
        <row r="11427">
          <cell r="C11427" t="str">
            <v>Y75.1</v>
          </cell>
          <cell r="E11427" t="str">
            <v>Терапевтические (нехирургические) и реабилитационные приборы и устройства</v>
          </cell>
        </row>
        <row r="11428">
          <cell r="C11428" t="str">
            <v>Y75.2</v>
          </cell>
          <cell r="E11428" t="str">
            <v>Протезы или другие имплантаты, материалы и соответствующие устройства</v>
          </cell>
        </row>
        <row r="11429">
          <cell r="C11429" t="str">
            <v>Y75.3</v>
          </cell>
          <cell r="E11429" t="str">
            <v>Хирургические инструменты, материалы и оборудование (включая шовный материал)</v>
          </cell>
        </row>
        <row r="11430">
          <cell r="C11430" t="str">
            <v>Y75.8</v>
          </cell>
          <cell r="E11430" t="str">
            <v>Различное медицинское оборудование, ранее не классифицированное в других рубриках</v>
          </cell>
        </row>
        <row r="11431">
          <cell r="C11431" t="str">
            <v>Y76</v>
          </cell>
          <cell r="E11431" t="str">
            <v>Приборы и устройства, используемые в акушерской и гинекологической практике, с которыми связаны несчастные случаи</v>
          </cell>
        </row>
        <row r="11432">
          <cell r="C11432" t="str">
            <v>Y76.0</v>
          </cell>
          <cell r="E11432" t="str">
            <v>Оборудование для диагностики и мониторинга</v>
          </cell>
        </row>
        <row r="11433">
          <cell r="C11433" t="str">
            <v>Y76.1</v>
          </cell>
          <cell r="E11433" t="str">
            <v>Терапевтические (нехирургические) и реабилитационные приборы и устройства</v>
          </cell>
        </row>
        <row r="11434">
          <cell r="C11434" t="str">
            <v>Y76.2</v>
          </cell>
          <cell r="E11434" t="str">
            <v>Протезы или другие имплантаты, материалы и соответствующие устройства</v>
          </cell>
        </row>
        <row r="11435">
          <cell r="C11435" t="str">
            <v>Y76.3</v>
          </cell>
          <cell r="E11435" t="str">
            <v>Хирургические инструменты, материалы и оборудование (включая шовный материал)</v>
          </cell>
        </row>
        <row r="11436">
          <cell r="C11436" t="str">
            <v>Y76.8</v>
          </cell>
          <cell r="E11436" t="str">
            <v>Различное медицинское оборудование, ранее не классифицированное в других рубриках</v>
          </cell>
        </row>
        <row r="11437">
          <cell r="C11437" t="str">
            <v>Y77</v>
          </cell>
          <cell r="E11437" t="str">
            <v>Приборы и устройства, используемые в офтальмологической практике, с которыми связаны несчастные случаи</v>
          </cell>
        </row>
        <row r="11438">
          <cell r="C11438" t="str">
            <v>Y77.0</v>
          </cell>
          <cell r="E11438" t="str">
            <v>Оборудование для диагностики и мониторинга</v>
          </cell>
        </row>
        <row r="11439">
          <cell r="C11439" t="str">
            <v>Y77.1</v>
          </cell>
          <cell r="E11439" t="str">
            <v>Терапевтические (нехирургические) и реабилитационные приборы и устройства</v>
          </cell>
        </row>
        <row r="11440">
          <cell r="C11440" t="str">
            <v>Y77.2</v>
          </cell>
          <cell r="E11440" t="str">
            <v>Протезы или другие имплантаты, материалы и соответствующие устройства</v>
          </cell>
        </row>
        <row r="11441">
          <cell r="C11441" t="str">
            <v>Y77.3</v>
          </cell>
          <cell r="E11441" t="str">
            <v>Хирургические инструменты, материалы и оборудование (включая шовный материал)</v>
          </cell>
        </row>
        <row r="11442">
          <cell r="C11442" t="str">
            <v>Y77.8</v>
          </cell>
          <cell r="E11442" t="str">
            <v>Различное медицинское оборудование, ранее не классифицированное в других рубриках</v>
          </cell>
        </row>
        <row r="11443">
          <cell r="C11443" t="str">
            <v>Y78</v>
          </cell>
          <cell r="E11443" t="str">
            <v>Радиологические приборы и устройства, с которыми связаны несчастные случаи</v>
          </cell>
        </row>
        <row r="11444">
          <cell r="C11444" t="str">
            <v>Y78.0</v>
          </cell>
          <cell r="E11444" t="str">
            <v>Оборудование для диагностики и мониторинга</v>
          </cell>
        </row>
        <row r="11445">
          <cell r="C11445" t="str">
            <v>Y78.1</v>
          </cell>
          <cell r="E11445" t="str">
            <v>Терапевтические (нехирургические) и реабилитационные приборы и устройства</v>
          </cell>
        </row>
        <row r="11446">
          <cell r="C11446" t="str">
            <v>Y78.2</v>
          </cell>
          <cell r="E11446" t="str">
            <v>Протезы или другие имплантаты, материалы и соответствующие устройства</v>
          </cell>
        </row>
        <row r="11447">
          <cell r="C11447" t="str">
            <v>Y78.3</v>
          </cell>
          <cell r="E11447" t="str">
            <v>Хирургические инструменты, материалы и оборудование (включая шовный материал)</v>
          </cell>
        </row>
        <row r="11448">
          <cell r="C11448" t="str">
            <v>Y78.8</v>
          </cell>
          <cell r="E11448" t="str">
            <v>Различное медицинское оборудование, ранее не классифицированное в других рубриках</v>
          </cell>
        </row>
        <row r="11449">
          <cell r="C11449" t="str">
            <v>Y79</v>
          </cell>
          <cell r="E11449" t="str">
            <v>Ортопедические приборы и устройства, с которыми связаны несчастные случаи</v>
          </cell>
        </row>
        <row r="11450">
          <cell r="C11450" t="str">
            <v>Y79.0</v>
          </cell>
          <cell r="E11450" t="str">
            <v>Оборудование для диагностики и мониторинга</v>
          </cell>
        </row>
        <row r="11451">
          <cell r="C11451" t="str">
            <v>Y79.1</v>
          </cell>
          <cell r="E11451" t="str">
            <v>Терапевтические (нехирургические) и реабилитационные приборы и устройства</v>
          </cell>
        </row>
        <row r="11452">
          <cell r="C11452" t="str">
            <v>Y79.2</v>
          </cell>
          <cell r="E11452" t="str">
            <v>Протезы или другие имплантаты, материалы и соответствующие устройства</v>
          </cell>
        </row>
        <row r="11453">
          <cell r="C11453" t="str">
            <v>Y79.3</v>
          </cell>
          <cell r="E11453" t="str">
            <v>Хирургические инструменты, материалы и оборудование (включая шовный материал)</v>
          </cell>
        </row>
        <row r="11454">
          <cell r="C11454" t="str">
            <v>Y79.8</v>
          </cell>
          <cell r="E11454" t="str">
            <v>Различное медицинское оборудование, ранее не классифицированное в других рубриках</v>
          </cell>
        </row>
        <row r="11455">
          <cell r="C11455" t="str">
            <v>Y80</v>
          </cell>
          <cell r="E11455" t="str">
            <v>Физиотерапевтические приборы и устройства, с которыми связаны несчастные случаи</v>
          </cell>
        </row>
        <row r="11456">
          <cell r="C11456" t="str">
            <v>Y80.0</v>
          </cell>
          <cell r="E11456" t="str">
            <v>Оборудование для диагностики и мониторинга</v>
          </cell>
        </row>
        <row r="11457">
          <cell r="C11457" t="str">
            <v>Y80.1</v>
          </cell>
          <cell r="E11457" t="str">
            <v>Терапевтические (нехирургические) и реабилитационные приборы и устройства</v>
          </cell>
        </row>
        <row r="11458">
          <cell r="C11458" t="str">
            <v>Y80.2</v>
          </cell>
          <cell r="E11458" t="str">
            <v>Протезы или другие имплантаты, материалы и соответствующие устройства</v>
          </cell>
        </row>
        <row r="11459">
          <cell r="C11459" t="str">
            <v>Y80.3</v>
          </cell>
          <cell r="E11459" t="str">
            <v>Хирургические инструменты, материалы и оборудование (включая шовный материал)</v>
          </cell>
        </row>
        <row r="11460">
          <cell r="C11460" t="str">
            <v>Y80.8</v>
          </cell>
          <cell r="E11460" t="str">
            <v>Различное медицинское оборудование, ранее не классифицированное в других рубриках</v>
          </cell>
        </row>
        <row r="11461">
          <cell r="C11461" t="str">
            <v>Y81</v>
          </cell>
          <cell r="E11461" t="str">
            <v>Приборы и устройства, применяемые в общей и пластической хирургии, с которыми связаны несчастные случаи</v>
          </cell>
        </row>
        <row r="11462">
          <cell r="C11462" t="str">
            <v>Y81.0</v>
          </cell>
          <cell r="E11462" t="str">
            <v>Оборудование для диагностики и мониторинга</v>
          </cell>
        </row>
        <row r="11463">
          <cell r="C11463" t="str">
            <v>Y81.1</v>
          </cell>
          <cell r="E11463" t="str">
            <v>Терапевтические (нехирургические) и реабилитационные приборы и устройства</v>
          </cell>
        </row>
        <row r="11464">
          <cell r="C11464" t="str">
            <v>Y81.2</v>
          </cell>
          <cell r="E11464" t="str">
            <v>Протезы или другие имплантаты, материалы и соответствующие устройства</v>
          </cell>
        </row>
        <row r="11465">
          <cell r="C11465" t="str">
            <v>Y81.3</v>
          </cell>
          <cell r="E11465" t="str">
            <v>Хирургические инструменты, материалы и оборудование (включая шовный материал)</v>
          </cell>
        </row>
        <row r="11466">
          <cell r="C11466" t="str">
            <v>Y81.8</v>
          </cell>
          <cell r="E11466" t="str">
            <v>Различное медицинское оборудование, ранее не классифицированное в других рубриках</v>
          </cell>
        </row>
        <row r="11467">
          <cell r="C11467" t="str">
            <v>Y82</v>
          </cell>
          <cell r="E11467" t="str">
            <v>Другие и неуточненные медицинские приборы и устройства, с которыми связаны несчастные случаи</v>
          </cell>
        </row>
        <row r="11468">
          <cell r="C11468" t="str">
            <v>Y82.0</v>
          </cell>
          <cell r="E11468" t="str">
            <v>Оборудование для диагностики и мониторинга</v>
          </cell>
        </row>
        <row r="11469">
          <cell r="C11469" t="str">
            <v>Y82.1</v>
          </cell>
          <cell r="E11469" t="str">
            <v>Терапевтические (нехирургические) и реабилитационные приборы и устройства</v>
          </cell>
        </row>
        <row r="11470">
          <cell r="C11470" t="str">
            <v>Y82.2</v>
          </cell>
          <cell r="E11470" t="str">
            <v>Протезы или другие имплантаты, материалы и соответствующие устройства</v>
          </cell>
        </row>
        <row r="11471">
          <cell r="C11471" t="str">
            <v>Y82.3</v>
          </cell>
          <cell r="E11471" t="str">
            <v>Хирургические инструменты, материалы и оборудование (включая шовный материал)</v>
          </cell>
        </row>
        <row r="11472">
          <cell r="C11472" t="str">
            <v>Y82.8</v>
          </cell>
          <cell r="E11472" t="str">
            <v>Различное медицинское оборудование, ранее не классифицированное в других рубриках</v>
          </cell>
        </row>
        <row r="11473">
          <cell r="C11473" t="str">
            <v>Y83-Y84</v>
          </cell>
          <cell r="E11473" t="str">
            <v>ХИРУРГИЧЕСКИЕ И ДРУГИЕ МЕДИЦИНСКИЕ ПРОЦЕДУРЫ КАК ПРИЧИНА АНОРМАЛЬНОЙ РЕАКЦИИ ИЛИ ПОЗДНЕГО ОСЛОЖНЕНИЯ У ПАЦИЕНТА БЕЗ УПОМИНАНИЯ О СЛУЧАЙНОМ НАНЕСЕНИИ ЕМУ ВРЕДА ВО ВРЕМЯ ИХ ВЫПОЛНЕНИЯ</v>
          </cell>
        </row>
        <row r="11474">
          <cell r="C11474" t="str">
            <v>Y83</v>
          </cell>
          <cell r="E11474" t="str">
            <v>Хирургические операции и другие хирургические процедуры как причина анормальной реакции или позднего осложнения у пациента без упоминания о случайном нанесении ему вреда во время их выполнения</v>
          </cell>
        </row>
        <row r="11475">
          <cell r="C11475" t="str">
            <v>Y83.0</v>
          </cell>
          <cell r="E11475" t="str">
            <v>Хирургическая операция с трансплантацией цельного органа</v>
          </cell>
        </row>
        <row r="11476">
          <cell r="C11476" t="str">
            <v>Y83.1</v>
          </cell>
          <cell r="E11476" t="str">
            <v>Хирургическая операция с имплантацией искусственного внутреннего устройства</v>
          </cell>
        </row>
        <row r="11477">
          <cell r="C11477" t="str">
            <v>Y83.2</v>
          </cell>
          <cell r="E11477" t="str">
            <v>Хирургическая операция с наложением анастомоза, шунта или трансплантата</v>
          </cell>
        </row>
        <row r="11478">
          <cell r="C11478" t="str">
            <v>Y83.3</v>
          </cell>
          <cell r="E11478" t="str">
            <v>Хирургическая операция с образованием наружной стомы</v>
          </cell>
        </row>
        <row r="11479">
          <cell r="C11479" t="str">
            <v>Y83.4</v>
          </cell>
          <cell r="E11479" t="str">
            <v>Другие виды восстановительной хирургии</v>
          </cell>
        </row>
        <row r="11480">
          <cell r="C11480" t="str">
            <v>Y83.5</v>
          </cell>
          <cell r="E11480" t="str">
            <v>Ампутация конечности(ей)</v>
          </cell>
        </row>
        <row r="11481">
          <cell r="C11481" t="str">
            <v>Y83.6</v>
          </cell>
          <cell r="E11481" t="str">
            <v>Удаление другого органа (частичное) (полное)</v>
          </cell>
        </row>
        <row r="11482">
          <cell r="C11482" t="str">
            <v>Y83.8</v>
          </cell>
          <cell r="E11482" t="str">
            <v>Другие хирургические операции</v>
          </cell>
        </row>
        <row r="11483">
          <cell r="C11483" t="str">
            <v>Y83.9</v>
          </cell>
          <cell r="E11483" t="str">
            <v>Хирургическая операция неуточненная</v>
          </cell>
        </row>
        <row r="11484">
          <cell r="C11484" t="str">
            <v>Y84</v>
          </cell>
          <cell r="E11484" t="str">
            <v>Другие медицинские процедуры как причина анормальной реакции или позднего осложнения у пациента без упоминания о случайном нанесении ему вреда во время их выполнения</v>
          </cell>
        </row>
        <row r="11485">
          <cell r="C11485" t="str">
            <v>Y84.0</v>
          </cell>
          <cell r="E11485" t="str">
            <v>Катетеризация сердца</v>
          </cell>
        </row>
        <row r="11486">
          <cell r="C11486" t="str">
            <v>Y84.1</v>
          </cell>
          <cell r="E11486" t="str">
            <v>Почечный диализ</v>
          </cell>
        </row>
        <row r="11487">
          <cell r="C11487" t="str">
            <v>Y84.2</v>
          </cell>
          <cell r="E11487" t="str">
            <v>Радиологическая процедура и лучевая терапия</v>
          </cell>
        </row>
        <row r="11488">
          <cell r="C11488" t="str">
            <v>Y84.3</v>
          </cell>
          <cell r="E11488" t="str">
            <v>Шоковая терапия</v>
          </cell>
        </row>
        <row r="11489">
          <cell r="C11489" t="str">
            <v>Y84.4</v>
          </cell>
          <cell r="E11489" t="str">
            <v>Аспирация жидкости</v>
          </cell>
        </row>
        <row r="11490">
          <cell r="C11490" t="str">
            <v>Y84.5</v>
          </cell>
          <cell r="E11490" t="str">
            <v>Введение желудочного или дуоденального зонда</v>
          </cell>
        </row>
        <row r="11491">
          <cell r="C11491" t="str">
            <v>Y84.6</v>
          </cell>
          <cell r="E11491" t="str">
            <v>Катетеризация мочевых путей</v>
          </cell>
        </row>
        <row r="11492">
          <cell r="C11492" t="str">
            <v>Y84.7</v>
          </cell>
          <cell r="E11492" t="str">
            <v>Взятие пробы крови</v>
          </cell>
        </row>
        <row r="11493">
          <cell r="C11493" t="str">
            <v>Y84.8</v>
          </cell>
          <cell r="E11493" t="str">
            <v>Другие медицинские процедуры</v>
          </cell>
        </row>
        <row r="11494">
          <cell r="C11494" t="str">
            <v>Y84.9</v>
          </cell>
          <cell r="E11494" t="str">
            <v>Медицинская процедура неуточненная</v>
          </cell>
        </row>
        <row r="11495">
          <cell r="C11495" t="str">
            <v>Y85-Y89</v>
          </cell>
          <cell r="E11495" t="str">
            <v>ПОСЛЕДСТВИЯ ВОЗДЕЙСТВИЯ ВНЕШНИХ ПРИЧИН ЗАБОЛЕВАЕМОСТИ И СМЕРТНОСТИ</v>
          </cell>
        </row>
        <row r="11496">
          <cell r="C11496" t="str">
            <v>Y85</v>
          </cell>
          <cell r="E11496" t="str">
            <v>Последствия транспортного несчастного случая</v>
          </cell>
        </row>
        <row r="11497">
          <cell r="C11497" t="str">
            <v>Y85.0</v>
          </cell>
          <cell r="E11497" t="str">
            <v>Последствия несчастного случая, связанного с мототранспортным средством</v>
          </cell>
        </row>
        <row r="11498">
          <cell r="C11498" t="str">
            <v>Y85.9</v>
          </cell>
          <cell r="E11498" t="str">
            <v>Последствия несчастного случая, связанного с другим и неуточненным транспортным средством</v>
          </cell>
        </row>
        <row r="11499">
          <cell r="C11499" t="str">
            <v>Y86</v>
          </cell>
          <cell r="E11499" t="str">
            <v>Последствия других несчастных случаев</v>
          </cell>
        </row>
        <row r="11500">
          <cell r="C11500" t="str">
            <v>Y87</v>
          </cell>
          <cell r="E11500" t="str">
            <v>Последствия умышленного самоповреждения, нападения и событий(повреждений), не уточненных как случайные или преднамеренные</v>
          </cell>
        </row>
        <row r="11501">
          <cell r="C11501" t="str">
            <v>Y87.0</v>
          </cell>
          <cell r="E11501" t="str">
            <v>Последствия умышленного самоповреждения</v>
          </cell>
        </row>
        <row r="11502">
          <cell r="C11502" t="str">
            <v>Y87.1</v>
          </cell>
          <cell r="E11502" t="str">
            <v>Последствия нападения</v>
          </cell>
        </row>
        <row r="11503">
          <cell r="C11503" t="str">
            <v>Y87.2</v>
          </cell>
          <cell r="E11503" t="str">
            <v>Последствия событий (повреждений), не уточненных как случайные или преднамеренные</v>
          </cell>
        </row>
        <row r="11504">
          <cell r="C11504" t="str">
            <v>Y88</v>
          </cell>
          <cell r="E11504" t="str">
            <v>Последствия терапевтических и хирургических вмешательств как внешних причин заболеваемости и смертности</v>
          </cell>
        </row>
        <row r="11505">
          <cell r="C11505" t="str">
            <v>Y88.0</v>
          </cell>
          <cell r="E11505" t="str">
            <v>Последствия неблагоприятного воздействия лекарственных средств, медикаментов и биологических веществ, примененных в терапевтических целях</v>
          </cell>
        </row>
        <row r="11506">
          <cell r="C11506" t="str">
            <v>Y88.1</v>
          </cell>
          <cell r="E11506" t="str">
            <v>Последствия случайного нанесения вреда пациенту во время выполнения хирургических и терапевтических процедур</v>
          </cell>
        </row>
        <row r="11507">
          <cell r="C11507" t="str">
            <v>Y88.2</v>
          </cell>
          <cell r="E11507" t="str">
            <v>Последствия несчастных случаев, связанных с применением медицинского оборудования в диагностических и терапев тических целях</v>
          </cell>
        </row>
        <row r="11508">
          <cell r="C11508" t="str">
            <v>Y88.3</v>
          </cell>
          <cell r="E11508" t="str">
            <v>Последствия хирургических и терапевтических процедур как причин анормальной реакции или позднего осложнения у пациента без упоминания о случайном нанесении ему вреда во время их выполнения</v>
          </cell>
        </row>
        <row r="11509">
          <cell r="C11509" t="str">
            <v>Y89</v>
          </cell>
          <cell r="E11509" t="str">
            <v>Последствия других внешних причин</v>
          </cell>
        </row>
        <row r="11510">
          <cell r="C11510" t="str">
            <v>Y89.0</v>
          </cell>
          <cell r="E11510" t="str">
            <v>Последствия в результате действий, предусмотренных законом</v>
          </cell>
        </row>
        <row r="11511">
          <cell r="C11511" t="str">
            <v>Y89.1</v>
          </cell>
          <cell r="E11511" t="str">
            <v>Последствия военных действий</v>
          </cell>
        </row>
        <row r="11512">
          <cell r="C11512" t="str">
            <v>Y89.9</v>
          </cell>
          <cell r="E11512" t="str">
            <v>Последствия неуточненных внешних причин</v>
          </cell>
        </row>
        <row r="11513">
          <cell r="C11513" t="str">
            <v>Y90-Y98</v>
          </cell>
          <cell r="E11513" t="str">
            <v>ДОПОЛНИТЕЛЬНЫЕ ФАКТОРЫ, ИМЕЮЩИЕ ОТНОШЕНИЕ К ПРИЧИНАМ ЗАБОЛЕВАЕМОСТИ И СМЕРТНОСТИ, КЛАССИФИЦИРОВАННЫМ В ДРУГИХ РУБРИКАХ</v>
          </cell>
        </row>
        <row r="11514">
          <cell r="C11514" t="str">
            <v>Y90</v>
          </cell>
          <cell r="E11514" t="str">
            <v>Доказательство влияния алкоголя, определенного по его содержанию  в крови</v>
          </cell>
        </row>
        <row r="11515">
          <cell r="C11515" t="str">
            <v>Y90.0</v>
          </cell>
          <cell r="E11515" t="str">
            <v>Содержание алкоголя в крови менее, чем 20 мг/100 мл</v>
          </cell>
        </row>
        <row r="11516">
          <cell r="C11516" t="str">
            <v>Y90.1</v>
          </cell>
          <cell r="E11516" t="str">
            <v>Содержание алкоголя в крови 20-39 мг/100 мл</v>
          </cell>
        </row>
        <row r="11517">
          <cell r="C11517" t="str">
            <v>Y90.2</v>
          </cell>
          <cell r="E11517" t="str">
            <v>Содержание алкоголя в крови 40-59 мг/100 мл</v>
          </cell>
        </row>
        <row r="11518">
          <cell r="C11518" t="str">
            <v>Y90.3</v>
          </cell>
          <cell r="E11518" t="str">
            <v>Содержание алкоголя в крови 60-79 мг/100 мл</v>
          </cell>
        </row>
        <row r="11519">
          <cell r="C11519" t="str">
            <v>Y90.4</v>
          </cell>
          <cell r="E11519" t="str">
            <v>Содержание алкоголя в крови 80-99 мг/100 мл</v>
          </cell>
        </row>
        <row r="11520">
          <cell r="C11520" t="str">
            <v>Y90.5</v>
          </cell>
          <cell r="E11520" t="str">
            <v>Содержание алкоголя в крови 100-119 мг/100 мл</v>
          </cell>
        </row>
        <row r="11521">
          <cell r="C11521" t="str">
            <v>Y90.6</v>
          </cell>
          <cell r="E11521" t="str">
            <v>Содержание алкоголя в крови 120-199 мг/100 мл</v>
          </cell>
        </row>
        <row r="11522">
          <cell r="C11522" t="str">
            <v>Y90.7</v>
          </cell>
          <cell r="E11522" t="str">
            <v>Содержание алкоголя в крови 200-239 мг/100 мл</v>
          </cell>
        </row>
        <row r="11523">
          <cell r="C11523" t="str">
            <v>Y90.8</v>
          </cell>
          <cell r="E11523" t="str">
            <v>Содержание алкоголя в крови 240 мг/100 мл или более</v>
          </cell>
        </row>
        <row r="11524">
          <cell r="C11524" t="str">
            <v>Y90.9</v>
          </cell>
          <cell r="E11524" t="str">
            <v>Присутствие алкоголя в крови, содержание не уточнено</v>
          </cell>
        </row>
        <row r="11525">
          <cell r="C11525" t="str">
            <v>Y91</v>
          </cell>
          <cell r="E11525" t="str">
            <v>Доказательство влияния алкоголя, определенного по степени опьянения</v>
          </cell>
        </row>
        <row r="11526">
          <cell r="C11526" t="str">
            <v>Y91.0</v>
          </cell>
          <cell r="E11526" t="str">
            <v>Алкогольная интоксикация легкой степени</v>
          </cell>
        </row>
        <row r="11527">
          <cell r="C11527" t="str">
            <v>Y91.1</v>
          </cell>
          <cell r="E11527" t="str">
            <v>Алкогольная интоксикация средней степени</v>
          </cell>
        </row>
        <row r="11528">
          <cell r="C11528" t="str">
            <v>Y91.2</v>
          </cell>
          <cell r="E11528" t="str">
            <v>Алкогольная интоксикация тяжелой степени</v>
          </cell>
        </row>
        <row r="11529">
          <cell r="C11529" t="str">
            <v>Y91.3</v>
          </cell>
          <cell r="E11529" t="str">
            <v>Алкогольная интоксикация очень тяжелой степени</v>
          </cell>
        </row>
        <row r="11530">
          <cell r="C11530" t="str">
            <v>Y91.9</v>
          </cell>
          <cell r="E11530" t="str">
            <v>Алкогольное опьянение неуточненное</v>
          </cell>
        </row>
        <row r="11531">
          <cell r="C11531" t="str">
            <v>Y95</v>
          </cell>
          <cell r="E11531" t="str">
            <v>Состояние госпитализма</v>
          </cell>
        </row>
        <row r="11532">
          <cell r="C11532" t="str">
            <v>Y96</v>
          </cell>
          <cell r="E11532" t="str">
            <v>Факторы, имеющие отношение к работе</v>
          </cell>
        </row>
        <row r="11533">
          <cell r="C11533" t="str">
            <v>Y97</v>
          </cell>
          <cell r="E11533" t="str">
            <v>Факторы, связанные с загрязнением окружающей среды</v>
          </cell>
        </row>
        <row r="11534">
          <cell r="C11534" t="str">
            <v>Y98</v>
          </cell>
          <cell r="E11534" t="str">
            <v>Факторы, связанные с образом жизни</v>
          </cell>
        </row>
        <row r="11535">
          <cell r="C11535" t="str">
            <v>Z00-Z99</v>
          </cell>
          <cell r="E11535" t="str">
            <v>ФАКТОРЫ, ВЛИЯЮЩИЕ НА СОСТОЯНИЕ ЗДОРОВЬЯ НАСЕЛЕНИЯ И ОБРАЩЕНИЯ В УЧРЕЖДЕНИЯ ЗДРАВООХРАНЕНИЯ</v>
          </cell>
        </row>
        <row r="11536">
          <cell r="C11536" t="str">
            <v>Z00-Z13</v>
          </cell>
          <cell r="E11536" t="str">
            <v>ОБРАЩЕНИЯ В УЧРЕЖДЕНИЯ ЗДРАВООХРАНЕНИЯ ДЛЯ МЕДИЦИНСКОГО ОСМОТРА И ОБСЛЕДОВАНИЯ</v>
          </cell>
        </row>
        <row r="11537">
          <cell r="C11537" t="str">
            <v>Z00</v>
          </cell>
          <cell r="E11537" t="str">
            <v>Общий осмотр и обследование лиц, не имеющих жалоб или установ ленного диагноза</v>
          </cell>
        </row>
        <row r="11538">
          <cell r="C11538" t="str">
            <v>Z00.0</v>
          </cell>
          <cell r="E11538" t="str">
            <v>Общий медицинский осмотр</v>
          </cell>
        </row>
        <row r="11539">
          <cell r="C11539" t="str">
            <v>Z00.1</v>
          </cell>
          <cell r="E11539" t="str">
            <v>Рутинное обследование состояния здоровья ребенка</v>
          </cell>
        </row>
        <row r="11540">
          <cell r="C11540" t="str">
            <v>Z00.2</v>
          </cell>
          <cell r="E11540" t="str">
            <v>Обследование в период быстрого роста в детстве</v>
          </cell>
        </row>
        <row r="11541">
          <cell r="C11541" t="str">
            <v>Z00.3</v>
          </cell>
          <cell r="E11541" t="str">
            <v>Обследование с целью оценки состояния развития подростка</v>
          </cell>
        </row>
        <row r="11542">
          <cell r="C11542" t="str">
            <v>Z00.4</v>
          </cell>
          <cell r="E11542" t="str">
            <v>Общее психиатрическое обследование, не классифицированное в других рубриках</v>
          </cell>
        </row>
        <row r="11543">
          <cell r="C11543" t="str">
            <v>Z00.5</v>
          </cell>
          <cell r="E11543" t="str">
            <v>Обследование потенциального донора органов и тканей</v>
          </cell>
        </row>
        <row r="11544">
          <cell r="C11544" t="str">
            <v>Z00.6</v>
          </cell>
          <cell r="E11544" t="str">
            <v>Обследование для сравнения с нормой или контролем в ходе клинических научных программ</v>
          </cell>
        </row>
        <row r="11545">
          <cell r="C11545" t="str">
            <v>Z00.8</v>
          </cell>
          <cell r="E11545" t="str">
            <v>Другие общие осмотры</v>
          </cell>
        </row>
        <row r="11546">
          <cell r="C11546" t="str">
            <v>Z01</v>
          </cell>
          <cell r="E11546" t="str">
            <v>Другие специальные осмотры и обследования лиц, не имеющих жалоб или установленного диагноза</v>
          </cell>
        </row>
        <row r="11547">
          <cell r="C11547" t="str">
            <v>Z01.0</v>
          </cell>
          <cell r="E11547" t="str">
            <v>Обследование глаз и зрения</v>
          </cell>
        </row>
        <row r="11548">
          <cell r="C11548" t="str">
            <v>Z01.1</v>
          </cell>
          <cell r="E11548" t="str">
            <v>Обследование ушей и слуха</v>
          </cell>
        </row>
        <row r="11549">
          <cell r="C11549" t="str">
            <v>Z01.2</v>
          </cell>
          <cell r="E11549" t="str">
            <v>Стоматологическое обследование</v>
          </cell>
        </row>
        <row r="11550">
          <cell r="C11550" t="str">
            <v>Z01.3</v>
          </cell>
          <cell r="E11550" t="str">
            <v>Определение кровяного давления</v>
          </cell>
        </row>
        <row r="11551">
          <cell r="C11551" t="str">
            <v>Z01.4</v>
          </cell>
          <cell r="E11551" t="str">
            <v>Гинекологическое обследование (общее) (рутинное)</v>
          </cell>
        </row>
        <row r="11552">
          <cell r="C11552" t="str">
            <v>Z01.5</v>
          </cell>
          <cell r="E11552" t="str">
            <v>Диагностические кожные и сенсибилизационные тесты</v>
          </cell>
        </row>
        <row r="11553">
          <cell r="C11553" t="str">
            <v>Z01.6</v>
          </cell>
          <cell r="E11553" t="str">
            <v>Радиологическое обследование, не классифицированное в других рубриках</v>
          </cell>
        </row>
        <row r="11554">
          <cell r="C11554" t="str">
            <v>Z01.7</v>
          </cell>
          <cell r="E11554" t="str">
            <v>Лабораторное обследование</v>
          </cell>
        </row>
        <row r="11555">
          <cell r="C11555" t="str">
            <v>Z01.8</v>
          </cell>
          <cell r="E11555" t="str">
            <v>Другое уточненное специальное обследование</v>
          </cell>
        </row>
        <row r="11556">
          <cell r="C11556" t="str">
            <v>Z01.9</v>
          </cell>
          <cell r="E11556" t="str">
            <v>Специальное обследование неуточненное</v>
          </cell>
        </row>
        <row r="11557">
          <cell r="C11557" t="str">
            <v>Z02</v>
          </cell>
          <cell r="E11557" t="str">
            <v>Обследование и обращение в административных целях</v>
          </cell>
        </row>
        <row r="11558">
          <cell r="C11558" t="str">
            <v>Z02.0</v>
          </cell>
          <cell r="E11558" t="str">
            <v>Обследование в связи с поступлением в учебные заведения</v>
          </cell>
        </row>
        <row r="11559">
          <cell r="C11559" t="str">
            <v>Z02.1</v>
          </cell>
          <cell r="E11559" t="str">
            <v>Обследование перед поступлением на работу</v>
          </cell>
        </row>
        <row r="11560">
          <cell r="C11560" t="str">
            <v>Z02.2</v>
          </cell>
          <cell r="E11560" t="str">
            <v>Обследование в связи с поступлением в учреждение длительного пребывания</v>
          </cell>
        </row>
        <row r="11561">
          <cell r="C11561" t="str">
            <v>Z02.3</v>
          </cell>
          <cell r="E11561" t="str">
            <v>Обследование призывников в вооруженные силы</v>
          </cell>
        </row>
        <row r="11562">
          <cell r="C11562" t="str">
            <v>Z02.4</v>
          </cell>
          <cell r="E11562" t="str">
            <v>Обследование в связи с получением водительских прав</v>
          </cell>
        </row>
        <row r="11563">
          <cell r="C11563" t="str">
            <v>Z02.5</v>
          </cell>
          <cell r="E11563" t="str">
            <v>Обследование в связи с занятием спортом</v>
          </cell>
        </row>
        <row r="11564">
          <cell r="C11564" t="str">
            <v>Z02.6</v>
          </cell>
          <cell r="E11564" t="str">
            <v>Обследование в связи со страхованием</v>
          </cell>
        </row>
        <row r="11565">
          <cell r="C11565" t="str">
            <v>Z02.7</v>
          </cell>
          <cell r="E11565" t="str">
            <v>Обращение в связи с получением медицинских документов</v>
          </cell>
        </row>
        <row r="11566">
          <cell r="C11566" t="str">
            <v>Z02.8</v>
          </cell>
          <cell r="E11566" t="str">
            <v>Другие обследования в административных целях</v>
          </cell>
        </row>
        <row r="11567">
          <cell r="C11567" t="str">
            <v>Z02.9</v>
          </cell>
          <cell r="E11567" t="str">
            <v>Обследование в административных целях неуточненное</v>
          </cell>
        </row>
        <row r="11568">
          <cell r="C11568" t="str">
            <v>Z03</v>
          </cell>
          <cell r="E11568" t="str">
            <v>Медицинское наблюдение и оценка при подозрении на заболевание или патологическое состояние</v>
          </cell>
        </row>
        <row r="11569">
          <cell r="C11569" t="str">
            <v>Z03.0</v>
          </cell>
          <cell r="E11569" t="str">
            <v>Наблюдение при подозрении на туберкулез</v>
          </cell>
        </row>
        <row r="11570">
          <cell r="C11570" t="str">
            <v>Z03.1</v>
          </cell>
          <cell r="E11570" t="str">
            <v>Наблюдение при подозрении на злокачественную опухоль</v>
          </cell>
        </row>
        <row r="11571">
          <cell r="C11571" t="str">
            <v>Z03.2</v>
          </cell>
          <cell r="E11571" t="str">
            <v>Наблюдение при подозрении на психическое заболевание и нарушение поведения</v>
          </cell>
        </row>
        <row r="11572">
          <cell r="C11572" t="str">
            <v>Z03.3</v>
          </cell>
          <cell r="E11572" t="str">
            <v>Наблюдение при подозрении на расстройство нервной системы</v>
          </cell>
        </row>
        <row r="11573">
          <cell r="C11573" t="str">
            <v>Z03.4</v>
          </cell>
          <cell r="E11573" t="str">
            <v>Наблюдение при подозрении на инфаркт миокарда</v>
          </cell>
        </row>
        <row r="11574">
          <cell r="C11574" t="str">
            <v>Z03.5</v>
          </cell>
          <cell r="E11574" t="str">
            <v>Наблюдение при подозрении на другую болезнь сердечно-сосудистой системы</v>
          </cell>
        </row>
        <row r="11575">
          <cell r="C11575" t="str">
            <v>Z03.6</v>
          </cell>
          <cell r="E11575" t="str">
            <v>Наблюдение при подозрении на токсическое действие проглоченных веществ</v>
          </cell>
        </row>
        <row r="11576">
          <cell r="C11576" t="str">
            <v>Z03.8</v>
          </cell>
          <cell r="E11576" t="str">
            <v>Наблюдение при подозрении на другие болезни или состояния</v>
          </cell>
        </row>
        <row r="11577">
          <cell r="C11577" t="str">
            <v>Z03.9</v>
          </cell>
          <cell r="E11577" t="str">
            <v>Наблюдение при подозрении на заболевание или состояние неуточненное</v>
          </cell>
        </row>
        <row r="11578">
          <cell r="C11578" t="str">
            <v>Z04</v>
          </cell>
          <cell r="E11578" t="str">
            <v>Обследование и наблюдение с другими целями</v>
          </cell>
        </row>
        <row r="11579">
          <cell r="C11579" t="str">
            <v>Z04.0</v>
          </cell>
          <cell r="E11579" t="str">
            <v>Тест на содержание в крови алкоголя и наркотических веществ</v>
          </cell>
        </row>
        <row r="11580">
          <cell r="C11580" t="str">
            <v>Z04.1</v>
          </cell>
          <cell r="E11580" t="str">
            <v>Обследование и наблюдение после транспортного происшествия</v>
          </cell>
        </row>
        <row r="11581">
          <cell r="C11581" t="str">
            <v>Z04.2</v>
          </cell>
          <cell r="E11581" t="str">
            <v>Обследование и наблюдение после несчастного случая на производстве</v>
          </cell>
        </row>
        <row r="11582">
          <cell r="C11582" t="str">
            <v>Z04.3</v>
          </cell>
          <cell r="E11582" t="str">
            <v>Обследование и наблюдение после другого несчастного случая</v>
          </cell>
        </row>
        <row r="11583">
          <cell r="C11583" t="str">
            <v>Z04.4</v>
          </cell>
          <cell r="E11583" t="str">
            <v>Обследование и наблюдение при заявлении об изнасиловании или совращении</v>
          </cell>
        </row>
        <row r="11584">
          <cell r="C11584" t="str">
            <v>Z04.5</v>
          </cell>
          <cell r="E11584" t="str">
            <v>Обследование и наблюдение после другой причиненной травмы</v>
          </cell>
        </row>
        <row r="11585">
          <cell r="C11585" t="str">
            <v>Z04.6</v>
          </cell>
          <cell r="E11585" t="str">
            <v>Общее психиатрическое обследование по запросу учреждения</v>
          </cell>
        </row>
        <row r="11586">
          <cell r="C11586" t="str">
            <v>Z04.8</v>
          </cell>
          <cell r="E11586" t="str">
            <v>Обследование и наблюдение по другим уточненным поводам</v>
          </cell>
        </row>
        <row r="11587">
          <cell r="C11587" t="str">
            <v>Z04.9</v>
          </cell>
          <cell r="E11587" t="str">
            <v>Обследование и наблюдение по неуточненным поводам</v>
          </cell>
        </row>
        <row r="11588">
          <cell r="C11588" t="str">
            <v>Z08</v>
          </cell>
          <cell r="E11588" t="str">
            <v>Последующее обследование после лечения злокачественного новообразования</v>
          </cell>
        </row>
        <row r="11589">
          <cell r="C11589" t="str">
            <v>Z08.0</v>
          </cell>
          <cell r="E11589" t="str">
            <v>Последующее обследование после хирургического удаления злокачественного новообразования</v>
          </cell>
        </row>
        <row r="11590">
          <cell r="C11590" t="str">
            <v>Z08.1</v>
          </cell>
          <cell r="E11590" t="str">
            <v>Последующее обследование после радиотерапии злокачествен ного новообразования</v>
          </cell>
        </row>
        <row r="11591">
          <cell r="C11591" t="str">
            <v>Z08.2</v>
          </cell>
          <cell r="E11591" t="str">
            <v>Последующее обследование после химиотерапии злокачественного новообразования</v>
          </cell>
        </row>
        <row r="11592">
          <cell r="C11592" t="str">
            <v>Z08.7</v>
          </cell>
          <cell r="E11592" t="str">
            <v>Последующее обследование после комбинированного лечения злокачественного новообразования</v>
          </cell>
        </row>
        <row r="11593">
          <cell r="C11593" t="str">
            <v>Z08.8</v>
          </cell>
          <cell r="E11593" t="str">
            <v>Последующее обследование после применения другого метода лечения злокачественного новообразования</v>
          </cell>
        </row>
        <row r="11594">
          <cell r="C11594" t="str">
            <v>Z08.9</v>
          </cell>
          <cell r="E11594" t="str">
            <v>Последующее обследование после применения неуточненного метода лечения злокачественного новообразования</v>
          </cell>
        </row>
        <row r="11595">
          <cell r="C11595" t="str">
            <v>Z09</v>
          </cell>
          <cell r="E11595" t="str">
            <v>Последующее обследование после лечения состояний, не относящихся к злокачественным новообразованиям</v>
          </cell>
        </row>
        <row r="11596">
          <cell r="C11596" t="str">
            <v>Z09.0</v>
          </cell>
          <cell r="E11596" t="str">
            <v>Последующее обследование после хирургического вмешательства по поводу других состояний</v>
          </cell>
        </row>
        <row r="11597">
          <cell r="C11597" t="str">
            <v>Z09.1</v>
          </cell>
          <cell r="E11597" t="str">
            <v>Последующее обследование после радиотерапии по поводу других состояний</v>
          </cell>
        </row>
        <row r="11598">
          <cell r="C11598" t="str">
            <v>Z09.2</v>
          </cell>
          <cell r="E11598" t="str">
            <v>Последующее обследование после химиотерапии по поводу других состояний</v>
          </cell>
        </row>
        <row r="11599">
          <cell r="C11599" t="str">
            <v>Z09.3</v>
          </cell>
          <cell r="E11599" t="str">
            <v>Последующее обследование после психотерапии</v>
          </cell>
        </row>
        <row r="11600">
          <cell r="C11600" t="str">
            <v>Z09.4</v>
          </cell>
          <cell r="E11600" t="str">
            <v>Последующее обследование после лечения перелома</v>
          </cell>
        </row>
        <row r="11601">
          <cell r="C11601" t="str">
            <v>Z09.7</v>
          </cell>
          <cell r="E11601" t="str">
            <v>Последующее обследование после комбинированного лечения по поводу других состояний</v>
          </cell>
        </row>
        <row r="11602">
          <cell r="C11602" t="str">
            <v>Z09.8</v>
          </cell>
          <cell r="E11602" t="str">
            <v>Последующее обследование после другого вида лечения по поводу других состояний</v>
          </cell>
        </row>
        <row r="11603">
          <cell r="C11603" t="str">
            <v>Z09.9</v>
          </cell>
          <cell r="E11603" t="str">
            <v>Последующее обследование после неуточненного вида лечения по поводу других состояний</v>
          </cell>
        </row>
        <row r="11604">
          <cell r="C11604" t="str">
            <v>Z10</v>
          </cell>
          <cell r="E11604" t="str">
            <v>Рутинная общая проверка здоровья определенных подгрупп населения</v>
          </cell>
        </row>
        <row r="11605">
          <cell r="C11605" t="str">
            <v>Z10.0</v>
          </cell>
          <cell r="E11605" t="str">
            <v>Профессиональное медицинское обследование</v>
          </cell>
        </row>
        <row r="11606">
          <cell r="C11606" t="str">
            <v>Z10.1</v>
          </cell>
          <cell r="E11606" t="str">
            <v>Рутинная общая проверка здоровья лиц, проживающих в специальных учреждениях</v>
          </cell>
        </row>
        <row r="11607">
          <cell r="C11607" t="str">
            <v>Z10.2</v>
          </cell>
          <cell r="E11607" t="str">
            <v>Рутинная общая проверка здоровья персонала вооруженных сил</v>
          </cell>
        </row>
        <row r="11608">
          <cell r="C11608" t="str">
            <v>Z10.3</v>
          </cell>
          <cell r="E11608" t="str">
            <v>Рутинная общая проверка здоровья членов спортивных команд</v>
          </cell>
        </row>
        <row r="11609">
          <cell r="C11609" t="str">
            <v>Z10.8</v>
          </cell>
          <cell r="E11609" t="str">
            <v>Рутинная общая проверка здоровья других определенных групп населения</v>
          </cell>
        </row>
        <row r="11610">
          <cell r="C11610" t="str">
            <v>Z11</v>
          </cell>
          <cell r="E11610" t="str">
            <v>Специальное скрининговое обследование с целью выявления инфекционных и паразитарных болезней</v>
          </cell>
        </row>
        <row r="11611">
          <cell r="C11611" t="str">
            <v>Z11.0</v>
          </cell>
          <cell r="E11611" t="str">
            <v>Специальное скрининговое обследование с целью выявления кишечных инфекционных болезней</v>
          </cell>
        </row>
        <row r="11612">
          <cell r="C11612" t="str">
            <v>Z11.1</v>
          </cell>
          <cell r="E11612" t="str">
            <v>Специальное скрининговое обследование с целью выявления туберкулеза дыхательных путей</v>
          </cell>
        </row>
        <row r="11613">
          <cell r="C11613" t="str">
            <v>Z11.2</v>
          </cell>
          <cell r="E11613" t="str">
            <v>Специальное скрининговое обследование с целью выявления других бактериальных болезней</v>
          </cell>
        </row>
        <row r="11614">
          <cell r="C11614" t="str">
            <v>Z11.3</v>
          </cell>
          <cell r="E11614" t="str">
            <v>Специальное скрининговое обследование с целью выявления инфекций, передающихся преимущественно половым путем</v>
          </cell>
        </row>
        <row r="11615">
          <cell r="C11615" t="str">
            <v>Z11.4</v>
          </cell>
          <cell r="E11615" t="str">
            <v>Специальное скрининговое обследование с целью выявления инфицирования вирусом иммунодефицита человека (ВИЧ)</v>
          </cell>
        </row>
        <row r="11616">
          <cell r="C11616" t="str">
            <v>Z11.5</v>
          </cell>
          <cell r="E11616" t="str">
            <v>Специальное скрининговое обследование с целью выявления других вирусных болезней</v>
          </cell>
        </row>
        <row r="11617">
          <cell r="C11617" t="str">
            <v>Z11.6</v>
          </cell>
          <cell r="E11617" t="str">
            <v>Специальное скрининговое обследование с целью выявления других протозойных болезней и гельминтозов</v>
          </cell>
        </row>
        <row r="11618">
          <cell r="C11618" t="str">
            <v>Z11.8</v>
          </cell>
          <cell r="E11618" t="str">
            <v>Специальное скрининговое обследование с целью выявления других инфекционных и паразитарных болезней</v>
          </cell>
        </row>
        <row r="11619">
          <cell r="C11619" t="str">
            <v>Z11.9</v>
          </cell>
          <cell r="E11619" t="str">
            <v>Специальное скрининговое обследование с целью выявления инфекционных и паразитарных болезней неуточненных</v>
          </cell>
        </row>
        <row r="11620">
          <cell r="C11620" t="str">
            <v>Z12</v>
          </cell>
          <cell r="E11620" t="str">
            <v>Специальное скрининговое обследование с целью выявления злокачественных новообразований</v>
          </cell>
        </row>
        <row r="11621">
          <cell r="C11621" t="str">
            <v>Z12.0</v>
          </cell>
          <cell r="E11621" t="str">
            <v>Специальное скрининговое обследование с целью выявления новообразования желудка</v>
          </cell>
        </row>
        <row r="11622">
          <cell r="C11622" t="str">
            <v>Z12.1</v>
          </cell>
          <cell r="E11622" t="str">
            <v>Специальное скрининговое обследование с целью выявления новообразований желудочно-кишечного тракта</v>
          </cell>
        </row>
        <row r="11623">
          <cell r="C11623" t="str">
            <v>Z12.2</v>
          </cell>
          <cell r="E11623" t="str">
            <v>Специальное скрининговое обследование с целью выявления новообразования органов дыхания</v>
          </cell>
        </row>
        <row r="11624">
          <cell r="C11624" t="str">
            <v>Z12.3</v>
          </cell>
          <cell r="E11624" t="str">
            <v>Специальное скрининговое обследование с целью выявления новообразований молочной железы</v>
          </cell>
        </row>
        <row r="11625">
          <cell r="C11625" t="str">
            <v>Z12.4</v>
          </cell>
          <cell r="E11625" t="str">
            <v>Специальное скрининговое обследование с целью выявления новообразования шейки матки</v>
          </cell>
        </row>
        <row r="11626">
          <cell r="C11626" t="str">
            <v>Z12.5</v>
          </cell>
          <cell r="E11626" t="str">
            <v>Специальное скрининговое обследование с целью выявления новообразования простаты</v>
          </cell>
        </row>
        <row r="11627">
          <cell r="C11627" t="str">
            <v>Z12.6</v>
          </cell>
          <cell r="E11627" t="str">
            <v>Специальное скрининговое обследование с целью выявления новообразования мочевого пузыря</v>
          </cell>
        </row>
        <row r="11628">
          <cell r="C11628" t="str">
            <v>Z12.8</v>
          </cell>
          <cell r="E11628" t="str">
            <v>Специальное скрининговое обследование с целью выявления новообразований других органов</v>
          </cell>
        </row>
        <row r="11629">
          <cell r="C11629" t="str">
            <v>Z12.9</v>
          </cell>
          <cell r="E11629" t="str">
            <v>Специальное скрининговое обследование с целью выявления новообразования неуточненного</v>
          </cell>
        </row>
        <row r="11630">
          <cell r="C11630" t="str">
            <v>Z13</v>
          </cell>
          <cell r="E11630" t="str">
            <v>Специальное скрининговое обследование с целью выявления других болезней и нарушений</v>
          </cell>
        </row>
        <row r="11631">
          <cell r="C11631" t="str">
            <v>Z13.0</v>
          </cell>
          <cell r="E11631" t="str">
            <v>Специальное скрининговое обследование с целью выявления болезней крови и кроветворных органов, а также некоторых нарушений, вовлекающих иммунный механизм</v>
          </cell>
        </row>
        <row r="11632">
          <cell r="C11632" t="str">
            <v>Z13.1</v>
          </cell>
          <cell r="E11632" t="str">
            <v>Специальное скрининговое обследование с целью выявления сахарного диабета</v>
          </cell>
        </row>
        <row r="11633">
          <cell r="C11633" t="str">
            <v>Z13.2</v>
          </cell>
          <cell r="E11633" t="str">
            <v>Специальное скрининговое обследование с целью выявления расстройств питания</v>
          </cell>
        </row>
        <row r="11634">
          <cell r="C11634" t="str">
            <v>Z13.3</v>
          </cell>
          <cell r="E11634" t="str">
            <v>Специальное скрининговое обследование с целью выявления психических расстройств и нарушений поведения</v>
          </cell>
        </row>
        <row r="11635">
          <cell r="C11635" t="str">
            <v>Z13.4</v>
          </cell>
          <cell r="E11635" t="str">
            <v>Специальное скрининговое обследование с целью выявления отклонений от нормального развития в детстве</v>
          </cell>
        </row>
        <row r="11636">
          <cell r="C11636" t="str">
            <v>Z13.5</v>
          </cell>
          <cell r="E11636" t="str">
            <v>Специальное скрининговое обследование с целью выявления болезней глаза и уха</v>
          </cell>
        </row>
        <row r="11637">
          <cell r="C11637" t="str">
            <v>Z13.6</v>
          </cell>
          <cell r="E11637" t="str">
            <v>Специальное скрининговое обследование с целью выявления нарушений сердечно-сосудистой системы</v>
          </cell>
        </row>
        <row r="11638">
          <cell r="C11638" t="str">
            <v>Z13.7</v>
          </cell>
          <cell r="E11638" t="str">
            <v>Специальное скрининговое обследование с целью выявления врожденных аномалий, деформаций и хромосомных нарушений</v>
          </cell>
        </row>
        <row r="11639">
          <cell r="C11639" t="str">
            <v>Z13.8</v>
          </cell>
          <cell r="E11639" t="str">
            <v>Специальное скрининговое обследование с целью выявления других уточненных болезней и состояний</v>
          </cell>
        </row>
        <row r="11640">
          <cell r="C11640" t="str">
            <v>Z13.9</v>
          </cell>
          <cell r="E11640" t="str">
            <v>Специальное скрининговое обследование неуточненное</v>
          </cell>
        </row>
        <row r="11641">
          <cell r="C11641" t="str">
            <v>Z20-Z29</v>
          </cell>
          <cell r="E11641" t="str">
            <v>ПОТЕНЦИАЛЬНАЯ ОПАСНОСТЬ ДЛЯ ЗДОРОВЬЯ, СВЯЗАННАЯ С ИНФЕКЦИОННЫМИ БОЛЕЗНЯМИ</v>
          </cell>
        </row>
        <row r="11642">
          <cell r="C11642" t="str">
            <v>Z20</v>
          </cell>
          <cell r="E11642" t="str">
            <v>Контакт с больным и возможность заражения инфекционными болезнями</v>
          </cell>
        </row>
        <row r="11643">
          <cell r="C11643" t="str">
            <v>Z20.0</v>
          </cell>
          <cell r="E11643" t="str">
            <v>Контакт с больным и возможность заражения инфекционными болезнями кишечника</v>
          </cell>
        </row>
        <row r="11644">
          <cell r="C11644" t="str">
            <v>Z20.1</v>
          </cell>
          <cell r="E11644" t="str">
            <v>Контакт с больным и возможность заражения туберкулезом</v>
          </cell>
        </row>
        <row r="11645">
          <cell r="C11645" t="str">
            <v>Z20.2</v>
          </cell>
          <cell r="E11645" t="str">
            <v>Контакт с больным и возможность заражения инфекционной болезнью, передаваемой преимущественно половым путем</v>
          </cell>
        </row>
        <row r="11646">
          <cell r="C11646" t="str">
            <v>Z20.3</v>
          </cell>
          <cell r="E11646" t="str">
            <v>Контакт с больным и возможность заражения бешенством</v>
          </cell>
        </row>
        <row r="11647">
          <cell r="C11647" t="str">
            <v>Z20.4</v>
          </cell>
          <cell r="E11647" t="str">
            <v>Контакт с больным и возможность заражения краснухой</v>
          </cell>
        </row>
        <row r="11648">
          <cell r="C11648" t="str">
            <v>Z20.5</v>
          </cell>
          <cell r="E11648" t="str">
            <v>Контакт с больным и возможность заражения вирусным гепатитом</v>
          </cell>
        </row>
        <row r="11649">
          <cell r="C11649" t="str">
            <v>Z20.6</v>
          </cell>
          <cell r="E11649" t="str">
            <v>Контакт с больным и возможность заражения вирусом иммунодефицита человека (ВИЧ)</v>
          </cell>
        </row>
        <row r="11650">
          <cell r="C11650" t="str">
            <v>Z20.7</v>
          </cell>
          <cell r="E11650" t="str">
            <v>Контакт с больным и возможность заражения педикулезом, акариазом и другими инвазиями</v>
          </cell>
        </row>
        <row r="11651">
          <cell r="C11651" t="str">
            <v>Z20.8</v>
          </cell>
          <cell r="E11651" t="str">
            <v>Контакт с больным и возможность заражения другими инфекционными болезнями</v>
          </cell>
        </row>
        <row r="11652">
          <cell r="C11652" t="str">
            <v>Z20.9</v>
          </cell>
          <cell r="E11652" t="str">
            <v>Контакт с больным и возможность заражения другими неуточненными инфекционными болезнями</v>
          </cell>
        </row>
        <row r="11653">
          <cell r="C11653" t="str">
            <v>Z21</v>
          </cell>
          <cell r="E11653" t="str">
            <v>Бессимптомный инфекционный статус, вызванный вирусом иммунодефицита человека (ВИЧ)</v>
          </cell>
        </row>
        <row r="11654">
          <cell r="C11654" t="str">
            <v>Z22</v>
          </cell>
          <cell r="E11654" t="str">
            <v>Носительство возбудителя инфекционной болезни</v>
          </cell>
        </row>
        <row r="11655">
          <cell r="C11655" t="str">
            <v>Z22.0</v>
          </cell>
          <cell r="E11655" t="str">
            <v>Носительство возбудителя брюшного тифа</v>
          </cell>
        </row>
        <row r="11656">
          <cell r="C11656" t="str">
            <v>Z22.1</v>
          </cell>
          <cell r="E11656" t="str">
            <v>Носительство возбудителей других желудочно-кишечных болезней</v>
          </cell>
        </row>
        <row r="11657">
          <cell r="C11657" t="str">
            <v>Z22.2</v>
          </cell>
          <cell r="E11657" t="str">
            <v>Носительство возбудителя дифтерии</v>
          </cell>
        </row>
        <row r="11658">
          <cell r="C11658" t="str">
            <v>Z22.3</v>
          </cell>
          <cell r="E11658" t="str">
            <v>Носительство возбудителей других уточненных бактериальных болезней</v>
          </cell>
        </row>
        <row r="11659">
          <cell r="C11659" t="str">
            <v>Z22.4</v>
          </cell>
          <cell r="E11659" t="str">
            <v>Носительство возбудителей инфекционных болезней, передаваемых преимущественно половым путем</v>
          </cell>
        </row>
        <row r="11660">
          <cell r="C11660" t="str">
            <v>Z22.5</v>
          </cell>
          <cell r="E11660" t="str">
            <v>Носительство возбудителя вирусного гепатита</v>
          </cell>
        </row>
        <row r="11661">
          <cell r="C11661" t="str">
            <v>Z22.6</v>
          </cell>
          <cell r="E11661" t="str">
            <v>Носительство человеческого T-лимфотропного вируса типа I (HTLV-1)</v>
          </cell>
        </row>
        <row r="11662">
          <cell r="C11662" t="str">
            <v>Z22.8</v>
          </cell>
          <cell r="E11662" t="str">
            <v>Носительство возбудителя другой инфекционной болезни</v>
          </cell>
        </row>
        <row r="11663">
          <cell r="C11663" t="str">
            <v>Z22.9</v>
          </cell>
          <cell r="E11663" t="str">
            <v>Носительство возбудителя инфекционной болезни неуточненной</v>
          </cell>
        </row>
        <row r="11664">
          <cell r="C11664" t="str">
            <v>Z23</v>
          </cell>
          <cell r="E11664" t="str">
            <v>Необходимость иммунизации против одной бактериальной болезни</v>
          </cell>
        </row>
        <row r="11665">
          <cell r="C11665" t="str">
            <v>Z23.0</v>
          </cell>
          <cell r="E11665" t="str">
            <v>Необходимость иммунизации только против холеры</v>
          </cell>
        </row>
        <row r="11666">
          <cell r="C11666" t="str">
            <v>Z23.1</v>
          </cell>
          <cell r="E11666" t="str">
            <v>Необходимость иммунизации только против брюшного тифа и паратифа</v>
          </cell>
        </row>
        <row r="11667">
          <cell r="C11667" t="str">
            <v>Z23.2</v>
          </cell>
          <cell r="E11667" t="str">
            <v>Необходимость иммунизации против туберкулеза (БЦЖ)</v>
          </cell>
        </row>
        <row r="11668">
          <cell r="C11668" t="str">
            <v>Z23.3</v>
          </cell>
          <cell r="E11668" t="str">
            <v>Необходимость иммунизации против чумы</v>
          </cell>
        </row>
        <row r="11669">
          <cell r="C11669" t="str">
            <v>Z23.4</v>
          </cell>
          <cell r="E11669" t="str">
            <v>Необходимость иммунизации против туляремии</v>
          </cell>
        </row>
        <row r="11670">
          <cell r="C11670" t="str">
            <v>Z23.5</v>
          </cell>
          <cell r="E11670" t="str">
            <v>Необходимость иммунизации только против столбняка</v>
          </cell>
        </row>
        <row r="11671">
          <cell r="C11671" t="str">
            <v>Z23.6</v>
          </cell>
          <cell r="E11671" t="str">
            <v>Необходимость иммунизации только против дифтерии</v>
          </cell>
        </row>
        <row r="11672">
          <cell r="C11672" t="str">
            <v>Z23.7</v>
          </cell>
          <cell r="E11672" t="str">
            <v>Необходимость иммунизации только против коклюша</v>
          </cell>
        </row>
        <row r="11673">
          <cell r="C11673" t="str">
            <v>Z23.8</v>
          </cell>
          <cell r="E11673" t="str">
            <v>Необходимость иммунизации против другой одной бактериальной болезни</v>
          </cell>
        </row>
        <row r="11674">
          <cell r="C11674" t="str">
            <v>Z24</v>
          </cell>
          <cell r="E11674" t="str">
            <v>Необходимость иммунизации против одной определенной вирусной болезни</v>
          </cell>
        </row>
        <row r="11675">
          <cell r="C11675" t="str">
            <v>Z24.0</v>
          </cell>
          <cell r="E11675" t="str">
            <v>Необходимость иммунизации против полиомиелита</v>
          </cell>
        </row>
        <row r="11676">
          <cell r="C11676" t="str">
            <v>Z24.1</v>
          </cell>
          <cell r="E11676" t="str">
            <v>Необходимость иммунизации против вирусного энцефалита, передаваемого членистоногими</v>
          </cell>
        </row>
        <row r="11677">
          <cell r="C11677" t="str">
            <v>Z24.2</v>
          </cell>
          <cell r="E11677" t="str">
            <v>Необходимость иммунизации против бешенства</v>
          </cell>
        </row>
        <row r="11678">
          <cell r="C11678" t="str">
            <v>Z24.3</v>
          </cell>
          <cell r="E11678" t="str">
            <v>Необходимость иммунизации против желтой лихорадки</v>
          </cell>
        </row>
        <row r="11679">
          <cell r="C11679" t="str">
            <v>Z24.4</v>
          </cell>
          <cell r="E11679" t="str">
            <v>Необходимость иммунизации только против кори</v>
          </cell>
        </row>
        <row r="11680">
          <cell r="C11680" t="str">
            <v>Z24.5</v>
          </cell>
          <cell r="E11680" t="str">
            <v>Необходимость иммунизации только против краснухи</v>
          </cell>
        </row>
        <row r="11681">
          <cell r="C11681" t="str">
            <v>Z24.6</v>
          </cell>
          <cell r="E11681" t="str">
            <v>Необходимость иммунизации против вирусного гепатита</v>
          </cell>
        </row>
        <row r="11682">
          <cell r="C11682" t="str">
            <v>Z25</v>
          </cell>
          <cell r="E11682" t="str">
            <v>Необходимость иммунизации против одной из других вирусных болезней</v>
          </cell>
        </row>
        <row r="11683">
          <cell r="C11683" t="str">
            <v>Z25.0</v>
          </cell>
          <cell r="E11683" t="str">
            <v>Необходимость иммунизации только против эпидемического паротита</v>
          </cell>
        </row>
        <row r="11684">
          <cell r="C11684" t="str">
            <v>Z25.1</v>
          </cell>
          <cell r="E11684" t="str">
            <v>Необходимость иммунизации против гриппа</v>
          </cell>
        </row>
        <row r="11685">
          <cell r="C11685" t="str">
            <v>Z25.8</v>
          </cell>
          <cell r="E11685" t="str">
            <v>Необходимость иммунизации против другой уточненной одной вирусной болезни</v>
          </cell>
        </row>
        <row r="11686">
          <cell r="C11686" t="str">
            <v>Z26</v>
          </cell>
          <cell r="E11686" t="str">
            <v>Необходимость иммунизации против одной из других инфекционных болезней</v>
          </cell>
        </row>
        <row r="11687">
          <cell r="C11687" t="str">
            <v>Z26.0</v>
          </cell>
          <cell r="E11687" t="str">
            <v>Необходимость иммунизации против лейшманиоза</v>
          </cell>
        </row>
        <row r="11688">
          <cell r="C11688" t="str">
            <v>Z26.8</v>
          </cell>
          <cell r="E11688" t="str">
            <v>Необходимость иммунизации против другой уточненной одной инфекционной болезни</v>
          </cell>
        </row>
        <row r="11689">
          <cell r="C11689" t="str">
            <v>Z26.9</v>
          </cell>
          <cell r="E11689" t="str">
            <v>Необходимость иммунизации против неуточненной инфекционной болезни</v>
          </cell>
        </row>
        <row r="11690">
          <cell r="C11690" t="str">
            <v>Z27</v>
          </cell>
          <cell r="E11690" t="str">
            <v>Необходимость иммунизации против комбинаций инфекционных болезней</v>
          </cell>
        </row>
        <row r="11691">
          <cell r="C11691" t="str">
            <v>Z27.0</v>
          </cell>
          <cell r="E11691" t="str">
            <v>Необходимость иммунизации против холеры и брюшного тифа-паратифа</v>
          </cell>
        </row>
        <row r="11692">
          <cell r="C11692" t="str">
            <v>Z27.1</v>
          </cell>
          <cell r="E11692" t="str">
            <v>Необходимость иммунизации против дифтерии-столбняка-коклюша (КДС)</v>
          </cell>
        </row>
        <row r="11693">
          <cell r="C11693" t="str">
            <v>Z27.2</v>
          </cell>
          <cell r="E11693" t="str">
            <v>Необходимость иммунизации против дифтерии-столбняка-коклюша и брюшного тифа-паратифа</v>
          </cell>
        </row>
        <row r="11694">
          <cell r="C11694" t="str">
            <v>Z27.3</v>
          </cell>
          <cell r="E11694" t="str">
            <v>Необходимость иммунизации против дифтерии-столбняка-коклюша и полиомиелита</v>
          </cell>
        </row>
        <row r="11695">
          <cell r="C11695" t="str">
            <v>Z27.4</v>
          </cell>
          <cell r="E11695" t="str">
            <v>Необходимость иммунизации против кори-эпидемического паротита-краснухи</v>
          </cell>
        </row>
        <row r="11696">
          <cell r="C11696" t="str">
            <v>Z27.8</v>
          </cell>
          <cell r="E11696" t="str">
            <v>Необходимость иммунизации против других комбинаций инфекционных болезней</v>
          </cell>
        </row>
        <row r="11697">
          <cell r="C11697" t="str">
            <v>Z27.9</v>
          </cell>
          <cell r="E11697" t="str">
            <v>Необходимость иммунизации против неуточненных комбинацийинфекционных болезней</v>
          </cell>
        </row>
        <row r="11698">
          <cell r="C11698" t="str">
            <v>Z28</v>
          </cell>
          <cell r="E11698" t="str">
            <v>Непроведенная иммунизация</v>
          </cell>
        </row>
        <row r="11699">
          <cell r="C11699" t="str">
            <v>Z28.0</v>
          </cell>
          <cell r="E11699" t="str">
            <v>Иммунизация не проведена из-за медицинских противопоказаний</v>
          </cell>
        </row>
        <row r="11700">
          <cell r="C11700" t="str">
            <v>Z28.1</v>
          </cell>
          <cell r="E11700" t="str">
            <v>Иммунизация не проведена из-за отказа пациента по причине его убеждений или группового давления</v>
          </cell>
        </row>
        <row r="11701">
          <cell r="C11701" t="str">
            <v>Z28.2</v>
          </cell>
          <cell r="E11701" t="str">
            <v>Иммунизация не проведена из-за отказа пациента по другой или неуточненной причине</v>
          </cell>
        </row>
        <row r="11702">
          <cell r="C11702" t="str">
            <v>Z28.8</v>
          </cell>
          <cell r="E11702" t="str">
            <v>Иммунизация не проведена по другой причине</v>
          </cell>
        </row>
        <row r="11703">
          <cell r="C11703" t="str">
            <v>Z28.9</v>
          </cell>
          <cell r="E11703" t="str">
            <v>Иммунизация не проведена по неуточненной причине</v>
          </cell>
        </row>
        <row r="11704">
          <cell r="C11704" t="str">
            <v>Z29</v>
          </cell>
          <cell r="E11704" t="str">
            <v>Необходимость других профилактических мер</v>
          </cell>
        </row>
        <row r="11705">
          <cell r="C11705" t="str">
            <v>Z29.0</v>
          </cell>
          <cell r="E11705" t="str">
            <v>Изоляция</v>
          </cell>
        </row>
        <row r="11706">
          <cell r="C11706" t="str">
            <v>Z29.1</v>
          </cell>
          <cell r="E11706" t="str">
            <v>Профилактическая иммунотерапия</v>
          </cell>
        </row>
        <row r="11707">
          <cell r="C11707" t="str">
            <v>Z29.2</v>
          </cell>
          <cell r="E11707" t="str">
            <v>Другой вид профилактической химиотерапии</v>
          </cell>
        </row>
        <row r="11708">
          <cell r="C11708" t="str">
            <v>Z29.8</v>
          </cell>
          <cell r="E11708" t="str">
            <v>Другие уточненные профилактические меры</v>
          </cell>
        </row>
        <row r="11709">
          <cell r="C11709" t="str">
            <v>Z29.9</v>
          </cell>
          <cell r="E11709" t="str">
            <v>Неуточненная профилактическая мера</v>
          </cell>
        </row>
        <row r="11710">
          <cell r="C11710" t="str">
            <v>Z30-Z39</v>
          </cell>
          <cell r="E11710" t="str">
            <v>ОБРАЩЕНИЯ В УЧРЕЖДЕНИЯ ЗДРАВООХРАНЕНИЯ В СВЯЗИ С ОБСТОЯТЕЛЬСТВАМИ, ОТНОСЯЩИМИСЯ К РЕПРОДУКТИВНОЙ ФУНКЦИИ</v>
          </cell>
        </row>
        <row r="11711">
          <cell r="C11711" t="str">
            <v>Z30</v>
          </cell>
          <cell r="E11711" t="str">
            <v>Наблюдение за применением противозачаточных средств</v>
          </cell>
        </row>
        <row r="11712">
          <cell r="C11712" t="str">
            <v>Z30.0</v>
          </cell>
          <cell r="E11712" t="str">
            <v>Общие советы и консультации по контрацепции</v>
          </cell>
        </row>
        <row r="11713">
          <cell r="C11713" t="str">
            <v>Z30.1</v>
          </cell>
          <cell r="E11713" t="str">
            <v>Введение (внутриматочного) противозачаточного средства</v>
          </cell>
        </row>
        <row r="11714">
          <cell r="C11714" t="str">
            <v>Z30.2</v>
          </cell>
          <cell r="E11714" t="str">
            <v>Стерилизация</v>
          </cell>
        </row>
        <row r="11715">
          <cell r="C11715" t="str">
            <v>Z30.3</v>
          </cell>
          <cell r="E11715" t="str">
            <v>Вызывание менструаций</v>
          </cell>
        </row>
        <row r="11716">
          <cell r="C11716" t="str">
            <v>Z30.4</v>
          </cell>
          <cell r="E11716" t="str">
            <v>Наблюдение за применением противозачаточных лекарственных средств</v>
          </cell>
        </row>
        <row r="11717">
          <cell r="C11717" t="str">
            <v>Z30.5</v>
          </cell>
          <cell r="E11717" t="str">
            <v>Наблюдение за применением (внутриматочного) противозачаточного средства</v>
          </cell>
        </row>
        <row r="11718">
          <cell r="C11718" t="str">
            <v>Z30.8</v>
          </cell>
          <cell r="E11718" t="str">
            <v>Другой вид наблюдения за применением контрацепции</v>
          </cell>
        </row>
        <row r="11719">
          <cell r="C11719" t="str">
            <v>Z30.9</v>
          </cell>
          <cell r="E11719" t="str">
            <v>Наблюдение за применением контрацепции неуточненное</v>
          </cell>
        </row>
        <row r="11720">
          <cell r="C11720" t="str">
            <v>Z31</v>
          </cell>
          <cell r="E11720" t="str">
            <v>Восстановление и сохранение детородной функции</v>
          </cell>
        </row>
        <row r="11721">
          <cell r="C11721" t="str">
            <v>Z31.0</v>
          </cell>
          <cell r="E11721" t="str">
            <v>Тубопластика или вазопластика после ранее проведенной стерилизации</v>
          </cell>
        </row>
        <row r="11722">
          <cell r="C11722" t="str">
            <v>Z31.1</v>
          </cell>
          <cell r="E11722" t="str">
            <v>Искусственное оплодотворение</v>
          </cell>
        </row>
        <row r="11723">
          <cell r="C11723" t="str">
            <v>Z31.2</v>
          </cell>
          <cell r="E11723" t="str">
            <v>Оплодотворение</v>
          </cell>
        </row>
        <row r="11724">
          <cell r="C11724" t="str">
            <v>Z31.3</v>
          </cell>
          <cell r="E11724" t="str">
            <v>Другие методы, способствующие оплодотворению</v>
          </cell>
        </row>
        <row r="11725">
          <cell r="C11725" t="str">
            <v>Z31.4</v>
          </cell>
          <cell r="E11725" t="str">
            <v>Исследования и пробы по восстановлению детородной функции</v>
          </cell>
        </row>
        <row r="11726">
          <cell r="C11726" t="str">
            <v>Z31.5</v>
          </cell>
          <cell r="E11726" t="str">
            <v>Генетическое консультирование</v>
          </cell>
        </row>
        <row r="11727">
          <cell r="C11727" t="str">
            <v>Z31.6</v>
          </cell>
          <cell r="E11727" t="str">
            <v>Общее консультирование и советы по восстановлению детородной функции</v>
          </cell>
        </row>
        <row r="11728">
          <cell r="C11728" t="str">
            <v>Z31.8</v>
          </cell>
          <cell r="E11728" t="str">
            <v>Другие меры по восстановлению детородной функции</v>
          </cell>
        </row>
        <row r="11729">
          <cell r="C11729" t="str">
            <v>Z31.9</v>
          </cell>
          <cell r="E11729" t="str">
            <v>Мера по восстановлению детородной функции неуточненная</v>
          </cell>
        </row>
        <row r="11730">
          <cell r="C11730" t="str">
            <v>Z32</v>
          </cell>
          <cell r="E11730" t="str">
            <v>Обследование и тесты для установления беременности</v>
          </cell>
        </row>
        <row r="11731">
          <cell r="C11731" t="str">
            <v>Z32.0</v>
          </cell>
          <cell r="E11731" t="str">
            <v>Беременность, (еще) не подтвержденная</v>
          </cell>
        </row>
        <row r="11732">
          <cell r="C11732" t="str">
            <v>Z32.1</v>
          </cell>
          <cell r="E11732" t="str">
            <v>Беременность подтвержденная</v>
          </cell>
        </row>
        <row r="11733">
          <cell r="C11733" t="str">
            <v>Z33</v>
          </cell>
          <cell r="E11733" t="str">
            <v>Состояние, свойственное беременности</v>
          </cell>
        </row>
        <row r="11734">
          <cell r="C11734" t="str">
            <v>Z34</v>
          </cell>
          <cell r="E11734" t="str">
            <v>Наблюдение за течением нормальной беременности</v>
          </cell>
        </row>
        <row r="11735">
          <cell r="C11735" t="str">
            <v>Z34.0</v>
          </cell>
          <cell r="E11735" t="str">
            <v>Наблюдение за течением нормальной первой беременности</v>
          </cell>
        </row>
        <row r="11736">
          <cell r="C11736" t="str">
            <v>Z34.8</v>
          </cell>
          <cell r="E11736" t="str">
            <v>Наблюдение за течением другой нормальной беременности</v>
          </cell>
        </row>
        <row r="11737">
          <cell r="C11737" t="str">
            <v>Z34.9</v>
          </cell>
          <cell r="E11737" t="str">
            <v>Наблюдение за течением нормальной беременности неуточненной</v>
          </cell>
        </row>
        <row r="11738">
          <cell r="C11738" t="str">
            <v>Z35</v>
          </cell>
          <cell r="E11738" t="str">
            <v>Наблюдение за течением беременности у женщины, подвергающейся высокому риску</v>
          </cell>
        </row>
        <row r="11739">
          <cell r="C11739" t="str">
            <v>Z35.0</v>
          </cell>
          <cell r="E11739" t="str">
            <v>Наблюдение за течением беременности у женщины с бесплодием в анамнезе</v>
          </cell>
        </row>
        <row r="11740">
          <cell r="C11740" t="str">
            <v>Z35.1</v>
          </cell>
          <cell r="E11740" t="str">
            <v>Наблюдение за течением беременности у женщины с абортивными выкидышами в анамнезе</v>
          </cell>
        </row>
        <row r="11741">
          <cell r="C11741" t="str">
            <v>Z35.2</v>
          </cell>
          <cell r="E11741" t="str">
            <v>Наблюдение за течением беременности у женщины с другим отягощенным анамнезом, касающимся деторождения или акушерских проблем</v>
          </cell>
        </row>
        <row r="11742">
          <cell r="C11742" t="str">
            <v>Z35.3</v>
          </cell>
          <cell r="E11742" t="str">
            <v>Наблюдение за течением беременности у женщины с недостаточной предродовой помощью в анамнезе</v>
          </cell>
        </row>
        <row r="11743">
          <cell r="C11743" t="str">
            <v>Z35.4</v>
          </cell>
          <cell r="E11743" t="str">
            <v>Наблюдение за течением беременности у многорожавшей женщины</v>
          </cell>
        </row>
        <row r="11744">
          <cell r="C11744" t="str">
            <v>Z35.5</v>
          </cell>
          <cell r="E11744" t="str">
            <v>Наблюдение за старой первородящей</v>
          </cell>
        </row>
        <row r="11745">
          <cell r="C11745" t="str">
            <v>Z35.6</v>
          </cell>
          <cell r="E11745" t="str">
            <v>Наблюдение за очень юной первородящей</v>
          </cell>
        </row>
        <row r="11746">
          <cell r="C11746" t="str">
            <v>Z35.7</v>
          </cell>
          <cell r="E11746" t="str">
            <v>Наблюдение за беременностью у женщины, подверженной высокой степени риска вследствие социальных проблем</v>
          </cell>
        </row>
        <row r="11747">
          <cell r="C11747" t="str">
            <v>Z35.8</v>
          </cell>
          <cell r="E11747" t="str">
            <v>Наблюдение за беременностью у женщины, подверженной другой высокой степени риска</v>
          </cell>
        </row>
        <row r="11748">
          <cell r="C11748" t="str">
            <v>Z35.9</v>
          </cell>
          <cell r="E11748" t="str">
            <v>Наблюдение за беременностью у женщины, подверженной высокой степени риска неуточненного характера</v>
          </cell>
        </row>
        <row r="11749">
          <cell r="C11749" t="str">
            <v>Z36</v>
          </cell>
          <cell r="E11749" t="str">
            <v>Дородовое обследование с целью выявления патологии у плода(антенатальный скрининг)</v>
          </cell>
        </row>
        <row r="11750">
          <cell r="C11750" t="str">
            <v>Z36.0</v>
          </cell>
          <cell r="E11750" t="str">
            <v>Антенатальный скрининг для выявления хромосомных аномалий</v>
          </cell>
        </row>
        <row r="11751">
          <cell r="C11751" t="str">
            <v>Z36.1</v>
          </cell>
          <cell r="E11751" t="str">
            <v>Антенатальный скрининг для выявления повышенного уровня альфа-фетопротеина в амниотической жидкости</v>
          </cell>
        </row>
        <row r="11752">
          <cell r="C11752" t="str">
            <v>Z36.2</v>
          </cell>
          <cell r="E11752" t="str">
            <v>Другой вид антенатального скрининга, основанный на амниоцентезе</v>
          </cell>
        </row>
        <row r="11753">
          <cell r="C11753" t="str">
            <v>Z36.3</v>
          </cell>
          <cell r="E11753" t="str">
            <v>Антенатальный скрининг с помощью ультразвука или других физических методов для выявления аномалий развития</v>
          </cell>
        </row>
        <row r="11754">
          <cell r="C11754" t="str">
            <v>Z36.4</v>
          </cell>
          <cell r="E11754" t="str">
            <v>Антенатальный скрининг с помощью ультразвука или других физических методов для выявления задержки роста плода</v>
          </cell>
        </row>
        <row r="11755">
          <cell r="C11755" t="str">
            <v>Z36.5</v>
          </cell>
          <cell r="E11755" t="str">
            <v>Антенатальный скрининг для выявления изоиммунизации</v>
          </cell>
        </row>
        <row r="11756">
          <cell r="C11756" t="str">
            <v>Z36.8</v>
          </cell>
          <cell r="E11756" t="str">
            <v>Другой вид антенатального скрининга</v>
          </cell>
        </row>
        <row r="11757">
          <cell r="C11757" t="str">
            <v>Z36.9</v>
          </cell>
          <cell r="E11757" t="str">
            <v>Неуточненный вид антенатального скрининга</v>
          </cell>
        </row>
        <row r="11758">
          <cell r="C11758" t="str">
            <v>Z37</v>
          </cell>
          <cell r="E11758" t="str">
            <v>Исход родов</v>
          </cell>
        </row>
        <row r="11759">
          <cell r="C11759" t="str">
            <v>Z37.0</v>
          </cell>
          <cell r="E11759" t="str">
            <v>Один живорожденный</v>
          </cell>
        </row>
        <row r="11760">
          <cell r="C11760" t="str">
            <v>Z37.1</v>
          </cell>
          <cell r="E11760" t="str">
            <v>Один мертворожденный</v>
          </cell>
        </row>
        <row r="11761">
          <cell r="C11761" t="str">
            <v>Z37.2</v>
          </cell>
          <cell r="E11761" t="str">
            <v>Двойня, оба живорожденные</v>
          </cell>
        </row>
        <row r="11762">
          <cell r="C11762" t="str">
            <v>Z37.3</v>
          </cell>
          <cell r="E11762" t="str">
            <v>Двойня, один живорожденный, другой мертворожденный</v>
          </cell>
        </row>
        <row r="11763">
          <cell r="C11763" t="str">
            <v>Z37.4</v>
          </cell>
          <cell r="E11763" t="str">
            <v>Двойня, оба мертворожденные</v>
          </cell>
        </row>
        <row r="11764">
          <cell r="C11764" t="str">
            <v>Z37.5</v>
          </cell>
          <cell r="E11764" t="str">
            <v>Другие многоплодные роды, все живорожденные</v>
          </cell>
        </row>
        <row r="11765">
          <cell r="C11765" t="str">
            <v>Z37.6</v>
          </cell>
          <cell r="E11765" t="str">
            <v>Другие многоплодные роды, есть живорожденные и мертворожденные</v>
          </cell>
        </row>
        <row r="11766">
          <cell r="C11766" t="str">
            <v>Z37.7</v>
          </cell>
          <cell r="E11766" t="str">
            <v>Другие многоплодные роды, все мертворожденные</v>
          </cell>
        </row>
        <row r="11767">
          <cell r="C11767" t="str">
            <v>Z37.9</v>
          </cell>
          <cell r="E11767" t="str">
            <v>Неуточненный исход родов</v>
          </cell>
        </row>
        <row r="11768">
          <cell r="C11768" t="str">
            <v>Z38</v>
          </cell>
          <cell r="E11768" t="str">
            <v>Живорожденные младенцы, согласно месту рождения</v>
          </cell>
        </row>
        <row r="11769">
          <cell r="C11769" t="str">
            <v>Z38.0</v>
          </cell>
          <cell r="E11769" t="str">
            <v>Один ребенок, рожденный в стационаре</v>
          </cell>
        </row>
        <row r="11770">
          <cell r="C11770" t="str">
            <v>Z38.1</v>
          </cell>
          <cell r="E11770" t="str">
            <v>Один ребенок, рожденный вне стационара</v>
          </cell>
        </row>
        <row r="11771">
          <cell r="C11771" t="str">
            <v>Z38.2</v>
          </cell>
          <cell r="E11771" t="str">
            <v>Один ребенок, рожденный в неуточненном месте</v>
          </cell>
        </row>
        <row r="11772">
          <cell r="C11772" t="str">
            <v>Z38.3</v>
          </cell>
          <cell r="E11772" t="str">
            <v>Двойня, рожденная в стационаре</v>
          </cell>
        </row>
        <row r="11773">
          <cell r="C11773" t="str">
            <v>Z38.4</v>
          </cell>
          <cell r="E11773" t="str">
            <v>Двойня, рожденная вне стационара</v>
          </cell>
        </row>
        <row r="11774">
          <cell r="C11774" t="str">
            <v>Z38.5</v>
          </cell>
          <cell r="E11774" t="str">
            <v>Двойня, рожденная в неуточненном месте</v>
          </cell>
        </row>
        <row r="11775">
          <cell r="C11775" t="str">
            <v>Z38.6</v>
          </cell>
          <cell r="E11775" t="str">
            <v>Другие новорожденные из многоплодных родов, родившиеся в стационаре</v>
          </cell>
        </row>
        <row r="11776">
          <cell r="C11776" t="str">
            <v>Z38.7</v>
          </cell>
          <cell r="E11776" t="str">
            <v>Другие новорожденные из многоплодных родов, родившиеся вне стационара</v>
          </cell>
        </row>
        <row r="11777">
          <cell r="C11777" t="str">
            <v>Z38.8</v>
          </cell>
          <cell r="E11777" t="str">
            <v>Другие новорожденные из многоплодных родов, родившиеся в неуточненном месте</v>
          </cell>
        </row>
        <row r="11778">
          <cell r="C11778" t="str">
            <v>Z39</v>
          </cell>
          <cell r="E11778" t="str">
            <v>Послеродовая помощь и обследование</v>
          </cell>
        </row>
        <row r="11779">
          <cell r="C11779" t="str">
            <v>Z39.0</v>
          </cell>
          <cell r="E11779" t="str">
            <v>Помощь и обследование непосредственно после родов</v>
          </cell>
        </row>
        <row r="11780">
          <cell r="C11780" t="str">
            <v>Z39.1</v>
          </cell>
          <cell r="E11780" t="str">
            <v>Помощь и обследование кормящей матери</v>
          </cell>
        </row>
        <row r="11781">
          <cell r="C11781" t="str">
            <v>Z39.2</v>
          </cell>
          <cell r="E11781" t="str">
            <v>Рутинное послеродовое наблюдение</v>
          </cell>
        </row>
        <row r="11782">
          <cell r="C11782" t="str">
            <v>Z40-Z54</v>
          </cell>
          <cell r="E11782" t="str">
            <v>ОБРАЩЕНИЯ В УЧРЕЖДЕНИЯ ЗДРАВООХРАНЕНИЯ В СВЯЗИ С НЕОБХОДИМОСТЬЮ ПРОВЕДЕНИЯ СПЕЦИФИЧЕСКИХ ПРОЦЕДУР И ПОЛУЧЕНИЯ МЕДИЦИНСКОЙ ПОМОЩИ</v>
          </cell>
        </row>
        <row r="11783">
          <cell r="C11783" t="str">
            <v>Z40</v>
          </cell>
          <cell r="E11783" t="str">
            <v>Профилактическое хирургическое вмешательство</v>
          </cell>
        </row>
        <row r="11784">
          <cell r="C11784" t="str">
            <v>Z40.0</v>
          </cell>
          <cell r="E11784" t="str">
            <v>Профилактическое хирургическое вмешательство при наличии факторов риска, со злокачественной опухолью</v>
          </cell>
        </row>
        <row r="11785">
          <cell r="C11785" t="str">
            <v>Z40.8</v>
          </cell>
          <cell r="E11785" t="str">
            <v>Другой вид профилактического хирургического вмешательства</v>
          </cell>
        </row>
        <row r="11786">
          <cell r="C11786" t="str">
            <v>Z40.9</v>
          </cell>
          <cell r="E11786" t="str">
            <v>Профилактическое хирургическое вмешательство неуточненное</v>
          </cell>
        </row>
        <row r="11787">
          <cell r="C11787" t="str">
            <v>Z41</v>
          </cell>
          <cell r="E11787" t="str">
            <v>Процедуры, проводимые не с лечебными целями</v>
          </cell>
        </row>
        <row r="11788">
          <cell r="C11788" t="str">
            <v>Z41.0</v>
          </cell>
          <cell r="E11788" t="str">
            <v>Трансплантация волосистого участка кожи</v>
          </cell>
        </row>
        <row r="11789">
          <cell r="C11789" t="str">
            <v>Z41.1</v>
          </cell>
          <cell r="E11789" t="str">
            <v>Другие виды восстановительного хирургического вмешательства с целью устранения недостатков внешности</v>
          </cell>
        </row>
        <row r="11790">
          <cell r="C11790" t="str">
            <v>Z41.2</v>
          </cell>
          <cell r="E11790" t="str">
            <v>Принятое или ритуальное обрезание</v>
          </cell>
        </row>
        <row r="11791">
          <cell r="C11791" t="str">
            <v>Z41.3</v>
          </cell>
          <cell r="E11791" t="str">
            <v>Прокалывание ушей</v>
          </cell>
        </row>
        <row r="11792">
          <cell r="C11792" t="str">
            <v>Z41.8</v>
          </cell>
          <cell r="E11792" t="str">
            <v>Другие процедуры, не имеющие лечебных целей</v>
          </cell>
        </row>
        <row r="11793">
          <cell r="C11793" t="str">
            <v>Z41.9</v>
          </cell>
          <cell r="E11793" t="str">
            <v>Неуточненная процедура, не имеющая лечебных целей</v>
          </cell>
        </row>
        <row r="11794">
          <cell r="C11794" t="str">
            <v>Z42</v>
          </cell>
          <cell r="E11794" t="str">
            <v>Последующая помощь с применением восстановительного хирургического вмешательства</v>
          </cell>
        </row>
        <row r="11795">
          <cell r="C11795" t="str">
            <v>Z42.0</v>
          </cell>
          <cell r="E11795" t="str">
            <v>Последующая помощь с применением восстановительной хирургии в области головы и шеи</v>
          </cell>
        </row>
        <row r="11796">
          <cell r="C11796" t="str">
            <v>Z42.1</v>
          </cell>
          <cell r="E11796" t="str">
            <v>Последующая помощь с применением восстановительной хирургии грудных желез</v>
          </cell>
        </row>
        <row r="11797">
          <cell r="C11797" t="str">
            <v>Z42.2</v>
          </cell>
          <cell r="E11797" t="str">
            <v>Последующая помощь с применением восстановительной хирургии других частей туловища</v>
          </cell>
        </row>
        <row r="11798">
          <cell r="C11798" t="str">
            <v>Z42.3</v>
          </cell>
          <cell r="E11798" t="str">
            <v>Последующая помощь с применением восстановительной хирургии верхних конечностей</v>
          </cell>
        </row>
        <row r="11799">
          <cell r="C11799" t="str">
            <v>Z42.4</v>
          </cell>
          <cell r="E11799" t="str">
            <v>Последующая помощь с применением восстановительной хирургии нижних конечностей</v>
          </cell>
        </row>
        <row r="11800">
          <cell r="C11800" t="str">
            <v>Z42.8</v>
          </cell>
          <cell r="E11800" t="str">
            <v>Последующая помощь с применением восстановительной хирургии других частей тела</v>
          </cell>
        </row>
        <row r="11801">
          <cell r="C11801" t="str">
            <v>Z42.9</v>
          </cell>
          <cell r="E11801" t="str">
            <v>Последующая помощь с применением восстановительной хирургии неуточненная</v>
          </cell>
        </row>
        <row r="11802">
          <cell r="C11802" t="str">
            <v>Z43</v>
          </cell>
          <cell r="E11802" t="str">
            <v>Уход за искусственными отверстиями</v>
          </cell>
        </row>
        <row r="11803">
          <cell r="C11803" t="str">
            <v>K91.4,</v>
          </cell>
          <cell r="E11803" t="str">
            <v>N99.5)</v>
          </cell>
        </row>
        <row r="11804">
          <cell r="C11804" t="str">
            <v>Z43.0</v>
          </cell>
          <cell r="E11804" t="str">
            <v>Уход за трахеостомой</v>
          </cell>
        </row>
        <row r="11805">
          <cell r="C11805" t="str">
            <v>Z43.1</v>
          </cell>
          <cell r="E11805" t="str">
            <v>Уход за гастростомой</v>
          </cell>
        </row>
        <row r="11806">
          <cell r="C11806" t="str">
            <v>Z43.2</v>
          </cell>
          <cell r="E11806" t="str">
            <v>Уход за илеостомой</v>
          </cell>
        </row>
        <row r="11807">
          <cell r="C11807" t="str">
            <v>Z43.3</v>
          </cell>
          <cell r="E11807" t="str">
            <v>Уход за колостомой</v>
          </cell>
        </row>
        <row r="11808">
          <cell r="C11808" t="str">
            <v>Z43.4</v>
          </cell>
          <cell r="E11808" t="str">
            <v>Уход за другим искусственным отверстием пищеварительного тракта</v>
          </cell>
        </row>
        <row r="11809">
          <cell r="C11809" t="str">
            <v>Z43.5</v>
          </cell>
          <cell r="E11809" t="str">
            <v>Уход за цистостомой</v>
          </cell>
        </row>
        <row r="11810">
          <cell r="C11810" t="str">
            <v>Z43.6</v>
          </cell>
          <cell r="E11810" t="str">
            <v>Уход за другим искусственным отверстием мочевого тракта</v>
          </cell>
        </row>
        <row r="11811">
          <cell r="C11811" t="str">
            <v>Z43.7</v>
          </cell>
          <cell r="E11811" t="str">
            <v>Уход за искусственным влагалищем</v>
          </cell>
        </row>
        <row r="11812">
          <cell r="C11812" t="str">
            <v>Z43.8</v>
          </cell>
          <cell r="E11812" t="str">
            <v>Уход за другими уточненными искусственными отверстиями</v>
          </cell>
        </row>
        <row r="11813">
          <cell r="C11813" t="str">
            <v>Z43.9</v>
          </cell>
          <cell r="E11813" t="str">
            <v>Уход за неуточненным искусственным отверстием</v>
          </cell>
        </row>
        <row r="11814">
          <cell r="C11814" t="str">
            <v>Z44</v>
          </cell>
          <cell r="E11814" t="str">
            <v>Примерка и подгонка наружного протезного устройства</v>
          </cell>
        </row>
        <row r="11815">
          <cell r="C11815" t="str">
            <v>Z44.0</v>
          </cell>
          <cell r="E11815" t="str">
            <v>Примерка и подгонка искусственной руки (всей) (части)</v>
          </cell>
        </row>
        <row r="11816">
          <cell r="C11816" t="str">
            <v>Z44.1</v>
          </cell>
          <cell r="E11816" t="str">
            <v>Примерка и подгонка искусственной ноги (всей) (части)</v>
          </cell>
        </row>
        <row r="11817">
          <cell r="C11817" t="str">
            <v>Z44.2</v>
          </cell>
          <cell r="E11817" t="str">
            <v>Примерка и подгонка искусственного глаза</v>
          </cell>
        </row>
        <row r="11818">
          <cell r="C11818" t="str">
            <v>Z44.3</v>
          </cell>
          <cell r="E11818" t="str">
            <v>Примерка и подгонка наружного протеза молочной железы</v>
          </cell>
        </row>
        <row r="11819">
          <cell r="C11819" t="str">
            <v>Z44.8</v>
          </cell>
          <cell r="E11819" t="str">
            <v>Примерка и подгонка других внешних протезных устройств</v>
          </cell>
        </row>
        <row r="11820">
          <cell r="C11820" t="str">
            <v>Z44.9</v>
          </cell>
          <cell r="E11820" t="str">
            <v>Примерка и подгонка неуточненного внешнего протезного устройства</v>
          </cell>
        </row>
        <row r="11821">
          <cell r="C11821" t="str">
            <v>Z45</v>
          </cell>
          <cell r="E11821" t="str">
            <v>Установка и регулировка имплантированного устройства</v>
          </cell>
        </row>
        <row r="11822">
          <cell r="C11822" t="str">
            <v>Z45.0</v>
          </cell>
          <cell r="E11822" t="str">
            <v>Установка и регулировка искусственного водителя ритма сердца</v>
          </cell>
        </row>
        <row r="11823">
          <cell r="C11823" t="str">
            <v>Z45.1</v>
          </cell>
          <cell r="E11823" t="str">
            <v>Установка и регулировка капельницы</v>
          </cell>
        </row>
        <row r="11824">
          <cell r="C11824" t="str">
            <v>Z45.2</v>
          </cell>
          <cell r="E11824" t="str">
            <v>Установка и регулировка средства контроля состояния сосудов</v>
          </cell>
        </row>
        <row r="11825">
          <cell r="C11825" t="str">
            <v>Z45.3</v>
          </cell>
          <cell r="E11825" t="str">
            <v>Установка и регулировка имплантированного слухового устройства</v>
          </cell>
        </row>
        <row r="11826">
          <cell r="C11826" t="str">
            <v>Z45.8</v>
          </cell>
          <cell r="E11826" t="str">
            <v>Установка и регулировка других имплантированных приспособлений</v>
          </cell>
        </row>
        <row r="11827">
          <cell r="C11827" t="str">
            <v>Z45.9</v>
          </cell>
          <cell r="E11827" t="str">
            <v>Установка и регулировка неуточненного имплантированного приспособления</v>
          </cell>
        </row>
        <row r="11828">
          <cell r="C11828" t="str">
            <v>Z46</v>
          </cell>
          <cell r="E11828" t="str">
            <v>Примерка и подгонка других устройств</v>
          </cell>
        </row>
        <row r="11829">
          <cell r="C11829" t="str">
            <v>Z46.0</v>
          </cell>
          <cell r="E11829" t="str">
            <v>Примерка и подгонка очков и контактных линз</v>
          </cell>
        </row>
        <row r="11830">
          <cell r="C11830" t="str">
            <v>Z46.1</v>
          </cell>
          <cell r="E11830" t="str">
            <v>Примерка и подгонка слухового аппарата</v>
          </cell>
        </row>
        <row r="11831">
          <cell r="C11831" t="str">
            <v>Z46.2</v>
          </cell>
          <cell r="E11831" t="str">
            <v>Примерка и подгонка других устройств, имеющих отношение к нервной системе и органам чувств</v>
          </cell>
        </row>
        <row r="11832">
          <cell r="C11832" t="str">
            <v>Z46.3</v>
          </cell>
          <cell r="E11832" t="str">
            <v>Примерка и подгонка зубного протезного устройства</v>
          </cell>
        </row>
        <row r="11833">
          <cell r="C11833" t="str">
            <v>Z46.4</v>
          </cell>
          <cell r="E11833" t="str">
            <v>Примерка и подгонка ортодонтического устройства</v>
          </cell>
        </row>
        <row r="11834">
          <cell r="C11834" t="str">
            <v>Z46.5</v>
          </cell>
          <cell r="E11834" t="str">
            <v>Примерка и подгонка илеостомы и других кишечных приспособлений</v>
          </cell>
        </row>
        <row r="11835">
          <cell r="C11835" t="str">
            <v>Z46.6</v>
          </cell>
          <cell r="E11835" t="str">
            <v>Примерка и подгонка приспособления для мочевыделения</v>
          </cell>
        </row>
        <row r="11836">
          <cell r="C11836" t="str">
            <v>Z46.7</v>
          </cell>
          <cell r="E11836" t="str">
            <v>Примерка и подгонка ортопедического устройства</v>
          </cell>
        </row>
        <row r="11837">
          <cell r="C11837" t="str">
            <v>Z46.8</v>
          </cell>
          <cell r="E11837" t="str">
            <v>Примерка и подгонка другого уточненного ортопедического устройства</v>
          </cell>
        </row>
        <row r="11838">
          <cell r="C11838" t="str">
            <v>Z46.9</v>
          </cell>
          <cell r="E11838" t="str">
            <v>Примерка и подгонка другого неуточненного средства</v>
          </cell>
        </row>
        <row r="11839">
          <cell r="C11839" t="str">
            <v>Z47</v>
          </cell>
          <cell r="E11839" t="str">
            <v>Другие виды последующей ортопедической помощи</v>
          </cell>
        </row>
        <row r="11840">
          <cell r="C11840" t="str">
            <v>Z47.0</v>
          </cell>
          <cell r="E11840" t="str">
            <v>Удаление пластинки после сращения перелома, а также другого внутреннего фиксирующего устройства</v>
          </cell>
        </row>
        <row r="11841">
          <cell r="C11841" t="str">
            <v>Z47.8</v>
          </cell>
          <cell r="E11841" t="str">
            <v>Другой уточненный вид последующей ортопедической помощи</v>
          </cell>
        </row>
        <row r="11842">
          <cell r="C11842" t="str">
            <v>Z47.9</v>
          </cell>
          <cell r="E11842" t="str">
            <v>Последующая ортопедическая помощь неуточненная</v>
          </cell>
        </row>
        <row r="11843">
          <cell r="C11843" t="str">
            <v>Z48</v>
          </cell>
          <cell r="E11843" t="str">
            <v>Другие виды последующей хирургической помощи</v>
          </cell>
        </row>
        <row r="11844">
          <cell r="C11844" t="str">
            <v>Z48.0</v>
          </cell>
          <cell r="E11844" t="str">
            <v>Уход за хирургическими повязками и швами</v>
          </cell>
        </row>
        <row r="11845">
          <cell r="C11845" t="str">
            <v>Z48.8</v>
          </cell>
          <cell r="E11845" t="str">
            <v>Другие уточненные виды последующей хирургической помощи</v>
          </cell>
        </row>
        <row r="11846">
          <cell r="C11846" t="str">
            <v>Z48.9</v>
          </cell>
          <cell r="E11846" t="str">
            <v>Последующая хирургическая помощь неуточненная</v>
          </cell>
        </row>
        <row r="11847">
          <cell r="C11847" t="str">
            <v>Z49</v>
          </cell>
          <cell r="E11847" t="str">
            <v>Помощь, включающая диализ</v>
          </cell>
        </row>
        <row r="11848">
          <cell r="C11848" t="str">
            <v>Z49.0</v>
          </cell>
          <cell r="E11848" t="str">
            <v>Подготовительные процедуры для проведения диализа</v>
          </cell>
        </row>
        <row r="11849">
          <cell r="C11849" t="str">
            <v>Z49.1</v>
          </cell>
          <cell r="E11849" t="str">
            <v>Экстракорпоральный диализ</v>
          </cell>
        </row>
        <row r="11850">
          <cell r="C11850" t="str">
            <v>Z49.2</v>
          </cell>
          <cell r="E11850" t="str">
            <v>Другой вид диализа</v>
          </cell>
        </row>
        <row r="11851">
          <cell r="C11851" t="str">
            <v>Z50</v>
          </cell>
          <cell r="E11851" t="str">
            <v>Помощь, включающая использование реабилитационных процедур</v>
          </cell>
        </row>
        <row r="11852">
          <cell r="C11852" t="str">
            <v>Z50.0</v>
          </cell>
          <cell r="E11852" t="str">
            <v>Реабилитация при заболеваниях сердца</v>
          </cell>
        </row>
        <row r="11853">
          <cell r="C11853" t="str">
            <v>Z50.1</v>
          </cell>
          <cell r="E11853" t="str">
            <v>Другой вид физиотерапии</v>
          </cell>
        </row>
        <row r="11854">
          <cell r="C11854" t="str">
            <v>Z50.2</v>
          </cell>
          <cell r="E11854" t="str">
            <v>Реабилитация лиц, страдающих алкоголизмом</v>
          </cell>
        </row>
        <row r="11855">
          <cell r="C11855" t="str">
            <v>Z50.3</v>
          </cell>
          <cell r="E11855" t="str">
            <v>Реабилитация лиц, страдающих наркоманией</v>
          </cell>
        </row>
        <row r="11856">
          <cell r="C11856" t="str">
            <v>Z50.4</v>
          </cell>
          <cell r="E11856" t="str">
            <v>Психотерапия, не классифицированная в других рубриках</v>
          </cell>
        </row>
        <row r="11857">
          <cell r="C11857" t="str">
            <v>Z50.5</v>
          </cell>
          <cell r="E11857" t="str">
            <v>Речевая терапия</v>
          </cell>
        </row>
        <row r="11858">
          <cell r="C11858" t="str">
            <v>Z50.6</v>
          </cell>
          <cell r="E11858" t="str">
            <v>Неоперативное лечение косоглазия</v>
          </cell>
        </row>
        <row r="11859">
          <cell r="C11859" t="str">
            <v>Z50.7</v>
          </cell>
          <cell r="E11859" t="str">
            <v>Трудовая терапия и профессиональная реабилитация, не классифицированная в других рубриках</v>
          </cell>
        </row>
        <row r="11860">
          <cell r="C11860" t="str">
            <v>Z50.8</v>
          </cell>
          <cell r="E11860" t="str">
            <v>Лечение, включающее другие виды реабилитационных процедур</v>
          </cell>
        </row>
        <row r="11861">
          <cell r="C11861" t="str">
            <v>Z50.9</v>
          </cell>
          <cell r="E11861" t="str">
            <v>Лечение, включающее реабилитационную процедуру неуточненную</v>
          </cell>
        </row>
        <row r="11862">
          <cell r="C11862" t="str">
            <v>Z51</v>
          </cell>
          <cell r="E11862" t="str">
            <v>Другие виды медицинской помощи</v>
          </cell>
        </row>
        <row r="11863">
          <cell r="C11863" t="str">
            <v>Z51.0</v>
          </cell>
          <cell r="E11863" t="str">
            <v>Курс радиотерапии (поддерживающий)</v>
          </cell>
        </row>
        <row r="11864">
          <cell r="C11864" t="str">
            <v>Z51.1</v>
          </cell>
          <cell r="E11864" t="str">
            <v>Химиотерапия по поводу новообразования</v>
          </cell>
        </row>
        <row r="11865">
          <cell r="C11865" t="str">
            <v>Z51.2</v>
          </cell>
          <cell r="E11865" t="str">
            <v>Другие виды химиотерапии</v>
          </cell>
        </row>
        <row r="11866">
          <cell r="C11866" t="str">
            <v>Z51.3</v>
          </cell>
          <cell r="E11866" t="str">
            <v>Переливание крови без уточненного диагноза</v>
          </cell>
        </row>
        <row r="11867">
          <cell r="C11867" t="str">
            <v>Z51.4</v>
          </cell>
          <cell r="E11867" t="str">
            <v>Подготовительные процедуры для последующего лечения, не классифицированные в других рубриках</v>
          </cell>
        </row>
        <row r="11868">
          <cell r="C11868" t="str">
            <v>Z51.5</v>
          </cell>
          <cell r="E11868" t="str">
            <v>Паллиативная помощь</v>
          </cell>
        </row>
        <row r="11869">
          <cell r="C11869" t="str">
            <v>Z51.6</v>
          </cell>
          <cell r="E11869" t="str">
            <v>Десенсибилизация к аллергенам</v>
          </cell>
        </row>
        <row r="11870">
          <cell r="C11870" t="str">
            <v>Z51.8</v>
          </cell>
          <cell r="E11870" t="str">
            <v>Другой уточненный вид медицинской помощи</v>
          </cell>
        </row>
        <row r="11871">
          <cell r="C11871" t="str">
            <v>Z51.9</v>
          </cell>
          <cell r="E11871" t="str">
            <v>Медицинская помощь неуточненная</v>
          </cell>
        </row>
        <row r="11872">
          <cell r="C11872" t="str">
            <v>Z52</v>
          </cell>
          <cell r="E11872" t="str">
            <v>Доноры органов и тканей</v>
          </cell>
        </row>
        <row r="11873">
          <cell r="C11873" t="str">
            <v>Z52.0</v>
          </cell>
          <cell r="E11873" t="str">
            <v>Донор крови</v>
          </cell>
        </row>
        <row r="11874">
          <cell r="C11874" t="str">
            <v>Z52.1</v>
          </cell>
          <cell r="E11874" t="str">
            <v>Донор кожи</v>
          </cell>
        </row>
        <row r="11875">
          <cell r="C11875" t="str">
            <v>Z52.2</v>
          </cell>
          <cell r="E11875" t="str">
            <v>Донор кости</v>
          </cell>
        </row>
        <row r="11876">
          <cell r="C11876" t="str">
            <v>Z52.3</v>
          </cell>
          <cell r="E11876" t="str">
            <v>Донор костного мозга</v>
          </cell>
        </row>
        <row r="11877">
          <cell r="C11877" t="str">
            <v>Z52.4</v>
          </cell>
          <cell r="E11877" t="str">
            <v>Донор почки</v>
          </cell>
        </row>
        <row r="11878">
          <cell r="C11878" t="str">
            <v>Z52.5</v>
          </cell>
          <cell r="E11878" t="str">
            <v>Донор роговицы</v>
          </cell>
        </row>
        <row r="11879">
          <cell r="C11879" t="str">
            <v>Z52.8</v>
          </cell>
          <cell r="E11879" t="str">
            <v>Донор другого уточненного органа или ткани</v>
          </cell>
        </row>
        <row r="11880">
          <cell r="C11880" t="str">
            <v>Z52.9</v>
          </cell>
          <cell r="E11880" t="str">
            <v>Донор неуточненного органа или ткани</v>
          </cell>
        </row>
        <row r="11881">
          <cell r="C11881" t="str">
            <v>Z53</v>
          </cell>
          <cell r="E11881" t="str">
            <v>Обращения в учреждения здравоохранения в связи с невыполненными специфическими процедурами</v>
          </cell>
        </row>
        <row r="11882">
          <cell r="C11882" t="str">
            <v>Z53.0</v>
          </cell>
          <cell r="E11882" t="str">
            <v>Процедура не выполнена из-за наличия противопоказаний</v>
          </cell>
        </row>
        <row r="11883">
          <cell r="C11883" t="str">
            <v>Z53.1</v>
          </cell>
          <cell r="E11883" t="str">
            <v>Процедура не выполнена из-за отказа больного по убеждениям или из-за группового давления</v>
          </cell>
        </row>
        <row r="11884">
          <cell r="C11884" t="str">
            <v>Z53.2</v>
          </cell>
          <cell r="E11884" t="str">
            <v>Процедура не выполнена из-за отказа больного по другим и неуточненным причинам</v>
          </cell>
        </row>
        <row r="11885">
          <cell r="C11885" t="str">
            <v>Z53.8</v>
          </cell>
          <cell r="E11885" t="str">
            <v>Процедура не выполнена по другим причинам</v>
          </cell>
        </row>
        <row r="11886">
          <cell r="C11886" t="str">
            <v>Z53.9</v>
          </cell>
          <cell r="E11886" t="str">
            <v>Процедура не выполнена по неуточненной причине</v>
          </cell>
        </row>
        <row r="11887">
          <cell r="C11887" t="str">
            <v>Z54</v>
          </cell>
          <cell r="E11887" t="str">
            <v>Состояние выздоровления</v>
          </cell>
        </row>
        <row r="11888">
          <cell r="C11888" t="str">
            <v>Z54.0</v>
          </cell>
          <cell r="E11888" t="str">
            <v>Состояние выздоровления после хирургического вмешательства</v>
          </cell>
        </row>
        <row r="11889">
          <cell r="C11889" t="str">
            <v>Z54.1</v>
          </cell>
          <cell r="E11889" t="str">
            <v>Состояние выздоровления после радиотерапии</v>
          </cell>
        </row>
        <row r="11890">
          <cell r="C11890" t="str">
            <v>Z54.2</v>
          </cell>
          <cell r="E11890" t="str">
            <v>Состояние выздоровления после химиотерапии</v>
          </cell>
        </row>
        <row r="11891">
          <cell r="C11891" t="str">
            <v>Z54.3</v>
          </cell>
          <cell r="E11891" t="str">
            <v>Состояние выздоровления после психотерапии</v>
          </cell>
        </row>
        <row r="11892">
          <cell r="C11892" t="str">
            <v>Z54.4</v>
          </cell>
          <cell r="E11892" t="str">
            <v>Состояние выздоровления после лечения перелома</v>
          </cell>
        </row>
        <row r="11893">
          <cell r="C11893" t="str">
            <v>Z54.7</v>
          </cell>
          <cell r="E11893" t="str">
            <v>Состояние выздоровления после комбинированного лечения</v>
          </cell>
        </row>
        <row r="11894">
          <cell r="C11894" t="str">
            <v>Z54.8</v>
          </cell>
          <cell r="E11894" t="str">
            <v>Состояние выздоровления после другого лечения</v>
          </cell>
        </row>
        <row r="11895">
          <cell r="C11895" t="str">
            <v>Z54.9</v>
          </cell>
          <cell r="E11895" t="str">
            <v>Состояние выздоровления после неуточненного вида лечения</v>
          </cell>
        </row>
        <row r="11896">
          <cell r="C11896" t="str">
            <v>Z55-Z65</v>
          </cell>
          <cell r="E11896" t="str">
            <v>ПОТЕНЦИАЛЬНАЯ ОПАСНОСТЬ ДЛЯ ЗДОРОВЬЯ, СВЯЗАННАЯ С СОЦИАЛЬНО-ЭКОНОМИЧЕСКИМИ И ПСИХОСОЦИАЛЬНЫМИ ОБСТОЯТЕЛЬСТВАМИ</v>
          </cell>
        </row>
        <row r="11897">
          <cell r="C11897" t="str">
            <v>Z55</v>
          </cell>
          <cell r="E11897" t="str">
            <v>Проблемы, связанные с обучением и грамотностью</v>
          </cell>
        </row>
        <row r="11898">
          <cell r="C11898" t="str">
            <v>Z55.0</v>
          </cell>
          <cell r="E11898" t="str">
            <v>Неграмотность или низкий уровень грамотности</v>
          </cell>
        </row>
        <row r="11899">
          <cell r="C11899" t="str">
            <v>Z55.1</v>
          </cell>
          <cell r="E11899" t="str">
            <v>Отсутствие способности к обучению</v>
          </cell>
        </row>
        <row r="11900">
          <cell r="C11900" t="str">
            <v>Z55.2</v>
          </cell>
          <cell r="E11900" t="str">
            <v>Провал на экзаменах</v>
          </cell>
        </row>
        <row r="11901">
          <cell r="C11901" t="str">
            <v>Z55.3</v>
          </cell>
          <cell r="E11901" t="str">
            <v>Отставание в учебе</v>
          </cell>
        </row>
        <row r="11902">
          <cell r="C11902" t="str">
            <v>Z55.4</v>
          </cell>
          <cell r="E11902" t="str">
            <v>Плохая адаптация к учебному процессу, конфликты с учителями и соучениками</v>
          </cell>
        </row>
        <row r="11903">
          <cell r="C11903" t="str">
            <v>Z55.8</v>
          </cell>
          <cell r="E11903" t="str">
            <v>Другие проблемы, связанные с образованием и грамотностью</v>
          </cell>
        </row>
        <row r="11904">
          <cell r="C11904" t="str">
            <v>Z55.9</v>
          </cell>
          <cell r="E11904" t="str">
            <v>Проблема, связанная с обучением и грамотностью неуточненная</v>
          </cell>
        </row>
        <row r="11905">
          <cell r="C11905" t="str">
            <v>Z56</v>
          </cell>
          <cell r="E11905" t="str">
            <v>Проблемы, связанные с работой и безработицей</v>
          </cell>
        </row>
        <row r="11906">
          <cell r="C11906" t="str">
            <v>Z56.0</v>
          </cell>
          <cell r="E11906" t="str">
            <v>Отсутствие работы неуточненное</v>
          </cell>
        </row>
        <row r="11907">
          <cell r="C11907" t="str">
            <v>Z56.1</v>
          </cell>
          <cell r="E11907" t="str">
            <v>Смена работы</v>
          </cell>
        </row>
        <row r="11908">
          <cell r="C11908" t="str">
            <v>Z56.2</v>
          </cell>
          <cell r="E11908" t="str">
            <v>Угроза потерять работу</v>
          </cell>
        </row>
        <row r="11909">
          <cell r="C11909" t="str">
            <v>Z56.3</v>
          </cell>
          <cell r="E11909" t="str">
            <v>Напряженное рабочее расписание</v>
          </cell>
        </row>
        <row r="11910">
          <cell r="C11910" t="str">
            <v>Z56.4</v>
          </cell>
          <cell r="E11910" t="str">
            <v>Конфликт с начальником и сослуживцами</v>
          </cell>
        </row>
        <row r="11911">
          <cell r="C11911" t="str">
            <v>Z56.5</v>
          </cell>
          <cell r="E11911" t="str">
            <v>Неподходящая работа</v>
          </cell>
        </row>
        <row r="11912">
          <cell r="C11912" t="str">
            <v>Z56.6</v>
          </cell>
          <cell r="E11912" t="str">
            <v>Другое физическое и психическое напряжение в работе</v>
          </cell>
        </row>
        <row r="11913">
          <cell r="C11913" t="str">
            <v>Z56.7</v>
          </cell>
          <cell r="E11913" t="str">
            <v>Другие и неуточненные проблемы, связанные с работой</v>
          </cell>
        </row>
        <row r="11914">
          <cell r="C11914" t="str">
            <v>Z57</v>
          </cell>
          <cell r="E11914" t="str">
            <v>Воздействие производственных факторов риска</v>
          </cell>
        </row>
        <row r="11915">
          <cell r="C11915" t="str">
            <v>Z57.0</v>
          </cell>
          <cell r="E11915" t="str">
            <v>Неблагоприятное воздействие производственного шума</v>
          </cell>
        </row>
        <row r="11916">
          <cell r="C11916" t="str">
            <v>Z57.1</v>
          </cell>
          <cell r="E11916" t="str">
            <v>Неблагоприятное воздействие производственной радиации</v>
          </cell>
        </row>
        <row r="11917">
          <cell r="C11917" t="str">
            <v>Z57.2</v>
          </cell>
          <cell r="E11917" t="str">
            <v>Неблагоприятное воздействие производственной пыли</v>
          </cell>
        </row>
        <row r="11918">
          <cell r="C11918" t="str">
            <v>Z57.3</v>
          </cell>
          <cell r="E11918" t="str">
            <v>Неблагоприятное воздействие других производственных загрязнителей воздуха</v>
          </cell>
        </row>
        <row r="11919">
          <cell r="C11919" t="str">
            <v>Z57.4</v>
          </cell>
          <cell r="E11919" t="str">
            <v>Неблагоприятное воздействие токсичных веществ, используемых в сельском хозяйстве</v>
          </cell>
        </row>
        <row r="11920">
          <cell r="C11920" t="str">
            <v>Z57.5</v>
          </cell>
          <cell r="E11920" t="str">
            <v>Неблагоприятное воздействие токсичных веществ в других производствах</v>
          </cell>
        </row>
        <row r="11921">
          <cell r="C11921" t="str">
            <v>Z57.6</v>
          </cell>
          <cell r="E11921" t="str">
            <v>Неблагоприятное воздействие производственных экстремальных температур</v>
          </cell>
        </row>
        <row r="11922">
          <cell r="C11922" t="str">
            <v>Z57.7</v>
          </cell>
          <cell r="E11922" t="str">
            <v>Неблагоприятное воздействие производственной вибрации</v>
          </cell>
        </row>
        <row r="11923">
          <cell r="C11923" t="str">
            <v>Z57.8</v>
          </cell>
          <cell r="E11923" t="str">
            <v>Неблагоприятное воздействие других факторов риска</v>
          </cell>
        </row>
        <row r="11924">
          <cell r="C11924" t="str">
            <v>Z57.9</v>
          </cell>
          <cell r="E11924" t="str">
            <v>Неблагоприятное воздействие неуточненных факторов риска</v>
          </cell>
        </row>
        <row r="11925">
          <cell r="C11925" t="str">
            <v>Z58</v>
          </cell>
          <cell r="E11925" t="str">
            <v>Проблемы, связанные с физическими факторами окружающей среды</v>
          </cell>
        </row>
        <row r="11926">
          <cell r="C11926" t="str">
            <v>Z58.0</v>
          </cell>
          <cell r="E11926" t="str">
            <v>Воздействие шума</v>
          </cell>
        </row>
        <row r="11927">
          <cell r="C11927" t="str">
            <v>Z58.1</v>
          </cell>
          <cell r="E11927" t="str">
            <v>Воздействие загрязнения воздуха</v>
          </cell>
        </row>
        <row r="11928">
          <cell r="C11928" t="str">
            <v>Z58.2</v>
          </cell>
          <cell r="E11928" t="str">
            <v>Воздействие загрязнения воды</v>
          </cell>
        </row>
        <row r="11929">
          <cell r="C11929" t="str">
            <v>Z58.3</v>
          </cell>
          <cell r="E11929" t="str">
            <v>Воздействие загрязнения почвы</v>
          </cell>
        </row>
        <row r="11930">
          <cell r="C11930" t="str">
            <v>Z58.4</v>
          </cell>
          <cell r="E11930" t="str">
            <v>Воздействие радиационного загрязнения</v>
          </cell>
        </row>
        <row r="11931">
          <cell r="C11931" t="str">
            <v>Z58.5</v>
          </cell>
          <cell r="E11931" t="str">
            <v>Воздействие другого загрязнения</v>
          </cell>
        </row>
        <row r="11932">
          <cell r="C11932" t="str">
            <v>Z58.6</v>
          </cell>
          <cell r="E11932" t="str">
            <v>Неадекватное снабжение питьевой водой</v>
          </cell>
        </row>
        <row r="11933">
          <cell r="C11933" t="str">
            <v>Z58.8</v>
          </cell>
          <cell r="E11933" t="str">
            <v>Другие проблемы, связанные с физическими факторами окружающей среды</v>
          </cell>
        </row>
        <row r="11934">
          <cell r="C11934" t="str">
            <v>Z58.9</v>
          </cell>
          <cell r="E11934" t="str">
            <v>Проблемы, связанные с физическими факторами окружающей среды, неуточненные</v>
          </cell>
        </row>
        <row r="11935">
          <cell r="C11935" t="str">
            <v>Z59</v>
          </cell>
          <cell r="E11935" t="str">
            <v>Проблемы, связанные с обстоятельствами жилищного и экономического характера</v>
          </cell>
        </row>
        <row r="11936">
          <cell r="C11936" t="str">
            <v>Z59.0</v>
          </cell>
          <cell r="E11936" t="str">
            <v>Отсутствие жилища (бездомность)</v>
          </cell>
        </row>
        <row r="11937">
          <cell r="C11937" t="str">
            <v>Z59.1</v>
          </cell>
          <cell r="E11937" t="str">
            <v>Неудовлетворительные жилищные условия</v>
          </cell>
        </row>
        <row r="11938">
          <cell r="C11938" t="str">
            <v>Z59.2</v>
          </cell>
          <cell r="E11938" t="str">
            <v>Конфликты с соседями, постояльцами, хозяевами</v>
          </cell>
        </row>
        <row r="11939">
          <cell r="C11939" t="str">
            <v>Z59.3</v>
          </cell>
          <cell r="E11939" t="str">
            <v>Проблемы, связанные с нахождением в учреждении постоянного проживания</v>
          </cell>
        </row>
        <row r="11940">
          <cell r="C11940" t="str">
            <v>Z59.4</v>
          </cell>
          <cell r="E11940" t="str">
            <v>Отсутствие адекватной пищи</v>
          </cell>
        </row>
        <row r="11941">
          <cell r="C11941" t="str">
            <v>Z59.5</v>
          </cell>
          <cell r="E11941" t="str">
            <v>Крайняя нищета</v>
          </cell>
        </row>
        <row r="11942">
          <cell r="C11942" t="str">
            <v>Z59.6</v>
          </cell>
          <cell r="E11942" t="str">
            <v>Низкий уровень дохода</v>
          </cell>
        </row>
        <row r="11943">
          <cell r="C11943" t="str">
            <v>Z59.7</v>
          </cell>
          <cell r="E11943" t="str">
            <v>Недостаточность социального страхования и латеральной поддержки</v>
          </cell>
        </row>
        <row r="11944">
          <cell r="C11944" t="str">
            <v>Z59.8</v>
          </cell>
          <cell r="E11944" t="str">
            <v>Другие проблемы, касающиеся экономических и жилищных условий</v>
          </cell>
        </row>
        <row r="11945">
          <cell r="C11945" t="str">
            <v>Z59.9</v>
          </cell>
          <cell r="E11945" t="str">
            <v>Проблема, касающаяся экономических и жилищных условий, неуточненная</v>
          </cell>
        </row>
        <row r="11946">
          <cell r="C11946" t="str">
            <v>Z60</v>
          </cell>
          <cell r="E11946" t="str">
            <v>Проблемы, связанные с адаптацией к изменению образа жизни</v>
          </cell>
        </row>
        <row r="11947">
          <cell r="C11947" t="str">
            <v>Z60.0</v>
          </cell>
          <cell r="E11947" t="str">
            <v>Проблемы, связанные с адаптацией к изменению образа жизни</v>
          </cell>
        </row>
        <row r="11948">
          <cell r="C11948" t="str">
            <v>Z60.1</v>
          </cell>
          <cell r="E11948" t="str">
            <v>Нетипичная ситуация с родителями</v>
          </cell>
        </row>
        <row r="11949">
          <cell r="C11949" t="str">
            <v>Z60.2</v>
          </cell>
          <cell r="E11949" t="str">
            <v>Проживание в одиночестве</v>
          </cell>
        </row>
        <row r="11950">
          <cell r="C11950" t="str">
            <v>Z60.3</v>
          </cell>
          <cell r="E11950" t="str">
            <v>Трудности, связанные с принятием другой культуры</v>
          </cell>
        </row>
        <row r="11951">
          <cell r="C11951" t="str">
            <v>Z60.4</v>
          </cell>
          <cell r="E11951" t="str">
            <v>Социальная изоляция и остракизм</v>
          </cell>
        </row>
        <row r="11952">
          <cell r="C11952" t="str">
            <v>Z60.5</v>
          </cell>
          <cell r="E11952" t="str">
            <v>Жертва ощущаемой дискриминации или гонения</v>
          </cell>
        </row>
        <row r="11953">
          <cell r="C11953" t="str">
            <v>Z60.8</v>
          </cell>
          <cell r="E11953" t="str">
            <v>Другие проблемы, связанные с социальным окружением</v>
          </cell>
        </row>
        <row r="11954">
          <cell r="C11954" t="str">
            <v>Z60.9</v>
          </cell>
          <cell r="E11954" t="str">
            <v>Проблема, связанная с факторами социального окружения неуточненная</v>
          </cell>
        </row>
        <row r="11955">
          <cell r="C11955" t="str">
            <v>Z61</v>
          </cell>
          <cell r="E11955" t="str">
            <v>Проблемы, связанные с неблагоприятными жизненными событиями в детстве</v>
          </cell>
        </row>
        <row r="11956">
          <cell r="C11956" t="str">
            <v>Z61.0</v>
          </cell>
          <cell r="E11956" t="str">
            <v>Потеря в детстве любимых родственников</v>
          </cell>
        </row>
        <row r="11957">
          <cell r="C11957" t="str">
            <v>Z61.1</v>
          </cell>
          <cell r="E11957" t="str">
            <v>Отлучение ребенка от дома</v>
          </cell>
        </row>
        <row r="11958">
          <cell r="C11958" t="str">
            <v>Z61.2</v>
          </cell>
          <cell r="E11958" t="str">
            <v>Изменение семейных взаимоотношений родственников в детстве</v>
          </cell>
        </row>
        <row r="11959">
          <cell r="C11959" t="str">
            <v>Z61.3</v>
          </cell>
          <cell r="E11959" t="str">
            <v>События, приводящие к снижению самооценки в детстве</v>
          </cell>
        </row>
        <row r="11960">
          <cell r="C11960" t="str">
            <v>Z61.4</v>
          </cell>
          <cell r="E11960" t="str">
            <v>Проблемы, связанные с возможным сексуальным изнасилованием ребенка лицом, принадлежащим к группе первичной поддержки</v>
          </cell>
        </row>
        <row r="11961">
          <cell r="C11961" t="str">
            <v>Z61.5</v>
          </cell>
          <cell r="E11961" t="str">
            <v>Проблемы, связанные с возможным изнасилованием ребенка посторонним лицом</v>
          </cell>
        </row>
        <row r="11962">
          <cell r="C11962" t="str">
            <v>Z61.6</v>
          </cell>
          <cell r="E11962" t="str">
            <v>Проблемы, связанные с возможным физическим насилием по отношению к ребенку</v>
          </cell>
        </row>
        <row r="11963">
          <cell r="C11963" t="str">
            <v>Z61.7</v>
          </cell>
          <cell r="E11963" t="str">
            <v>Личные потрясения, перенесенные в детстве</v>
          </cell>
        </row>
        <row r="11964">
          <cell r="C11964" t="str">
            <v>Z61.8</v>
          </cell>
          <cell r="E11964" t="str">
            <v>Другие неблагоприятные жизненные события в детстве</v>
          </cell>
        </row>
        <row r="11965">
          <cell r="C11965" t="str">
            <v>Z61.9</v>
          </cell>
          <cell r="E11965" t="str">
            <v>Неблагоприятное жизненное событие в детстве неуточненное</v>
          </cell>
        </row>
        <row r="11966">
          <cell r="C11966" t="str">
            <v>Z62</v>
          </cell>
          <cell r="E11966" t="str">
            <v>Другие проблемы, связанные с воспитанием ребенка</v>
          </cell>
        </row>
        <row r="11967">
          <cell r="C11967" t="str">
            <v>Z62.0</v>
          </cell>
          <cell r="E11967" t="str">
            <v>Неадекватность заботы и контроля со стороны родителей</v>
          </cell>
        </row>
        <row r="11968">
          <cell r="C11968" t="str">
            <v>Z62.1</v>
          </cell>
          <cell r="E11968" t="str">
            <v>Излишняя опека со стороны родителей</v>
          </cell>
        </row>
        <row r="11969">
          <cell r="C11969" t="str">
            <v>Z62.2</v>
          </cell>
          <cell r="E11969" t="str">
            <v>Воспитание в закрытом учреждении</v>
          </cell>
        </row>
        <row r="11970">
          <cell r="C11970" t="str">
            <v>Z62.3</v>
          </cell>
          <cell r="E11970" t="str">
            <v>Враждебное отношение и несправедливые претензии к ребенку</v>
          </cell>
        </row>
        <row r="11971">
          <cell r="C11971" t="str">
            <v>Z62.4</v>
          </cell>
          <cell r="E11971" t="str">
            <v>Эмоциональная заброшенность детей</v>
          </cell>
        </row>
        <row r="11972">
          <cell r="C11972" t="str">
            <v>Z62.5</v>
          </cell>
          <cell r="E11972" t="str">
            <v>Другие проблемы, связанные с недостатками в воспитании</v>
          </cell>
        </row>
        <row r="11973">
          <cell r="C11973" t="str">
            <v>Z62.6</v>
          </cell>
          <cell r="E11973" t="str">
            <v>Неприемлемое давление со стороны родителей и другие отрицательные факторы воспитания</v>
          </cell>
        </row>
        <row r="11974">
          <cell r="C11974" t="str">
            <v>Z62.8</v>
          </cell>
          <cell r="E11974" t="str">
            <v>Другие уточненные проблемы, связанные с воспитанием ребенка</v>
          </cell>
        </row>
        <row r="11975">
          <cell r="C11975" t="str">
            <v>Z62.9</v>
          </cell>
          <cell r="E11975" t="str">
            <v>Проблема, связанная с воспитанием ребенка, неуточненная</v>
          </cell>
        </row>
        <row r="11976">
          <cell r="C11976" t="str">
            <v>Z63</v>
          </cell>
          <cell r="E11976" t="str">
            <v>Другие проблемы, связанные с близкими людьми, включая семейные обстоятельства</v>
          </cell>
        </row>
        <row r="11977">
          <cell r="C11977" t="str">
            <v>Z63.0</v>
          </cell>
          <cell r="E11977" t="str">
            <v>Проблемы, связанные с взаимоотношениями супругов или партнеров</v>
          </cell>
        </row>
        <row r="11978">
          <cell r="C11978" t="str">
            <v>Z63.1</v>
          </cell>
          <cell r="E11978" t="str">
            <v>Проблемы взаимоотношений с родителями или родственниками жены или мужа</v>
          </cell>
        </row>
        <row r="11979">
          <cell r="C11979" t="str">
            <v>Z63.2</v>
          </cell>
          <cell r="E11979" t="str">
            <v>Недостаточная поддержка семьи</v>
          </cell>
        </row>
        <row r="11980">
          <cell r="C11980" t="str">
            <v>Z63.3</v>
          </cell>
          <cell r="E11980" t="str">
            <v>Отсутствие члена семьи</v>
          </cell>
        </row>
        <row r="11981">
          <cell r="C11981" t="str">
            <v>Z63.4</v>
          </cell>
          <cell r="E11981" t="str">
            <v>Исчезновение или смерть члена семьи</v>
          </cell>
        </row>
        <row r="11982">
          <cell r="C11982" t="str">
            <v>Z63.5</v>
          </cell>
          <cell r="E11982" t="str">
            <v>Распад семьи в результате разделения или развода</v>
          </cell>
        </row>
        <row r="11983">
          <cell r="C11983" t="str">
            <v>Z63.6</v>
          </cell>
          <cell r="E11983" t="str">
            <v>Зависимый член семьи, нуждающийся в уходе в домашних условиях</v>
          </cell>
        </row>
        <row r="11984">
          <cell r="C11984" t="str">
            <v>Z63.7</v>
          </cell>
          <cell r="E11984" t="str">
            <v>Другие стрессовые жизненные события, влияющие на семью и экономические условия</v>
          </cell>
        </row>
        <row r="11985">
          <cell r="C11985" t="str">
            <v>Z63.8</v>
          </cell>
          <cell r="E11985" t="str">
            <v>Другие уточненные проблемы, связанные с группой первичной поддержки</v>
          </cell>
        </row>
        <row r="11986">
          <cell r="C11986" t="str">
            <v>Z63.9</v>
          </cell>
          <cell r="E11986" t="str">
            <v>Проблемы, связанные с группой первичной поддержки, неуточненные</v>
          </cell>
        </row>
        <row r="11987">
          <cell r="C11987" t="str">
            <v>Z64</v>
          </cell>
          <cell r="E11987" t="str">
            <v>Проблемы, связанные с определенными психосоциальными обстоятельствами</v>
          </cell>
        </row>
        <row r="11988">
          <cell r="C11988" t="str">
            <v>Z64.0</v>
          </cell>
          <cell r="E11988" t="str">
            <v>Проблемы, связанные с нежелательной беременностью</v>
          </cell>
        </row>
        <row r="11989">
          <cell r="C11989" t="str">
            <v>Z64.1</v>
          </cell>
          <cell r="E11989" t="str">
            <v>Проблемы, связанные с многодетностью</v>
          </cell>
        </row>
        <row r="11990">
          <cell r="C11990" t="str">
            <v>Z64.2</v>
          </cell>
          <cell r="E11990" t="str">
            <v>Поиск и использование физических, пищевых и химических веществ, известных как вредные и опасные</v>
          </cell>
        </row>
        <row r="11991">
          <cell r="C11991" t="str">
            <v>Z64.3</v>
          </cell>
          <cell r="E11991" t="str">
            <v>Поиск и принятие действий поведенческого и психологического характера, известных как вредные и опасные</v>
          </cell>
        </row>
        <row r="11992">
          <cell r="C11992" t="str">
            <v>Z64.4</v>
          </cell>
          <cell r="E11992" t="str">
            <v>Конфликт с советником</v>
          </cell>
        </row>
        <row r="11993">
          <cell r="C11993" t="str">
            <v>Z65</v>
          </cell>
          <cell r="E11993" t="str">
            <v>Проблемы, связанные с другими психосоциальными обстоятельствами</v>
          </cell>
        </row>
        <row r="11994">
          <cell r="C11994" t="str">
            <v>Z65.0</v>
          </cell>
          <cell r="E11994" t="str">
            <v>Обвинение в гражданском или уголовном преступлении без заключения в тюрьму</v>
          </cell>
        </row>
        <row r="11995">
          <cell r="C11995" t="str">
            <v>Z65.1</v>
          </cell>
          <cell r="E11995" t="str">
            <v>Тюремное заключение и другое вынужденное лишение свободы</v>
          </cell>
        </row>
        <row r="11996">
          <cell r="C11996" t="str">
            <v>Z65.2</v>
          </cell>
          <cell r="E11996" t="str">
            <v>Проблемы, связанные с освобождением из тюрьмы</v>
          </cell>
        </row>
        <row r="11997">
          <cell r="C11997" t="str">
            <v>Z65.3</v>
          </cell>
          <cell r="E11997" t="str">
            <v>Проблемы, связанные с другими юридическими обстоятельствами</v>
          </cell>
        </row>
        <row r="11998">
          <cell r="C11998" t="str">
            <v>Z65.4</v>
          </cell>
          <cell r="E11998" t="str">
            <v>Жертва преступления и терроризма</v>
          </cell>
        </row>
        <row r="11999">
          <cell r="C11999" t="str">
            <v>Z65.5</v>
          </cell>
          <cell r="E11999" t="str">
            <v>Жертва стихийного бедствия, военных и других враждебных действий</v>
          </cell>
        </row>
        <row r="12000">
          <cell r="C12000" t="str">
            <v>Z65.8</v>
          </cell>
          <cell r="E12000" t="str">
            <v>Другие уточненные проблемы, связанные с обстоятельствами психологического характера</v>
          </cell>
        </row>
        <row r="12001">
          <cell r="C12001" t="str">
            <v>Z65.9</v>
          </cell>
          <cell r="E12001" t="str">
            <v>Проблема, связанная с неуточненными обстоятельствами пси хологического характера</v>
          </cell>
        </row>
        <row r="12002">
          <cell r="C12002" t="str">
            <v>Z70-Z76</v>
          </cell>
          <cell r="E12002" t="str">
            <v>ОБРАЩЕНИЯ В УЧРЕЖДЕНИЯ ЗДРАВООХРАНЕНИЯ В СВЯЗИ С ДРУГИМИ ОБСТОЯТЕЛЬСТВАМИ</v>
          </cell>
        </row>
        <row r="12003">
          <cell r="C12003" t="str">
            <v>Z70</v>
          </cell>
          <cell r="E12003" t="str">
            <v>Консультации, касающиеся сексуальных отношений, поведения и ориентации</v>
          </cell>
        </row>
        <row r="12004">
          <cell r="C12004" t="str">
            <v>Z70.0</v>
          </cell>
          <cell r="E12004" t="str">
            <v>Консультировнаие, касающееся отношения к сексуальным вопросам</v>
          </cell>
        </row>
        <row r="12005">
          <cell r="C12005" t="str">
            <v>Z70.1</v>
          </cell>
          <cell r="E12005" t="str">
            <v>Консультирование, касающееся сексуального поведения или сексуальной ориентации</v>
          </cell>
        </row>
        <row r="12006">
          <cell r="C12006" t="str">
            <v>Z70.2</v>
          </cell>
          <cell r="E12006" t="str">
            <v>Консультирование, касающееся сексуального поведения и ориентации третьей стороны</v>
          </cell>
        </row>
        <row r="12007">
          <cell r="C12007" t="str">
            <v>Z70.3</v>
          </cell>
          <cell r="E12007" t="str">
            <v>Консультирование, касающееся сложных проблем, связанных с сексуальными отношениями, поведением и ориентацией</v>
          </cell>
        </row>
        <row r="12008">
          <cell r="C12008" t="str">
            <v>Z70.8</v>
          </cell>
          <cell r="E12008" t="str">
            <v>Другая консультация, касающаяся секса</v>
          </cell>
        </row>
        <row r="12009">
          <cell r="C12009" t="str">
            <v>Z70.9</v>
          </cell>
          <cell r="E12009" t="str">
            <v>Консультация по сексуальным вопросам неуточненная</v>
          </cell>
        </row>
        <row r="12010">
          <cell r="C12010" t="str">
            <v>Z71</v>
          </cell>
          <cell r="E12010" t="str">
            <v>Обращения в учреждения здравоохранения для получения других консультаций и медицинских советов, не классифицированные в других рубриках</v>
          </cell>
        </row>
        <row r="12011">
          <cell r="C12011" t="str">
            <v>Z71.0</v>
          </cell>
          <cell r="E12011" t="str">
            <v>Обращение за консультацией по  поручению другого лица</v>
          </cell>
        </row>
        <row r="12012">
          <cell r="C12012" t="str">
            <v>Z71.1</v>
          </cell>
          <cell r="E12012" t="str">
            <v>Жалобы, вызванные страхом болезни, при отсутствии диагностированной болезни</v>
          </cell>
        </row>
        <row r="12013">
          <cell r="C12013" t="str">
            <v>Z71.2</v>
          </cell>
          <cell r="E12013" t="str">
            <v>Обращение за разъяснениями результатов исследования</v>
          </cell>
        </row>
        <row r="12014">
          <cell r="C12014" t="str">
            <v>Z71.3</v>
          </cell>
          <cell r="E12014" t="str">
            <v>Консультирование по вопросам питания</v>
          </cell>
        </row>
        <row r="12015">
          <cell r="C12015" t="str">
            <v>Z71.4</v>
          </cell>
          <cell r="E12015" t="str">
            <v>Консультирование и наблюдение по поводу алкоголизма</v>
          </cell>
        </row>
        <row r="12016">
          <cell r="C12016" t="str">
            <v>Z71.5</v>
          </cell>
          <cell r="E12016" t="str">
            <v>Консультирование и наблюдение по поводу наркомании</v>
          </cell>
        </row>
        <row r="12017">
          <cell r="C12017" t="str">
            <v>Z71.6</v>
          </cell>
          <cell r="E12017" t="str">
            <v>Консультирование и наблюдение по поводу курения</v>
          </cell>
        </row>
        <row r="12018">
          <cell r="C12018" t="str">
            <v>Z71.7</v>
          </cell>
          <cell r="E12018" t="str">
            <v>Консультирование по вопросам, связанным с вирусом иммунодефицита человека (ВИЧ)</v>
          </cell>
        </row>
        <row r="12019">
          <cell r="C12019" t="str">
            <v>Z71.8</v>
          </cell>
          <cell r="E12019" t="str">
            <v>Другое уточненное консультирование</v>
          </cell>
        </row>
        <row r="12020">
          <cell r="C12020" t="str">
            <v>Z71.9</v>
          </cell>
          <cell r="E12020" t="str">
            <v>Консультирование  неуточненное</v>
          </cell>
        </row>
        <row r="12021">
          <cell r="C12021" t="str">
            <v>Z72</v>
          </cell>
          <cell r="E12021" t="str">
            <v>Проблемы, связанные с образом жизни</v>
          </cell>
        </row>
        <row r="12022">
          <cell r="C12022" t="str">
            <v>Z72.0</v>
          </cell>
          <cell r="E12022" t="str">
            <v>Употребление табака</v>
          </cell>
        </row>
        <row r="12023">
          <cell r="C12023" t="str">
            <v>Z72.1</v>
          </cell>
          <cell r="E12023" t="str">
            <v>Употребление алкоголя</v>
          </cell>
        </row>
        <row r="12024">
          <cell r="C12024" t="str">
            <v>Z72.2</v>
          </cell>
          <cell r="E12024" t="str">
            <v>Использование наркотиков</v>
          </cell>
        </row>
        <row r="12025">
          <cell r="C12025" t="str">
            <v>Z72.3</v>
          </cell>
          <cell r="E12025" t="str">
            <v>Недостаток физической активности</v>
          </cell>
        </row>
        <row r="12026">
          <cell r="C12026" t="str">
            <v>Z72.4</v>
          </cell>
          <cell r="E12026" t="str">
            <v>Неприемлемый пищевой рацион и вредные привычки в приеме пищи</v>
          </cell>
        </row>
        <row r="12027">
          <cell r="C12027" t="str">
            <v>Z72.5</v>
          </cell>
          <cell r="E12027" t="str">
            <v>Сексуальное поведение с высокой степенью риска</v>
          </cell>
        </row>
        <row r="12028">
          <cell r="C12028" t="str">
            <v>Z72.6</v>
          </cell>
          <cell r="E12028" t="str">
            <v>Склонность к азартным играм и пари</v>
          </cell>
        </row>
        <row r="12029">
          <cell r="C12029" t="str">
            <v>Z72.8</v>
          </cell>
          <cell r="E12029" t="str">
            <v>Другие проблемы, связанные с образом жизни</v>
          </cell>
        </row>
        <row r="12030">
          <cell r="C12030" t="str">
            <v>Z72.9</v>
          </cell>
          <cell r="E12030" t="str">
            <v>Проблема, связанная с образом жизни, неуточненная</v>
          </cell>
        </row>
        <row r="12031">
          <cell r="C12031" t="str">
            <v>Z73</v>
          </cell>
          <cell r="E12031" t="str">
            <v>Проблемы, связанные с трудностями поддержания нормального образа жизни</v>
          </cell>
        </row>
        <row r="12032">
          <cell r="C12032" t="str">
            <v>Z73.0</v>
          </cell>
          <cell r="E12032" t="str">
            <v>Переутомление</v>
          </cell>
        </row>
        <row r="12033">
          <cell r="C12033" t="str">
            <v>Z73.1</v>
          </cell>
          <cell r="E12033" t="str">
            <v>Акцентуированные личностные черты</v>
          </cell>
        </row>
        <row r="12034">
          <cell r="C12034" t="str">
            <v>Z73.2</v>
          </cell>
          <cell r="E12034" t="str">
            <v>Недостаточность отдыха и расслабления</v>
          </cell>
        </row>
        <row r="12035">
          <cell r="C12035" t="str">
            <v>Z73.3</v>
          </cell>
          <cell r="E12035" t="str">
            <v>Стрессовое состояние, не классифицированное в других рубриках</v>
          </cell>
        </row>
        <row r="12036">
          <cell r="C12036" t="str">
            <v>Z73.4</v>
          </cell>
          <cell r="E12036" t="str">
            <v>Неадекватные социальные навыки, не классифицированные в других рубриках</v>
          </cell>
        </row>
        <row r="12037">
          <cell r="C12037" t="str">
            <v>Z73.5</v>
          </cell>
          <cell r="E12037" t="str">
            <v>Конфликт, связанный с социальной ролью, не классифицированный в других рубриках</v>
          </cell>
        </row>
        <row r="12038">
          <cell r="C12038" t="str">
            <v>Z73.6</v>
          </cell>
          <cell r="E12038" t="str">
            <v>Ограничения деятельности, вызванные снижением или утратой трудоспособности</v>
          </cell>
        </row>
        <row r="12039">
          <cell r="C12039" t="str">
            <v>Z73.8</v>
          </cell>
          <cell r="E12039" t="str">
            <v>Другие проблемы, связанные с трудностями в поддержании жизненного уклада</v>
          </cell>
        </row>
        <row r="12040">
          <cell r="C12040" t="str">
            <v>Z73.9</v>
          </cell>
          <cell r="E12040" t="str">
            <v>Проблема, связанная с трудностью в поддержании жизненного уклада, неуточненная</v>
          </cell>
        </row>
        <row r="12041">
          <cell r="C12041" t="str">
            <v>Z74</v>
          </cell>
          <cell r="E12041" t="str">
            <v>Проблемы, связанные с зависимостью от лица, обеспечивающего помощь и уход</v>
          </cell>
        </row>
        <row r="12042">
          <cell r="C12042" t="str">
            <v>Z74.0</v>
          </cell>
          <cell r="E12042" t="str">
            <v>Ограничение способности передвигаться</v>
          </cell>
        </row>
        <row r="12043">
          <cell r="C12043" t="str">
            <v>Z74.1</v>
          </cell>
          <cell r="E12043" t="str">
            <v>Потребность в помощи при самообслуживании</v>
          </cell>
        </row>
        <row r="12044">
          <cell r="C12044" t="str">
            <v>Z74.2</v>
          </cell>
          <cell r="E12044" t="str">
            <v>Потребность в помощи по ведению домашнего хозяйства при отсутствии члена семьи, способного оказать помощь</v>
          </cell>
        </row>
        <row r="12045">
          <cell r="C12045" t="str">
            <v>Z74.3</v>
          </cell>
          <cell r="E12045" t="str">
            <v>Потребность в постоянном наблюдении</v>
          </cell>
        </row>
        <row r="12046">
          <cell r="C12046" t="str">
            <v>Z74.8</v>
          </cell>
          <cell r="E12046" t="str">
            <v>Другие проблемы, связанные с зависимостью от лица, обеспечивающего помощь и уход</v>
          </cell>
        </row>
        <row r="12047">
          <cell r="C12047" t="str">
            <v>Z74.9</v>
          </cell>
          <cell r="E12047" t="str">
            <v>Проблема, связанная с зависимостью от лица, обеспечивающего помощь и уход, неуточненная</v>
          </cell>
        </row>
        <row r="12048">
          <cell r="C12048" t="str">
            <v>Z75</v>
          </cell>
          <cell r="E12048" t="str">
            <v>Проблемы, связанные с медицинским обеспечением и другой медицинской помощью</v>
          </cell>
        </row>
        <row r="12049">
          <cell r="C12049" t="str">
            <v>Z75.0</v>
          </cell>
          <cell r="E12049" t="str">
            <v>Отсутствие медицинской помощи на дому</v>
          </cell>
        </row>
        <row r="12050">
          <cell r="C12050" t="str">
            <v>Z75.1</v>
          </cell>
          <cell r="E12050" t="str">
            <v>Лицо, ожидающее госпитализации в соответствующее учреждение для получения помощи</v>
          </cell>
        </row>
        <row r="12051">
          <cell r="C12051" t="str">
            <v>Z75.2</v>
          </cell>
          <cell r="E12051" t="str">
            <v>Другой период ожидания обследования и назначения лечения</v>
          </cell>
        </row>
        <row r="12052">
          <cell r="C12052" t="str">
            <v>Z75.3</v>
          </cell>
          <cell r="E12052" t="str">
            <v>Отсутствие или недоступность служб медицинской помощи</v>
          </cell>
        </row>
        <row r="12053">
          <cell r="C12053" t="str">
            <v>Z75.4</v>
          </cell>
          <cell r="E12053" t="str">
            <v>Отсутствие или недоступность других учреждений, предоставляющих помощь</v>
          </cell>
        </row>
        <row r="12054">
          <cell r="C12054" t="str">
            <v>Z75.5</v>
          </cell>
          <cell r="E12054" t="str">
            <v>Предоставление помощи во время отдыха</v>
          </cell>
        </row>
        <row r="12055">
          <cell r="C12055" t="str">
            <v>Z75.8</v>
          </cell>
          <cell r="E12055" t="str">
            <v>Другие проблемы, связанные с медицинской помощью и другими видами ухода за больным</v>
          </cell>
        </row>
        <row r="12056">
          <cell r="C12056" t="str">
            <v>Z75.9</v>
          </cell>
          <cell r="E12056" t="str">
            <v>Неуточненная проблема, касающаяся медицинской помощи и других видов ухода за больным</v>
          </cell>
        </row>
        <row r="12057">
          <cell r="C12057" t="str">
            <v>Z76</v>
          </cell>
          <cell r="E12057" t="str">
            <v>Обращение в учреждения здравоохранения в связи с другими обсто ятельствами</v>
          </cell>
        </row>
        <row r="12058">
          <cell r="C12058" t="str">
            <v>Z76.0</v>
          </cell>
          <cell r="E12058" t="str">
            <v>Выдача повторного рецепта</v>
          </cell>
        </row>
        <row r="12059">
          <cell r="C12059" t="str">
            <v>Z76.1</v>
          </cell>
          <cell r="E12059" t="str">
            <v>Наблюдение за здоровьем за подкидышем и уход за ним</v>
          </cell>
        </row>
        <row r="12060">
          <cell r="C12060" t="str">
            <v>Z76.2</v>
          </cell>
          <cell r="E12060" t="str">
            <v>Наблюдение за другим здоровым ребенком грудного и раннего возраста и уход за ним</v>
          </cell>
        </row>
        <row r="12061">
          <cell r="C12061" t="str">
            <v>Z76.3</v>
          </cell>
          <cell r="E12061" t="str">
            <v>Здоровый человек, сопровождающий больного</v>
          </cell>
        </row>
        <row r="12062">
          <cell r="C12062" t="str">
            <v>Z76.4</v>
          </cell>
          <cell r="E12062" t="str">
            <v>Другие лица, нуждающиеся в помощи учреждений здравоохранения</v>
          </cell>
        </row>
        <row r="12063">
          <cell r="C12063" t="str">
            <v>Z76.5</v>
          </cell>
          <cell r="E12063" t="str">
            <v>Симуляция болезни (сознательная симуляция)</v>
          </cell>
        </row>
        <row r="12064">
          <cell r="C12064" t="str">
            <v>Z76.8</v>
          </cell>
          <cell r="E12064" t="str">
            <v>Лица, обращающиеся в службы здравоохранения в другич уточненных обстоятельствах</v>
          </cell>
        </row>
        <row r="12065">
          <cell r="C12065" t="str">
            <v>Z76.9</v>
          </cell>
          <cell r="E12065" t="str">
            <v>Лицо, обращающееся в службы здравоохранения в неуточненных обстоятельствах</v>
          </cell>
        </row>
        <row r="12066">
          <cell r="C12066" t="str">
            <v>Z80-Z99</v>
          </cell>
          <cell r="E12066" t="str">
            <v>ПОТЕНЦИАЛЬНАЯ ОПАСНОСТЬ ДЛЯ ЗДОРОВЬЯ, СВЯЗАННАЯ С ЛИЧНЫМ И СЕМЕЙНЫМ АНАМНЕЗОМ И ОПРЕДЕЛЕННЫМИ СОСТОЯНИЯМИ, ВЛИЯЮЩИМИ НА ЗДОРОВЬЕ</v>
          </cell>
        </row>
        <row r="12067">
          <cell r="C12067" t="str">
            <v>Z80</v>
          </cell>
          <cell r="E12067" t="str">
            <v>В семейном анамнезе злокачественное новообразование</v>
          </cell>
        </row>
        <row r="12068">
          <cell r="C12068" t="str">
            <v>Z80.0</v>
          </cell>
          <cell r="E12068" t="str">
            <v>В семейном анамнезе злокачественное новообразование желудочно-кишечного тракта</v>
          </cell>
        </row>
        <row r="12069">
          <cell r="C12069" t="str">
            <v>Z80.1</v>
          </cell>
          <cell r="E12069" t="str">
            <v>В семейном анамнезе злокачественное новообразование трахеи, бронхов и легкого</v>
          </cell>
        </row>
        <row r="12070">
          <cell r="C12070" t="str">
            <v>Z80.2</v>
          </cell>
          <cell r="E12070" t="str">
            <v>В семейном анамнезе злокачественное новообразование органов дыхания и грудной клетки</v>
          </cell>
        </row>
        <row r="12071">
          <cell r="C12071" t="str">
            <v>Z80.3</v>
          </cell>
          <cell r="E12071" t="str">
            <v>В семейном анамнезе злокачественное новообразование молочной железы</v>
          </cell>
        </row>
        <row r="12072">
          <cell r="C12072" t="str">
            <v>Z80.4</v>
          </cell>
          <cell r="E12072" t="str">
            <v>В семейном анамнезе злокачественное новообразование половых органов</v>
          </cell>
        </row>
        <row r="12073">
          <cell r="C12073" t="str">
            <v>Z80.5</v>
          </cell>
          <cell r="E12073" t="str">
            <v>В семейном анамнезе злокачественное новообразование мочевых органов</v>
          </cell>
        </row>
        <row r="12074">
          <cell r="C12074" t="str">
            <v>Z80.6</v>
          </cell>
          <cell r="E12074" t="str">
            <v>В семейном анамнезе лейкоз</v>
          </cell>
        </row>
        <row r="12075">
          <cell r="C12075" t="str">
            <v>Z80.7</v>
          </cell>
          <cell r="E12075" t="str">
            <v>В семейном анамнезе другие новообразования лимфоидной, кроветворной и родственных им тканей</v>
          </cell>
        </row>
        <row r="12076">
          <cell r="C12076" t="str">
            <v>Z80.8</v>
          </cell>
          <cell r="E12076" t="str">
            <v>В семейном анамнезе злокачественные новообразования других органов или систем</v>
          </cell>
        </row>
        <row r="12077">
          <cell r="C12077" t="str">
            <v>Z80.9</v>
          </cell>
          <cell r="E12077" t="str">
            <v>В семейном анамнезе злокачественное новообразование неуточненное</v>
          </cell>
        </row>
        <row r="12078">
          <cell r="C12078" t="str">
            <v>Z81</v>
          </cell>
          <cell r="E12078" t="str">
            <v>В семейном анамнезе психические расстройства и расстройства поведения</v>
          </cell>
        </row>
        <row r="12079">
          <cell r="C12079" t="str">
            <v>Z81.0</v>
          </cell>
          <cell r="E12079" t="str">
            <v>В семейном анамнезе умственная отсталость</v>
          </cell>
        </row>
        <row r="12080">
          <cell r="C12080" t="str">
            <v>Z81.1</v>
          </cell>
          <cell r="E12080" t="str">
            <v>В семейном анамнезе алкогольная зависимость</v>
          </cell>
        </row>
        <row r="12081">
          <cell r="C12081" t="str">
            <v>Z81.2</v>
          </cell>
          <cell r="E12081" t="str">
            <v>В семейном анамнезе курение</v>
          </cell>
        </row>
        <row r="12082">
          <cell r="C12082" t="str">
            <v>Z81.3</v>
          </cell>
          <cell r="E12082" t="str">
            <v>В семейном анамнезе злоупотребление психоактивными лекарственными средствами</v>
          </cell>
        </row>
        <row r="12083">
          <cell r="C12083" t="str">
            <v>Z81.4</v>
          </cell>
          <cell r="E12083" t="str">
            <v>В семейном анамнезе злоупотребление другими средствами, вызывающими зависимость</v>
          </cell>
        </row>
        <row r="12084">
          <cell r="C12084" t="str">
            <v>Z81.8</v>
          </cell>
          <cell r="E12084" t="str">
            <v>В семейном анамнезе другие психические расстройства и расстройства поведения</v>
          </cell>
        </row>
        <row r="12085">
          <cell r="C12085" t="str">
            <v>Z82</v>
          </cell>
          <cell r="E12085" t="str">
            <v>В семейном анамнезе некоторые болезни, снижающие трудоспособность, и хронические болезни, ведущие к инвалидности</v>
          </cell>
        </row>
        <row r="12086">
          <cell r="C12086" t="str">
            <v>Z82.0</v>
          </cell>
          <cell r="E12086" t="str">
            <v>В семейном анамнезе эпилепсия и другие болезни нервной системы</v>
          </cell>
        </row>
        <row r="12087">
          <cell r="C12087" t="str">
            <v>Z82.1</v>
          </cell>
          <cell r="E12087" t="str">
            <v>В семейном анамнезе слепота и потеря зрения</v>
          </cell>
        </row>
        <row r="12088">
          <cell r="C12088" t="str">
            <v>Z82.2</v>
          </cell>
          <cell r="E12088" t="str">
            <v>В семейном анамнезе глухота и потеря слуха</v>
          </cell>
        </row>
        <row r="12089">
          <cell r="C12089" t="str">
            <v>Z82.3</v>
          </cell>
          <cell r="E12089" t="str">
            <v>В семейном анамнезе инсульт</v>
          </cell>
        </row>
        <row r="12090">
          <cell r="C12090" t="str">
            <v>Z82.4</v>
          </cell>
          <cell r="E12090" t="str">
            <v>В семейном анамнезе ишемическая болезнь сердца и другие болезни сердечно-сосудистой системы</v>
          </cell>
        </row>
        <row r="12091">
          <cell r="C12091" t="str">
            <v>Z82.5</v>
          </cell>
          <cell r="E12091" t="str">
            <v>В семейном анамнезе астма и другие хронические болезни нижних дыхательных путей</v>
          </cell>
        </row>
        <row r="12092">
          <cell r="C12092" t="str">
            <v>Z82.6</v>
          </cell>
          <cell r="E12092" t="str">
            <v>В семейном анамнезе артрит и другие болезни костно-мышечной системы и соединительной ткани</v>
          </cell>
        </row>
        <row r="12093">
          <cell r="C12093" t="str">
            <v>Z82.7</v>
          </cell>
          <cell r="E12093" t="str">
            <v>В семейном анамнезе врожденные аномалии, деформации и хромосомные нарушения</v>
          </cell>
        </row>
        <row r="12094">
          <cell r="C12094" t="str">
            <v>Z82.8</v>
          </cell>
          <cell r="E12094" t="str">
            <v>В семейном анамнезе другие состояния, снижающие трудоспособность, и хронические заболевания, ведущие к инвалидности, не классифицированные в других рубриках</v>
          </cell>
        </row>
        <row r="12095">
          <cell r="C12095" t="str">
            <v>Z83</v>
          </cell>
          <cell r="E12095" t="str">
            <v>В семейном анамнезе другие специфические нарушения</v>
          </cell>
        </row>
        <row r="12096">
          <cell r="C12096" t="str">
            <v>Z83.0</v>
          </cell>
          <cell r="E12096" t="str">
            <v>В семейном анамнезе болзнь, вызванная вирусом иммунодефицита человека (ВИЧ)</v>
          </cell>
        </row>
        <row r="12097">
          <cell r="C12097" t="str">
            <v>Z83.1</v>
          </cell>
          <cell r="E12097" t="str">
            <v>В семейном анамнезе другие инфекционные и паразитарные болезни</v>
          </cell>
        </row>
        <row r="12098">
          <cell r="C12098" t="str">
            <v>Z83.2</v>
          </cell>
          <cell r="E12098" t="str">
            <v>В семейном анамнезе болезни крови и кроветворных органов и некоторые нарушения, вовлекающие иммунный механизм</v>
          </cell>
        </row>
        <row r="12099">
          <cell r="C12099" t="str">
            <v>Z83.3</v>
          </cell>
          <cell r="E12099" t="str">
            <v>В семейном анамнезе сахарный диабет</v>
          </cell>
        </row>
        <row r="12100">
          <cell r="C12100" t="str">
            <v>Z83.4</v>
          </cell>
          <cell r="E12100" t="str">
            <v>В семейном анамнезе другие болезни эндокринной системы и болезни обмена веществ</v>
          </cell>
        </row>
        <row r="12101">
          <cell r="C12101" t="str">
            <v>Z83.5</v>
          </cell>
          <cell r="E12101" t="str">
            <v>В семейном анамнезе болезни глаз и уха</v>
          </cell>
        </row>
        <row r="12102">
          <cell r="C12102" t="str">
            <v>Z83.6</v>
          </cell>
          <cell r="E12102" t="str">
            <v>В семейном анамнезе болезни дыхательной системы</v>
          </cell>
        </row>
        <row r="12103">
          <cell r="C12103" t="str">
            <v>Z83.7</v>
          </cell>
          <cell r="E12103" t="str">
            <v>В семейном анамнезе болезни системы пищеварения</v>
          </cell>
        </row>
        <row r="12104">
          <cell r="C12104" t="str">
            <v>Z84</v>
          </cell>
          <cell r="E12104" t="str">
            <v>В семейном анамнезе другие патологические состояния</v>
          </cell>
        </row>
        <row r="12105">
          <cell r="C12105" t="str">
            <v>Z84.0</v>
          </cell>
          <cell r="E12105" t="str">
            <v>В семейном анамнезе болезни кожи и подкожной клетчатки</v>
          </cell>
        </row>
        <row r="12106">
          <cell r="C12106" t="str">
            <v>Z84.1</v>
          </cell>
          <cell r="E12106" t="str">
            <v>В семейном анамнезе нарушения почек и мочеточника</v>
          </cell>
        </row>
        <row r="12107">
          <cell r="C12107" t="str">
            <v>Z84.2</v>
          </cell>
          <cell r="E12107" t="str">
            <v>В семейном анамнезе другие болезни мочеполовой системы</v>
          </cell>
        </row>
        <row r="12108">
          <cell r="C12108" t="str">
            <v>Z84.3</v>
          </cell>
          <cell r="E12108" t="str">
            <v>В семейном анамнезе кровное родство</v>
          </cell>
        </row>
        <row r="12109">
          <cell r="C12109" t="str">
            <v>Z84.8</v>
          </cell>
          <cell r="E12109" t="str">
            <v>В семейном анамнезе другие уточненные состояния</v>
          </cell>
        </row>
        <row r="12110">
          <cell r="C12110" t="str">
            <v>Z85</v>
          </cell>
          <cell r="E12110" t="str">
            <v>В личном анамнезе злокачественное новообразование</v>
          </cell>
        </row>
        <row r="12111">
          <cell r="C12111" t="str">
            <v>Z85.0</v>
          </cell>
          <cell r="E12111" t="str">
            <v>В личном анамнезе злокачественное новообразование желудочно-кишечного тракта</v>
          </cell>
        </row>
        <row r="12112">
          <cell r="C12112" t="str">
            <v>Z85.1</v>
          </cell>
          <cell r="E12112" t="str">
            <v>В личном анамнезе злокачественное новообразование трахеи, бронхов и легкого</v>
          </cell>
        </row>
        <row r="12113">
          <cell r="C12113" t="str">
            <v>Z85.2</v>
          </cell>
          <cell r="E12113" t="str">
            <v>В личном анамнезе злокачественное новообразование других органов дыхания и грудной клетки</v>
          </cell>
        </row>
        <row r="12114">
          <cell r="C12114" t="str">
            <v>Z85.3</v>
          </cell>
          <cell r="E12114" t="str">
            <v>В личном анамнезе злокачественное новообразование молочной железы</v>
          </cell>
        </row>
        <row r="12115">
          <cell r="C12115" t="str">
            <v>Z85.4</v>
          </cell>
          <cell r="E12115" t="str">
            <v>В личном анамнезе злокачественное новообразование половых органов</v>
          </cell>
        </row>
        <row r="12116">
          <cell r="C12116" t="str">
            <v>Z85.5</v>
          </cell>
          <cell r="E12116" t="str">
            <v>В личном анамнезе злокачественное новообразование мочевых органов</v>
          </cell>
        </row>
        <row r="12117">
          <cell r="C12117" t="str">
            <v>Z85.6</v>
          </cell>
          <cell r="E12117" t="str">
            <v>В личном анамнезе лейкоз</v>
          </cell>
        </row>
        <row r="12118">
          <cell r="C12118" t="str">
            <v>Z85.7</v>
          </cell>
          <cell r="E12118" t="str">
            <v>В личном анамнезе злокачественное новообразование лимфоидной, кроветворной и родственных им тканей</v>
          </cell>
        </row>
        <row r="12119">
          <cell r="C12119" t="str">
            <v>Z85.8</v>
          </cell>
          <cell r="E12119" t="str">
            <v>В личном анамнезе злокачественное новообразование других органов и систем</v>
          </cell>
        </row>
        <row r="12120">
          <cell r="C12120" t="str">
            <v>Z85.9</v>
          </cell>
          <cell r="E12120" t="str">
            <v>В личном анамнезе злокачественное новообразование неуточненное</v>
          </cell>
        </row>
        <row r="12121">
          <cell r="C12121" t="str">
            <v>Z86</v>
          </cell>
          <cell r="E12121" t="str">
            <v>В личном анамнезе некоторые другие болезни</v>
          </cell>
        </row>
        <row r="12122">
          <cell r="C12122" t="str">
            <v>Z86.0</v>
          </cell>
          <cell r="E12122" t="str">
            <v>В личном анамнезе другие новообразования</v>
          </cell>
        </row>
        <row r="12123">
          <cell r="C12123" t="str">
            <v>Z86.1</v>
          </cell>
          <cell r="E12123" t="str">
            <v>В личном анамнезе инфекционные и паразитарные болезни</v>
          </cell>
        </row>
        <row r="12124">
          <cell r="C12124" t="str">
            <v>Z86.2</v>
          </cell>
          <cell r="E12124" t="str">
            <v>В личном анамнезе болезни крови и кроветворных органов и отдельные нарушения, вовлекающие иммунный механизм</v>
          </cell>
        </row>
        <row r="12125">
          <cell r="C12125" t="str">
            <v>Z86.3</v>
          </cell>
          <cell r="E12125" t="str">
            <v>В личном анамнезе болезни эндокринной системы, нарушения питания и обмена веществ</v>
          </cell>
        </row>
        <row r="12126">
          <cell r="C12126" t="str">
            <v>Z86.4</v>
          </cell>
          <cell r="E12126" t="str">
            <v>В личном анамнезе злоупотребление психоактивными веществами</v>
          </cell>
        </row>
        <row r="12127">
          <cell r="C12127" t="str">
            <v>Z86.5</v>
          </cell>
          <cell r="E12127" t="str">
            <v>В личном анамнезе другие психические и поведенческие расстройства</v>
          </cell>
        </row>
        <row r="12128">
          <cell r="C12128" t="str">
            <v>Z86.6</v>
          </cell>
          <cell r="E12128" t="str">
            <v>В личном анамнезе болезни нервной системы и органов чувств</v>
          </cell>
        </row>
        <row r="12129">
          <cell r="C12129" t="str">
            <v>Z86.7</v>
          </cell>
          <cell r="E12129" t="str">
            <v>В личном анамнезе болезни системы кровообращения</v>
          </cell>
        </row>
        <row r="12130">
          <cell r="C12130" t="str">
            <v>Z87</v>
          </cell>
          <cell r="E12130" t="str">
            <v>В личном анамнезе другие болезни и патологические состояния</v>
          </cell>
        </row>
        <row r="12131">
          <cell r="C12131" t="str">
            <v>Z87.0</v>
          </cell>
          <cell r="E12131" t="str">
            <v>В личном анамнезе болезни органов дыхания</v>
          </cell>
        </row>
        <row r="12132">
          <cell r="C12132" t="str">
            <v>Z87.1</v>
          </cell>
          <cell r="E12132" t="str">
            <v>В личном анамнезе болезни органов пищеварения</v>
          </cell>
        </row>
        <row r="12133">
          <cell r="C12133" t="str">
            <v>Z87.2</v>
          </cell>
          <cell r="E12133" t="str">
            <v>В личном анамнезе болезни кожи и подкожной клетчатки</v>
          </cell>
        </row>
        <row r="12134">
          <cell r="C12134" t="str">
            <v>Z87.3</v>
          </cell>
          <cell r="E12134" t="str">
            <v>В личном анамнезе болезни костно-мышечной системы и соединительной ткани</v>
          </cell>
        </row>
        <row r="12135">
          <cell r="C12135" t="str">
            <v>Z87.4</v>
          </cell>
          <cell r="E12135" t="str">
            <v>В личном анамнезе болезни мочеполовой системы</v>
          </cell>
        </row>
        <row r="12136">
          <cell r="C12136" t="str">
            <v>Z87.5</v>
          </cell>
          <cell r="E12136" t="str">
            <v>В личном анамнезе осложнения беременности, родов и послеродового периода</v>
          </cell>
        </row>
        <row r="12137">
          <cell r="C12137" t="str">
            <v>Z87.6</v>
          </cell>
          <cell r="E12137" t="str">
            <v>В личном анамнезе некоторые состояния, возникающие в перинатальный период</v>
          </cell>
        </row>
        <row r="12138">
          <cell r="C12138" t="str">
            <v>Z87.7</v>
          </cell>
          <cell r="E12138" t="str">
            <v>В личном анамнезе врожденные аномалии, деформации и хромосомные нарузения</v>
          </cell>
        </row>
        <row r="12139">
          <cell r="C12139" t="str">
            <v>Z87.8</v>
          </cell>
          <cell r="E12139" t="str">
            <v>В личном анамнезе другие уточненные состояния</v>
          </cell>
        </row>
        <row r="12140">
          <cell r="C12140" t="str">
            <v>Z88</v>
          </cell>
          <cell r="E12140" t="str">
            <v>В личном анамнезе аллергия к лекарственным средствам, медикаментам и биологическим веществам</v>
          </cell>
        </row>
        <row r="12141">
          <cell r="C12141" t="str">
            <v>Z88.0</v>
          </cell>
          <cell r="E12141" t="str">
            <v>В личном анамнезе аллергия к пенициллину</v>
          </cell>
        </row>
        <row r="12142">
          <cell r="C12142" t="str">
            <v>Z88.1</v>
          </cell>
          <cell r="E12142" t="str">
            <v>В личном анамнезе аллергия к другим антибиотикам</v>
          </cell>
        </row>
        <row r="12143">
          <cell r="C12143" t="str">
            <v>Z88.2</v>
          </cell>
          <cell r="E12143" t="str">
            <v>В личном анамнезе аллергия к сульфаниламидным препаратам</v>
          </cell>
        </row>
        <row r="12144">
          <cell r="C12144" t="str">
            <v>Z88.3</v>
          </cell>
          <cell r="E12144" t="str">
            <v>В личном анамнезе аллергия к другим противоинфекционным средствам</v>
          </cell>
        </row>
        <row r="12145">
          <cell r="C12145" t="str">
            <v>Z88.4</v>
          </cell>
          <cell r="E12145" t="str">
            <v>В личном анамнезе аллергия к анестезирующему средству</v>
          </cell>
        </row>
        <row r="12146">
          <cell r="C12146" t="str">
            <v>Z88.5</v>
          </cell>
          <cell r="E12146" t="str">
            <v>В личном анамнезе аллергия к наркотическому средству</v>
          </cell>
        </row>
        <row r="12147">
          <cell r="C12147" t="str">
            <v>Z88.6</v>
          </cell>
          <cell r="E12147" t="str">
            <v>В личном анамнезе аллергия к аналгезирующему средству</v>
          </cell>
        </row>
        <row r="12148">
          <cell r="C12148" t="str">
            <v>Z88.7</v>
          </cell>
          <cell r="E12148" t="str">
            <v>В личном анамнезе аллергия к сыворотке или вакцине</v>
          </cell>
        </row>
        <row r="12149">
          <cell r="C12149" t="str">
            <v>Z88.8</v>
          </cell>
          <cell r="E12149" t="str">
            <v>В личном анамнезе аллергия к другим лекарственным средствам, медикаментам и биологическим веществам</v>
          </cell>
        </row>
        <row r="12150">
          <cell r="C12150" t="str">
            <v>Z88.9</v>
          </cell>
          <cell r="E12150" t="str">
            <v>В личном анамнезе аллергия к неуточненным лекарственным средствам, медикаментам и биологическим веществам</v>
          </cell>
        </row>
        <row r="12151">
          <cell r="C12151" t="str">
            <v>Z89</v>
          </cell>
          <cell r="E12151" t="str">
            <v>Приобретенное отсутствие конечности</v>
          </cell>
        </row>
        <row r="12152">
          <cell r="C12152" t="str">
            <v>Z89.0</v>
          </cell>
          <cell r="E12152" t="str">
            <v>Приобретенное отсутствие пальца (пальцев), включая большой палец, одностороннее</v>
          </cell>
        </row>
        <row r="12153">
          <cell r="C12153" t="str">
            <v>Z89.1</v>
          </cell>
          <cell r="E12153" t="str">
            <v>Приобретенное отсутствие кисти и запястья</v>
          </cell>
        </row>
        <row r="12154">
          <cell r="C12154" t="str">
            <v>Z89.2</v>
          </cell>
          <cell r="E12154" t="str">
            <v>Приобретенное отсутствие верхней конечности выше запястья</v>
          </cell>
        </row>
        <row r="12155">
          <cell r="C12155" t="str">
            <v>Z89.3</v>
          </cell>
          <cell r="E12155" t="str">
            <v>Приобретенное отсутствие обеих верхних конечностей (на любом уровне)</v>
          </cell>
        </row>
        <row r="12156">
          <cell r="C12156" t="str">
            <v>Z89.4</v>
          </cell>
          <cell r="E12156" t="str">
            <v>Приобретенное отсутствие стопы и голеностопного сустава</v>
          </cell>
        </row>
        <row r="12157">
          <cell r="C12157" t="str">
            <v>Z89.5</v>
          </cell>
          <cell r="E12157" t="str">
            <v>Приобретенное отсутствие ноги до или ниже колена</v>
          </cell>
        </row>
        <row r="12158">
          <cell r="C12158" t="str">
            <v>Z89.6</v>
          </cell>
          <cell r="E12158" t="str">
            <v>Приобретенное отсутствие ноги выше колена</v>
          </cell>
        </row>
        <row r="12159">
          <cell r="C12159" t="str">
            <v>Z89.7</v>
          </cell>
          <cell r="E12159" t="str">
            <v>Приобретенное отсутствие обеих нижних конечностей (любого уровня за исключением только пальцев)</v>
          </cell>
        </row>
        <row r="12160">
          <cell r="C12160" t="str">
            <v>Z89.8</v>
          </cell>
          <cell r="E12160" t="str">
            <v>Приобретенное отсутствие верхних и нижних конечностей (на любом уровне)</v>
          </cell>
        </row>
        <row r="12161">
          <cell r="C12161" t="str">
            <v>Z89.9</v>
          </cell>
          <cell r="E12161" t="str">
            <v>Приобретенное отсутствие конечности неуточненное</v>
          </cell>
        </row>
        <row r="12162">
          <cell r="C12162" t="str">
            <v>Z90</v>
          </cell>
          <cell r="E12162" t="str">
            <v>Приобретенное отсутствие органов, не классифицированное в других рубриках</v>
          </cell>
        </row>
        <row r="12163">
          <cell r="C12163" t="str">
            <v>Z90.0</v>
          </cell>
          <cell r="E12163" t="str">
            <v>Приобретенное отсутствие части головы или шеи</v>
          </cell>
        </row>
        <row r="12164">
          <cell r="C12164" t="str">
            <v>Z90.1</v>
          </cell>
          <cell r="E12164" t="str">
            <v>Приобретенное отсутствие молочной железы (молочных желез)</v>
          </cell>
        </row>
        <row r="12165">
          <cell r="C12165" t="str">
            <v>Z90.2</v>
          </cell>
          <cell r="E12165" t="str">
            <v>Приобретенное отсутствие легкого (или части его)</v>
          </cell>
        </row>
        <row r="12166">
          <cell r="C12166" t="str">
            <v>Z90.3</v>
          </cell>
          <cell r="E12166" t="str">
            <v>Приобретенное отсутствие части желудка</v>
          </cell>
        </row>
        <row r="12167">
          <cell r="C12167" t="str">
            <v>Z90.4</v>
          </cell>
          <cell r="E12167" t="str">
            <v>Приобретенное отсутствие других отделов пищеварительного тракта</v>
          </cell>
        </row>
        <row r="12168">
          <cell r="C12168" t="str">
            <v>Z90.5</v>
          </cell>
          <cell r="E12168" t="str">
            <v>Приобретенное отсутствие почки</v>
          </cell>
        </row>
        <row r="12169">
          <cell r="C12169" t="str">
            <v>Z90.6</v>
          </cell>
          <cell r="E12169" t="str">
            <v>Приобретенное отсутствие других отделов мочевого тракта</v>
          </cell>
        </row>
        <row r="12170">
          <cell r="C12170" t="str">
            <v>Z90.7</v>
          </cell>
          <cell r="E12170" t="str">
            <v>Приобретенное отсутствие полового органа (органов)</v>
          </cell>
        </row>
        <row r="12171">
          <cell r="C12171" t="str">
            <v>Z90.8</v>
          </cell>
          <cell r="E12171" t="str">
            <v>Приобретенное отсутствие другого органа</v>
          </cell>
        </row>
        <row r="12172">
          <cell r="C12172" t="str">
            <v>Z91</v>
          </cell>
          <cell r="E12172" t="str">
            <v>В личном анамнезе наличие факторов риска, не классифицированных в других рубриках</v>
          </cell>
        </row>
        <row r="12173">
          <cell r="C12173" t="str">
            <v>Z91.0</v>
          </cell>
          <cell r="E12173" t="str">
            <v>В личном анамнезе аллергия к другим веществам, помимо лекарственных средств и биологических веществ</v>
          </cell>
        </row>
        <row r="12174">
          <cell r="C12174" t="str">
            <v>Z91.1</v>
          </cell>
          <cell r="E12174" t="str">
            <v>В личном анамнезе невыполнение лечебных процедур и несоблюдение режима</v>
          </cell>
        </row>
        <row r="12175">
          <cell r="C12175" t="str">
            <v>Z91.2</v>
          </cell>
          <cell r="E12175" t="str">
            <v>В личном анамнезе неудовлетворительное соблюдение мер личной гигиены</v>
          </cell>
        </row>
        <row r="12176">
          <cell r="C12176" t="str">
            <v>Z91.3</v>
          </cell>
          <cell r="E12176" t="str">
            <v>В личном анамнезе нарушение режима сна-бодрствования</v>
          </cell>
        </row>
        <row r="12177">
          <cell r="C12177" t="str">
            <v>Z91.4</v>
          </cell>
          <cell r="E12177" t="str">
            <v>В личном анамнезе психологическая травма, не классифицированная в других рубриках</v>
          </cell>
        </row>
        <row r="12178">
          <cell r="C12178" t="str">
            <v>Z91.5</v>
          </cell>
          <cell r="E12178" t="str">
            <v>В личном анамнезе самоповреждение</v>
          </cell>
        </row>
        <row r="12179">
          <cell r="C12179" t="str">
            <v>Z91.6</v>
          </cell>
          <cell r="E12179" t="str">
            <v>В личном анамнезе другая физическая травма</v>
          </cell>
        </row>
        <row r="12180">
          <cell r="C12180" t="str">
            <v>Z91.8</v>
          </cell>
          <cell r="E12180" t="str">
            <v>В личном анамнезе другие уточненные факторы риска, не классифицированные в других рубриках</v>
          </cell>
        </row>
        <row r="12181">
          <cell r="C12181" t="str">
            <v>Z92</v>
          </cell>
          <cell r="E12181" t="str">
            <v>В личном анамнезе лечение</v>
          </cell>
        </row>
        <row r="12182">
          <cell r="C12182" t="str">
            <v>Z92.0</v>
          </cell>
          <cell r="E12182" t="str">
            <v>Личный анамнез применения противозачаточных средств</v>
          </cell>
        </row>
        <row r="12183">
          <cell r="C12183" t="str">
            <v>Z92.1</v>
          </cell>
          <cell r="E12183" t="str">
            <v>В личном анамнезе длительное (текущее) применение анти коагулянтов</v>
          </cell>
        </row>
        <row r="12184">
          <cell r="C12184" t="str">
            <v>Z92.2</v>
          </cell>
          <cell r="E12184" t="str">
            <v>В личном анамнезе длительное (текущее) применение других медикаментозных средств</v>
          </cell>
        </row>
        <row r="12185">
          <cell r="C12185" t="str">
            <v>Z92.3</v>
          </cell>
          <cell r="E12185" t="str">
            <v>В личном анамнезе облучение</v>
          </cell>
        </row>
        <row r="12186">
          <cell r="C12186" t="str">
            <v>Z92.4</v>
          </cell>
          <cell r="E12186" t="str">
            <v>В личном анамнезе серьезная операция, не классифицированная в других рубриках</v>
          </cell>
        </row>
        <row r="12187">
          <cell r="C12187" t="str">
            <v>Z92.5</v>
          </cell>
          <cell r="E12187" t="str">
            <v>В личном анамнезе реабилитационные процедуры</v>
          </cell>
        </row>
        <row r="12188">
          <cell r="C12188" t="str">
            <v>Z92.8</v>
          </cell>
          <cell r="E12188" t="str">
            <v>В личном анамнезе другие виды лечения</v>
          </cell>
        </row>
        <row r="12189">
          <cell r="C12189" t="str">
            <v>Z92.9</v>
          </cell>
          <cell r="E12189" t="str">
            <v>В личном анамнезе медицинское лечение неуточненное</v>
          </cell>
        </row>
        <row r="12190">
          <cell r="C12190" t="str">
            <v>Z93</v>
          </cell>
          <cell r="E12190" t="str">
            <v>Состояние, связанное с наличием искусственного отверстия</v>
          </cell>
        </row>
        <row r="12191">
          <cell r="C12191" t="str">
            <v>Z93.0</v>
          </cell>
          <cell r="E12191" t="str">
            <v>Наличие трахеостомы</v>
          </cell>
        </row>
        <row r="12192">
          <cell r="C12192" t="str">
            <v>Z93.1</v>
          </cell>
          <cell r="E12192" t="str">
            <v>Наличие гастростомы</v>
          </cell>
        </row>
        <row r="12193">
          <cell r="C12193" t="str">
            <v>Z93.2</v>
          </cell>
          <cell r="E12193" t="str">
            <v>Наличие илеостомы</v>
          </cell>
        </row>
        <row r="12194">
          <cell r="C12194" t="str">
            <v>Z93.3</v>
          </cell>
          <cell r="E12194" t="str">
            <v>Наличие колостомы</v>
          </cell>
        </row>
        <row r="12195">
          <cell r="C12195" t="str">
            <v>Z93.4</v>
          </cell>
          <cell r="E12195" t="str">
            <v>Наличие другого искусственного отверстия желудочно-кишечного тракта</v>
          </cell>
        </row>
        <row r="12196">
          <cell r="C12196" t="str">
            <v>Z93.5</v>
          </cell>
          <cell r="E12196" t="str">
            <v>Наличие цистостомы</v>
          </cell>
        </row>
        <row r="12197">
          <cell r="C12197" t="str">
            <v>Z93.6</v>
          </cell>
          <cell r="E12197" t="str">
            <v>Наличие искусственных отверстий мочевого тракта</v>
          </cell>
        </row>
        <row r="12198">
          <cell r="C12198" t="str">
            <v>Z93.8</v>
          </cell>
          <cell r="E12198" t="str">
            <v>Наличие другого искусственного отверстия</v>
          </cell>
        </row>
        <row r="12199">
          <cell r="C12199" t="str">
            <v>Z93.9</v>
          </cell>
          <cell r="E12199" t="str">
            <v>Наличие искусственного отверстия неуточненного</v>
          </cell>
        </row>
        <row r="12200">
          <cell r="C12200" t="str">
            <v>Z94</v>
          </cell>
          <cell r="E12200" t="str">
            <v>Наличие трансплантированных органов и тканей</v>
          </cell>
        </row>
        <row r="12201">
          <cell r="C12201" t="str">
            <v>Z94.0</v>
          </cell>
          <cell r="E12201" t="str">
            <v>Наличие трансплантированной почки</v>
          </cell>
        </row>
        <row r="12202">
          <cell r="C12202" t="str">
            <v>Z94.1</v>
          </cell>
          <cell r="E12202" t="str">
            <v>Наличие трансплантированного сердца</v>
          </cell>
        </row>
        <row r="12203">
          <cell r="C12203" t="str">
            <v>Z94.2</v>
          </cell>
          <cell r="E12203" t="str">
            <v>Наличие трансплантированного легкого</v>
          </cell>
        </row>
        <row r="12204">
          <cell r="C12204" t="str">
            <v>Z94.3</v>
          </cell>
          <cell r="E12204" t="str">
            <v>Наличие трансплантированных сердца и легкого</v>
          </cell>
        </row>
        <row r="12205">
          <cell r="C12205" t="str">
            <v>Z94.4</v>
          </cell>
          <cell r="E12205" t="str">
            <v>Наличие трансплантированной печени</v>
          </cell>
        </row>
        <row r="12206">
          <cell r="C12206" t="str">
            <v>Z94.5</v>
          </cell>
          <cell r="E12206" t="str">
            <v>Наличие трансплантированной кожи</v>
          </cell>
        </row>
        <row r="12207">
          <cell r="C12207" t="str">
            <v>Z94.6</v>
          </cell>
          <cell r="E12207" t="str">
            <v>Наличие трансплантированной кости</v>
          </cell>
        </row>
        <row r="12208">
          <cell r="C12208" t="str">
            <v>Z94.7</v>
          </cell>
          <cell r="E12208" t="str">
            <v>Наличие трансплантированной роговицы</v>
          </cell>
        </row>
        <row r="12209">
          <cell r="C12209" t="str">
            <v>Z94.8</v>
          </cell>
          <cell r="E12209" t="str">
            <v>Наличие других трансплантированных органов и тканей</v>
          </cell>
        </row>
        <row r="12210">
          <cell r="C12210" t="str">
            <v>Z94.9</v>
          </cell>
          <cell r="E12210" t="str">
            <v>Наличие трансплантированного органа и ткани неуточненных</v>
          </cell>
        </row>
        <row r="12211">
          <cell r="C12211" t="str">
            <v>Z95</v>
          </cell>
          <cell r="E12211" t="str">
            <v>Наличие сердечных и сосудистых имплантатов и трансплантатов</v>
          </cell>
        </row>
        <row r="12212">
          <cell r="C12212" t="str">
            <v>Z95.0</v>
          </cell>
          <cell r="E12212" t="str">
            <v>Наличие искусственного водителя сердечного ритма</v>
          </cell>
        </row>
        <row r="12213">
          <cell r="C12213" t="str">
            <v>Z95.1</v>
          </cell>
          <cell r="E12213" t="str">
            <v>Наличие аортокоронарного шунтового трансплантата</v>
          </cell>
        </row>
        <row r="12214">
          <cell r="C12214" t="str">
            <v>Z95.2</v>
          </cell>
          <cell r="E12214" t="str">
            <v>Наличие протеза сердечного клапана</v>
          </cell>
        </row>
        <row r="12215">
          <cell r="C12215" t="str">
            <v>Z95.3</v>
          </cell>
          <cell r="E12215" t="str">
            <v>Наличие ксеногенного сердечного клапана</v>
          </cell>
        </row>
        <row r="12216">
          <cell r="C12216" t="str">
            <v>Z95.4</v>
          </cell>
          <cell r="E12216" t="str">
            <v>Наличие другого заменителя сердечного клапана</v>
          </cell>
        </row>
        <row r="12217">
          <cell r="C12217" t="str">
            <v>Z95.5</v>
          </cell>
          <cell r="E12217" t="str">
            <v>Наличие коронарного ангиопластичного имплантата и трансплантата</v>
          </cell>
        </row>
        <row r="12218">
          <cell r="C12218" t="str">
            <v>Z95.8</v>
          </cell>
          <cell r="E12218" t="str">
            <v>Наличие других сердечных и сосудистых имплантатов и трансплантатов</v>
          </cell>
        </row>
        <row r="12219">
          <cell r="C12219" t="str">
            <v>Z95.9</v>
          </cell>
          <cell r="E12219" t="str">
            <v>Наличие сердечного и сосудистого имплантата и трансплантата неуточненных</v>
          </cell>
        </row>
        <row r="12220">
          <cell r="C12220" t="str">
            <v>Z96</v>
          </cell>
          <cell r="E12220" t="str">
            <v>Наличие других функциональных имплантатов</v>
          </cell>
        </row>
        <row r="12221">
          <cell r="C12221" t="str">
            <v>Z96.0</v>
          </cell>
          <cell r="E12221" t="str">
            <v>Наличие мочеполовых имплантатов</v>
          </cell>
        </row>
        <row r="12222">
          <cell r="C12222" t="str">
            <v>Z96.1</v>
          </cell>
          <cell r="E12222" t="str">
            <v>Наличие интраокулярных линз</v>
          </cell>
        </row>
        <row r="12223">
          <cell r="C12223" t="str">
            <v>Z96.2</v>
          </cell>
          <cell r="E12223" t="str">
            <v>Наличие отологических и аудиологических имплантатов</v>
          </cell>
        </row>
        <row r="12224">
          <cell r="C12224" t="str">
            <v>Z96.3</v>
          </cell>
          <cell r="E12224" t="str">
            <v>Наличие искусственной гортани</v>
          </cell>
        </row>
        <row r="12225">
          <cell r="C12225" t="str">
            <v>Z96.4</v>
          </cell>
          <cell r="E12225" t="str">
            <v>Наличие имплантатов эндокринных желез</v>
          </cell>
        </row>
        <row r="12226">
          <cell r="C12226" t="str">
            <v>Z96.5</v>
          </cell>
          <cell r="E12226" t="str">
            <v>Наличие имплантатов зубов и челюсти</v>
          </cell>
        </row>
        <row r="12227">
          <cell r="C12227" t="str">
            <v>Z96.6</v>
          </cell>
          <cell r="E12227" t="str">
            <v>Наличие ортопедических имплантатов суставов</v>
          </cell>
        </row>
        <row r="12228">
          <cell r="C12228" t="str">
            <v>Z96.7</v>
          </cell>
          <cell r="E12228" t="str">
            <v>Наличие имплантатов других костей и сухожилий</v>
          </cell>
        </row>
        <row r="12229">
          <cell r="C12229" t="str">
            <v>Z96.8</v>
          </cell>
          <cell r="E12229" t="str">
            <v>Наличие другого уточненного функционального имплантата</v>
          </cell>
        </row>
        <row r="12230">
          <cell r="C12230" t="str">
            <v>Z96.9</v>
          </cell>
          <cell r="E12230" t="str">
            <v>Наличие функционального имплантата неуточненного</v>
          </cell>
        </row>
        <row r="12231">
          <cell r="C12231" t="str">
            <v>Z97</v>
          </cell>
          <cell r="E12231" t="str">
            <v>Наличие других устройств</v>
          </cell>
        </row>
        <row r="12232">
          <cell r="C12232" t="str">
            <v>Z97.0</v>
          </cell>
          <cell r="E12232" t="str">
            <v>Наличие искусственного глаза</v>
          </cell>
        </row>
        <row r="12233">
          <cell r="C12233" t="str">
            <v>Z97.1</v>
          </cell>
          <cell r="E12233" t="str">
            <v>Наличие искусственной конечности (полной) (частичной)</v>
          </cell>
        </row>
        <row r="12234">
          <cell r="C12234" t="str">
            <v>Z97.2</v>
          </cell>
          <cell r="E12234" t="str">
            <v>Наличие зубного протезного устройства</v>
          </cell>
        </row>
        <row r="12235">
          <cell r="C12235" t="str">
            <v>Z97.3</v>
          </cell>
          <cell r="E12235" t="str">
            <v>Наличие очков и контактных линз</v>
          </cell>
        </row>
        <row r="12236">
          <cell r="C12236" t="str">
            <v>Z97.4</v>
          </cell>
          <cell r="E12236" t="str">
            <v>Наличие наружного слухового аппарата</v>
          </cell>
        </row>
        <row r="12237">
          <cell r="C12237" t="str">
            <v>Z97.5</v>
          </cell>
          <cell r="E12237" t="str">
            <v>Наличие (внутриматочного) контацептивного средства</v>
          </cell>
        </row>
        <row r="12238">
          <cell r="C12238" t="str">
            <v>Z97.8</v>
          </cell>
          <cell r="E12238" t="str">
            <v>Наличие другого уточненного устройства</v>
          </cell>
        </row>
        <row r="12239">
          <cell r="C12239" t="str">
            <v>Z98</v>
          </cell>
          <cell r="E12239" t="str">
            <v>Другие послехирургические состояния</v>
          </cell>
        </row>
        <row r="12240">
          <cell r="C12240" t="str">
            <v>Z98.0</v>
          </cell>
          <cell r="E12240" t="str">
            <v>Состояние, связанное с наложением кишечного анастомоза</v>
          </cell>
        </row>
        <row r="12241">
          <cell r="C12241" t="str">
            <v>Z98.1</v>
          </cell>
          <cell r="E12241" t="str">
            <v>Состояние, связанное с артродезом</v>
          </cell>
        </row>
        <row r="12242">
          <cell r="C12242" t="str">
            <v>Z98.2</v>
          </cell>
          <cell r="E12242" t="str">
            <v>Состояние, связанное с дренажным устройством цереброспинальной жидкости</v>
          </cell>
        </row>
        <row r="12243">
          <cell r="C12243" t="str">
            <v>Z98.8</v>
          </cell>
          <cell r="E12243" t="str">
            <v>Другие уточненные послехирургические состояния</v>
          </cell>
        </row>
        <row r="12244">
          <cell r="C12244" t="str">
            <v>Z99</v>
          </cell>
          <cell r="E12244" t="str">
            <v>Зависимость от поддерживающих жизнедеятельность механизмов и устройств, не классифицированная в других рубриках</v>
          </cell>
        </row>
        <row r="12245">
          <cell r="C12245" t="str">
            <v>Z99.0</v>
          </cell>
          <cell r="E12245" t="str">
            <v>Зависимость от аспиратора</v>
          </cell>
        </row>
        <row r="12246">
          <cell r="C12246" t="str">
            <v>Z99.1</v>
          </cell>
          <cell r="E12246" t="str">
            <v>Зависимость от респиратора</v>
          </cell>
        </row>
        <row r="12247">
          <cell r="C12247" t="str">
            <v>Z99.2</v>
          </cell>
          <cell r="E12247" t="str">
            <v>Зависимость от почечного диализа</v>
          </cell>
        </row>
        <row r="12248">
          <cell r="C12248" t="str">
            <v>Z99.3</v>
          </cell>
          <cell r="E12248" t="str">
            <v>Зависимость от кресла на колесах</v>
          </cell>
        </row>
        <row r="12249">
          <cell r="C12249" t="str">
            <v>Z99.8</v>
          </cell>
          <cell r="E12249" t="str">
            <v>Зависимость от других вспомогательных механизмов и устройств</v>
          </cell>
        </row>
        <row r="12250">
          <cell r="C12250" t="str">
            <v>Z99.9</v>
          </cell>
          <cell r="E12250" t="str">
            <v>Зависимость от поддерживающих жизнедеятельность механизмов и устройств неуточненных</v>
          </cell>
        </row>
        <row r="12251">
          <cell r="C12251" t="str">
            <v>K25.0</v>
          </cell>
          <cell r="E12251" t="str">
            <v>Острая с кровотечением</v>
          </cell>
        </row>
        <row r="12252">
          <cell r="C12252" t="str">
            <v>K25.1</v>
          </cell>
          <cell r="E12252" t="str">
            <v>Острая с прободением</v>
          </cell>
        </row>
        <row r="12253">
          <cell r="C12253" t="str">
            <v>K25.2</v>
          </cell>
          <cell r="E12253" t="str">
            <v>Острая с кровотечением и прободением</v>
          </cell>
        </row>
        <row r="12254">
          <cell r="C12254" t="str">
            <v>K25.3</v>
          </cell>
          <cell r="E12254" t="str">
            <v>Острая без кровотечения или прободения</v>
          </cell>
        </row>
        <row r="12255">
          <cell r="C12255" t="str">
            <v>K25.4</v>
          </cell>
          <cell r="E12255" t="str">
            <v>Хроническая или неуточненная с кровотечением</v>
          </cell>
        </row>
        <row r="12256">
          <cell r="C12256" t="str">
            <v>K25.5</v>
          </cell>
          <cell r="E12256" t="str">
            <v>Хроническая или неуточненная с прободением</v>
          </cell>
        </row>
        <row r="12257">
          <cell r="C12257" t="str">
            <v>K25.6</v>
          </cell>
          <cell r="E12257" t="str">
            <v>Хроническая или неуточненная с кровотечением и прободением</v>
          </cell>
        </row>
        <row r="12258">
          <cell r="C12258" t="str">
            <v>K25.7</v>
          </cell>
          <cell r="E12258" t="str">
            <v>Хроническая без кровотечения или прободения</v>
          </cell>
        </row>
        <row r="12259">
          <cell r="C12259" t="str">
            <v>K25.9</v>
          </cell>
          <cell r="E12259" t="str">
            <v>Не уточненная как острая или хроническая без кровотечения или прободения</v>
          </cell>
        </row>
        <row r="12260">
          <cell r="C12260" t="str">
            <v>K26.0</v>
          </cell>
          <cell r="E12260" t="str">
            <v>Острая с кровотечением</v>
          </cell>
        </row>
        <row r="12261">
          <cell r="C12261" t="str">
            <v>K26.1</v>
          </cell>
          <cell r="E12261" t="str">
            <v>Острая с прободением</v>
          </cell>
        </row>
        <row r="12262">
          <cell r="C12262" t="str">
            <v>K26.2</v>
          </cell>
          <cell r="E12262" t="str">
            <v>Острая с кровотечением и прободением</v>
          </cell>
        </row>
        <row r="12263">
          <cell r="C12263" t="str">
            <v>K26.3</v>
          </cell>
          <cell r="E12263" t="str">
            <v>Острая без кровотечения или прободения</v>
          </cell>
        </row>
        <row r="12264">
          <cell r="C12264" t="str">
            <v>K26.4</v>
          </cell>
          <cell r="E12264" t="str">
            <v>Хроническая или неуточненная с кровотечением</v>
          </cell>
        </row>
        <row r="12265">
          <cell r="C12265" t="str">
            <v>K26.5</v>
          </cell>
          <cell r="E12265" t="str">
            <v>Хроническая или неуточненная с прободением</v>
          </cell>
        </row>
        <row r="12266">
          <cell r="C12266" t="str">
            <v>K26.6</v>
          </cell>
          <cell r="E12266" t="str">
            <v>Хроническая или неуточненная с кровотечением и прободением</v>
          </cell>
        </row>
        <row r="12267">
          <cell r="C12267" t="str">
            <v>K26.7</v>
          </cell>
          <cell r="E12267" t="str">
            <v>Хроническая без кровотечения или прободения</v>
          </cell>
        </row>
        <row r="12268">
          <cell r="C12268" t="str">
            <v>K26.9</v>
          </cell>
          <cell r="E12268" t="str">
            <v>Не уточненная как острая или хроническая без кровотечения или прободения</v>
          </cell>
        </row>
        <row r="12269">
          <cell r="C12269" t="str">
            <v>K27.0</v>
          </cell>
          <cell r="E12269" t="str">
            <v>Острая с кровотечением</v>
          </cell>
        </row>
        <row r="12270">
          <cell r="C12270" t="str">
            <v>K27.1</v>
          </cell>
          <cell r="E12270" t="str">
            <v>Острая с прободением</v>
          </cell>
        </row>
        <row r="12271">
          <cell r="C12271" t="str">
            <v>K27.2</v>
          </cell>
          <cell r="E12271" t="str">
            <v>Острая с кровотечением и прободением</v>
          </cell>
        </row>
        <row r="12272">
          <cell r="C12272" t="str">
            <v>K27.3</v>
          </cell>
          <cell r="E12272" t="str">
            <v>Острая без кровотечения или прободения</v>
          </cell>
        </row>
        <row r="12273">
          <cell r="C12273" t="str">
            <v>K27.4</v>
          </cell>
          <cell r="E12273" t="str">
            <v>Хроническая или неуточненная с кровотечением</v>
          </cell>
        </row>
        <row r="12274">
          <cell r="C12274" t="str">
            <v>K27.5</v>
          </cell>
          <cell r="E12274" t="str">
            <v>Хроническая или неуточненная с прободением</v>
          </cell>
        </row>
        <row r="12275">
          <cell r="C12275" t="str">
            <v>K27.6</v>
          </cell>
          <cell r="E12275" t="str">
            <v>Хроническая или неуточненная с кровотечением и прободением</v>
          </cell>
        </row>
        <row r="12276">
          <cell r="C12276" t="str">
            <v>K27.7</v>
          </cell>
          <cell r="E12276" t="str">
            <v>Хроническая без кровотечения или прободения</v>
          </cell>
        </row>
        <row r="12277">
          <cell r="C12277" t="str">
            <v>K27.9</v>
          </cell>
          <cell r="E12277" t="str">
            <v>Не уточненная как острая или хроническая без кровотечения или прободения</v>
          </cell>
        </row>
        <row r="12278">
          <cell r="C12278" t="str">
            <v>K28.0</v>
          </cell>
          <cell r="E12278" t="str">
            <v>Острая с кровотечением</v>
          </cell>
        </row>
        <row r="12279">
          <cell r="C12279" t="str">
            <v>K28.1</v>
          </cell>
          <cell r="E12279" t="str">
            <v>Острая с прободением</v>
          </cell>
        </row>
        <row r="12280">
          <cell r="C12280" t="str">
            <v>K28.2</v>
          </cell>
          <cell r="E12280" t="str">
            <v>Острая с кровотечением и прободением</v>
          </cell>
        </row>
        <row r="12281">
          <cell r="C12281" t="str">
            <v>K28.3</v>
          </cell>
          <cell r="E12281" t="str">
            <v>Острая без кровотечения или прободения</v>
          </cell>
        </row>
        <row r="12282">
          <cell r="C12282" t="str">
            <v>K28.4</v>
          </cell>
          <cell r="E12282" t="str">
            <v>Хроническая или неуточненная с кровотечением</v>
          </cell>
        </row>
        <row r="12283">
          <cell r="C12283" t="str">
            <v>K28.5</v>
          </cell>
          <cell r="E12283" t="str">
            <v>Хроническая или неуточненная с прободением</v>
          </cell>
        </row>
        <row r="12284">
          <cell r="C12284" t="str">
            <v>K28.6</v>
          </cell>
          <cell r="E12284" t="str">
            <v>Хроническая или неуточненная с кровотечением и прободением</v>
          </cell>
        </row>
        <row r="12285">
          <cell r="C12285" t="str">
            <v>K28.7</v>
          </cell>
          <cell r="E12285" t="str">
            <v>Хроническая без кровотечения или прободения</v>
          </cell>
        </row>
        <row r="12286">
          <cell r="C12286" t="str">
            <v>K28.9</v>
          </cell>
          <cell r="E12286" t="str">
            <v>Не уточненная как острая или хроническая без кровотечения или прободения</v>
          </cell>
        </row>
      </sheetData>
      <sheetData sheetId="7" refreshError="1"/>
    </sheetDataSet>
  </externalBook>
</externalLink>
</file>

<file path=xl/tables/table1.xml><?xml version="1.0" encoding="utf-8"?>
<table xmlns="http://schemas.openxmlformats.org/spreadsheetml/2006/main" id="1" name="Таблица1" displayName="Таблица1" ref="A1:AC3" totalsRowShown="0">
  <autoFilter ref="A1:AC3"/>
  <tableColumns count="29">
    <tableColumn id="1" name="ФИО"/>
    <tableColumn id="2" name="Дата рождения "/>
    <tableColumn id="3" name="Проживание"/>
    <tableColumn id="4" name="Телефон"/>
    <tableColumn id="5" name="Диагноз"/>
    <tableColumn id="6" name="Дата установления диагноза"/>
    <tableColumn id="7" name="Дата начала диспансерного наблюдения"/>
    <tableColumn id="8" name="Явился"/>
    <tableColumn id="9" name="Назначено явиться"/>
    <tableColumn id="10" name="Диагноз 2"/>
    <tableColumn id="11" name="Дата установления диагноза 2"/>
    <tableColumn id="12" name="Дата начала диспансерного наблюдения 2"/>
    <tableColumn id="13" name="Явился 2"/>
    <tableColumn id="14" name="Назначено явиться 2"/>
    <tableColumn id="15" name="Диагноз 3"/>
    <tableColumn id="16" name="Дата установления диагноза 3"/>
    <tableColumn id="17" name="Дата начала диспансерного наблюдения 3"/>
    <tableColumn id="18" name="Явился 3"/>
    <tableColumn id="19" name="Назначено явиться 3"/>
    <tableColumn id="20" name="Диагноз 4"/>
    <tableColumn id="21" name="Дата установления диагноза 4"/>
    <tableColumn id="22" name="Дата начала диспансерного наблюдения 4"/>
    <tableColumn id="23" name="Явился 4"/>
    <tableColumn id="24" name="Назначено явиться 4"/>
    <tableColumn id="25" name="Диагноз 5"/>
    <tableColumn id="26" name="Дата установления диагноза 5"/>
    <tableColumn id="27" name="Дата начала диспансерного наблюдения 5"/>
    <tableColumn id="28" name="Явился 5"/>
    <tableColumn id="29" name="Назначено явиться 5"/>
  </tableColumns>
  <tableStyleInfo showFirstColumn="0" showLastColumn="0" showRowStripes="1" showColumnStripes="0"/>
</table>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
  <sheetViews>
    <sheetView workbookViewId="0">
      <selection activeCell="G16" sqref="G16"/>
    </sheetView>
  </sheetViews>
  <sheetFormatPr defaultRowHeight="15" x14ac:dyDescent="0.25"/>
  <cols>
    <col min="7" max="8" width="11.28515625" bestFit="1" customWidth="1"/>
  </cols>
  <sheetData>
    <row r="1" spans="1:29" ht="94.5"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row>
    <row r="2" spans="1:29" ht="15.75" x14ac:dyDescent="0.25">
      <c r="A2" s="2" t="s">
        <v>29</v>
      </c>
      <c r="B2" s="3">
        <v>22979</v>
      </c>
      <c r="C2" s="4" t="s">
        <v>30</v>
      </c>
      <c r="D2" s="5">
        <v>79533485763</v>
      </c>
      <c r="E2" s="6" t="s">
        <v>31</v>
      </c>
      <c r="F2" s="3">
        <v>41726</v>
      </c>
      <c r="G2" s="3">
        <v>41726</v>
      </c>
      <c r="H2" s="3">
        <v>45819</v>
      </c>
      <c r="I2" s="7">
        <v>46174</v>
      </c>
      <c r="J2" s="6"/>
      <c r="K2" s="3"/>
      <c r="L2" s="3"/>
      <c r="M2" s="3"/>
      <c r="N2" s="7"/>
      <c r="O2" s="6"/>
      <c r="P2" s="3"/>
      <c r="Q2" s="3"/>
      <c r="R2" s="3"/>
      <c r="S2" s="7"/>
      <c r="T2" s="6"/>
      <c r="U2" s="3"/>
      <c r="V2" s="3"/>
      <c r="W2" s="3"/>
      <c r="X2" s="7"/>
      <c r="Y2" s="8"/>
      <c r="Z2" s="9"/>
      <c r="AA2" s="9"/>
      <c r="AB2" s="9"/>
      <c r="AC2" s="10"/>
    </row>
    <row r="3" spans="1:29" ht="15.75" x14ac:dyDescent="0.25">
      <c r="A3" s="2" t="s">
        <v>32</v>
      </c>
      <c r="B3" s="3">
        <v>28459</v>
      </c>
      <c r="C3" s="4" t="s">
        <v>33</v>
      </c>
      <c r="D3" s="5">
        <v>79516890303</v>
      </c>
      <c r="E3" s="6" t="s">
        <v>34</v>
      </c>
      <c r="F3" s="3">
        <v>43717</v>
      </c>
      <c r="G3" s="3">
        <v>43717</v>
      </c>
      <c r="H3" s="3">
        <v>45702</v>
      </c>
      <c r="I3" s="7">
        <v>46054</v>
      </c>
      <c r="J3" s="6" t="s">
        <v>35</v>
      </c>
      <c r="K3" s="3">
        <v>44070</v>
      </c>
      <c r="L3" s="3">
        <v>44070</v>
      </c>
      <c r="M3" s="3"/>
      <c r="N3" s="7"/>
      <c r="O3" s="6"/>
      <c r="P3" s="3"/>
      <c r="Q3" s="3"/>
      <c r="R3" s="3"/>
      <c r="S3" s="7"/>
      <c r="T3" s="6"/>
      <c r="U3" s="3"/>
      <c r="V3" s="3"/>
      <c r="W3" s="3"/>
      <c r="X3" s="7"/>
      <c r="Y3" s="6"/>
      <c r="Z3" s="9"/>
      <c r="AA3" s="9"/>
      <c r="AB3" s="9"/>
      <c r="AC3" s="10"/>
    </row>
  </sheetData>
  <conditionalFormatting sqref="A2:A3">
    <cfRule type="duplicateValues" dxfId="0" priority="1"/>
  </conditionalFormatting>
  <dataValidations count="4">
    <dataValidation type="textLength" allowBlank="1" showInputMessage="1" showErrorMessage="1" prompt="Диагноз в соответствии с кодом по МКБ-10 без пробелов. _x000a_На англ. языке._x000a_Например J03.02" sqref="E2:E3 J2:J3 T2:T3">
      <formula1>3</formula1>
      <formula2>6</formula2>
    </dataValidation>
    <dataValidation allowBlank="1" showInputMessage="1" showErrorMessage="1" prompt="Диагноз в соответствии с кодом по МКБ-10 без пробелов. _x000a_На англ. языке._x000a_Например J03.02" sqref="O2:O3 Y2:Y3">
      <formula1>0</formula1>
      <formula2>0</formula2>
    </dataValidation>
    <dataValidation type="textLength" operator="equal" allowBlank="1" showInputMessage="1" showErrorMessage="1" prompt="Одинадцать цифр" sqref="D2:D3">
      <formula1>11</formula1>
      <formula2>0</formula2>
    </dataValidation>
    <dataValidation allowBlank="1" showInputMessage="1" showErrorMessage="1" prompt="Не может быть раньше даты установки диагноза" sqref="G2:G3">
      <formula1>0</formula1>
      <formula2>0</formula2>
    </dataValidation>
  </dataValidation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3"/>
  <sheetViews>
    <sheetView workbookViewId="0">
      <selection activeCell="V21" sqref="V21"/>
    </sheetView>
  </sheetViews>
  <sheetFormatPr defaultRowHeight="15" x14ac:dyDescent="0.25"/>
  <sheetData>
    <row r="1" spans="1:17" ht="20.25" x14ac:dyDescent="0.3">
      <c r="A1" s="11" t="s">
        <v>36</v>
      </c>
      <c r="B1" s="11"/>
      <c r="C1" s="12" t="s">
        <v>37</v>
      </c>
      <c r="D1" s="12"/>
      <c r="E1" s="12" t="s">
        <v>38</v>
      </c>
      <c r="F1" s="12"/>
      <c r="G1" s="13"/>
      <c r="H1" s="13"/>
      <c r="I1" s="12" t="s">
        <v>39</v>
      </c>
      <c r="J1" s="12"/>
      <c r="K1" s="12"/>
      <c r="L1" s="14" t="e">
        <f>INDEX([1]Пациенты!B:B,MATCH($F$26,[1]Пациенты!$A:$A,0))</f>
        <v>#N/A</v>
      </c>
      <c r="M1" s="14"/>
      <c r="N1" s="15"/>
      <c r="O1" s="15"/>
      <c r="P1" s="15"/>
      <c r="Q1" s="15"/>
    </row>
    <row r="2" spans="1:17" ht="20.25" x14ac:dyDescent="0.3">
      <c r="A2" s="13"/>
      <c r="B2" s="13"/>
      <c r="C2" s="13"/>
      <c r="D2" s="13"/>
      <c r="E2" s="13"/>
      <c r="F2" s="13"/>
      <c r="G2" s="13"/>
      <c r="H2" s="13"/>
      <c r="I2" s="13"/>
      <c r="J2" s="13"/>
      <c r="K2" s="13"/>
      <c r="L2" s="13"/>
      <c r="M2" s="13"/>
      <c r="N2" s="13"/>
      <c r="O2" s="13"/>
      <c r="P2" s="13"/>
      <c r="Q2" s="13"/>
    </row>
    <row r="3" spans="1:17" ht="20.25" x14ac:dyDescent="0.3">
      <c r="A3" s="11" t="s">
        <v>40</v>
      </c>
      <c r="B3" s="11"/>
      <c r="C3" s="11"/>
      <c r="D3" s="11"/>
      <c r="E3" s="11"/>
      <c r="F3" s="11"/>
      <c r="G3" s="11"/>
      <c r="H3" s="15"/>
      <c r="I3" s="15"/>
      <c r="J3" s="15"/>
      <c r="K3" s="15"/>
      <c r="L3" s="15"/>
      <c r="M3" s="15"/>
      <c r="N3" s="15"/>
      <c r="O3" s="15"/>
      <c r="P3" s="15"/>
      <c r="Q3" s="15"/>
    </row>
    <row r="4" spans="1:17" ht="20.25" x14ac:dyDescent="0.3">
      <c r="A4" s="12" t="s">
        <v>41</v>
      </c>
      <c r="B4" s="12"/>
      <c r="C4" s="12"/>
      <c r="D4" s="12" t="s">
        <v>42</v>
      </c>
      <c r="E4" s="12"/>
      <c r="F4" s="12"/>
      <c r="G4" s="13"/>
      <c r="H4" s="16" t="s">
        <v>43</v>
      </c>
      <c r="I4" s="16"/>
      <c r="J4" s="16"/>
      <c r="K4" s="16"/>
      <c r="L4" s="16"/>
      <c r="M4" s="13"/>
      <c r="N4" s="13"/>
      <c r="O4" s="13"/>
      <c r="P4" s="13"/>
      <c r="Q4" s="13"/>
    </row>
    <row r="5" spans="1:17" ht="20.25" x14ac:dyDescent="0.3">
      <c r="A5" s="17" t="s">
        <v>44</v>
      </c>
      <c r="B5" s="18" t="e">
        <f>INDEX([1]Пациенты!C:C,MATCH($F$26,[1]Пациенты!$A:$A,0))</f>
        <v>#N/A</v>
      </c>
      <c r="C5" s="18"/>
      <c r="D5" s="18"/>
      <c r="E5" s="18"/>
      <c r="F5" s="18"/>
      <c r="G5" s="18"/>
      <c r="H5" s="18"/>
      <c r="I5" s="18"/>
      <c r="J5" s="18"/>
      <c r="K5" s="18"/>
      <c r="L5" s="17" t="s">
        <v>45</v>
      </c>
      <c r="M5" s="18" t="e">
        <f>INDEX([1]Пациенты!D:D,MATCH($F$26,[1]Пациенты!$A:$A,0))</f>
        <v>#N/A</v>
      </c>
      <c r="N5" s="18"/>
      <c r="O5" s="18"/>
      <c r="P5" s="18"/>
      <c r="Q5" s="18"/>
    </row>
    <row r="6" spans="1:17" ht="20.25" x14ac:dyDescent="0.3">
      <c r="A6" s="11" t="s">
        <v>46</v>
      </c>
      <c r="B6" s="11"/>
      <c r="C6" s="11"/>
      <c r="D6" s="11"/>
      <c r="E6" s="19"/>
      <c r="F6" s="19"/>
      <c r="G6" s="19"/>
      <c r="H6" s="19"/>
      <c r="I6" s="13"/>
      <c r="J6" s="13"/>
      <c r="K6" s="13"/>
      <c r="L6" s="13"/>
      <c r="M6" s="13"/>
      <c r="N6" s="13"/>
      <c r="O6" s="13"/>
      <c r="P6" s="13"/>
      <c r="Q6" s="13"/>
    </row>
    <row r="7" spans="1:17" ht="20.25" x14ac:dyDescent="0.3">
      <c r="A7" s="20"/>
      <c r="B7" s="20"/>
      <c r="C7" s="20"/>
      <c r="D7" s="20"/>
      <c r="E7" s="20"/>
      <c r="F7" s="20"/>
      <c r="G7" s="20"/>
      <c r="H7" s="20"/>
      <c r="I7" s="20"/>
      <c r="J7" s="20"/>
      <c r="K7" s="20"/>
      <c r="L7" s="20"/>
      <c r="M7" s="20"/>
      <c r="N7" s="20"/>
      <c r="O7" s="20"/>
      <c r="P7" s="20"/>
      <c r="Q7" s="20"/>
    </row>
    <row r="8" spans="1:17" ht="20.25" x14ac:dyDescent="0.3">
      <c r="A8" s="20"/>
      <c r="B8" s="20"/>
      <c r="C8" s="20"/>
      <c r="D8" s="20"/>
      <c r="E8" s="20"/>
      <c r="F8" s="20"/>
      <c r="G8" s="20"/>
      <c r="H8" s="20"/>
      <c r="I8" s="20"/>
      <c r="J8" s="20"/>
      <c r="K8" s="20"/>
      <c r="L8" s="20"/>
      <c r="M8" s="20"/>
      <c r="N8" s="20"/>
      <c r="O8" s="20"/>
      <c r="P8" s="20"/>
      <c r="Q8" s="20"/>
    </row>
    <row r="9" spans="1:17" ht="20.25" x14ac:dyDescent="0.3">
      <c r="A9" s="20"/>
      <c r="B9" s="20"/>
      <c r="C9" s="20"/>
      <c r="D9" s="20"/>
      <c r="E9" s="20"/>
      <c r="F9" s="20"/>
      <c r="G9" s="20"/>
      <c r="H9" s="20"/>
      <c r="I9" s="20"/>
      <c r="J9" s="20"/>
      <c r="K9" s="20"/>
      <c r="L9" s="20"/>
      <c r="M9" s="20"/>
      <c r="N9" s="20"/>
      <c r="O9" s="20"/>
      <c r="P9" s="20"/>
      <c r="Q9" s="20"/>
    </row>
    <row r="10" spans="1:17" ht="20.25" x14ac:dyDescent="0.3">
      <c r="A10" s="20"/>
      <c r="B10" s="20"/>
      <c r="C10" s="20"/>
      <c r="D10" s="20"/>
      <c r="E10" s="20"/>
      <c r="F10" s="20"/>
      <c r="G10" s="20"/>
      <c r="H10" s="20"/>
      <c r="I10" s="20"/>
      <c r="J10" s="20"/>
      <c r="K10" s="20"/>
      <c r="L10" s="20"/>
      <c r="M10" s="20"/>
      <c r="N10" s="20"/>
      <c r="O10" s="20"/>
      <c r="P10" s="20"/>
      <c r="Q10" s="20"/>
    </row>
    <row r="11" spans="1:17" ht="20.25" x14ac:dyDescent="0.3">
      <c r="A11" s="20"/>
      <c r="B11" s="20"/>
      <c r="C11" s="20"/>
      <c r="D11" s="20"/>
      <c r="E11" s="20"/>
      <c r="F11" s="20"/>
      <c r="G11" s="20"/>
      <c r="H11" s="20"/>
      <c r="I11" s="20"/>
      <c r="J11" s="20"/>
      <c r="K11" s="20"/>
      <c r="L11" s="20"/>
      <c r="M11" s="20"/>
      <c r="N11" s="20"/>
      <c r="O11" s="20"/>
      <c r="P11" s="20"/>
      <c r="Q11" s="20"/>
    </row>
    <row r="12" spans="1:17" ht="20.25" x14ac:dyDescent="0.3">
      <c r="A12" s="20"/>
      <c r="B12" s="20"/>
      <c r="C12" s="20"/>
      <c r="D12" s="20"/>
      <c r="E12" s="20"/>
      <c r="F12" s="20"/>
      <c r="G12" s="20"/>
      <c r="H12" s="20"/>
      <c r="I12" s="20"/>
      <c r="J12" s="20"/>
      <c r="K12" s="20"/>
      <c r="L12" s="20"/>
      <c r="M12" s="20"/>
      <c r="N12" s="20"/>
      <c r="O12" s="20"/>
      <c r="P12" s="20"/>
      <c r="Q12" s="20"/>
    </row>
    <row r="13" spans="1:17" ht="20.25" x14ac:dyDescent="0.3">
      <c r="A13" s="20"/>
      <c r="B13" s="20"/>
      <c r="C13" s="20"/>
      <c r="D13" s="20"/>
      <c r="E13" s="20"/>
      <c r="F13" s="20"/>
      <c r="G13" s="20"/>
      <c r="H13" s="20"/>
      <c r="I13" s="20"/>
      <c r="J13" s="20"/>
      <c r="K13" s="20"/>
      <c r="L13" s="20"/>
      <c r="M13" s="20"/>
      <c r="N13" s="20"/>
      <c r="O13" s="20"/>
      <c r="P13" s="20"/>
      <c r="Q13" s="20"/>
    </row>
    <row r="14" spans="1:17" ht="20.25" x14ac:dyDescent="0.3">
      <c r="A14" s="20"/>
      <c r="B14" s="20"/>
      <c r="C14" s="20"/>
      <c r="D14" s="20"/>
      <c r="E14" s="20"/>
      <c r="F14" s="20"/>
      <c r="G14" s="20"/>
      <c r="H14" s="20"/>
      <c r="I14" s="20"/>
      <c r="J14" s="20"/>
      <c r="K14" s="20"/>
      <c r="L14" s="20"/>
      <c r="M14" s="20"/>
      <c r="N14" s="20"/>
      <c r="O14" s="20"/>
      <c r="P14" s="20"/>
      <c r="Q14" s="20"/>
    </row>
    <row r="15" spans="1:17" ht="20.25" x14ac:dyDescent="0.3">
      <c r="A15" s="21" t="s">
        <v>47</v>
      </c>
      <c r="B15" s="21"/>
      <c r="C15" s="21"/>
      <c r="D15" s="21"/>
      <c r="E15" s="13"/>
      <c r="F15" s="13"/>
      <c r="G15" s="13"/>
      <c r="H15" s="13"/>
      <c r="I15" s="13"/>
      <c r="J15" s="13"/>
      <c r="K15" s="13"/>
      <c r="L15" s="13"/>
      <c r="M15" s="13"/>
      <c r="N15" s="13"/>
      <c r="O15" s="13"/>
      <c r="P15" s="13"/>
      <c r="Q15" s="13"/>
    </row>
    <row r="16" spans="1:17" ht="20.25" x14ac:dyDescent="0.25">
      <c r="A16" s="22" t="s">
        <v>48</v>
      </c>
      <c r="B16" s="22"/>
      <c r="C16" s="22"/>
      <c r="D16" s="22"/>
      <c r="E16" s="22"/>
      <c r="F16" s="22"/>
      <c r="G16" s="22"/>
      <c r="H16" s="22"/>
      <c r="I16" s="22"/>
      <c r="J16" s="22"/>
      <c r="K16" s="22"/>
      <c r="L16" s="22"/>
      <c r="M16" s="22"/>
      <c r="N16" s="22"/>
      <c r="O16" s="22"/>
      <c r="P16" s="22"/>
      <c r="Q16" s="22"/>
    </row>
    <row r="17" spans="1:17" ht="20.25" x14ac:dyDescent="0.3">
      <c r="A17" s="23" t="s">
        <v>8</v>
      </c>
      <c r="B17" s="23"/>
      <c r="C17" s="23"/>
      <c r="D17" s="24"/>
      <c r="E17" s="24"/>
      <c r="F17" s="25" t="e">
        <f>INDEX([1]Пациенты!I:I,MATCH($F$26,[1]Пациенты!$A:$A,0))</f>
        <v>#N/A</v>
      </c>
      <c r="G17" s="25"/>
      <c r="H17" s="26"/>
      <c r="I17" s="26"/>
      <c r="J17" s="26"/>
      <c r="K17" s="26"/>
      <c r="L17" s="26"/>
      <c r="M17" s="26"/>
      <c r="N17" s="26"/>
      <c r="O17" s="26"/>
      <c r="P17" s="26"/>
      <c r="Q17" s="26"/>
    </row>
    <row r="18" spans="1:17" ht="20.25" x14ac:dyDescent="0.3">
      <c r="A18" s="23" t="s">
        <v>49</v>
      </c>
      <c r="B18" s="23"/>
      <c r="C18" s="23"/>
      <c r="D18" s="25" t="e">
        <f>INDEX([1]Пациенты!H:H,MATCH($F$26,[1]Пациенты!$A:$A,0))</f>
        <v>#N/A</v>
      </c>
      <c r="E18" s="25"/>
      <c r="F18" s="25"/>
      <c r="G18" s="25"/>
      <c r="H18" s="26"/>
      <c r="I18" s="26"/>
      <c r="J18" s="26"/>
      <c r="K18" s="26"/>
      <c r="L18" s="26"/>
      <c r="M18" s="26"/>
      <c r="N18" s="26"/>
      <c r="O18" s="26"/>
      <c r="P18" s="26"/>
      <c r="Q18" s="26"/>
    </row>
    <row r="19" spans="1:17" ht="20.25" x14ac:dyDescent="0.3">
      <c r="A19" s="23" t="s">
        <v>8</v>
      </c>
      <c r="B19" s="23"/>
      <c r="C19" s="23"/>
      <c r="D19" s="24"/>
      <c r="E19" s="24"/>
      <c r="F19" s="25"/>
      <c r="G19" s="25"/>
      <c r="H19" s="26"/>
      <c r="I19" s="26"/>
      <c r="J19" s="26"/>
      <c r="K19" s="26"/>
      <c r="L19" s="26"/>
      <c r="M19" s="26"/>
      <c r="N19" s="26"/>
      <c r="O19" s="26"/>
      <c r="P19" s="26"/>
      <c r="Q19" s="26"/>
    </row>
    <row r="20" spans="1:17" ht="20.25" x14ac:dyDescent="0.3">
      <c r="A20" s="23" t="s">
        <v>49</v>
      </c>
      <c r="B20" s="23"/>
      <c r="C20" s="23"/>
      <c r="D20" s="26"/>
      <c r="E20" s="26"/>
      <c r="F20" s="25"/>
      <c r="G20" s="25"/>
      <c r="H20" s="26"/>
      <c r="I20" s="26"/>
      <c r="J20" s="26"/>
      <c r="K20" s="26"/>
      <c r="L20" s="26"/>
      <c r="M20" s="26"/>
      <c r="N20" s="26"/>
      <c r="O20" s="26"/>
      <c r="P20" s="26"/>
      <c r="Q20" s="26"/>
    </row>
    <row r="21" spans="1:17" ht="20.25" x14ac:dyDescent="0.3">
      <c r="A21" s="13"/>
      <c r="B21" s="13"/>
      <c r="C21" s="13"/>
      <c r="D21" s="13"/>
      <c r="E21" s="13"/>
      <c r="F21" s="13"/>
      <c r="G21" s="13"/>
      <c r="H21" s="13"/>
      <c r="I21" s="13"/>
      <c r="J21" s="13"/>
      <c r="K21" s="13"/>
      <c r="L21" s="13"/>
      <c r="M21" s="13"/>
      <c r="N21" s="13"/>
      <c r="O21" s="13"/>
      <c r="P21" s="13"/>
      <c r="Q21" s="13"/>
    </row>
    <row r="22" spans="1:17" ht="20.25" x14ac:dyDescent="0.3">
      <c r="A22" s="27" t="s">
        <v>50</v>
      </c>
      <c r="B22" s="27"/>
      <c r="C22" s="27"/>
      <c r="D22" s="27"/>
      <c r="E22" s="27"/>
      <c r="F22" s="27"/>
      <c r="G22" s="13"/>
      <c r="H22" s="13"/>
      <c r="I22" s="13"/>
      <c r="J22" s="13"/>
      <c r="K22" s="13"/>
      <c r="L22" s="13"/>
      <c r="M22" s="13"/>
      <c r="N22" s="13"/>
      <c r="O22" s="13"/>
      <c r="P22" s="13"/>
      <c r="Q22" s="13"/>
    </row>
    <row r="23" spans="1:17" ht="20.25" x14ac:dyDescent="0.25">
      <c r="A23" s="22" t="s">
        <v>51</v>
      </c>
      <c r="B23" s="22"/>
      <c r="C23" s="22" t="s">
        <v>52</v>
      </c>
      <c r="D23" s="22"/>
      <c r="E23" s="22"/>
      <c r="F23" s="22"/>
      <c r="G23" s="22"/>
      <c r="H23" s="22"/>
      <c r="I23" s="22"/>
      <c r="J23" s="22" t="s">
        <v>53</v>
      </c>
      <c r="K23" s="22"/>
      <c r="L23" s="22"/>
      <c r="M23" s="22"/>
      <c r="N23" s="22" t="s">
        <v>54</v>
      </c>
      <c r="O23" s="22"/>
      <c r="P23" s="22"/>
      <c r="Q23" s="22"/>
    </row>
    <row r="24" spans="1:17" ht="20.25" x14ac:dyDescent="0.3">
      <c r="A24" s="28" t="e">
        <f>IF(ISBLANK(INDEX([1]Пациенты!K:K,MATCH($F$26,[1]Пациенты!$A:$A,0))),"",INDEX([1]Пациенты!K:K,MATCH($F$26,[1]Пациенты!$A:$A,0)))</f>
        <v>#N/A</v>
      </c>
      <c r="B24" s="28"/>
      <c r="C24" s="23"/>
      <c r="D24" s="23"/>
      <c r="E24" s="23"/>
      <c r="F24" s="23"/>
      <c r="G24" s="23"/>
      <c r="H24" s="23"/>
      <c r="I24" s="23"/>
      <c r="J24" s="23"/>
      <c r="K24" s="23"/>
      <c r="L24" s="23"/>
      <c r="M24" s="23"/>
      <c r="N24" s="23"/>
      <c r="O24" s="23"/>
      <c r="P24" s="23"/>
      <c r="Q24" s="23"/>
    </row>
    <row r="25" spans="1:17" ht="20.25" x14ac:dyDescent="0.3">
      <c r="A25" s="23"/>
      <c r="B25" s="23"/>
      <c r="C25" s="23"/>
      <c r="D25" s="23"/>
      <c r="E25" s="23"/>
      <c r="F25" s="23"/>
      <c r="G25" s="23"/>
      <c r="H25" s="23"/>
      <c r="I25" s="23"/>
      <c r="J25" s="23"/>
      <c r="K25" s="23"/>
      <c r="L25" s="23"/>
      <c r="M25" s="23"/>
      <c r="N25" s="23"/>
      <c r="O25" s="23"/>
      <c r="P25" s="23"/>
      <c r="Q25" s="23"/>
    </row>
    <row r="26" spans="1:17" ht="20.25" x14ac:dyDescent="0.3">
      <c r="A26" s="23"/>
      <c r="B26" s="23"/>
      <c r="C26" s="23"/>
      <c r="D26" s="23"/>
      <c r="E26" s="23"/>
      <c r="F26" s="23"/>
      <c r="G26" s="23"/>
      <c r="H26" s="23"/>
      <c r="I26" s="23"/>
      <c r="J26" s="23"/>
      <c r="K26" s="23"/>
      <c r="L26" s="23"/>
      <c r="M26" s="23"/>
      <c r="N26" s="23"/>
      <c r="O26" s="23"/>
      <c r="P26" s="23"/>
      <c r="Q26" s="23"/>
    </row>
    <row r="27" spans="1:17" ht="20.25" x14ac:dyDescent="0.3">
      <c r="A27" s="13"/>
      <c r="B27" s="13"/>
      <c r="C27" s="13"/>
      <c r="D27" s="13"/>
      <c r="E27" s="29"/>
      <c r="F27" s="29"/>
      <c r="G27" s="29"/>
      <c r="H27" s="29"/>
      <c r="I27" s="29"/>
      <c r="J27" s="29"/>
      <c r="K27" s="29"/>
      <c r="L27" s="29"/>
      <c r="M27" s="29"/>
      <c r="N27" s="29"/>
      <c r="O27" s="29"/>
      <c r="P27" s="29"/>
      <c r="Q27" s="29"/>
    </row>
    <row r="28" spans="1:17" ht="20.25" x14ac:dyDescent="0.3">
      <c r="A28" s="21" t="s">
        <v>55</v>
      </c>
      <c r="B28" s="21"/>
      <c r="C28" s="21"/>
      <c r="D28" s="21"/>
      <c r="E28" s="21"/>
      <c r="F28" s="30" t="str">
        <f>IFERROR(INDEX('[1]МКБ-10'!$E:$E,MATCH(INDEX([1]Пациенты!$J:$J,MATCH($F$26,[1]Пациенты!$A:$A,0)),'[1]МКБ-10'!C:C,0)),"")</f>
        <v/>
      </c>
      <c r="G28" s="30"/>
      <c r="H28" s="30"/>
      <c r="I28" s="30"/>
      <c r="J28" s="30"/>
      <c r="K28" s="30"/>
      <c r="L28" s="30"/>
      <c r="M28" s="30"/>
      <c r="N28" s="30"/>
      <c r="O28" s="30"/>
      <c r="P28" s="30"/>
      <c r="Q28" s="30"/>
    </row>
    <row r="29" spans="1:17" ht="20.25" x14ac:dyDescent="0.3">
      <c r="A29" s="30" t="str">
        <f>IFERROR(INDEX('[1]МКБ-10'!$E:$E,MATCH(INDEX([1]Пациенты!$O:$O,MATCH($F$26,[1]Пациенты!$A:$A,0)),'[1]МКБ-10'!C:C,0)),"")</f>
        <v/>
      </c>
      <c r="B29" s="30"/>
      <c r="C29" s="30"/>
      <c r="D29" s="30"/>
      <c r="E29" s="30"/>
      <c r="F29" s="30"/>
      <c r="G29" s="30"/>
      <c r="H29" s="30"/>
      <c r="I29" s="30"/>
      <c r="J29" s="30"/>
      <c r="K29" s="30"/>
      <c r="L29" s="30"/>
      <c r="M29" s="30"/>
      <c r="N29" s="30"/>
      <c r="O29" s="30"/>
      <c r="P29" s="30"/>
      <c r="Q29" s="30"/>
    </row>
    <row r="30" spans="1:17" ht="20.25" x14ac:dyDescent="0.3">
      <c r="A30" s="13"/>
      <c r="B30" s="13"/>
      <c r="C30" s="13"/>
      <c r="D30" s="13"/>
      <c r="E30" s="13"/>
      <c r="F30" s="13"/>
      <c r="G30" s="13"/>
      <c r="H30" s="13"/>
      <c r="I30" s="13"/>
      <c r="J30" s="13"/>
      <c r="K30" s="13"/>
      <c r="L30" s="13"/>
      <c r="M30" s="13"/>
      <c r="N30" s="13"/>
      <c r="O30" s="13"/>
      <c r="P30" s="13"/>
      <c r="Q30" s="13"/>
    </row>
    <row r="31" spans="1:17" ht="20.25" x14ac:dyDescent="0.3">
      <c r="A31" s="11" t="s">
        <v>56</v>
      </c>
      <c r="B31" s="11"/>
      <c r="C31" s="11"/>
      <c r="D31" s="11"/>
      <c r="E31" s="11"/>
      <c r="F31" s="11"/>
      <c r="G31" s="13"/>
      <c r="H31" s="13"/>
      <c r="I31" s="13"/>
      <c r="J31" s="13"/>
      <c r="K31" s="13"/>
      <c r="L31" s="13"/>
      <c r="M31" s="13"/>
      <c r="N31" s="13"/>
      <c r="O31" s="13"/>
      <c r="P31" s="13"/>
      <c r="Q31" s="13"/>
    </row>
    <row r="32" spans="1:17" ht="20.25" x14ac:dyDescent="0.25">
      <c r="A32" s="31" t="s">
        <v>57</v>
      </c>
      <c r="B32" s="32" t="s">
        <v>58</v>
      </c>
      <c r="C32" s="32"/>
      <c r="D32" s="32"/>
      <c r="E32" s="32"/>
      <c r="F32" s="32"/>
      <c r="G32" s="32"/>
      <c r="H32" s="33" t="s">
        <v>59</v>
      </c>
      <c r="I32" s="33"/>
      <c r="J32" s="33" t="s">
        <v>60</v>
      </c>
      <c r="K32" s="33"/>
      <c r="L32" s="33" t="s">
        <v>61</v>
      </c>
      <c r="M32" s="33"/>
      <c r="N32" s="33" t="s">
        <v>62</v>
      </c>
      <c r="O32" s="33"/>
      <c r="P32" s="33"/>
      <c r="Q32" s="33"/>
    </row>
    <row r="33" spans="1:17" ht="20.25" x14ac:dyDescent="0.25">
      <c r="A33" s="34" t="s">
        <v>63</v>
      </c>
      <c r="B33" s="32"/>
      <c r="C33" s="32"/>
      <c r="D33" s="32"/>
      <c r="E33" s="32"/>
      <c r="F33" s="32"/>
      <c r="G33" s="32"/>
      <c r="H33" s="33"/>
      <c r="I33" s="33"/>
      <c r="J33" s="33"/>
      <c r="K33" s="33"/>
      <c r="L33" s="33"/>
      <c r="M33" s="33"/>
      <c r="N33" s="33"/>
      <c r="O33" s="33"/>
      <c r="P33" s="33"/>
      <c r="Q33" s="33"/>
    </row>
    <row r="34" spans="1:17" ht="20.25" x14ac:dyDescent="0.3">
      <c r="A34" s="35">
        <v>1</v>
      </c>
      <c r="B34" s="36" t="s">
        <v>64</v>
      </c>
      <c r="C34" s="36"/>
      <c r="D34" s="36"/>
      <c r="E34" s="36"/>
      <c r="F34" s="36"/>
      <c r="G34" s="36"/>
      <c r="H34" s="23"/>
      <c r="I34" s="23"/>
      <c r="J34" s="23"/>
      <c r="K34" s="23"/>
      <c r="L34" s="23"/>
      <c r="M34" s="23"/>
      <c r="N34" s="37" t="s">
        <v>65</v>
      </c>
      <c r="O34" s="37"/>
      <c r="P34" s="37"/>
      <c r="Q34" s="37"/>
    </row>
    <row r="35" spans="1:17" ht="20.25" x14ac:dyDescent="0.3">
      <c r="A35" s="38">
        <v>2</v>
      </c>
      <c r="B35" s="36" t="s">
        <v>66</v>
      </c>
      <c r="C35" s="36"/>
      <c r="D35" s="36"/>
      <c r="E35" s="36"/>
      <c r="F35" s="36"/>
      <c r="G35" s="36"/>
      <c r="H35" s="23"/>
      <c r="I35" s="23"/>
      <c r="J35" s="23"/>
      <c r="K35" s="23"/>
      <c r="L35" s="23"/>
      <c r="M35" s="23"/>
      <c r="N35" s="37"/>
      <c r="O35" s="37"/>
      <c r="P35" s="37"/>
      <c r="Q35" s="37"/>
    </row>
    <row r="36" spans="1:17" ht="20.25" x14ac:dyDescent="0.3">
      <c r="A36" s="38">
        <v>3</v>
      </c>
      <c r="B36" s="36" t="s">
        <v>67</v>
      </c>
      <c r="C36" s="36"/>
      <c r="D36" s="36"/>
      <c r="E36" s="36"/>
      <c r="F36" s="36"/>
      <c r="G36" s="36"/>
      <c r="H36" s="23"/>
      <c r="I36" s="23"/>
      <c r="J36" s="23"/>
      <c r="K36" s="23"/>
      <c r="L36" s="23"/>
      <c r="M36" s="23"/>
      <c r="N36" s="37"/>
      <c r="O36" s="37"/>
      <c r="P36" s="37"/>
      <c r="Q36" s="37"/>
    </row>
    <row r="37" spans="1:17" ht="20.25" x14ac:dyDescent="0.3">
      <c r="A37" s="38">
        <v>4</v>
      </c>
      <c r="B37" s="36" t="s">
        <v>68</v>
      </c>
      <c r="C37" s="36"/>
      <c r="D37" s="36"/>
      <c r="E37" s="36"/>
      <c r="F37" s="36"/>
      <c r="G37" s="36"/>
      <c r="H37" s="23"/>
      <c r="I37" s="23"/>
      <c r="J37" s="23"/>
      <c r="K37" s="23"/>
      <c r="L37" s="23"/>
      <c r="M37" s="23"/>
      <c r="N37" s="37"/>
      <c r="O37" s="37"/>
      <c r="P37" s="37"/>
      <c r="Q37" s="37"/>
    </row>
    <row r="38" spans="1:17" ht="20.25" x14ac:dyDescent="0.3">
      <c r="A38" s="38">
        <v>5</v>
      </c>
      <c r="B38" s="36" t="s">
        <v>69</v>
      </c>
      <c r="C38" s="36"/>
      <c r="D38" s="36"/>
      <c r="E38" s="36"/>
      <c r="F38" s="36"/>
      <c r="G38" s="36"/>
      <c r="H38" s="23"/>
      <c r="I38" s="23"/>
      <c r="J38" s="23"/>
      <c r="K38" s="23"/>
      <c r="L38" s="23"/>
      <c r="M38" s="23"/>
      <c r="N38" s="37"/>
      <c r="O38" s="37"/>
      <c r="P38" s="37"/>
      <c r="Q38" s="37"/>
    </row>
    <row r="39" spans="1:17" ht="20.25" x14ac:dyDescent="0.3">
      <c r="A39" s="38">
        <v>6</v>
      </c>
      <c r="B39" s="36" t="s">
        <v>70</v>
      </c>
      <c r="C39" s="36"/>
      <c r="D39" s="36"/>
      <c r="E39" s="36"/>
      <c r="F39" s="36"/>
      <c r="G39" s="36"/>
      <c r="H39" s="23"/>
      <c r="I39" s="23"/>
      <c r="J39" s="23"/>
      <c r="K39" s="23"/>
      <c r="L39" s="23"/>
      <c r="M39" s="23"/>
      <c r="N39" s="37"/>
      <c r="O39" s="37"/>
      <c r="P39" s="37"/>
      <c r="Q39" s="37"/>
    </row>
    <row r="40" spans="1:17" ht="20.25" x14ac:dyDescent="0.3">
      <c r="A40" s="38">
        <v>7</v>
      </c>
      <c r="B40" s="36" t="s">
        <v>71</v>
      </c>
      <c r="C40" s="36"/>
      <c r="D40" s="36"/>
      <c r="E40" s="36"/>
      <c r="F40" s="36"/>
      <c r="G40" s="36"/>
      <c r="H40" s="23"/>
      <c r="I40" s="23"/>
      <c r="J40" s="23"/>
      <c r="K40" s="23"/>
      <c r="L40" s="23"/>
      <c r="M40" s="23"/>
      <c r="N40" s="37"/>
      <c r="O40" s="37"/>
      <c r="P40" s="37"/>
      <c r="Q40" s="37"/>
    </row>
    <row r="41" spans="1:17" ht="20.25" x14ac:dyDescent="0.3">
      <c r="A41" s="38"/>
      <c r="B41" s="36"/>
      <c r="C41" s="36"/>
      <c r="D41" s="36"/>
      <c r="E41" s="36"/>
      <c r="F41" s="36"/>
      <c r="G41" s="36"/>
      <c r="H41" s="23"/>
      <c r="I41" s="23"/>
      <c r="J41" s="23"/>
      <c r="K41" s="23"/>
      <c r="L41" s="23"/>
      <c r="M41" s="23"/>
      <c r="N41" s="37"/>
      <c r="O41" s="37"/>
      <c r="P41" s="37"/>
      <c r="Q41" s="37"/>
    </row>
    <row r="42" spans="1:17" ht="20.25" x14ac:dyDescent="0.3">
      <c r="A42" s="38"/>
      <c r="B42" s="36"/>
      <c r="C42" s="36"/>
      <c r="D42" s="36"/>
      <c r="E42" s="36"/>
      <c r="F42" s="36"/>
      <c r="G42" s="36"/>
      <c r="H42" s="23"/>
      <c r="I42" s="23"/>
      <c r="J42" s="23"/>
      <c r="K42" s="23"/>
      <c r="L42" s="23"/>
      <c r="M42" s="23"/>
      <c r="N42" s="37"/>
      <c r="O42" s="37"/>
      <c r="P42" s="37"/>
      <c r="Q42" s="37"/>
    </row>
    <row r="43" spans="1:17" ht="20.25" x14ac:dyDescent="0.3">
      <c r="A43" s="38"/>
      <c r="B43" s="36"/>
      <c r="C43" s="36"/>
      <c r="D43" s="36"/>
      <c r="E43" s="36"/>
      <c r="F43" s="36"/>
      <c r="G43" s="36"/>
      <c r="H43" s="23"/>
      <c r="I43" s="23"/>
      <c r="J43" s="23"/>
      <c r="K43" s="23"/>
      <c r="L43" s="23"/>
      <c r="M43" s="23"/>
      <c r="N43" s="37"/>
      <c r="O43" s="37"/>
      <c r="P43" s="37"/>
      <c r="Q43" s="37"/>
    </row>
  </sheetData>
  <mergeCells count="114">
    <mergeCell ref="B42:G42"/>
    <mergeCell ref="H42:I42"/>
    <mergeCell ref="J42:K42"/>
    <mergeCell ref="L42:M42"/>
    <mergeCell ref="B43:G43"/>
    <mergeCell ref="H43:I43"/>
    <mergeCell ref="J43:K43"/>
    <mergeCell ref="L43:M43"/>
    <mergeCell ref="B40:G40"/>
    <mergeCell ref="H40:I40"/>
    <mergeCell ref="J40:K40"/>
    <mergeCell ref="L40:M40"/>
    <mergeCell ref="B41:G41"/>
    <mergeCell ref="H41:I41"/>
    <mergeCell ref="J41:K41"/>
    <mergeCell ref="L41:M41"/>
    <mergeCell ref="B38:G38"/>
    <mergeCell ref="H38:I38"/>
    <mergeCell ref="J38:K38"/>
    <mergeCell ref="L38:M38"/>
    <mergeCell ref="B39:G39"/>
    <mergeCell ref="H39:I39"/>
    <mergeCell ref="J39:K39"/>
    <mergeCell ref="L39:M39"/>
    <mergeCell ref="H36:I36"/>
    <mergeCell ref="J36:K36"/>
    <mergeCell ref="L36:M36"/>
    <mergeCell ref="B37:G37"/>
    <mergeCell ref="H37:I37"/>
    <mergeCell ref="J37:K37"/>
    <mergeCell ref="L37:M37"/>
    <mergeCell ref="B34:G34"/>
    <mergeCell ref="H34:I34"/>
    <mergeCell ref="J34:K34"/>
    <mergeCell ref="L34:M34"/>
    <mergeCell ref="N34:Q43"/>
    <mergeCell ref="B35:G35"/>
    <mergeCell ref="H35:I35"/>
    <mergeCell ref="J35:K35"/>
    <mergeCell ref="L35:M35"/>
    <mergeCell ref="B36:G36"/>
    <mergeCell ref="A29:Q29"/>
    <mergeCell ref="A31:F31"/>
    <mergeCell ref="B32:G33"/>
    <mergeCell ref="H32:I33"/>
    <mergeCell ref="J32:K33"/>
    <mergeCell ref="L32:M33"/>
    <mergeCell ref="N32:Q33"/>
    <mergeCell ref="A26:B26"/>
    <mergeCell ref="C26:I26"/>
    <mergeCell ref="J26:M26"/>
    <mergeCell ref="N26:Q26"/>
    <mergeCell ref="A28:E28"/>
    <mergeCell ref="F28:Q28"/>
    <mergeCell ref="A24:B24"/>
    <mergeCell ref="C24:I24"/>
    <mergeCell ref="J24:M24"/>
    <mergeCell ref="N24:Q24"/>
    <mergeCell ref="A25:B25"/>
    <mergeCell ref="C25:I25"/>
    <mergeCell ref="J25:M25"/>
    <mergeCell ref="N25:Q25"/>
    <mergeCell ref="N20:O20"/>
    <mergeCell ref="P20:Q20"/>
    <mergeCell ref="A22:F22"/>
    <mergeCell ref="A23:B23"/>
    <mergeCell ref="C23:I23"/>
    <mergeCell ref="J23:M23"/>
    <mergeCell ref="N23:Q23"/>
    <mergeCell ref="A20:C20"/>
    <mergeCell ref="D20:E20"/>
    <mergeCell ref="F20:G20"/>
    <mergeCell ref="H20:I20"/>
    <mergeCell ref="J20:K20"/>
    <mergeCell ref="L20:M20"/>
    <mergeCell ref="N18:O18"/>
    <mergeCell ref="P18:Q18"/>
    <mergeCell ref="A19:C19"/>
    <mergeCell ref="D19:E19"/>
    <mergeCell ref="F19:G19"/>
    <mergeCell ref="H19:I19"/>
    <mergeCell ref="J19:K19"/>
    <mergeCell ref="L19:M19"/>
    <mergeCell ref="N19:O19"/>
    <mergeCell ref="P19:Q19"/>
    <mergeCell ref="A18:C18"/>
    <mergeCell ref="D18:E18"/>
    <mergeCell ref="F18:G18"/>
    <mergeCell ref="H18:I18"/>
    <mergeCell ref="J18:K18"/>
    <mergeCell ref="L18:M18"/>
    <mergeCell ref="A15:D15"/>
    <mergeCell ref="A16:Q16"/>
    <mergeCell ref="A17:C17"/>
    <mergeCell ref="D17:E17"/>
    <mergeCell ref="F17:G17"/>
    <mergeCell ref="H17:I17"/>
    <mergeCell ref="J17:K17"/>
    <mergeCell ref="L17:M17"/>
    <mergeCell ref="N17:O17"/>
    <mergeCell ref="P17:Q17"/>
    <mergeCell ref="A4:C4"/>
    <mergeCell ref="D4:F4"/>
    <mergeCell ref="H4:L4"/>
    <mergeCell ref="B5:K5"/>
    <mergeCell ref="M5:Q5"/>
    <mergeCell ref="A6:D6"/>
    <mergeCell ref="E6:H6"/>
    <mergeCell ref="A1:B1"/>
    <mergeCell ref="C1:D1"/>
    <mergeCell ref="E1:F1"/>
    <mergeCell ref="I1:K1"/>
    <mergeCell ref="L1:M1"/>
    <mergeCell ref="A3:G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9"/>
  <sheetViews>
    <sheetView workbookViewId="0">
      <selection sqref="A1:Q79"/>
    </sheetView>
  </sheetViews>
  <sheetFormatPr defaultRowHeight="15" x14ac:dyDescent="0.25"/>
  <sheetData>
    <row r="1" spans="1:17" ht="20.25" x14ac:dyDescent="0.3">
      <c r="A1" s="13"/>
      <c r="B1" s="13"/>
      <c r="C1" s="13"/>
      <c r="D1" s="13"/>
      <c r="E1" s="13"/>
      <c r="F1" s="13"/>
      <c r="G1" s="13"/>
      <c r="H1" s="13"/>
      <c r="I1" s="13"/>
      <c r="J1" s="13"/>
      <c r="K1" s="13"/>
      <c r="L1" s="39" t="s">
        <v>72</v>
      </c>
      <c r="M1" s="39"/>
      <c r="N1" s="40"/>
      <c r="O1" s="13"/>
      <c r="P1" s="13"/>
      <c r="Q1" s="13"/>
    </row>
    <row r="2" spans="1:17" ht="20.25" x14ac:dyDescent="0.3">
      <c r="A2" s="13"/>
      <c r="B2" s="13"/>
      <c r="C2" s="13"/>
      <c r="D2" s="13"/>
      <c r="E2" s="13"/>
      <c r="F2" s="13"/>
      <c r="G2" s="13"/>
      <c r="H2" s="13"/>
      <c r="I2" s="13"/>
      <c r="J2" s="13"/>
      <c r="K2" s="13"/>
      <c r="L2" s="39" t="s">
        <v>73</v>
      </c>
      <c r="M2" s="39"/>
      <c r="N2" s="13"/>
      <c r="O2" s="13"/>
      <c r="P2" s="13"/>
      <c r="Q2" s="13"/>
    </row>
    <row r="3" spans="1:17" ht="20.25" x14ac:dyDescent="0.3">
      <c r="A3" s="13"/>
      <c r="B3" s="13"/>
      <c r="C3" s="13"/>
      <c r="D3" s="13"/>
      <c r="E3" s="13"/>
      <c r="F3" s="13"/>
      <c r="G3" s="13"/>
      <c r="H3" s="13"/>
      <c r="I3" s="13"/>
      <c r="J3" s="13"/>
      <c r="K3" s="13"/>
      <c r="L3" s="11" t="s">
        <v>74</v>
      </c>
      <c r="M3" s="11"/>
      <c r="N3" s="11"/>
      <c r="O3" s="13"/>
      <c r="P3" s="13"/>
      <c r="Q3" s="13"/>
    </row>
    <row r="4" spans="1:17" ht="20.25" x14ac:dyDescent="0.3">
      <c r="A4" s="13"/>
      <c r="B4" s="13"/>
      <c r="C4" s="13"/>
      <c r="D4" s="13"/>
      <c r="E4" s="13"/>
      <c r="F4" s="13"/>
      <c r="G4" s="13"/>
      <c r="H4" s="13"/>
      <c r="I4" s="13"/>
      <c r="J4" s="13"/>
      <c r="K4" s="13"/>
      <c r="L4" s="13"/>
      <c r="M4" s="13"/>
      <c r="N4" s="13"/>
      <c r="O4" s="13"/>
      <c r="P4" s="13"/>
      <c r="Q4" s="13"/>
    </row>
    <row r="5" spans="1:17" ht="20.25" x14ac:dyDescent="0.3">
      <c r="A5" s="13"/>
      <c r="B5" s="13"/>
      <c r="C5" s="13"/>
      <c r="D5" s="13"/>
      <c r="E5" s="13"/>
      <c r="F5" s="41" t="s">
        <v>75</v>
      </c>
      <c r="G5" s="41"/>
      <c r="H5" s="41"/>
      <c r="I5" s="41"/>
      <c r="J5" s="13"/>
      <c r="K5" s="13"/>
      <c r="L5" s="13"/>
      <c r="M5" s="13"/>
      <c r="N5" s="13"/>
      <c r="O5" s="13"/>
      <c r="P5" s="13"/>
      <c r="Q5" s="13"/>
    </row>
    <row r="6" spans="1:17" ht="20.25" x14ac:dyDescent="0.3">
      <c r="A6" s="13"/>
      <c r="B6" s="13"/>
      <c r="C6" s="13"/>
      <c r="D6" s="13"/>
      <c r="E6" s="41" t="s">
        <v>76</v>
      </c>
      <c r="F6" s="41"/>
      <c r="G6" s="41"/>
      <c r="H6" s="41"/>
      <c r="I6" s="41"/>
      <c r="J6" s="42"/>
      <c r="K6" s="13"/>
      <c r="L6" s="13"/>
      <c r="M6" s="13"/>
      <c r="N6" s="13"/>
      <c r="O6" s="13"/>
      <c r="P6" s="13"/>
      <c r="Q6" s="13"/>
    </row>
    <row r="7" spans="1:17" ht="20.25" x14ac:dyDescent="0.3">
      <c r="A7" s="13"/>
      <c r="B7" s="13"/>
      <c r="C7" s="13"/>
      <c r="D7" s="13"/>
      <c r="E7" s="13"/>
      <c r="F7" s="13"/>
      <c r="G7" s="13"/>
      <c r="H7" s="13"/>
      <c r="I7" s="13"/>
      <c r="J7" s="13"/>
      <c r="K7" s="13"/>
      <c r="L7" s="13"/>
      <c r="M7" s="13"/>
      <c r="N7" s="13"/>
      <c r="O7" s="13"/>
      <c r="P7" s="13"/>
      <c r="Q7" s="13"/>
    </row>
    <row r="8" spans="1:17" ht="20.25" x14ac:dyDescent="0.25">
      <c r="A8" s="43" t="s">
        <v>77</v>
      </c>
      <c r="B8" s="44"/>
      <c r="C8" s="44"/>
      <c r="D8" s="44"/>
      <c r="E8" s="44"/>
      <c r="F8" s="44"/>
      <c r="G8" s="44"/>
      <c r="H8" s="44"/>
      <c r="I8" s="44"/>
      <c r="J8" s="44"/>
      <c r="K8" s="44"/>
      <c r="L8" s="45" t="str">
        <f>IFERROR(INDEX('[1]МКБ-10'!$E:$E,MATCH(L9,'[1]МКБ-10'!$C:$C,0)),"")</f>
        <v/>
      </c>
      <c r="M8" s="45"/>
      <c r="N8" s="45"/>
      <c r="O8" s="45"/>
      <c r="P8" s="45"/>
      <c r="Q8" s="45"/>
    </row>
    <row r="9" spans="1:17" ht="20.25" x14ac:dyDescent="0.3">
      <c r="A9" s="18"/>
      <c r="B9" s="18"/>
      <c r="C9" s="18"/>
      <c r="D9" s="18"/>
      <c r="E9" s="18"/>
      <c r="F9" s="18"/>
      <c r="G9" s="18"/>
      <c r="H9" s="29"/>
      <c r="I9" s="29"/>
      <c r="J9" s="12" t="s">
        <v>78</v>
      </c>
      <c r="K9" s="12"/>
      <c r="L9" s="46" t="e">
        <f>IF(ISBLANK(INDEX([1]Пациенты!J:J,MATCH($F$26,[1]Пациенты!$A:$A,0))),"",INDEX([1]Пациенты!J:J,MATCH($F$26,[1]Пациенты!$A:$A,0)))</f>
        <v>#N/A</v>
      </c>
      <c r="M9" s="46"/>
      <c r="N9" s="13"/>
      <c r="O9" s="13"/>
      <c r="P9" s="13"/>
      <c r="Q9" s="13"/>
    </row>
    <row r="10" spans="1:17" ht="20.25" x14ac:dyDescent="0.3">
      <c r="A10" s="47" t="s">
        <v>79</v>
      </c>
      <c r="B10" s="47"/>
      <c r="C10" s="47"/>
      <c r="D10" s="47"/>
      <c r="E10" s="48">
        <f ca="1">TODAY()</f>
        <v>46199</v>
      </c>
      <c r="F10" s="48"/>
      <c r="G10" s="48"/>
      <c r="H10" s="29"/>
      <c r="I10" s="29"/>
      <c r="J10" s="29"/>
      <c r="K10" s="29"/>
      <c r="L10" s="13"/>
      <c r="M10" s="13"/>
      <c r="N10" s="13"/>
      <c r="O10" s="13"/>
      <c r="P10" s="13"/>
      <c r="Q10" s="13"/>
    </row>
    <row r="11" spans="1:17" ht="20.25" x14ac:dyDescent="0.3">
      <c r="A11" s="13"/>
      <c r="B11" s="13"/>
      <c r="C11" s="13"/>
      <c r="D11" s="13"/>
      <c r="E11" s="13"/>
      <c r="F11" s="13"/>
      <c r="G11" s="13"/>
      <c r="H11" s="13"/>
      <c r="I11" s="13"/>
      <c r="J11" s="13"/>
      <c r="K11" s="13"/>
      <c r="L11" s="13"/>
      <c r="M11" s="13"/>
      <c r="N11" s="13"/>
      <c r="O11" s="13"/>
      <c r="P11" s="13"/>
      <c r="Q11" s="13"/>
    </row>
    <row r="12" spans="1:17" ht="20.25" x14ac:dyDescent="0.3">
      <c r="A12" s="11" t="s">
        <v>80</v>
      </c>
      <c r="B12" s="11"/>
      <c r="C12" s="11"/>
      <c r="D12" s="11"/>
      <c r="E12" s="18" t="s">
        <v>81</v>
      </c>
      <c r="F12" s="18"/>
      <c r="G12" s="18"/>
      <c r="H12" s="13"/>
      <c r="I12" s="13"/>
      <c r="J12" s="13"/>
      <c r="K12" s="13" t="s">
        <v>82</v>
      </c>
      <c r="L12" s="13"/>
      <c r="M12" s="18" t="s">
        <v>83</v>
      </c>
      <c r="N12" s="18"/>
      <c r="O12" s="18"/>
      <c r="P12" s="13"/>
      <c r="Q12" s="13"/>
    </row>
    <row r="13" spans="1:17" ht="20.25" x14ac:dyDescent="0.3">
      <c r="A13" s="11" t="s">
        <v>84</v>
      </c>
      <c r="B13" s="11"/>
      <c r="C13" s="11"/>
      <c r="D13" s="11"/>
      <c r="E13" s="11"/>
      <c r="F13" s="14" t="e">
        <f>IF(ISBLANK(INDEX([1]Пациенты!K:K,MATCH($F$26,[1]Пациенты!$A:$A,0))),"",INDEX([1]Пациенты!K:K,MATCH($F$26,[1]Пациенты!$A:$A,0)))</f>
        <v>#N/A</v>
      </c>
      <c r="G13" s="14"/>
      <c r="H13" s="29"/>
      <c r="I13" s="29"/>
      <c r="J13" s="29"/>
      <c r="K13" s="13" t="s">
        <v>85</v>
      </c>
      <c r="L13" s="13"/>
      <c r="M13" s="13"/>
      <c r="N13" s="13"/>
      <c r="O13" s="13"/>
      <c r="P13" s="13"/>
      <c r="Q13" s="13"/>
    </row>
    <row r="14" spans="1:17" ht="20.25" x14ac:dyDescent="0.3">
      <c r="A14" s="13"/>
      <c r="B14" s="13"/>
      <c r="C14" s="13"/>
      <c r="D14" s="13"/>
      <c r="E14" s="13"/>
      <c r="F14" s="13"/>
      <c r="G14" s="13"/>
      <c r="H14" s="13"/>
      <c r="I14" s="13"/>
      <c r="J14" s="13"/>
      <c r="K14" s="13"/>
      <c r="L14" s="13"/>
      <c r="M14" s="13"/>
      <c r="N14" s="13"/>
      <c r="O14" s="13"/>
      <c r="P14" s="13"/>
      <c r="Q14" s="13"/>
    </row>
    <row r="15" spans="1:17" ht="20.25" x14ac:dyDescent="0.3">
      <c r="A15" s="11" t="s">
        <v>86</v>
      </c>
      <c r="B15" s="11"/>
      <c r="C15" s="11"/>
      <c r="D15" s="11"/>
      <c r="E15" s="11"/>
      <c r="F15" s="12" t="s">
        <v>87</v>
      </c>
      <c r="G15" s="12"/>
      <c r="H15" s="12"/>
      <c r="I15" s="12" t="s">
        <v>88</v>
      </c>
      <c r="J15" s="12"/>
      <c r="K15" s="12"/>
      <c r="L15" s="12"/>
      <c r="M15" s="13"/>
      <c r="N15" s="13"/>
      <c r="O15" s="13"/>
      <c r="P15" s="13"/>
      <c r="Q15" s="13"/>
    </row>
    <row r="16" spans="1:17" ht="20.25" x14ac:dyDescent="0.3">
      <c r="A16" s="13"/>
      <c r="B16" s="13"/>
      <c r="C16" s="13"/>
      <c r="D16" s="13"/>
      <c r="E16" s="13"/>
      <c r="F16" s="13"/>
      <c r="G16" s="13"/>
      <c r="H16" s="13"/>
      <c r="I16" s="13"/>
      <c r="J16" s="13"/>
      <c r="K16" s="13"/>
      <c r="L16" s="13"/>
      <c r="M16" s="13"/>
      <c r="N16" s="13"/>
      <c r="O16" s="13"/>
      <c r="P16" s="13"/>
      <c r="Q16" s="13"/>
    </row>
    <row r="17" spans="1:17" ht="20.25" x14ac:dyDescent="0.3">
      <c r="A17" s="11" t="s">
        <v>89</v>
      </c>
      <c r="B17" s="11"/>
      <c r="C17" s="11"/>
      <c r="D17" s="11"/>
      <c r="E17" s="11"/>
      <c r="F17" s="11"/>
      <c r="G17" s="14" t="e">
        <f>IF(ISBLANK(INDEX([1]Пациенты!L:L,MATCH($F$26,[1]Пациенты!$A:$A,0))),"",INDEX([1]Пациенты!L:L,MATCH($F$26,[1]Пациенты!$A:$A,0)))</f>
        <v>#N/A</v>
      </c>
      <c r="H17" s="14"/>
      <c r="I17" s="29"/>
      <c r="J17" s="29"/>
      <c r="K17" s="29"/>
      <c r="L17" s="13"/>
      <c r="M17" s="13"/>
      <c r="N17" s="13"/>
      <c r="O17" s="13"/>
      <c r="P17" s="13"/>
      <c r="Q17" s="13"/>
    </row>
    <row r="18" spans="1:17" ht="20.25" x14ac:dyDescent="0.3">
      <c r="A18" s="13"/>
      <c r="B18" s="13"/>
      <c r="C18" s="13"/>
      <c r="D18" s="13"/>
      <c r="E18" s="13"/>
      <c r="F18" s="13"/>
      <c r="G18" s="13"/>
      <c r="H18" s="13"/>
      <c r="I18" s="13"/>
      <c r="J18" s="13"/>
      <c r="K18" s="13"/>
      <c r="L18" s="13"/>
      <c r="M18" s="13"/>
      <c r="N18" s="13"/>
      <c r="O18" s="13"/>
      <c r="P18" s="13"/>
      <c r="Q18" s="13"/>
    </row>
    <row r="19" spans="1:17" ht="20.25" x14ac:dyDescent="0.3">
      <c r="A19" s="11" t="s">
        <v>90</v>
      </c>
      <c r="B19" s="11"/>
      <c r="C19" s="11"/>
      <c r="D19" s="11"/>
      <c r="E19" s="11"/>
      <c r="F19" s="11"/>
      <c r="G19" s="30"/>
      <c r="H19" s="30"/>
      <c r="I19" s="29"/>
      <c r="J19" s="29"/>
      <c r="K19" s="29"/>
      <c r="L19" s="13"/>
      <c r="M19" s="13"/>
      <c r="N19" s="13"/>
      <c r="O19" s="13"/>
      <c r="P19" s="13"/>
      <c r="Q19" s="13"/>
    </row>
    <row r="20" spans="1:17" ht="20.25" x14ac:dyDescent="0.3">
      <c r="A20" s="13"/>
      <c r="B20" s="13"/>
      <c r="C20" s="13"/>
      <c r="D20" s="13"/>
      <c r="E20" s="13"/>
      <c r="F20" s="13"/>
      <c r="G20" s="13"/>
      <c r="H20" s="13"/>
      <c r="I20" s="13"/>
      <c r="J20" s="13"/>
      <c r="K20" s="13"/>
      <c r="L20" s="13"/>
      <c r="M20" s="13"/>
      <c r="N20" s="13"/>
      <c r="O20" s="13"/>
      <c r="P20" s="13"/>
      <c r="Q20" s="13"/>
    </row>
    <row r="21" spans="1:17" ht="20.25" x14ac:dyDescent="0.3">
      <c r="A21" s="11" t="s">
        <v>91</v>
      </c>
      <c r="B21" s="11"/>
      <c r="C21" s="11"/>
      <c r="D21" s="11"/>
      <c r="E21" s="11"/>
      <c r="F21" s="11"/>
      <c r="G21" s="11"/>
      <c r="H21" s="11"/>
      <c r="I21" s="11"/>
      <c r="J21" s="11"/>
      <c r="K21" s="11"/>
      <c r="L21" s="11"/>
      <c r="M21" s="11"/>
      <c r="N21" s="11"/>
      <c r="O21" s="13"/>
      <c r="P21" s="13"/>
      <c r="Q21" s="13"/>
    </row>
    <row r="22" spans="1:17" ht="20.25" x14ac:dyDescent="0.3">
      <c r="A22" s="13"/>
      <c r="B22" s="13"/>
      <c r="C22" s="13"/>
      <c r="D22" s="13"/>
      <c r="E22" s="13"/>
      <c r="F22" s="13"/>
      <c r="G22" s="13"/>
      <c r="H22" s="13"/>
      <c r="I22" s="13"/>
      <c r="J22" s="13"/>
      <c r="K22" s="13"/>
      <c r="L22" s="13"/>
      <c r="M22" s="13"/>
      <c r="N22" s="13"/>
      <c r="O22" s="13"/>
      <c r="P22" s="13"/>
      <c r="Q22" s="13"/>
    </row>
    <row r="23" spans="1:17" ht="20.25" x14ac:dyDescent="0.3">
      <c r="A23" s="11" t="s">
        <v>92</v>
      </c>
      <c r="B23" s="11"/>
      <c r="C23" s="11"/>
      <c r="D23" s="11"/>
      <c r="E23" s="11"/>
      <c r="F23" s="18">
        <f>'[1]Печать 030у(1)'!F23:R23</f>
        <v>0</v>
      </c>
      <c r="G23" s="18"/>
      <c r="H23" s="18"/>
      <c r="I23" s="18"/>
      <c r="J23" s="18"/>
      <c r="K23" s="18"/>
      <c r="L23" s="18"/>
      <c r="M23" s="18"/>
      <c r="N23" s="18"/>
      <c r="O23" s="18"/>
      <c r="P23" s="18"/>
      <c r="Q23" s="18"/>
    </row>
    <row r="24" spans="1:17" ht="20.25" x14ac:dyDescent="0.3">
      <c r="A24" s="13"/>
      <c r="B24" s="13"/>
      <c r="C24" s="13"/>
      <c r="D24" s="13"/>
      <c r="E24" s="13"/>
      <c r="F24" s="13"/>
      <c r="G24" s="13"/>
      <c r="H24" s="13"/>
      <c r="I24" s="13"/>
      <c r="J24" s="13"/>
      <c r="K24" s="13"/>
      <c r="L24" s="13"/>
      <c r="M24" s="13"/>
      <c r="N24" s="13"/>
      <c r="O24" s="13"/>
      <c r="P24" s="13"/>
      <c r="Q24" s="13"/>
    </row>
    <row r="25" spans="1:17" ht="20.25" x14ac:dyDescent="0.3">
      <c r="A25" s="11" t="s">
        <v>36</v>
      </c>
      <c r="B25" s="11"/>
      <c r="C25" s="11" t="s">
        <v>37</v>
      </c>
      <c r="D25" s="11"/>
      <c r="E25" s="11" t="s">
        <v>38</v>
      </c>
      <c r="F25" s="11"/>
      <c r="G25" s="39"/>
      <c r="H25" s="13"/>
      <c r="I25" s="12" t="s">
        <v>39</v>
      </c>
      <c r="J25" s="12"/>
      <c r="K25" s="12"/>
      <c r="L25" s="14" t="e">
        <f>INDEX([1]Пациенты!B:B,MATCH($F$26,[1]Пациенты!$A:$A,0))</f>
        <v>#N/A</v>
      </c>
      <c r="M25" s="14"/>
      <c r="N25" s="15"/>
      <c r="O25" s="15"/>
      <c r="P25" s="15"/>
      <c r="Q25" s="15"/>
    </row>
    <row r="26" spans="1:17" ht="20.25" x14ac:dyDescent="0.3">
      <c r="A26" s="39"/>
      <c r="B26" s="39"/>
      <c r="C26" s="39"/>
      <c r="D26" s="39"/>
      <c r="E26" s="39"/>
      <c r="F26" s="39"/>
      <c r="G26" s="39"/>
      <c r="H26" s="13"/>
      <c r="I26" s="13"/>
      <c r="J26" s="13"/>
      <c r="K26" s="13"/>
      <c r="L26" s="13"/>
      <c r="M26" s="13"/>
      <c r="N26" s="13"/>
      <c r="O26" s="13"/>
      <c r="P26" s="13"/>
      <c r="Q26" s="13"/>
    </row>
    <row r="27" spans="1:17" ht="20.25" x14ac:dyDescent="0.3">
      <c r="A27" s="11" t="s">
        <v>40</v>
      </c>
      <c r="B27" s="11"/>
      <c r="C27" s="11"/>
      <c r="D27" s="11"/>
      <c r="E27" s="11"/>
      <c r="F27" s="11"/>
      <c r="G27" s="11"/>
      <c r="H27" s="15"/>
      <c r="I27" s="15"/>
      <c r="J27" s="15"/>
      <c r="K27" s="15"/>
      <c r="L27" s="15"/>
      <c r="M27" s="15"/>
      <c r="N27" s="15"/>
      <c r="O27" s="15"/>
      <c r="P27" s="15"/>
      <c r="Q27" s="15"/>
    </row>
    <row r="28" spans="1:17" ht="20.25" x14ac:dyDescent="0.3">
      <c r="A28" s="12" t="s">
        <v>41</v>
      </c>
      <c r="B28" s="12"/>
      <c r="C28" s="12"/>
      <c r="D28" s="12" t="s">
        <v>42</v>
      </c>
      <c r="E28" s="12"/>
      <c r="F28" s="12"/>
      <c r="G28" s="13"/>
      <c r="H28" s="16" t="s">
        <v>43</v>
      </c>
      <c r="I28" s="16"/>
      <c r="J28" s="16"/>
      <c r="K28" s="16"/>
      <c r="L28" s="16"/>
      <c r="M28" s="13"/>
      <c r="N28" s="13"/>
      <c r="O28" s="13"/>
      <c r="P28" s="13"/>
      <c r="Q28" s="13"/>
    </row>
    <row r="29" spans="1:17" ht="20.25" x14ac:dyDescent="0.3">
      <c r="A29" s="17" t="s">
        <v>44</v>
      </c>
      <c r="B29" s="18" t="e">
        <f>INDEX([1]Пациенты!C:C,MATCH($F$26,[1]Пациенты!$A:$A,0))</f>
        <v>#N/A</v>
      </c>
      <c r="C29" s="18"/>
      <c r="D29" s="18"/>
      <c r="E29" s="18"/>
      <c r="F29" s="18"/>
      <c r="G29" s="18"/>
      <c r="H29" s="18"/>
      <c r="I29" s="18"/>
      <c r="J29" s="18"/>
      <c r="K29" s="18"/>
      <c r="L29" s="17" t="s">
        <v>45</v>
      </c>
      <c r="M29" s="18" t="e">
        <f>INDEX([1]Пациенты!D:D,MATCH($F$26,[1]Пациенты!$A:$A,0))</f>
        <v>#N/A</v>
      </c>
      <c r="N29" s="18"/>
      <c r="O29" s="18"/>
      <c r="P29" s="18"/>
      <c r="Q29" s="18"/>
    </row>
    <row r="30" spans="1:17" ht="20.25" x14ac:dyDescent="0.3">
      <c r="A30" s="11" t="s">
        <v>46</v>
      </c>
      <c r="B30" s="11"/>
      <c r="C30" s="11"/>
      <c r="D30" s="11"/>
      <c r="E30" s="19"/>
      <c r="F30" s="19"/>
      <c r="G30" s="19"/>
      <c r="H30" s="19"/>
      <c r="I30" s="13"/>
      <c r="J30" s="13"/>
      <c r="K30" s="13"/>
      <c r="L30" s="13"/>
      <c r="M30" s="13"/>
      <c r="N30" s="13"/>
      <c r="O30" s="13"/>
      <c r="P30" s="13"/>
      <c r="Q30" s="13"/>
    </row>
    <row r="31" spans="1:17" ht="20.25" x14ac:dyDescent="0.3">
      <c r="A31" s="20"/>
      <c r="B31" s="20"/>
      <c r="C31" s="20"/>
      <c r="D31" s="20"/>
      <c r="E31" s="20"/>
      <c r="F31" s="20"/>
      <c r="G31" s="20"/>
      <c r="H31" s="20"/>
      <c r="I31" s="20"/>
      <c r="J31" s="20"/>
      <c r="K31" s="20"/>
      <c r="L31" s="20"/>
      <c r="M31" s="20"/>
      <c r="N31" s="20"/>
      <c r="O31" s="20"/>
      <c r="P31" s="20"/>
      <c r="Q31" s="20"/>
    </row>
    <row r="32" spans="1:17" ht="20.25" x14ac:dyDescent="0.3">
      <c r="A32" s="20"/>
      <c r="B32" s="20"/>
      <c r="C32" s="20"/>
      <c r="D32" s="20"/>
      <c r="E32" s="20"/>
      <c r="F32" s="20"/>
      <c r="G32" s="20"/>
      <c r="H32" s="20"/>
      <c r="I32" s="20"/>
      <c r="J32" s="20"/>
      <c r="K32" s="20"/>
      <c r="L32" s="20"/>
      <c r="M32" s="20"/>
      <c r="N32" s="20"/>
      <c r="O32" s="20"/>
      <c r="P32" s="20"/>
      <c r="Q32" s="20"/>
    </row>
    <row r="33" spans="1:17" ht="20.25" x14ac:dyDescent="0.3">
      <c r="A33" s="20"/>
      <c r="B33" s="20"/>
      <c r="C33" s="20"/>
      <c r="D33" s="20"/>
      <c r="E33" s="20"/>
      <c r="F33" s="20"/>
      <c r="G33" s="20"/>
      <c r="H33" s="20"/>
      <c r="I33" s="20"/>
      <c r="J33" s="20"/>
      <c r="K33" s="20"/>
      <c r="L33" s="20"/>
      <c r="M33" s="20"/>
      <c r="N33" s="20"/>
      <c r="O33" s="20"/>
      <c r="P33" s="20"/>
      <c r="Q33" s="20"/>
    </row>
    <row r="34" spans="1:17" ht="20.25" x14ac:dyDescent="0.3">
      <c r="A34" s="20"/>
      <c r="B34" s="20"/>
      <c r="C34" s="20"/>
      <c r="D34" s="20"/>
      <c r="E34" s="20"/>
      <c r="F34" s="20"/>
      <c r="G34" s="20"/>
      <c r="H34" s="20"/>
      <c r="I34" s="20"/>
      <c r="J34" s="20"/>
      <c r="K34" s="20"/>
      <c r="L34" s="20"/>
      <c r="M34" s="20"/>
      <c r="N34" s="20"/>
      <c r="O34" s="20"/>
      <c r="P34" s="20"/>
      <c r="Q34" s="20"/>
    </row>
    <row r="35" spans="1:17" ht="20.25" x14ac:dyDescent="0.3">
      <c r="A35" s="20"/>
      <c r="B35" s="20"/>
      <c r="C35" s="20"/>
      <c r="D35" s="20"/>
      <c r="E35" s="20"/>
      <c r="F35" s="20"/>
      <c r="G35" s="20"/>
      <c r="H35" s="20"/>
      <c r="I35" s="20"/>
      <c r="J35" s="20"/>
      <c r="K35" s="20"/>
      <c r="L35" s="20"/>
      <c r="M35" s="20"/>
      <c r="N35" s="20"/>
      <c r="O35" s="20"/>
      <c r="P35" s="20"/>
      <c r="Q35" s="20"/>
    </row>
    <row r="36" spans="1:17" ht="20.25" x14ac:dyDescent="0.3">
      <c r="A36" s="20"/>
      <c r="B36" s="20"/>
      <c r="C36" s="20"/>
      <c r="D36" s="20"/>
      <c r="E36" s="20"/>
      <c r="F36" s="20"/>
      <c r="G36" s="20"/>
      <c r="H36" s="20"/>
      <c r="I36" s="20"/>
      <c r="J36" s="20"/>
      <c r="K36" s="20"/>
      <c r="L36" s="20"/>
      <c r="M36" s="20"/>
      <c r="N36" s="20"/>
      <c r="O36" s="20"/>
      <c r="P36" s="20"/>
      <c r="Q36" s="20"/>
    </row>
    <row r="37" spans="1:17" ht="20.25" x14ac:dyDescent="0.3">
      <c r="A37" s="20"/>
      <c r="B37" s="20"/>
      <c r="C37" s="20"/>
      <c r="D37" s="20"/>
      <c r="E37" s="20"/>
      <c r="F37" s="20"/>
      <c r="G37" s="20"/>
      <c r="H37" s="20"/>
      <c r="I37" s="20"/>
      <c r="J37" s="20"/>
      <c r="K37" s="20"/>
      <c r="L37" s="20"/>
      <c r="M37" s="20"/>
      <c r="N37" s="20"/>
      <c r="O37" s="20"/>
      <c r="P37" s="20"/>
      <c r="Q37" s="20"/>
    </row>
    <row r="38" spans="1:17" ht="20.25" x14ac:dyDescent="0.3">
      <c r="A38" s="20"/>
      <c r="B38" s="20"/>
      <c r="C38" s="20"/>
      <c r="D38" s="20"/>
      <c r="E38" s="20"/>
      <c r="F38" s="20"/>
      <c r="G38" s="20"/>
      <c r="H38" s="20"/>
      <c r="I38" s="20"/>
      <c r="J38" s="20"/>
      <c r="K38" s="20"/>
      <c r="L38" s="20"/>
      <c r="M38" s="20"/>
      <c r="N38" s="20"/>
      <c r="O38" s="20"/>
      <c r="P38" s="20"/>
      <c r="Q38" s="20"/>
    </row>
    <row r="39" spans="1:17" ht="20.25" x14ac:dyDescent="0.3">
      <c r="A39" s="20"/>
      <c r="B39" s="20"/>
      <c r="C39" s="20"/>
      <c r="D39" s="20"/>
      <c r="E39" s="20"/>
      <c r="F39" s="20"/>
      <c r="G39" s="20"/>
      <c r="H39" s="20"/>
      <c r="I39" s="20"/>
      <c r="J39" s="20"/>
      <c r="K39" s="20"/>
      <c r="L39" s="20"/>
      <c r="M39" s="20"/>
      <c r="N39" s="20"/>
      <c r="O39" s="20"/>
      <c r="P39" s="20"/>
      <c r="Q39" s="20"/>
    </row>
    <row r="40" spans="1:17" ht="20.25" x14ac:dyDescent="0.3">
      <c r="A40" s="20"/>
      <c r="B40" s="20"/>
      <c r="C40" s="20"/>
      <c r="D40" s="20"/>
      <c r="E40" s="20"/>
      <c r="F40" s="20"/>
      <c r="G40" s="20"/>
      <c r="H40" s="20"/>
      <c r="I40" s="20"/>
      <c r="J40" s="20"/>
      <c r="K40" s="20"/>
      <c r="L40" s="20"/>
      <c r="M40" s="20"/>
      <c r="N40" s="20"/>
      <c r="O40" s="20"/>
      <c r="P40" s="20"/>
      <c r="Q40" s="20"/>
    </row>
    <row r="41" spans="1:17" ht="20.25" x14ac:dyDescent="0.3">
      <c r="A41" s="20"/>
      <c r="B41" s="20"/>
      <c r="C41" s="20"/>
      <c r="D41" s="20"/>
      <c r="E41" s="20"/>
      <c r="F41" s="20"/>
      <c r="G41" s="20"/>
      <c r="H41" s="20"/>
      <c r="I41" s="20"/>
      <c r="J41" s="20"/>
      <c r="K41" s="20"/>
      <c r="L41" s="20"/>
      <c r="M41" s="20"/>
      <c r="N41" s="20"/>
      <c r="O41" s="20"/>
      <c r="P41" s="20"/>
      <c r="Q41" s="20"/>
    </row>
    <row r="42" spans="1:17" ht="20.25" x14ac:dyDescent="0.3">
      <c r="A42" s="20"/>
      <c r="B42" s="20"/>
      <c r="C42" s="20"/>
      <c r="D42" s="20"/>
      <c r="E42" s="20"/>
      <c r="F42" s="20"/>
      <c r="G42" s="20"/>
      <c r="H42" s="20"/>
      <c r="I42" s="20"/>
      <c r="J42" s="20"/>
      <c r="K42" s="20"/>
      <c r="L42" s="20"/>
      <c r="M42" s="20"/>
      <c r="N42" s="20"/>
      <c r="O42" s="20"/>
      <c r="P42" s="20"/>
      <c r="Q42" s="20"/>
    </row>
    <row r="43" spans="1:17" ht="20.25" x14ac:dyDescent="0.3">
      <c r="A43" s="20"/>
      <c r="B43" s="20"/>
      <c r="C43" s="20"/>
      <c r="D43" s="20"/>
      <c r="E43" s="20"/>
      <c r="F43" s="20"/>
      <c r="G43" s="20"/>
      <c r="H43" s="20"/>
      <c r="I43" s="20"/>
      <c r="J43" s="20"/>
      <c r="K43" s="20"/>
      <c r="L43" s="20"/>
      <c r="M43" s="20"/>
      <c r="N43" s="20"/>
      <c r="O43" s="20"/>
      <c r="P43" s="20"/>
      <c r="Q43" s="20"/>
    </row>
    <row r="44" spans="1:17" ht="20.25" x14ac:dyDescent="0.3">
      <c r="A44" s="20"/>
      <c r="B44" s="20"/>
      <c r="C44" s="20"/>
      <c r="D44" s="20"/>
      <c r="E44" s="20"/>
      <c r="F44" s="20"/>
      <c r="G44" s="20"/>
      <c r="H44" s="20"/>
      <c r="I44" s="20"/>
      <c r="J44" s="20"/>
      <c r="K44" s="20"/>
      <c r="L44" s="20"/>
      <c r="M44" s="20"/>
      <c r="N44" s="20"/>
      <c r="O44" s="20"/>
      <c r="P44" s="20"/>
      <c r="Q44" s="20"/>
    </row>
    <row r="45" spans="1:17" ht="20.25" x14ac:dyDescent="0.3">
      <c r="A45" s="20"/>
      <c r="B45" s="20"/>
      <c r="C45" s="20"/>
      <c r="D45" s="20"/>
      <c r="E45" s="20"/>
      <c r="F45" s="20"/>
      <c r="G45" s="20"/>
      <c r="H45" s="20"/>
      <c r="I45" s="20"/>
      <c r="J45" s="20"/>
      <c r="K45" s="20"/>
      <c r="L45" s="20"/>
      <c r="M45" s="20"/>
      <c r="N45" s="20"/>
      <c r="O45" s="20"/>
      <c r="P45" s="20"/>
      <c r="Q45" s="20"/>
    </row>
    <row r="46" spans="1:17" ht="20.25" x14ac:dyDescent="0.3">
      <c r="A46" s="20"/>
      <c r="B46" s="20"/>
      <c r="C46" s="20"/>
      <c r="D46" s="20"/>
      <c r="E46" s="20"/>
      <c r="F46" s="20"/>
      <c r="G46" s="20"/>
      <c r="H46" s="20"/>
      <c r="I46" s="20"/>
      <c r="J46" s="20"/>
      <c r="K46" s="20"/>
      <c r="L46" s="20"/>
      <c r="M46" s="20"/>
      <c r="N46" s="20"/>
      <c r="O46" s="20"/>
      <c r="P46" s="20"/>
      <c r="Q46" s="20"/>
    </row>
    <row r="47" spans="1:17" ht="20.25" x14ac:dyDescent="0.3">
      <c r="A47" s="20"/>
      <c r="B47" s="20"/>
      <c r="C47" s="20"/>
      <c r="D47" s="20"/>
      <c r="E47" s="20"/>
      <c r="F47" s="20"/>
      <c r="G47" s="20"/>
      <c r="H47" s="20"/>
      <c r="I47" s="20"/>
      <c r="J47" s="20"/>
      <c r="K47" s="20"/>
      <c r="L47" s="20"/>
      <c r="M47" s="20"/>
      <c r="N47" s="20"/>
      <c r="O47" s="20"/>
      <c r="P47" s="20"/>
      <c r="Q47" s="20"/>
    </row>
    <row r="48" spans="1:17" ht="20.25" x14ac:dyDescent="0.3">
      <c r="A48" s="20"/>
      <c r="B48" s="20"/>
      <c r="C48" s="20"/>
      <c r="D48" s="20"/>
      <c r="E48" s="20"/>
      <c r="F48" s="20"/>
      <c r="G48" s="20"/>
      <c r="H48" s="20"/>
      <c r="I48" s="20"/>
      <c r="J48" s="20"/>
      <c r="K48" s="20"/>
      <c r="L48" s="20"/>
      <c r="M48" s="20"/>
      <c r="N48" s="20"/>
      <c r="O48" s="20"/>
      <c r="P48" s="20"/>
      <c r="Q48" s="20"/>
    </row>
    <row r="49" spans="1:17" ht="20.25" x14ac:dyDescent="0.3">
      <c r="A49" s="20"/>
      <c r="B49" s="20"/>
      <c r="C49" s="20"/>
      <c r="D49" s="20"/>
      <c r="E49" s="20"/>
      <c r="F49" s="20"/>
      <c r="G49" s="20"/>
      <c r="H49" s="20"/>
      <c r="I49" s="20"/>
      <c r="J49" s="20"/>
      <c r="K49" s="20"/>
      <c r="L49" s="20"/>
      <c r="M49" s="20"/>
      <c r="N49" s="20"/>
      <c r="O49" s="20"/>
      <c r="P49" s="20"/>
      <c r="Q49" s="20"/>
    </row>
    <row r="50" spans="1:17" ht="20.25" x14ac:dyDescent="0.3">
      <c r="A50" s="20"/>
      <c r="B50" s="20"/>
      <c r="C50" s="20"/>
      <c r="D50" s="20"/>
      <c r="E50" s="20"/>
      <c r="F50" s="20"/>
      <c r="G50" s="20"/>
      <c r="H50" s="20"/>
      <c r="I50" s="20"/>
      <c r="J50" s="20"/>
      <c r="K50" s="20"/>
      <c r="L50" s="20"/>
      <c r="M50" s="20"/>
      <c r="N50" s="20"/>
      <c r="O50" s="20"/>
      <c r="P50" s="20"/>
      <c r="Q50" s="20"/>
    </row>
    <row r="51" spans="1:17" ht="20.25" x14ac:dyDescent="0.3">
      <c r="A51" s="21" t="s">
        <v>47</v>
      </c>
      <c r="B51" s="21"/>
      <c r="C51" s="21"/>
      <c r="D51" s="21"/>
      <c r="E51" s="13"/>
      <c r="F51" s="13"/>
      <c r="G51" s="13"/>
      <c r="H51" s="13"/>
      <c r="I51" s="13"/>
      <c r="J51" s="13"/>
      <c r="K51" s="13"/>
      <c r="L51" s="13"/>
      <c r="M51" s="13"/>
      <c r="N51" s="13"/>
      <c r="O51" s="13"/>
      <c r="P51" s="13"/>
      <c r="Q51" s="13"/>
    </row>
    <row r="52" spans="1:17" ht="20.25" x14ac:dyDescent="0.25">
      <c r="A52" s="22" t="s">
        <v>48</v>
      </c>
      <c r="B52" s="22"/>
      <c r="C52" s="22"/>
      <c r="D52" s="22"/>
      <c r="E52" s="22"/>
      <c r="F52" s="22"/>
      <c r="G52" s="22"/>
      <c r="H52" s="22"/>
      <c r="I52" s="22"/>
      <c r="J52" s="22"/>
      <c r="K52" s="22"/>
      <c r="L52" s="22"/>
      <c r="M52" s="22"/>
      <c r="N52" s="22"/>
      <c r="O52" s="22"/>
      <c r="P52" s="22"/>
      <c r="Q52" s="22"/>
    </row>
    <row r="53" spans="1:17" ht="20.25" x14ac:dyDescent="0.3">
      <c r="A53" s="23" t="s">
        <v>8</v>
      </c>
      <c r="B53" s="23"/>
      <c r="C53" s="23"/>
      <c r="D53" s="24"/>
      <c r="E53" s="24"/>
      <c r="F53" s="25" t="e">
        <f>IF(ISBLANK(INDEX([1]Пациенты!N:N,MATCH($F$26,[1]Пациенты!$A:$A,0))),"",INDEX([1]Пациенты!N:N,MATCH($F$26,[1]Пациенты!$A:$A,0)))</f>
        <v>#N/A</v>
      </c>
      <c r="G53" s="25"/>
      <c r="H53" s="26"/>
      <c r="I53" s="26"/>
      <c r="J53" s="26"/>
      <c r="K53" s="26"/>
      <c r="L53" s="26"/>
      <c r="M53" s="26"/>
      <c r="N53" s="26"/>
      <c r="O53" s="26"/>
      <c r="P53" s="26"/>
      <c r="Q53" s="26"/>
    </row>
    <row r="54" spans="1:17" ht="20.25" x14ac:dyDescent="0.3">
      <c r="A54" s="23" t="s">
        <v>49</v>
      </c>
      <c r="B54" s="23"/>
      <c r="C54" s="23"/>
      <c r="D54" s="25" t="e">
        <f>IF(ISBLANK(INDEX([1]Пациенты!M:M,MATCH($F$26,[1]Пациенты!$A:$A,0))),"",INDEX([1]Пациенты!M:M,MATCH($F$26,[1]Пациенты!$A:$A,0)))</f>
        <v>#N/A</v>
      </c>
      <c r="E54" s="25"/>
      <c r="F54" s="25"/>
      <c r="G54" s="25"/>
      <c r="H54" s="26"/>
      <c r="I54" s="26"/>
      <c r="J54" s="26"/>
      <c r="K54" s="26"/>
      <c r="L54" s="26"/>
      <c r="M54" s="26"/>
      <c r="N54" s="26"/>
      <c r="O54" s="26"/>
      <c r="P54" s="26"/>
      <c r="Q54" s="26"/>
    </row>
    <row r="55" spans="1:17" ht="20.25" x14ac:dyDescent="0.3">
      <c r="A55" s="23" t="s">
        <v>8</v>
      </c>
      <c r="B55" s="23"/>
      <c r="C55" s="23"/>
      <c r="D55" s="24"/>
      <c r="E55" s="24"/>
      <c r="F55" s="25"/>
      <c r="G55" s="25"/>
      <c r="H55" s="26"/>
      <c r="I55" s="26"/>
      <c r="J55" s="26"/>
      <c r="K55" s="26"/>
      <c r="L55" s="26"/>
      <c r="M55" s="26"/>
      <c r="N55" s="26"/>
      <c r="O55" s="26"/>
      <c r="P55" s="26"/>
      <c r="Q55" s="26"/>
    </row>
    <row r="56" spans="1:17" ht="20.25" x14ac:dyDescent="0.3">
      <c r="A56" s="23" t="s">
        <v>49</v>
      </c>
      <c r="B56" s="23"/>
      <c r="C56" s="23"/>
      <c r="D56" s="26"/>
      <c r="E56" s="26"/>
      <c r="F56" s="25"/>
      <c r="G56" s="25"/>
      <c r="H56" s="26"/>
      <c r="I56" s="26"/>
      <c r="J56" s="26"/>
      <c r="K56" s="26"/>
      <c r="L56" s="26"/>
      <c r="M56" s="26"/>
      <c r="N56" s="26"/>
      <c r="O56" s="26"/>
      <c r="P56" s="26"/>
      <c r="Q56" s="26"/>
    </row>
    <row r="57" spans="1:17" ht="20.25" x14ac:dyDescent="0.3">
      <c r="A57" s="13"/>
      <c r="B57" s="13"/>
      <c r="C57" s="13"/>
      <c r="D57" s="13"/>
      <c r="E57" s="13"/>
      <c r="F57" s="13"/>
      <c r="G57" s="13"/>
      <c r="H57" s="13"/>
      <c r="I57" s="13"/>
      <c r="J57" s="13"/>
      <c r="K57" s="13"/>
      <c r="L57" s="13"/>
      <c r="M57" s="13"/>
      <c r="N57" s="13"/>
      <c r="O57" s="13"/>
      <c r="P57" s="13"/>
      <c r="Q57" s="13"/>
    </row>
    <row r="58" spans="1:17" ht="20.25" x14ac:dyDescent="0.3">
      <c r="A58" s="11" t="s">
        <v>50</v>
      </c>
      <c r="B58" s="11"/>
      <c r="C58" s="11"/>
      <c r="D58" s="11"/>
      <c r="E58" s="11"/>
      <c r="F58" s="11"/>
      <c r="G58" s="29"/>
      <c r="H58" s="29"/>
      <c r="I58" s="29"/>
      <c r="J58" s="29"/>
      <c r="K58" s="29"/>
      <c r="L58" s="29"/>
      <c r="M58" s="29"/>
      <c r="N58" s="29"/>
      <c r="O58" s="29"/>
      <c r="P58" s="29"/>
      <c r="Q58" s="49"/>
    </row>
    <row r="59" spans="1:17" ht="20.25" x14ac:dyDescent="0.25">
      <c r="A59" s="22" t="s">
        <v>51</v>
      </c>
      <c r="B59" s="22"/>
      <c r="C59" s="22" t="s">
        <v>52</v>
      </c>
      <c r="D59" s="22"/>
      <c r="E59" s="22"/>
      <c r="F59" s="22"/>
      <c r="G59" s="22"/>
      <c r="H59" s="22"/>
      <c r="I59" s="22"/>
      <c r="J59" s="22" t="s">
        <v>53</v>
      </c>
      <c r="K59" s="22"/>
      <c r="L59" s="22"/>
      <c r="M59" s="22"/>
      <c r="N59" s="22" t="s">
        <v>54</v>
      </c>
      <c r="O59" s="22"/>
      <c r="P59" s="22"/>
      <c r="Q59" s="22"/>
    </row>
    <row r="60" spans="1:17" ht="20.25" x14ac:dyDescent="0.3">
      <c r="A60" s="28" t="e">
        <f>IF(ISBLANK(INDEX([1]Пациенты!K:K,MATCH($F$26,[1]Пациенты!$A:$A,0))),"",INDEX([1]Пациенты!K:K,MATCH($F$26,[1]Пациенты!$A:$A,0)))</f>
        <v>#N/A</v>
      </c>
      <c r="B60" s="28"/>
      <c r="C60" s="23"/>
      <c r="D60" s="23"/>
      <c r="E60" s="23"/>
      <c r="F60" s="23"/>
      <c r="G60" s="23"/>
      <c r="H60" s="23"/>
      <c r="I60" s="23"/>
      <c r="J60" s="23"/>
      <c r="K60" s="23"/>
      <c r="L60" s="23"/>
      <c r="M60" s="23"/>
      <c r="N60" s="23"/>
      <c r="O60" s="23"/>
      <c r="P60" s="23"/>
      <c r="Q60" s="23"/>
    </row>
    <row r="61" spans="1:17" ht="20.25" x14ac:dyDescent="0.3">
      <c r="A61" s="23"/>
      <c r="B61" s="23"/>
      <c r="C61" s="23"/>
      <c r="D61" s="23"/>
      <c r="E61" s="23"/>
      <c r="F61" s="23"/>
      <c r="G61" s="23"/>
      <c r="H61" s="23"/>
      <c r="I61" s="23"/>
      <c r="J61" s="23"/>
      <c r="K61" s="23"/>
      <c r="L61" s="23"/>
      <c r="M61" s="23"/>
      <c r="N61" s="23"/>
      <c r="O61" s="23"/>
      <c r="P61" s="23"/>
      <c r="Q61" s="23"/>
    </row>
    <row r="62" spans="1:17" ht="20.25" x14ac:dyDescent="0.3">
      <c r="A62" s="23"/>
      <c r="B62" s="23"/>
      <c r="C62" s="23"/>
      <c r="D62" s="23"/>
      <c r="E62" s="23"/>
      <c r="F62" s="23"/>
      <c r="G62" s="23"/>
      <c r="H62" s="23"/>
      <c r="I62" s="23"/>
      <c r="J62" s="23"/>
      <c r="K62" s="23"/>
      <c r="L62" s="23"/>
      <c r="M62" s="23"/>
      <c r="N62" s="23"/>
      <c r="O62" s="23"/>
      <c r="P62" s="23"/>
      <c r="Q62" s="23"/>
    </row>
    <row r="63" spans="1:17" ht="20.25" x14ac:dyDescent="0.3">
      <c r="A63" s="13"/>
      <c r="B63" s="13"/>
      <c r="C63" s="13"/>
      <c r="D63" s="13"/>
      <c r="E63" s="29"/>
      <c r="F63" s="29"/>
      <c r="G63" s="29"/>
      <c r="H63" s="29"/>
      <c r="I63" s="29"/>
      <c r="J63" s="29"/>
      <c r="K63" s="29"/>
      <c r="L63" s="29"/>
      <c r="M63" s="29"/>
      <c r="N63" s="29"/>
      <c r="O63" s="29"/>
      <c r="P63" s="29"/>
      <c r="Q63" s="29"/>
    </row>
    <row r="64" spans="1:17" ht="20.25" x14ac:dyDescent="0.25">
      <c r="A64" s="50" t="s">
        <v>55</v>
      </c>
      <c r="B64" s="50"/>
      <c r="C64" s="50"/>
      <c r="D64" s="50"/>
      <c r="E64" s="50"/>
      <c r="F64" s="45" t="str">
        <f>IFERROR(INDEX('[1]МКБ-10'!$E:$E,MATCH(INDEX([1]Пациенты!$E:$E,MATCH($F$26,[1]Пациенты!$A:$A,0)),'[1]МКБ-10'!C:C,0)),"")</f>
        <v/>
      </c>
      <c r="G64" s="45"/>
      <c r="H64" s="45"/>
      <c r="I64" s="45"/>
      <c r="J64" s="45"/>
      <c r="K64" s="45"/>
      <c r="L64" s="45"/>
      <c r="M64" s="45"/>
      <c r="N64" s="45"/>
      <c r="O64" s="45"/>
      <c r="P64" s="45"/>
      <c r="Q64" s="45"/>
    </row>
    <row r="65" spans="1:17" ht="20.25" x14ac:dyDescent="0.3">
      <c r="A65" s="30" t="str">
        <f>IFERROR(INDEX('[1]МКБ-10'!$E:$E,MATCH(INDEX([1]Пациенты!$O:$O,MATCH($F$26,[1]Пациенты!$A:$A,0)),'[1]МКБ-10'!C:C,0)),"")</f>
        <v/>
      </c>
      <c r="B65" s="30"/>
      <c r="C65" s="30"/>
      <c r="D65" s="30"/>
      <c r="E65" s="30"/>
      <c r="F65" s="30"/>
      <c r="G65" s="30"/>
      <c r="H65" s="30"/>
      <c r="I65" s="30"/>
      <c r="J65" s="30"/>
      <c r="K65" s="30"/>
      <c r="L65" s="30"/>
      <c r="M65" s="30"/>
      <c r="N65" s="30"/>
      <c r="O65" s="30"/>
      <c r="P65" s="30"/>
      <c r="Q65" s="30"/>
    </row>
    <row r="66" spans="1:17" ht="20.25" x14ac:dyDescent="0.3">
      <c r="A66" s="13"/>
      <c r="B66" s="13"/>
      <c r="C66" s="13"/>
      <c r="D66" s="13"/>
      <c r="E66" s="13"/>
      <c r="F66" s="13"/>
      <c r="G66" s="13"/>
      <c r="H66" s="13"/>
      <c r="I66" s="13"/>
      <c r="J66" s="13"/>
      <c r="K66" s="13"/>
      <c r="L66" s="13"/>
      <c r="M66" s="13"/>
      <c r="N66" s="13"/>
      <c r="O66" s="13"/>
      <c r="P66" s="13"/>
      <c r="Q66" s="13"/>
    </row>
    <row r="67" spans="1:17" ht="20.25" x14ac:dyDescent="0.3">
      <c r="A67" s="11" t="s">
        <v>56</v>
      </c>
      <c r="B67" s="11"/>
      <c r="C67" s="11"/>
      <c r="D67" s="11"/>
      <c r="E67" s="11"/>
      <c r="F67" s="11"/>
      <c r="G67" s="29"/>
      <c r="H67" s="29"/>
      <c r="I67" s="29"/>
      <c r="J67" s="29"/>
      <c r="K67" s="29"/>
      <c r="L67" s="29"/>
      <c r="M67" s="29"/>
      <c r="N67" s="29"/>
      <c r="O67" s="29"/>
      <c r="P67" s="29"/>
      <c r="Q67" s="29"/>
    </row>
    <row r="68" spans="1:17" ht="20.25" x14ac:dyDescent="0.3">
      <c r="A68" s="51" t="s">
        <v>57</v>
      </c>
      <c r="B68" s="33" t="s">
        <v>58</v>
      </c>
      <c r="C68" s="33"/>
      <c r="D68" s="33"/>
      <c r="E68" s="33"/>
      <c r="F68" s="33"/>
      <c r="G68" s="33"/>
      <c r="H68" s="33" t="s">
        <v>59</v>
      </c>
      <c r="I68" s="33"/>
      <c r="J68" s="33" t="s">
        <v>60</v>
      </c>
      <c r="K68" s="33"/>
      <c r="L68" s="33" t="s">
        <v>61</v>
      </c>
      <c r="M68" s="33"/>
      <c r="N68" s="33" t="s">
        <v>62</v>
      </c>
      <c r="O68" s="33"/>
      <c r="P68" s="33"/>
      <c r="Q68" s="33"/>
    </row>
    <row r="69" spans="1:17" ht="20.25" x14ac:dyDescent="0.3">
      <c r="A69" s="52" t="s">
        <v>63</v>
      </c>
      <c r="B69" s="33"/>
      <c r="C69" s="33"/>
      <c r="D69" s="33"/>
      <c r="E69" s="33"/>
      <c r="F69" s="33"/>
      <c r="G69" s="33"/>
      <c r="H69" s="33"/>
      <c r="I69" s="33"/>
      <c r="J69" s="33"/>
      <c r="K69" s="33"/>
      <c r="L69" s="33"/>
      <c r="M69" s="33"/>
      <c r="N69" s="33"/>
      <c r="O69" s="33"/>
      <c r="P69" s="33"/>
      <c r="Q69" s="33"/>
    </row>
    <row r="70" spans="1:17" ht="20.25" x14ac:dyDescent="0.3">
      <c r="A70" s="35">
        <v>1</v>
      </c>
      <c r="B70" s="36" t="s">
        <v>64</v>
      </c>
      <c r="C70" s="36"/>
      <c r="D70" s="36"/>
      <c r="E70" s="36"/>
      <c r="F70" s="36"/>
      <c r="G70" s="36"/>
      <c r="H70" s="23"/>
      <c r="I70" s="23"/>
      <c r="J70" s="23"/>
      <c r="K70" s="23"/>
      <c r="L70" s="23"/>
      <c r="M70" s="23"/>
      <c r="N70" s="37" t="s">
        <v>93</v>
      </c>
      <c r="O70" s="37"/>
      <c r="P70" s="37"/>
      <c r="Q70" s="37"/>
    </row>
    <row r="71" spans="1:17" ht="20.25" x14ac:dyDescent="0.3">
      <c r="A71" s="38">
        <v>2</v>
      </c>
      <c r="B71" s="36" t="s">
        <v>94</v>
      </c>
      <c r="C71" s="36"/>
      <c r="D71" s="36"/>
      <c r="E71" s="36"/>
      <c r="F71" s="36"/>
      <c r="G71" s="36"/>
      <c r="H71" s="23"/>
      <c r="I71" s="23"/>
      <c r="J71" s="23"/>
      <c r="K71" s="23"/>
      <c r="L71" s="23"/>
      <c r="M71" s="23"/>
      <c r="N71" s="37"/>
      <c r="O71" s="37"/>
      <c r="P71" s="37"/>
      <c r="Q71" s="37"/>
    </row>
    <row r="72" spans="1:17" ht="20.25" x14ac:dyDescent="0.3">
      <c r="A72" s="38">
        <v>3</v>
      </c>
      <c r="B72" s="36" t="s">
        <v>95</v>
      </c>
      <c r="C72" s="36"/>
      <c r="D72" s="36"/>
      <c r="E72" s="36"/>
      <c r="F72" s="36"/>
      <c r="G72" s="36"/>
      <c r="H72" s="23"/>
      <c r="I72" s="23"/>
      <c r="J72" s="23"/>
      <c r="K72" s="23"/>
      <c r="L72" s="23"/>
      <c r="M72" s="23"/>
      <c r="N72" s="37"/>
      <c r="O72" s="37"/>
      <c r="P72" s="37"/>
      <c r="Q72" s="37"/>
    </row>
    <row r="73" spans="1:17" ht="20.25" x14ac:dyDescent="0.3">
      <c r="A73" s="38">
        <v>4</v>
      </c>
      <c r="B73" s="36" t="s">
        <v>96</v>
      </c>
      <c r="C73" s="36"/>
      <c r="D73" s="36"/>
      <c r="E73" s="36"/>
      <c r="F73" s="36"/>
      <c r="G73" s="36"/>
      <c r="H73" s="23"/>
      <c r="I73" s="23"/>
      <c r="J73" s="23"/>
      <c r="K73" s="23"/>
      <c r="L73" s="23"/>
      <c r="M73" s="23"/>
      <c r="N73" s="37"/>
      <c r="O73" s="37"/>
      <c r="P73" s="37"/>
      <c r="Q73" s="37"/>
    </row>
    <row r="74" spans="1:17" ht="20.25" x14ac:dyDescent="0.3">
      <c r="A74" s="38">
        <v>5</v>
      </c>
      <c r="B74" s="36" t="s">
        <v>97</v>
      </c>
      <c r="C74" s="36"/>
      <c r="D74" s="36"/>
      <c r="E74" s="36"/>
      <c r="F74" s="36"/>
      <c r="G74" s="36"/>
      <c r="H74" s="23"/>
      <c r="I74" s="23"/>
      <c r="J74" s="23"/>
      <c r="K74" s="23"/>
      <c r="L74" s="23"/>
      <c r="M74" s="23"/>
      <c r="N74" s="37"/>
      <c r="O74" s="37"/>
      <c r="P74" s="37"/>
      <c r="Q74" s="37"/>
    </row>
    <row r="75" spans="1:17" ht="20.25" x14ac:dyDescent="0.3">
      <c r="A75" s="38">
        <v>6</v>
      </c>
      <c r="B75" s="36" t="s">
        <v>98</v>
      </c>
      <c r="C75" s="36"/>
      <c r="D75" s="36"/>
      <c r="E75" s="36"/>
      <c r="F75" s="36"/>
      <c r="G75" s="36"/>
      <c r="H75" s="23"/>
      <c r="I75" s="23"/>
      <c r="J75" s="23"/>
      <c r="K75" s="23"/>
      <c r="L75" s="23"/>
      <c r="M75" s="23"/>
      <c r="N75" s="37"/>
      <c r="O75" s="37"/>
      <c r="P75" s="37"/>
      <c r="Q75" s="37"/>
    </row>
    <row r="76" spans="1:17" ht="20.25" x14ac:dyDescent="0.3">
      <c r="A76" s="38"/>
      <c r="B76" s="36"/>
      <c r="C76" s="36"/>
      <c r="D76" s="36"/>
      <c r="E76" s="36"/>
      <c r="F76" s="36"/>
      <c r="G76" s="36"/>
      <c r="H76" s="23"/>
      <c r="I76" s="23"/>
      <c r="J76" s="23"/>
      <c r="K76" s="23"/>
      <c r="L76" s="23"/>
      <c r="M76" s="23"/>
      <c r="N76" s="37"/>
      <c r="O76" s="37"/>
      <c r="P76" s="37"/>
      <c r="Q76" s="37"/>
    </row>
    <row r="77" spans="1:17" ht="20.25" x14ac:dyDescent="0.3">
      <c r="A77" s="38"/>
      <c r="B77" s="36"/>
      <c r="C77" s="36"/>
      <c r="D77" s="36"/>
      <c r="E77" s="36"/>
      <c r="F77" s="36"/>
      <c r="G77" s="36"/>
      <c r="H77" s="23"/>
      <c r="I77" s="23"/>
      <c r="J77" s="23"/>
      <c r="K77" s="23"/>
      <c r="L77" s="23"/>
      <c r="M77" s="23"/>
      <c r="N77" s="37"/>
      <c r="O77" s="37"/>
      <c r="P77" s="37"/>
      <c r="Q77" s="37"/>
    </row>
    <row r="78" spans="1:17" ht="20.25" x14ac:dyDescent="0.3">
      <c r="A78" s="38"/>
      <c r="B78" s="36"/>
      <c r="C78" s="36"/>
      <c r="D78" s="36"/>
      <c r="E78" s="36"/>
      <c r="F78" s="36"/>
      <c r="G78" s="36"/>
      <c r="H78" s="23"/>
      <c r="I78" s="23"/>
      <c r="J78" s="23"/>
      <c r="K78" s="23"/>
      <c r="L78" s="23"/>
      <c r="M78" s="23"/>
      <c r="N78" s="37"/>
      <c r="O78" s="37"/>
      <c r="P78" s="37"/>
      <c r="Q78" s="37"/>
    </row>
    <row r="79" spans="1:17" ht="20.25" x14ac:dyDescent="0.3">
      <c r="A79" s="38"/>
      <c r="B79" s="36"/>
      <c r="C79" s="36"/>
      <c r="D79" s="36"/>
      <c r="E79" s="36"/>
      <c r="F79" s="36"/>
      <c r="G79" s="36"/>
      <c r="H79" s="23"/>
      <c r="I79" s="23"/>
      <c r="J79" s="23"/>
      <c r="K79" s="23"/>
      <c r="L79" s="23"/>
      <c r="M79" s="23"/>
      <c r="N79" s="37"/>
      <c r="O79" s="37"/>
      <c r="P79" s="37"/>
      <c r="Q79" s="37"/>
    </row>
  </sheetData>
  <mergeCells count="138">
    <mergeCell ref="B78:G78"/>
    <mergeCell ref="H78:I78"/>
    <mergeCell ref="J78:K78"/>
    <mergeCell ref="L78:M78"/>
    <mergeCell ref="B79:G79"/>
    <mergeCell ref="H79:I79"/>
    <mergeCell ref="J79:K79"/>
    <mergeCell ref="L79:M79"/>
    <mergeCell ref="B76:G76"/>
    <mergeCell ref="H76:I76"/>
    <mergeCell ref="J76:K76"/>
    <mergeCell ref="L76:M76"/>
    <mergeCell ref="B77:G77"/>
    <mergeCell ref="H77:I77"/>
    <mergeCell ref="J77:K77"/>
    <mergeCell ref="L77:M77"/>
    <mergeCell ref="B74:G74"/>
    <mergeCell ref="H74:I74"/>
    <mergeCell ref="J74:K74"/>
    <mergeCell ref="L74:M74"/>
    <mergeCell ref="B75:G75"/>
    <mergeCell ref="H75:I75"/>
    <mergeCell ref="J75:K75"/>
    <mergeCell ref="L75:M75"/>
    <mergeCell ref="H72:I72"/>
    <mergeCell ref="J72:K72"/>
    <mergeCell ref="L72:M72"/>
    <mergeCell ref="B73:G73"/>
    <mergeCell ref="H73:I73"/>
    <mergeCell ref="J73:K73"/>
    <mergeCell ref="L73:M73"/>
    <mergeCell ref="B70:G70"/>
    <mergeCell ref="H70:I70"/>
    <mergeCell ref="J70:K70"/>
    <mergeCell ref="L70:M70"/>
    <mergeCell ref="N70:Q79"/>
    <mergeCell ref="B71:G71"/>
    <mergeCell ref="H71:I71"/>
    <mergeCell ref="J71:K71"/>
    <mergeCell ref="L71:M71"/>
    <mergeCell ref="B72:G72"/>
    <mergeCell ref="A64:E64"/>
    <mergeCell ref="F64:Q64"/>
    <mergeCell ref="A65:Q65"/>
    <mergeCell ref="A67:F67"/>
    <mergeCell ref="B68:G69"/>
    <mergeCell ref="H68:I69"/>
    <mergeCell ref="J68:K69"/>
    <mergeCell ref="L68:M69"/>
    <mergeCell ref="N68:Q69"/>
    <mergeCell ref="A61:B61"/>
    <mergeCell ref="C61:I61"/>
    <mergeCell ref="J61:M61"/>
    <mergeCell ref="N61:Q61"/>
    <mergeCell ref="A62:B62"/>
    <mergeCell ref="C62:I62"/>
    <mergeCell ref="J62:M62"/>
    <mergeCell ref="N62:Q62"/>
    <mergeCell ref="A58:F58"/>
    <mergeCell ref="A59:B59"/>
    <mergeCell ref="C59:I59"/>
    <mergeCell ref="J59:M59"/>
    <mergeCell ref="N59:Q59"/>
    <mergeCell ref="A60:B60"/>
    <mergeCell ref="C60:I60"/>
    <mergeCell ref="J60:M60"/>
    <mergeCell ref="N60:Q60"/>
    <mergeCell ref="N55:O55"/>
    <mergeCell ref="P55:Q55"/>
    <mergeCell ref="A56:C56"/>
    <mergeCell ref="D56:E56"/>
    <mergeCell ref="F56:G56"/>
    <mergeCell ref="H56:I56"/>
    <mergeCell ref="J56:K56"/>
    <mergeCell ref="L56:M56"/>
    <mergeCell ref="N56:O56"/>
    <mergeCell ref="P56:Q56"/>
    <mergeCell ref="A55:C55"/>
    <mergeCell ref="D55:E55"/>
    <mergeCell ref="F55:G55"/>
    <mergeCell ref="H55:I55"/>
    <mergeCell ref="J55:K55"/>
    <mergeCell ref="L55:M55"/>
    <mergeCell ref="N53:O53"/>
    <mergeCell ref="P53:Q53"/>
    <mergeCell ref="A54:C54"/>
    <mergeCell ref="D54:E54"/>
    <mergeCell ref="F54:G54"/>
    <mergeCell ref="H54:I54"/>
    <mergeCell ref="J54:K54"/>
    <mergeCell ref="L54:M54"/>
    <mergeCell ref="N54:O54"/>
    <mergeCell ref="P54:Q54"/>
    <mergeCell ref="A30:D30"/>
    <mergeCell ref="E30:H30"/>
    <mergeCell ref="A51:D51"/>
    <mergeCell ref="A52:Q52"/>
    <mergeCell ref="A53:C53"/>
    <mergeCell ref="D53:E53"/>
    <mergeCell ref="F53:G53"/>
    <mergeCell ref="H53:I53"/>
    <mergeCell ref="J53:K53"/>
    <mergeCell ref="L53:M53"/>
    <mergeCell ref="A27:G27"/>
    <mergeCell ref="A28:C28"/>
    <mergeCell ref="D28:F28"/>
    <mergeCell ref="H28:L28"/>
    <mergeCell ref="B29:K29"/>
    <mergeCell ref="M29:Q29"/>
    <mergeCell ref="A21:N21"/>
    <mergeCell ref="A23:E23"/>
    <mergeCell ref="F23:Q23"/>
    <mergeCell ref="A25:B25"/>
    <mergeCell ref="C25:D25"/>
    <mergeCell ref="E25:F25"/>
    <mergeCell ref="I25:K25"/>
    <mergeCell ref="L25:M25"/>
    <mergeCell ref="A15:E15"/>
    <mergeCell ref="F15:H15"/>
    <mergeCell ref="I15:L15"/>
    <mergeCell ref="A17:F17"/>
    <mergeCell ref="G17:H17"/>
    <mergeCell ref="A19:F19"/>
    <mergeCell ref="G19:H19"/>
    <mergeCell ref="A10:D10"/>
    <mergeCell ref="E10:G10"/>
    <mergeCell ref="A12:D12"/>
    <mergeCell ref="E12:G12"/>
    <mergeCell ref="M12:O12"/>
    <mergeCell ref="A13:E13"/>
    <mergeCell ref="F13:G13"/>
    <mergeCell ref="L3:N3"/>
    <mergeCell ref="F5:I5"/>
    <mergeCell ref="E6:I6"/>
    <mergeCell ref="L8:Q8"/>
    <mergeCell ref="A9:G9"/>
    <mergeCell ref="J9:K9"/>
    <mergeCell ref="L9:M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7"/>
  <sheetViews>
    <sheetView topLeftCell="A13" workbookViewId="0">
      <selection activeCell="A22" sqref="A22:XFD22"/>
    </sheetView>
  </sheetViews>
  <sheetFormatPr defaultRowHeight="15" x14ac:dyDescent="0.25"/>
  <sheetData>
    <row r="1" spans="1:17" ht="20.25" x14ac:dyDescent="0.3">
      <c r="A1" s="13"/>
      <c r="B1" s="13"/>
      <c r="C1" s="13"/>
      <c r="D1" s="13"/>
      <c r="E1" s="13"/>
      <c r="F1" s="13"/>
      <c r="G1" s="13"/>
      <c r="H1" s="13"/>
      <c r="I1" s="13"/>
      <c r="J1" s="13"/>
      <c r="K1" s="13"/>
      <c r="L1" s="13"/>
      <c r="M1" s="13"/>
      <c r="N1" s="13"/>
      <c r="O1" s="13"/>
      <c r="P1" s="13"/>
      <c r="Q1" s="13"/>
    </row>
    <row r="2" spans="1:17" ht="20.25" x14ac:dyDescent="0.3">
      <c r="A2" s="50" t="s">
        <v>99</v>
      </c>
      <c r="B2" s="50"/>
      <c r="C2" s="50"/>
      <c r="D2" s="50"/>
      <c r="E2" s="50"/>
      <c r="F2" s="18">
        <f>'[1]Печать 030у(1)'!F2:R2</f>
        <v>0</v>
      </c>
      <c r="G2" s="18"/>
      <c r="H2" s="18"/>
      <c r="I2" s="18"/>
      <c r="J2" s="18"/>
      <c r="K2" s="18"/>
      <c r="L2" s="18"/>
      <c r="M2" s="18"/>
      <c r="N2" s="18"/>
      <c r="O2" s="18"/>
      <c r="P2" s="18"/>
      <c r="Q2" s="18"/>
    </row>
    <row r="3" spans="1:17" ht="20.25" x14ac:dyDescent="0.3">
      <c r="A3" s="13"/>
      <c r="B3" s="13"/>
      <c r="C3" s="13"/>
      <c r="D3" s="13"/>
      <c r="E3" s="13"/>
      <c r="F3" s="13"/>
      <c r="G3" s="13"/>
      <c r="H3" s="13"/>
      <c r="I3" s="13"/>
      <c r="J3" s="13"/>
      <c r="K3" s="13"/>
      <c r="L3" s="13"/>
      <c r="M3" s="13"/>
      <c r="N3" s="13"/>
      <c r="O3" s="13"/>
      <c r="P3" s="13"/>
      <c r="Q3" s="13"/>
    </row>
    <row r="4" spans="1:17" ht="20.25" x14ac:dyDescent="0.3">
      <c r="A4" s="50" t="s">
        <v>36</v>
      </c>
      <c r="B4" s="50"/>
      <c r="C4" s="12" t="s">
        <v>37</v>
      </c>
      <c r="D4" s="12"/>
      <c r="E4" s="12" t="s">
        <v>38</v>
      </c>
      <c r="F4" s="12"/>
      <c r="G4" s="13"/>
      <c r="H4" s="13"/>
      <c r="I4" s="12" t="s">
        <v>39</v>
      </c>
      <c r="J4" s="12"/>
      <c r="K4" s="12"/>
      <c r="L4" s="14" t="e">
        <f>INDEX([1]Пациенты!B:B,MATCH(#REF!,[1]Пациенты!$A:$A,0))</f>
        <v>#REF!</v>
      </c>
      <c r="M4" s="14"/>
      <c r="N4" s="15"/>
      <c r="O4" s="15"/>
      <c r="P4" s="15"/>
      <c r="Q4" s="15"/>
    </row>
    <row r="5" spans="1:17" ht="20.25" x14ac:dyDescent="0.3">
      <c r="A5" s="13"/>
      <c r="B5" s="13"/>
      <c r="C5" s="13"/>
      <c r="D5" s="13"/>
      <c r="E5" s="13"/>
      <c r="F5" s="13"/>
      <c r="G5" s="13"/>
      <c r="H5" s="13"/>
      <c r="I5" s="13"/>
      <c r="J5" s="13"/>
      <c r="K5" s="13"/>
      <c r="L5" s="13"/>
      <c r="M5" s="13"/>
      <c r="N5" s="13"/>
      <c r="O5" s="13"/>
      <c r="P5" s="13"/>
      <c r="Q5" s="13"/>
    </row>
    <row r="6" spans="1:17" ht="20.25" x14ac:dyDescent="0.3">
      <c r="A6" s="50" t="s">
        <v>40</v>
      </c>
      <c r="B6" s="50"/>
      <c r="C6" s="50"/>
      <c r="D6" s="50"/>
      <c r="E6" s="50"/>
      <c r="F6" s="50"/>
      <c r="G6" s="50"/>
      <c r="H6" s="15"/>
      <c r="I6" s="15"/>
      <c r="J6" s="15"/>
      <c r="K6" s="15"/>
      <c r="L6" s="15"/>
      <c r="M6" s="15"/>
      <c r="N6" s="15"/>
      <c r="O6" s="15"/>
      <c r="P6" s="15"/>
      <c r="Q6" s="15"/>
    </row>
    <row r="7" spans="1:17" ht="20.25" x14ac:dyDescent="0.3">
      <c r="A7" s="12" t="s">
        <v>41</v>
      </c>
      <c r="B7" s="12"/>
      <c r="C7" s="12"/>
      <c r="D7" s="12" t="s">
        <v>42</v>
      </c>
      <c r="E7" s="12"/>
      <c r="F7" s="12"/>
      <c r="G7" s="13"/>
      <c r="H7" s="16" t="s">
        <v>43</v>
      </c>
      <c r="I7" s="16"/>
      <c r="J7" s="16"/>
      <c r="K7" s="16"/>
      <c r="L7" s="16"/>
      <c r="M7" s="13"/>
      <c r="N7" s="13"/>
      <c r="O7" s="13"/>
      <c r="P7" s="13"/>
      <c r="Q7" s="13"/>
    </row>
    <row r="8" spans="1:17" ht="20.25" x14ac:dyDescent="0.3">
      <c r="A8" s="17" t="s">
        <v>44</v>
      </c>
      <c r="B8" s="18" t="e">
        <f>INDEX([1]Пациенты!C:C,MATCH(#REF!,[1]Пациенты!$A:$A,0))</f>
        <v>#REF!</v>
      </c>
      <c r="C8" s="18"/>
      <c r="D8" s="18"/>
      <c r="E8" s="18"/>
      <c r="F8" s="18"/>
      <c r="G8" s="18"/>
      <c r="H8" s="18"/>
      <c r="I8" s="18"/>
      <c r="J8" s="18"/>
      <c r="K8" s="18"/>
      <c r="L8" s="17" t="s">
        <v>45</v>
      </c>
      <c r="M8" s="18" t="e">
        <f>INDEX([1]Пациенты!D:D,MATCH(#REF!,[1]Пациенты!$A:$A,0))</f>
        <v>#REF!</v>
      </c>
      <c r="N8" s="18"/>
      <c r="O8" s="18"/>
      <c r="P8" s="18"/>
      <c r="Q8" s="18"/>
    </row>
    <row r="9" spans="1:17" ht="20.25" x14ac:dyDescent="0.3">
      <c r="A9" s="50" t="s">
        <v>46</v>
      </c>
      <c r="B9" s="50"/>
      <c r="C9" s="50"/>
      <c r="D9" s="50"/>
      <c r="E9" s="19"/>
      <c r="F9" s="19"/>
      <c r="G9" s="19"/>
      <c r="H9" s="19"/>
      <c r="I9" s="13"/>
      <c r="J9" s="13"/>
      <c r="K9" s="13"/>
      <c r="L9" s="13"/>
      <c r="M9" s="13"/>
      <c r="N9" s="13"/>
      <c r="O9" s="13"/>
      <c r="P9" s="13"/>
      <c r="Q9" s="13"/>
    </row>
    <row r="10" spans="1:17" ht="20.25" x14ac:dyDescent="0.3">
      <c r="A10" s="21" t="s">
        <v>47</v>
      </c>
      <c r="B10" s="21"/>
      <c r="C10" s="21"/>
      <c r="D10" s="21"/>
      <c r="E10" s="13"/>
      <c r="F10" s="13"/>
      <c r="G10" s="13"/>
      <c r="H10" s="13"/>
      <c r="I10" s="13"/>
      <c r="J10" s="13"/>
      <c r="K10" s="13"/>
      <c r="L10" s="13"/>
      <c r="M10" s="13"/>
      <c r="N10" s="13"/>
      <c r="O10" s="13"/>
      <c r="P10" s="13"/>
      <c r="Q10" s="13"/>
    </row>
    <row r="11" spans="1:17" ht="20.25" x14ac:dyDescent="0.3">
      <c r="A11" s="23" t="s">
        <v>48</v>
      </c>
      <c r="B11" s="23"/>
      <c r="C11" s="23"/>
      <c r="D11" s="23"/>
      <c r="E11" s="23"/>
      <c r="F11" s="23"/>
      <c r="G11" s="23"/>
      <c r="H11" s="23"/>
      <c r="I11" s="23"/>
      <c r="J11" s="23"/>
      <c r="K11" s="23"/>
      <c r="L11" s="23"/>
      <c r="M11" s="23"/>
      <c r="N11" s="23"/>
      <c r="O11" s="23"/>
      <c r="P11" s="23"/>
      <c r="Q11" s="23"/>
    </row>
    <row r="12" spans="1:17" ht="20.25" x14ac:dyDescent="0.3">
      <c r="A12" s="23" t="s">
        <v>8</v>
      </c>
      <c r="B12" s="23"/>
      <c r="C12" s="23"/>
      <c r="D12" s="24"/>
      <c r="E12" s="24"/>
      <c r="F12" s="25" t="e">
        <f>IF(ISBLANK(INDEX([1]Пациенты!S:S,MATCH(#REF!,[1]Пациенты!$A:$A,0))),"",INDEX([1]Пациенты!S:S,MATCH(#REF!,[1]Пациенты!$A:$A,0)))</f>
        <v>#REF!</v>
      </c>
      <c r="G12" s="25"/>
      <c r="H12" s="26"/>
      <c r="I12" s="26"/>
      <c r="J12" s="26"/>
      <c r="K12" s="26"/>
      <c r="L12" s="26"/>
      <c r="M12" s="26"/>
      <c r="N12" s="26"/>
      <c r="O12" s="26"/>
      <c r="P12" s="26"/>
      <c r="Q12" s="26"/>
    </row>
    <row r="13" spans="1:17" ht="20.25" x14ac:dyDescent="0.3">
      <c r="A13" s="23" t="s">
        <v>49</v>
      </c>
      <c r="B13" s="23"/>
      <c r="C13" s="23"/>
      <c r="D13" s="25" t="e">
        <f>IF(ISBLANK(INDEX([1]Пациенты!R:R,MATCH(#REF!,[1]Пациенты!$A:$A,0))),"",INDEX([1]Пациенты!R:R,MATCH(#REF!,[1]Пациенты!$A:$A,0)))</f>
        <v>#REF!</v>
      </c>
      <c r="E13" s="25"/>
      <c r="F13" s="25"/>
      <c r="G13" s="25"/>
      <c r="H13" s="26"/>
      <c r="I13" s="26"/>
      <c r="J13" s="26"/>
      <c r="K13" s="26"/>
      <c r="L13" s="26"/>
      <c r="M13" s="26"/>
      <c r="N13" s="26"/>
      <c r="O13" s="26"/>
      <c r="P13" s="26"/>
      <c r="Q13" s="26"/>
    </row>
    <row r="14" spans="1:17" ht="20.25" x14ac:dyDescent="0.3">
      <c r="A14" s="23" t="s">
        <v>8</v>
      </c>
      <c r="B14" s="23"/>
      <c r="C14" s="23"/>
      <c r="D14" s="24"/>
      <c r="E14" s="24"/>
      <c r="F14" s="25"/>
      <c r="G14" s="25"/>
      <c r="H14" s="26"/>
      <c r="I14" s="26"/>
      <c r="J14" s="26"/>
      <c r="K14" s="26"/>
      <c r="L14" s="26"/>
      <c r="M14" s="26"/>
      <c r="N14" s="26"/>
      <c r="O14" s="26"/>
      <c r="P14" s="26"/>
      <c r="Q14" s="26"/>
    </row>
    <row r="15" spans="1:17" ht="20.25" x14ac:dyDescent="0.3">
      <c r="A15" s="23" t="s">
        <v>49</v>
      </c>
      <c r="B15" s="23"/>
      <c r="C15" s="23"/>
      <c r="D15" s="26"/>
      <c r="E15" s="26"/>
      <c r="F15" s="25"/>
      <c r="G15" s="25"/>
      <c r="H15" s="26"/>
      <c r="I15" s="26"/>
      <c r="J15" s="26"/>
      <c r="K15" s="26"/>
      <c r="L15" s="26"/>
      <c r="M15" s="26"/>
      <c r="N15" s="26"/>
      <c r="O15" s="26"/>
      <c r="P15" s="26"/>
      <c r="Q15" s="26"/>
    </row>
    <row r="16" spans="1:17" ht="20.25" x14ac:dyDescent="0.3">
      <c r="A16" s="13"/>
      <c r="B16" s="13"/>
      <c r="C16" s="13"/>
      <c r="D16" s="13"/>
      <c r="E16" s="13"/>
      <c r="F16" s="13"/>
      <c r="G16" s="13"/>
      <c r="H16" s="13"/>
      <c r="I16" s="13"/>
      <c r="J16" s="13"/>
      <c r="K16" s="13"/>
      <c r="L16" s="13"/>
      <c r="M16" s="13"/>
      <c r="N16" s="13"/>
      <c r="O16" s="13"/>
      <c r="P16" s="13"/>
      <c r="Q16" s="13"/>
    </row>
    <row r="17" spans="1:17" ht="20.25" x14ac:dyDescent="0.3">
      <c r="A17" s="11" t="s">
        <v>50</v>
      </c>
      <c r="B17" s="11"/>
      <c r="C17" s="11"/>
      <c r="D17" s="11"/>
      <c r="E17" s="11"/>
      <c r="F17" s="11"/>
      <c r="G17" s="29"/>
      <c r="H17" s="29"/>
      <c r="I17" s="29"/>
      <c r="J17" s="29"/>
      <c r="K17" s="29"/>
      <c r="L17" s="29"/>
      <c r="M17" s="29"/>
      <c r="N17" s="29"/>
      <c r="O17" s="29"/>
      <c r="P17" s="29"/>
      <c r="Q17" s="29"/>
    </row>
    <row r="18" spans="1:17" ht="20.25" x14ac:dyDescent="0.3">
      <c r="A18" s="22" t="s">
        <v>51</v>
      </c>
      <c r="B18" s="22"/>
      <c r="C18" s="23" t="s">
        <v>52</v>
      </c>
      <c r="D18" s="23"/>
      <c r="E18" s="23"/>
      <c r="F18" s="23"/>
      <c r="G18" s="23"/>
      <c r="H18" s="23"/>
      <c r="I18" s="23"/>
      <c r="J18" s="23" t="s">
        <v>53</v>
      </c>
      <c r="K18" s="23"/>
      <c r="L18" s="23"/>
      <c r="M18" s="23"/>
      <c r="N18" s="23" t="s">
        <v>54</v>
      </c>
      <c r="O18" s="23"/>
      <c r="P18" s="23"/>
      <c r="Q18" s="23"/>
    </row>
    <row r="19" spans="1:17" ht="20.25" x14ac:dyDescent="0.3">
      <c r="A19" s="28" t="e">
        <f>IF(ISBLANK(INDEX([1]Пациенты!K:K,MATCH(#REF!,[1]Пациенты!$A:$A,0))),"",INDEX([1]Пациенты!K:K,MATCH(#REF!,[1]Пациенты!$A:$A,0)))</f>
        <v>#REF!</v>
      </c>
      <c r="B19" s="28"/>
      <c r="C19" s="23"/>
      <c r="D19" s="23"/>
      <c r="E19" s="23"/>
      <c r="F19" s="23"/>
      <c r="G19" s="23"/>
      <c r="H19" s="23"/>
      <c r="I19" s="23"/>
      <c r="J19" s="23"/>
      <c r="K19" s="23"/>
      <c r="L19" s="23"/>
      <c r="M19" s="23"/>
      <c r="N19" s="23"/>
      <c r="O19" s="23"/>
      <c r="P19" s="23"/>
      <c r="Q19" s="23"/>
    </row>
    <row r="20" spans="1:17" ht="20.25" x14ac:dyDescent="0.3">
      <c r="A20" s="23"/>
      <c r="B20" s="23"/>
      <c r="C20" s="23"/>
      <c r="D20" s="23"/>
      <c r="E20" s="23"/>
      <c r="F20" s="23"/>
      <c r="G20" s="23"/>
      <c r="H20" s="23"/>
      <c r="I20" s="23"/>
      <c r="J20" s="23"/>
      <c r="K20" s="23"/>
      <c r="L20" s="23"/>
      <c r="M20" s="23"/>
      <c r="N20" s="23"/>
      <c r="O20" s="23"/>
      <c r="P20" s="23"/>
      <c r="Q20" s="23"/>
    </row>
    <row r="21" spans="1:17" ht="20.25" x14ac:dyDescent="0.3">
      <c r="A21" s="23"/>
      <c r="B21" s="23"/>
      <c r="C21" s="23"/>
      <c r="D21" s="23"/>
      <c r="E21" s="23"/>
      <c r="F21" s="23"/>
      <c r="G21" s="23"/>
      <c r="H21" s="23"/>
      <c r="I21" s="23"/>
      <c r="J21" s="23"/>
      <c r="K21" s="23"/>
      <c r="L21" s="23"/>
      <c r="M21" s="23"/>
      <c r="N21" s="23"/>
      <c r="O21" s="23"/>
      <c r="P21" s="23"/>
      <c r="Q21" s="23"/>
    </row>
    <row r="22" spans="1:17" ht="20.25" x14ac:dyDescent="0.25">
      <c r="A22" s="50" t="s">
        <v>55</v>
      </c>
      <c r="B22" s="50"/>
      <c r="C22" s="50"/>
      <c r="D22" s="50"/>
      <c r="E22" s="50"/>
      <c r="F22" s="45" t="str">
        <f>IFERROR(INDEX('[1]МКБ-10'!$E:$E,MATCH(INDEX([1]Пациенты!$E:$E,MATCH(#REF!,[1]Пациенты!$A:$A,0)),'[1]МКБ-10'!C:C,0)),"")</f>
        <v/>
      </c>
      <c r="G22" s="45"/>
      <c r="H22" s="45"/>
      <c r="I22" s="45"/>
      <c r="J22" s="45"/>
      <c r="K22" s="45"/>
      <c r="L22" s="45"/>
      <c r="M22" s="45"/>
      <c r="N22" s="45"/>
      <c r="O22" s="45"/>
      <c r="P22" s="45"/>
      <c r="Q22" s="45"/>
    </row>
    <row r="23" spans="1:17" ht="20.25" x14ac:dyDescent="0.3">
      <c r="A23" s="30" t="str">
        <f>IFERROR(INDEX('[1]МКБ-10'!$E:$E,MATCH(INDEX([1]Пациенты!$J:$J,MATCH(#REF!,[1]Пациенты!$A:$A,0)),'[1]МКБ-10'!C:C,0)),"")</f>
        <v/>
      </c>
      <c r="B23" s="30"/>
      <c r="C23" s="30"/>
      <c r="D23" s="30"/>
      <c r="E23" s="30"/>
      <c r="F23" s="30"/>
      <c r="G23" s="30"/>
      <c r="H23" s="30"/>
      <c r="I23" s="30"/>
      <c r="J23" s="30"/>
      <c r="K23" s="30"/>
      <c r="L23" s="30"/>
      <c r="M23" s="30"/>
      <c r="N23" s="30"/>
      <c r="O23" s="30"/>
      <c r="P23" s="30"/>
      <c r="Q23" s="30"/>
    </row>
    <row r="24" spans="1:17" ht="20.25" x14ac:dyDescent="0.3">
      <c r="A24" s="13"/>
      <c r="B24" s="13"/>
      <c r="C24" s="13"/>
      <c r="D24" s="13"/>
      <c r="E24" s="13"/>
      <c r="F24" s="13"/>
      <c r="G24" s="13"/>
      <c r="H24" s="13"/>
      <c r="I24" s="13"/>
      <c r="J24" s="13"/>
      <c r="K24" s="13"/>
      <c r="L24" s="13"/>
      <c r="M24" s="13"/>
      <c r="N24" s="13"/>
      <c r="O24" s="13"/>
      <c r="P24" s="13"/>
      <c r="Q24" s="13"/>
    </row>
    <row r="25" spans="1:17" ht="20.25" x14ac:dyDescent="0.3">
      <c r="A25" s="21" t="s">
        <v>56</v>
      </c>
      <c r="B25" s="21"/>
      <c r="C25" s="21"/>
      <c r="D25" s="21"/>
      <c r="E25" s="21"/>
      <c r="F25" s="21"/>
      <c r="G25" s="13"/>
      <c r="H25" s="13"/>
      <c r="I25" s="13"/>
      <c r="J25" s="13"/>
      <c r="K25" s="13"/>
      <c r="L25" s="13"/>
      <c r="M25" s="13"/>
      <c r="N25" s="13"/>
      <c r="O25" s="13"/>
      <c r="P25" s="13"/>
      <c r="Q25" s="13"/>
    </row>
    <row r="26" spans="1:17" ht="20.25" x14ac:dyDescent="0.25">
      <c r="A26" s="31" t="s">
        <v>57</v>
      </c>
      <c r="B26" s="33" t="s">
        <v>58</v>
      </c>
      <c r="C26" s="33"/>
      <c r="D26" s="33"/>
      <c r="E26" s="33"/>
      <c r="F26" s="33"/>
      <c r="G26" s="33"/>
      <c r="H26" s="33" t="s">
        <v>59</v>
      </c>
      <c r="I26" s="33"/>
      <c r="J26" s="33" t="s">
        <v>60</v>
      </c>
      <c r="K26" s="33"/>
      <c r="L26" s="33" t="s">
        <v>61</v>
      </c>
      <c r="M26" s="33"/>
      <c r="N26" s="33" t="s">
        <v>62</v>
      </c>
      <c r="O26" s="33"/>
      <c r="P26" s="33"/>
      <c r="Q26" s="33"/>
    </row>
    <row r="27" spans="1:17" ht="20.25" x14ac:dyDescent="0.25">
      <c r="A27" s="34" t="s">
        <v>63</v>
      </c>
      <c r="B27" s="33"/>
      <c r="C27" s="33"/>
      <c r="D27" s="33"/>
      <c r="E27" s="33"/>
      <c r="F27" s="33"/>
      <c r="G27" s="33"/>
      <c r="H27" s="33"/>
      <c r="I27" s="33"/>
      <c r="J27" s="33"/>
      <c r="K27" s="33"/>
      <c r="L27" s="33"/>
      <c r="M27" s="33"/>
      <c r="N27" s="33"/>
      <c r="O27" s="33"/>
      <c r="P27" s="33"/>
      <c r="Q27" s="33"/>
    </row>
    <row r="28" spans="1:17" ht="20.25" x14ac:dyDescent="0.3">
      <c r="A28" s="35">
        <v>1</v>
      </c>
      <c r="B28" s="36" t="s">
        <v>64</v>
      </c>
      <c r="C28" s="36"/>
      <c r="D28" s="36"/>
      <c r="E28" s="36"/>
      <c r="F28" s="36"/>
      <c r="G28" s="36"/>
      <c r="H28" s="23"/>
      <c r="I28" s="23"/>
      <c r="J28" s="23"/>
      <c r="K28" s="23"/>
      <c r="L28" s="23"/>
      <c r="M28" s="23"/>
      <c r="N28" s="53"/>
      <c r="O28" s="53"/>
      <c r="P28" s="53"/>
      <c r="Q28" s="53"/>
    </row>
    <row r="29" spans="1:17" ht="20.25" x14ac:dyDescent="0.3">
      <c r="A29" s="35">
        <v>2</v>
      </c>
      <c r="B29" s="36" t="s">
        <v>66</v>
      </c>
      <c r="C29" s="36"/>
      <c r="D29" s="36"/>
      <c r="E29" s="36"/>
      <c r="F29" s="36"/>
      <c r="G29" s="36"/>
      <c r="H29" s="23"/>
      <c r="I29" s="23"/>
      <c r="J29" s="23"/>
      <c r="K29" s="23"/>
      <c r="L29" s="23"/>
      <c r="M29" s="23"/>
      <c r="N29" s="53"/>
      <c r="O29" s="53"/>
      <c r="P29" s="53"/>
      <c r="Q29" s="53"/>
    </row>
    <row r="30" spans="1:17" ht="20.25" x14ac:dyDescent="0.3">
      <c r="A30" s="35">
        <v>3</v>
      </c>
      <c r="B30" s="36" t="s">
        <v>100</v>
      </c>
      <c r="C30" s="36"/>
      <c r="D30" s="36"/>
      <c r="E30" s="36"/>
      <c r="F30" s="36"/>
      <c r="G30" s="36"/>
      <c r="H30" s="23"/>
      <c r="I30" s="23"/>
      <c r="J30" s="23"/>
      <c r="K30" s="23"/>
      <c r="L30" s="23"/>
      <c r="M30" s="23"/>
      <c r="N30" s="53"/>
      <c r="O30" s="53"/>
      <c r="P30" s="53"/>
      <c r="Q30" s="53"/>
    </row>
    <row r="31" spans="1:17" ht="20.25" x14ac:dyDescent="0.3">
      <c r="A31" s="35">
        <v>4</v>
      </c>
      <c r="B31" s="36" t="s">
        <v>101</v>
      </c>
      <c r="C31" s="36"/>
      <c r="D31" s="36"/>
      <c r="E31" s="36"/>
      <c r="F31" s="36"/>
      <c r="G31" s="36"/>
      <c r="H31" s="23"/>
      <c r="I31" s="23"/>
      <c r="J31" s="23"/>
      <c r="K31" s="23"/>
      <c r="L31" s="23"/>
      <c r="M31" s="23"/>
      <c r="N31" s="53"/>
      <c r="O31" s="53"/>
      <c r="P31" s="53"/>
      <c r="Q31" s="53"/>
    </row>
    <row r="32" spans="1:17" ht="20.25" x14ac:dyDescent="0.3">
      <c r="A32" s="35">
        <v>5</v>
      </c>
      <c r="B32" s="36" t="s">
        <v>102</v>
      </c>
      <c r="C32" s="36"/>
      <c r="D32" s="36"/>
      <c r="E32" s="36"/>
      <c r="F32" s="36"/>
      <c r="G32" s="36"/>
      <c r="H32" s="23"/>
      <c r="I32" s="23"/>
      <c r="J32" s="23"/>
      <c r="K32" s="23"/>
      <c r="L32" s="23"/>
      <c r="M32" s="23"/>
      <c r="N32" s="53"/>
      <c r="O32" s="53"/>
      <c r="P32" s="53"/>
      <c r="Q32" s="53"/>
    </row>
    <row r="33" spans="1:17" ht="20.25" x14ac:dyDescent="0.3">
      <c r="A33" s="35">
        <v>6</v>
      </c>
      <c r="B33" s="36" t="s">
        <v>70</v>
      </c>
      <c r="C33" s="36"/>
      <c r="D33" s="36"/>
      <c r="E33" s="36"/>
      <c r="F33" s="36"/>
      <c r="G33" s="36"/>
      <c r="H33" s="23"/>
      <c r="I33" s="23"/>
      <c r="J33" s="23"/>
      <c r="K33" s="23"/>
      <c r="L33" s="23"/>
      <c r="M33" s="23"/>
      <c r="N33" s="53"/>
      <c r="O33" s="53"/>
      <c r="P33" s="53"/>
      <c r="Q33" s="53"/>
    </row>
    <row r="34" spans="1:17" ht="20.25" x14ac:dyDescent="0.3">
      <c r="A34" s="35">
        <v>7</v>
      </c>
      <c r="B34" s="36" t="s">
        <v>71</v>
      </c>
      <c r="C34" s="36"/>
      <c r="D34" s="36"/>
      <c r="E34" s="36"/>
      <c r="F34" s="36"/>
      <c r="G34" s="36"/>
      <c r="H34" s="23"/>
      <c r="I34" s="23"/>
      <c r="J34" s="23"/>
      <c r="K34" s="23"/>
      <c r="L34" s="23"/>
      <c r="M34" s="23"/>
      <c r="N34" s="53"/>
      <c r="O34" s="53"/>
      <c r="P34" s="53"/>
      <c r="Q34" s="53"/>
    </row>
    <row r="35" spans="1:17" ht="20.25" x14ac:dyDescent="0.3">
      <c r="A35" s="35"/>
      <c r="B35" s="36"/>
      <c r="C35" s="36"/>
      <c r="D35" s="36"/>
      <c r="E35" s="36"/>
      <c r="F35" s="36"/>
      <c r="G35" s="36"/>
      <c r="H35" s="23"/>
      <c r="I35" s="23"/>
      <c r="J35" s="23"/>
      <c r="K35" s="23"/>
      <c r="L35" s="23"/>
      <c r="M35" s="23"/>
      <c r="N35" s="53"/>
      <c r="O35" s="53"/>
      <c r="P35" s="53"/>
      <c r="Q35" s="53"/>
    </row>
    <row r="36" spans="1:17" ht="20.25" x14ac:dyDescent="0.3">
      <c r="A36" s="35"/>
      <c r="B36" s="36"/>
      <c r="C36" s="36"/>
      <c r="D36" s="36"/>
      <c r="E36" s="36"/>
      <c r="F36" s="36"/>
      <c r="G36" s="36"/>
      <c r="H36" s="23"/>
      <c r="I36" s="23"/>
      <c r="J36" s="23"/>
      <c r="K36" s="23"/>
      <c r="L36" s="23"/>
      <c r="M36" s="23"/>
      <c r="N36" s="53"/>
      <c r="O36" s="53"/>
      <c r="P36" s="53"/>
      <c r="Q36" s="53"/>
    </row>
    <row r="37" spans="1:17" ht="20.25" x14ac:dyDescent="0.3">
      <c r="A37" s="35"/>
      <c r="B37" s="36"/>
      <c r="C37" s="36"/>
      <c r="D37" s="36"/>
      <c r="E37" s="36"/>
      <c r="F37" s="36"/>
      <c r="G37" s="36"/>
      <c r="H37" s="23"/>
      <c r="I37" s="23"/>
      <c r="J37" s="23"/>
      <c r="K37" s="23"/>
      <c r="L37" s="23"/>
      <c r="M37" s="23"/>
      <c r="N37" s="53"/>
      <c r="O37" s="53"/>
      <c r="P37" s="53"/>
      <c r="Q37" s="53"/>
    </row>
  </sheetData>
  <mergeCells count="116">
    <mergeCell ref="B37:G37"/>
    <mergeCell ref="H37:I37"/>
    <mergeCell ref="J37:K37"/>
    <mergeCell ref="L37:M37"/>
    <mergeCell ref="B35:G35"/>
    <mergeCell ref="H35:I35"/>
    <mergeCell ref="J35:K35"/>
    <mergeCell ref="L35:M35"/>
    <mergeCell ref="B36:G36"/>
    <mergeCell ref="H36:I36"/>
    <mergeCell ref="J36:K36"/>
    <mergeCell ref="L36:M36"/>
    <mergeCell ref="B33:G33"/>
    <mergeCell ref="H33:I33"/>
    <mergeCell ref="J33:K33"/>
    <mergeCell ref="L33:M33"/>
    <mergeCell ref="B34:G34"/>
    <mergeCell ref="H34:I34"/>
    <mergeCell ref="J34:K34"/>
    <mergeCell ref="L34:M34"/>
    <mergeCell ref="L30:M30"/>
    <mergeCell ref="B31:G31"/>
    <mergeCell ref="H31:I31"/>
    <mergeCell ref="J31:K31"/>
    <mergeCell ref="L31:M31"/>
    <mergeCell ref="B32:G32"/>
    <mergeCell ref="H32:I32"/>
    <mergeCell ref="J32:K32"/>
    <mergeCell ref="L32:M32"/>
    <mergeCell ref="L26:M27"/>
    <mergeCell ref="N26:Q27"/>
    <mergeCell ref="N28:Q37"/>
    <mergeCell ref="B29:G29"/>
    <mergeCell ref="H29:I29"/>
    <mergeCell ref="J29:K29"/>
    <mergeCell ref="L29:M29"/>
    <mergeCell ref="B30:G30"/>
    <mergeCell ref="H30:I30"/>
    <mergeCell ref="J30:K30"/>
    <mergeCell ref="A20:B20"/>
    <mergeCell ref="C20:I20"/>
    <mergeCell ref="J20:M20"/>
    <mergeCell ref="N20:Q20"/>
    <mergeCell ref="A21:B21"/>
    <mergeCell ref="C21:I21"/>
    <mergeCell ref="J21:M21"/>
    <mergeCell ref="N21:Q21"/>
    <mergeCell ref="A18:B18"/>
    <mergeCell ref="C18:I18"/>
    <mergeCell ref="J18:M18"/>
    <mergeCell ref="N18:Q18"/>
    <mergeCell ref="A19:B19"/>
    <mergeCell ref="C19:I19"/>
    <mergeCell ref="J19:M19"/>
    <mergeCell ref="N19:Q19"/>
    <mergeCell ref="P14:Q14"/>
    <mergeCell ref="A15:C15"/>
    <mergeCell ref="D15:E15"/>
    <mergeCell ref="F15:G15"/>
    <mergeCell ref="H15:I15"/>
    <mergeCell ref="J15:K15"/>
    <mergeCell ref="L15:M15"/>
    <mergeCell ref="N15:O15"/>
    <mergeCell ref="P15:Q15"/>
    <mergeCell ref="D14:E14"/>
    <mergeCell ref="F14:G14"/>
    <mergeCell ref="H14:I14"/>
    <mergeCell ref="J14:K14"/>
    <mergeCell ref="L14:M14"/>
    <mergeCell ref="N14:O14"/>
    <mergeCell ref="P12:Q12"/>
    <mergeCell ref="A13:C13"/>
    <mergeCell ref="D13:E13"/>
    <mergeCell ref="F13:G13"/>
    <mergeCell ref="H13:I13"/>
    <mergeCell ref="J13:K13"/>
    <mergeCell ref="L13:M13"/>
    <mergeCell ref="N13:O13"/>
    <mergeCell ref="P13:Q13"/>
    <mergeCell ref="D12:E12"/>
    <mergeCell ref="F12:G12"/>
    <mergeCell ref="H12:I12"/>
    <mergeCell ref="J12:K12"/>
    <mergeCell ref="L12:M12"/>
    <mergeCell ref="N12:O12"/>
    <mergeCell ref="B28:G28"/>
    <mergeCell ref="H28:I28"/>
    <mergeCell ref="J28:K28"/>
    <mergeCell ref="L28:M28"/>
    <mergeCell ref="B26:G27"/>
    <mergeCell ref="H26:I27"/>
    <mergeCell ref="A25:F25"/>
    <mergeCell ref="J26:K27"/>
    <mergeCell ref="A23:Q23"/>
    <mergeCell ref="A22:E22"/>
    <mergeCell ref="F22:Q22"/>
    <mergeCell ref="A17:F17"/>
    <mergeCell ref="A14:C14"/>
    <mergeCell ref="A11:Q11"/>
    <mergeCell ref="A12:C12"/>
    <mergeCell ref="A10:D10"/>
    <mergeCell ref="A9:D9"/>
    <mergeCell ref="E9:H9"/>
    <mergeCell ref="A6:G6"/>
    <mergeCell ref="A7:C7"/>
    <mergeCell ref="D7:F7"/>
    <mergeCell ref="H7:L7"/>
    <mergeCell ref="B8:K8"/>
    <mergeCell ref="M8:Q8"/>
    <mergeCell ref="A2:E2"/>
    <mergeCell ref="F2:Q2"/>
    <mergeCell ref="A4:B4"/>
    <mergeCell ref="C4:D4"/>
    <mergeCell ref="E4:F4"/>
    <mergeCell ref="I4:K4"/>
    <mergeCell ref="L4:M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2"/>
  <sheetViews>
    <sheetView workbookViewId="0">
      <selection sqref="A1:Q82"/>
    </sheetView>
  </sheetViews>
  <sheetFormatPr defaultRowHeight="15" x14ac:dyDescent="0.25"/>
  <sheetData>
    <row r="1" spans="1:17" ht="20.25" x14ac:dyDescent="0.3">
      <c r="A1" s="13" t="s">
        <v>104</v>
      </c>
      <c r="B1" s="13"/>
      <c r="C1" s="13"/>
      <c r="D1" s="13"/>
      <c r="E1" s="13"/>
      <c r="F1" s="13"/>
      <c r="G1" s="13"/>
      <c r="H1" s="13"/>
      <c r="I1" s="13"/>
      <c r="J1" s="13"/>
      <c r="K1" s="13"/>
      <c r="L1" s="11" t="s">
        <v>105</v>
      </c>
      <c r="M1" s="11"/>
      <c r="N1" s="15"/>
      <c r="O1" s="13"/>
      <c r="P1" s="13"/>
      <c r="Q1" s="13"/>
    </row>
    <row r="2" spans="1:17" ht="20.25" x14ac:dyDescent="0.3">
      <c r="A2" s="13"/>
      <c r="B2" s="13"/>
      <c r="C2" s="13"/>
      <c r="D2" s="13"/>
      <c r="E2" s="13"/>
      <c r="F2" s="13"/>
      <c r="G2" s="13"/>
      <c r="H2" s="13"/>
      <c r="I2" s="13"/>
      <c r="J2" s="13"/>
      <c r="K2" s="13"/>
      <c r="L2" s="11" t="s">
        <v>106</v>
      </c>
      <c r="M2" s="11"/>
      <c r="N2" s="40"/>
      <c r="O2" s="13"/>
      <c r="P2" s="13"/>
      <c r="Q2" s="13"/>
    </row>
    <row r="3" spans="1:17" ht="20.25" x14ac:dyDescent="0.3">
      <c r="A3" s="39" t="s">
        <v>107</v>
      </c>
      <c r="B3" s="58"/>
      <c r="C3" s="59"/>
      <c r="D3" s="59"/>
      <c r="E3" s="39"/>
      <c r="F3" s="13"/>
      <c r="G3" s="13"/>
      <c r="H3" s="13"/>
      <c r="I3" s="13"/>
      <c r="J3" s="13"/>
      <c r="K3" s="13"/>
      <c r="L3" s="11" t="s">
        <v>108</v>
      </c>
      <c r="M3" s="11"/>
      <c r="N3" s="40"/>
      <c r="O3" s="13"/>
      <c r="P3" s="13"/>
      <c r="Q3" s="13"/>
    </row>
    <row r="4" spans="1:17" ht="20.25" x14ac:dyDescent="0.3">
      <c r="A4" s="13"/>
      <c r="B4" s="13"/>
      <c r="C4" s="13"/>
      <c r="D4" s="13"/>
      <c r="E4" s="13"/>
      <c r="F4" s="13"/>
      <c r="G4" s="13"/>
      <c r="H4" s="13"/>
      <c r="I4" s="13"/>
      <c r="J4" s="13"/>
      <c r="K4" s="13"/>
      <c r="L4" s="39" t="s">
        <v>72</v>
      </c>
      <c r="M4" s="39"/>
      <c r="N4" s="40"/>
      <c r="O4" s="13"/>
      <c r="P4" s="13"/>
      <c r="Q4" s="13"/>
    </row>
    <row r="5" spans="1:17" ht="20.25" x14ac:dyDescent="0.3">
      <c r="A5" s="13"/>
      <c r="B5" s="13"/>
      <c r="C5" s="13"/>
      <c r="D5" s="13"/>
      <c r="E5" s="13"/>
      <c r="F5" s="13"/>
      <c r="G5" s="13"/>
      <c r="H5" s="13"/>
      <c r="I5" s="13"/>
      <c r="J5" s="13"/>
      <c r="K5" s="13"/>
      <c r="L5" s="39" t="s">
        <v>73</v>
      </c>
      <c r="M5" s="39"/>
      <c r="N5" s="13"/>
      <c r="O5" s="13"/>
      <c r="P5" s="13"/>
      <c r="Q5" s="13"/>
    </row>
    <row r="6" spans="1:17" ht="20.25" x14ac:dyDescent="0.3">
      <c r="A6" s="13"/>
      <c r="B6" s="13"/>
      <c r="C6" s="13"/>
      <c r="D6" s="13"/>
      <c r="E6" s="13"/>
      <c r="F6" s="13"/>
      <c r="G6" s="13"/>
      <c r="H6" s="13"/>
      <c r="I6" s="13"/>
      <c r="J6" s="13"/>
      <c r="K6" s="13"/>
      <c r="L6" s="11" t="s">
        <v>74</v>
      </c>
      <c r="M6" s="11"/>
      <c r="N6" s="11"/>
      <c r="O6" s="13"/>
      <c r="P6" s="13"/>
      <c r="Q6" s="13"/>
    </row>
    <row r="7" spans="1:17" ht="20.25" x14ac:dyDescent="0.3">
      <c r="A7" s="13"/>
      <c r="B7" s="13"/>
      <c r="C7" s="13"/>
      <c r="D7" s="13"/>
      <c r="E7" s="13"/>
      <c r="F7" s="13"/>
      <c r="G7" s="13"/>
      <c r="H7" s="13"/>
      <c r="I7" s="13"/>
      <c r="J7" s="13"/>
      <c r="K7" s="13"/>
      <c r="L7" s="13"/>
      <c r="M7" s="13"/>
      <c r="N7" s="13"/>
      <c r="O7" s="13"/>
      <c r="P7" s="13"/>
      <c r="Q7" s="13"/>
    </row>
    <row r="8" spans="1:17" ht="20.25" x14ac:dyDescent="0.3">
      <c r="A8" s="13"/>
      <c r="B8" s="13"/>
      <c r="C8" s="13"/>
      <c r="D8" s="13"/>
      <c r="E8" s="13"/>
      <c r="F8" s="41" t="s">
        <v>75</v>
      </c>
      <c r="G8" s="41"/>
      <c r="H8" s="41"/>
      <c r="I8" s="41"/>
      <c r="J8" s="13"/>
      <c r="K8" s="13"/>
      <c r="L8" s="13"/>
      <c r="M8" s="13"/>
      <c r="N8" s="13"/>
      <c r="O8" s="13"/>
      <c r="P8" s="13"/>
      <c r="Q8" s="13"/>
    </row>
    <row r="9" spans="1:17" ht="20.25" x14ac:dyDescent="0.3">
      <c r="A9" s="13"/>
      <c r="B9" s="13"/>
      <c r="C9" s="13"/>
      <c r="D9" s="13"/>
      <c r="E9" s="41" t="s">
        <v>76</v>
      </c>
      <c r="F9" s="41"/>
      <c r="G9" s="41"/>
      <c r="H9" s="41"/>
      <c r="I9" s="41"/>
      <c r="J9" s="42"/>
      <c r="K9" s="13"/>
      <c r="L9" s="13"/>
      <c r="M9" s="13"/>
      <c r="N9" s="13"/>
      <c r="O9" s="13"/>
      <c r="P9" s="13"/>
      <c r="Q9" s="13"/>
    </row>
    <row r="10" spans="1:17" ht="20.25" x14ac:dyDescent="0.3">
      <c r="A10" s="13"/>
      <c r="B10" s="13"/>
      <c r="C10" s="13"/>
      <c r="D10" s="13"/>
      <c r="E10" s="13"/>
      <c r="F10" s="13"/>
      <c r="G10" s="13"/>
      <c r="H10" s="13"/>
      <c r="I10" s="13"/>
      <c r="J10" s="13"/>
      <c r="K10" s="13"/>
      <c r="L10" s="13"/>
      <c r="M10" s="13"/>
      <c r="N10" s="13"/>
      <c r="O10" s="13"/>
      <c r="P10" s="13"/>
      <c r="Q10" s="13"/>
    </row>
    <row r="11" spans="1:17" ht="20.25" x14ac:dyDescent="0.3">
      <c r="A11" s="43" t="s">
        <v>77</v>
      </c>
      <c r="B11" s="13"/>
      <c r="C11" s="13"/>
      <c r="D11" s="13"/>
      <c r="E11" s="54"/>
      <c r="F11" s="54"/>
      <c r="G11" s="54"/>
      <c r="H11" s="54"/>
      <c r="I11" s="54"/>
      <c r="J11" s="54"/>
      <c r="K11" s="54"/>
      <c r="L11" s="45" t="str">
        <f>IFERROR(INDEX('[1]МКБ-10'!$E:$E,MATCH(L12,'[1]МКБ-10'!$C:$C,0)),"")</f>
        <v/>
      </c>
      <c r="M11" s="45"/>
      <c r="N11" s="45"/>
      <c r="O11" s="45"/>
      <c r="P11" s="45"/>
      <c r="Q11" s="45"/>
    </row>
    <row r="12" spans="1:17" ht="20.25" x14ac:dyDescent="0.3">
      <c r="A12" s="18"/>
      <c r="B12" s="18"/>
      <c r="C12" s="18"/>
      <c r="D12" s="18"/>
      <c r="E12" s="18"/>
      <c r="F12" s="18"/>
      <c r="G12" s="18"/>
      <c r="H12" s="29"/>
      <c r="I12" s="29"/>
      <c r="J12" s="12" t="s">
        <v>78</v>
      </c>
      <c r="K12" s="12"/>
      <c r="L12" s="46" t="e">
        <f>IF(ISBLANK(INDEX([1]Пациенты!T:T,MATCH($F$26,[1]Пациенты!$A:$A,0))),"",INDEX([1]Пациенты!T:T,MATCH($F$26,[1]Пациенты!$A:$A,0)))</f>
        <v>#N/A</v>
      </c>
      <c r="M12" s="46"/>
      <c r="N12" s="13"/>
      <c r="O12" s="13"/>
      <c r="P12" s="13"/>
      <c r="Q12" s="13"/>
    </row>
    <row r="13" spans="1:17" ht="20.25" x14ac:dyDescent="0.3">
      <c r="A13" s="55" t="s">
        <v>79</v>
      </c>
      <c r="B13" s="55"/>
      <c r="C13" s="55"/>
      <c r="D13" s="55"/>
      <c r="E13" s="48">
        <f ca="1">TODAY()</f>
        <v>46199</v>
      </c>
      <c r="F13" s="48"/>
      <c r="G13" s="48"/>
      <c r="H13" s="29"/>
      <c r="I13" s="29"/>
      <c r="J13" s="29"/>
      <c r="K13" s="29"/>
      <c r="L13" s="13"/>
      <c r="M13" s="13"/>
      <c r="N13" s="13"/>
      <c r="O13" s="13"/>
      <c r="P13" s="13"/>
      <c r="Q13" s="13"/>
    </row>
    <row r="14" spans="1:17" ht="20.25" x14ac:dyDescent="0.3">
      <c r="A14" s="13"/>
      <c r="B14" s="13"/>
      <c r="C14" s="13"/>
      <c r="D14" s="13"/>
      <c r="E14" s="13"/>
      <c r="F14" s="13"/>
      <c r="G14" s="13"/>
      <c r="H14" s="13"/>
      <c r="I14" s="13"/>
      <c r="J14" s="13"/>
      <c r="K14" s="13"/>
      <c r="L14" s="13"/>
      <c r="M14" s="13"/>
      <c r="N14" s="13"/>
      <c r="O14" s="13"/>
      <c r="P14" s="13"/>
      <c r="Q14" s="13"/>
    </row>
    <row r="15" spans="1:17" ht="20.25" x14ac:dyDescent="0.3">
      <c r="A15" s="50" t="s">
        <v>80</v>
      </c>
      <c r="B15" s="50"/>
      <c r="C15" s="50"/>
      <c r="D15" s="50"/>
      <c r="E15" s="18" t="s">
        <v>81</v>
      </c>
      <c r="F15" s="18"/>
      <c r="G15" s="18"/>
      <c r="H15" s="13"/>
      <c r="I15" s="13"/>
      <c r="J15" s="13"/>
      <c r="K15" s="13" t="s">
        <v>82</v>
      </c>
      <c r="L15" s="13"/>
      <c r="M15" s="18" t="s">
        <v>83</v>
      </c>
      <c r="N15" s="18"/>
      <c r="O15" s="18"/>
      <c r="P15" s="13"/>
      <c r="Q15" s="13"/>
    </row>
    <row r="16" spans="1:17" ht="20.25" x14ac:dyDescent="0.3">
      <c r="A16" s="50" t="s">
        <v>84</v>
      </c>
      <c r="B16" s="50"/>
      <c r="C16" s="50"/>
      <c r="D16" s="50"/>
      <c r="E16" s="50"/>
      <c r="F16" s="14" t="e">
        <f>IF(ISBLANK(INDEX([1]Пациенты!P:P,MATCH($F$26,[1]Пациенты!$A:$A,0))),"",INDEX([1]Пациенты!P:P,MATCH($F$26,[1]Пациенты!$A:$A,0)))</f>
        <v>#N/A</v>
      </c>
      <c r="G16" s="14"/>
      <c r="H16" s="29"/>
      <c r="I16" s="29"/>
      <c r="J16" s="29"/>
      <c r="K16" s="13" t="s">
        <v>85</v>
      </c>
      <c r="L16" s="13"/>
      <c r="M16" s="13"/>
      <c r="N16" s="13"/>
      <c r="O16" s="13"/>
      <c r="P16" s="13"/>
      <c r="Q16" s="13"/>
    </row>
    <row r="17" spans="1:17" ht="20.25" x14ac:dyDescent="0.3">
      <c r="A17" s="13"/>
      <c r="B17" s="13"/>
      <c r="C17" s="13"/>
      <c r="D17" s="13"/>
      <c r="E17" s="13"/>
      <c r="F17" s="13"/>
      <c r="G17" s="13"/>
      <c r="H17" s="13"/>
      <c r="I17" s="13"/>
      <c r="J17" s="13"/>
      <c r="K17" s="13"/>
      <c r="L17" s="13"/>
      <c r="M17" s="13"/>
      <c r="N17" s="13"/>
      <c r="O17" s="13"/>
      <c r="P17" s="13"/>
      <c r="Q17" s="13"/>
    </row>
    <row r="18" spans="1:17" ht="20.25" x14ac:dyDescent="0.3">
      <c r="A18" s="50" t="s">
        <v>103</v>
      </c>
      <c r="B18" s="50"/>
      <c r="C18" s="50"/>
      <c r="D18" s="50"/>
      <c r="E18" s="50"/>
      <c r="F18" s="12" t="s">
        <v>87</v>
      </c>
      <c r="G18" s="12"/>
      <c r="H18" s="12"/>
      <c r="I18" s="12" t="s">
        <v>88</v>
      </c>
      <c r="J18" s="12"/>
      <c r="K18" s="12"/>
      <c r="L18" s="12"/>
      <c r="M18" s="13"/>
      <c r="N18" s="13"/>
      <c r="O18" s="13"/>
      <c r="P18" s="13"/>
      <c r="Q18" s="13"/>
    </row>
    <row r="19" spans="1:17" ht="20.25" x14ac:dyDescent="0.3">
      <c r="A19" s="13"/>
      <c r="B19" s="13"/>
      <c r="C19" s="13"/>
      <c r="D19" s="13"/>
      <c r="E19" s="13"/>
      <c r="F19" s="13"/>
      <c r="G19" s="13"/>
      <c r="H19" s="13"/>
      <c r="I19" s="13"/>
      <c r="J19" s="13"/>
      <c r="K19" s="13"/>
      <c r="L19" s="13"/>
      <c r="M19" s="13"/>
      <c r="N19" s="13"/>
      <c r="O19" s="13"/>
      <c r="P19" s="13"/>
      <c r="Q19" s="13"/>
    </row>
    <row r="20" spans="1:17" ht="20.25" x14ac:dyDescent="0.3">
      <c r="A20" s="50" t="s">
        <v>89</v>
      </c>
      <c r="B20" s="50"/>
      <c r="C20" s="50"/>
      <c r="D20" s="50"/>
      <c r="E20" s="50"/>
      <c r="F20" s="50"/>
      <c r="G20" s="14" t="e">
        <f>IF(ISBLANK(INDEX([1]Пациенты!Q:Q,MATCH($F$26,[1]Пациенты!$A:$A,0))),"",INDEX([1]Пациенты!Q:Q,MATCH($F$26,[1]Пациенты!$A:$A,0)))</f>
        <v>#N/A</v>
      </c>
      <c r="H20" s="14"/>
      <c r="I20" s="29"/>
      <c r="J20" s="29"/>
      <c r="K20" s="29"/>
      <c r="L20" s="13"/>
      <c r="M20" s="13"/>
      <c r="N20" s="13"/>
      <c r="O20" s="13"/>
      <c r="P20" s="13"/>
      <c r="Q20" s="13"/>
    </row>
    <row r="21" spans="1:17" ht="20.25" x14ac:dyDescent="0.3">
      <c r="A21" s="13"/>
      <c r="B21" s="13"/>
      <c r="C21" s="13"/>
      <c r="D21" s="13"/>
      <c r="E21" s="13"/>
      <c r="F21" s="13"/>
      <c r="G21" s="13"/>
      <c r="H21" s="13"/>
      <c r="I21" s="13"/>
      <c r="J21" s="13"/>
      <c r="K21" s="13"/>
      <c r="L21" s="13"/>
      <c r="M21" s="13"/>
      <c r="N21" s="13"/>
      <c r="O21" s="13"/>
      <c r="P21" s="13"/>
      <c r="Q21" s="13"/>
    </row>
    <row r="22" spans="1:17" ht="20.25" x14ac:dyDescent="0.3">
      <c r="A22" s="50" t="s">
        <v>90</v>
      </c>
      <c r="B22" s="50"/>
      <c r="C22" s="50"/>
      <c r="D22" s="50"/>
      <c r="E22" s="50"/>
      <c r="F22" s="50"/>
      <c r="G22" s="30"/>
      <c r="H22" s="30"/>
      <c r="I22" s="29"/>
      <c r="J22" s="29"/>
      <c r="K22" s="29"/>
      <c r="L22" s="13"/>
      <c r="M22" s="13"/>
      <c r="N22" s="13"/>
      <c r="O22" s="13"/>
      <c r="P22" s="13"/>
      <c r="Q22" s="13"/>
    </row>
    <row r="23" spans="1:17" ht="20.25" x14ac:dyDescent="0.3">
      <c r="A23" s="13"/>
      <c r="B23" s="13"/>
      <c r="C23" s="13"/>
      <c r="D23" s="13"/>
      <c r="E23" s="13"/>
      <c r="F23" s="13"/>
      <c r="G23" s="13"/>
      <c r="H23" s="13"/>
      <c r="I23" s="13"/>
      <c r="J23" s="13"/>
      <c r="K23" s="13"/>
      <c r="L23" s="13"/>
      <c r="M23" s="13"/>
      <c r="N23" s="13"/>
      <c r="O23" s="13"/>
      <c r="P23" s="13"/>
      <c r="Q23" s="13"/>
    </row>
    <row r="24" spans="1:17" ht="20.25" x14ac:dyDescent="0.3">
      <c r="A24" s="50" t="s">
        <v>91</v>
      </c>
      <c r="B24" s="50"/>
      <c r="C24" s="50"/>
      <c r="D24" s="50"/>
      <c r="E24" s="50"/>
      <c r="F24" s="50"/>
      <c r="G24" s="50"/>
      <c r="H24" s="50"/>
      <c r="I24" s="50"/>
      <c r="J24" s="50"/>
      <c r="K24" s="50"/>
      <c r="L24" s="50"/>
      <c r="M24" s="50"/>
      <c r="N24" s="50"/>
      <c r="O24" s="13"/>
      <c r="P24" s="13"/>
      <c r="Q24" s="13"/>
    </row>
    <row r="25" spans="1:17" ht="20.25" x14ac:dyDescent="0.3">
      <c r="A25" s="13"/>
      <c r="B25" s="13"/>
      <c r="C25" s="13"/>
      <c r="D25" s="13"/>
      <c r="E25" s="13"/>
      <c r="F25" s="13"/>
      <c r="G25" s="13"/>
      <c r="H25" s="13"/>
      <c r="I25" s="13"/>
      <c r="J25" s="13"/>
      <c r="K25" s="13"/>
      <c r="L25" s="13"/>
      <c r="M25" s="13"/>
      <c r="N25" s="13"/>
      <c r="O25" s="13"/>
      <c r="P25" s="13"/>
      <c r="Q25" s="13"/>
    </row>
    <row r="26" spans="1:17" ht="20.25" x14ac:dyDescent="0.3">
      <c r="A26" s="50" t="s">
        <v>99</v>
      </c>
      <c r="B26" s="50"/>
      <c r="C26" s="50"/>
      <c r="D26" s="50"/>
      <c r="E26" s="50"/>
      <c r="F26" s="18" t="str">
        <f>'[1]Печать 030у(1)'!F26:R26</f>
        <v>Беликов Борис Иванович+</v>
      </c>
      <c r="G26" s="18"/>
      <c r="H26" s="18"/>
      <c r="I26" s="18"/>
      <c r="J26" s="18"/>
      <c r="K26" s="18"/>
      <c r="L26" s="18"/>
      <c r="M26" s="18"/>
      <c r="N26" s="18"/>
      <c r="O26" s="18"/>
      <c r="P26" s="18"/>
      <c r="Q26" s="18"/>
    </row>
    <row r="27" spans="1:17" ht="20.25" x14ac:dyDescent="0.3">
      <c r="A27" s="13"/>
      <c r="B27" s="13"/>
      <c r="C27" s="13"/>
      <c r="D27" s="13"/>
      <c r="E27" s="13"/>
      <c r="F27" s="13"/>
      <c r="G27" s="13"/>
      <c r="H27" s="13"/>
      <c r="I27" s="13"/>
      <c r="J27" s="13"/>
      <c r="K27" s="13"/>
      <c r="L27" s="13"/>
      <c r="M27" s="13"/>
      <c r="N27" s="13"/>
      <c r="O27" s="13"/>
      <c r="P27" s="13"/>
      <c r="Q27" s="13"/>
    </row>
    <row r="28" spans="1:17" ht="20.25" x14ac:dyDescent="0.3">
      <c r="A28" s="50" t="s">
        <v>36</v>
      </c>
      <c r="B28" s="50"/>
      <c r="C28" s="12" t="s">
        <v>37</v>
      </c>
      <c r="D28" s="12"/>
      <c r="E28" s="12" t="s">
        <v>38</v>
      </c>
      <c r="F28" s="12"/>
      <c r="G28" s="13"/>
      <c r="H28" s="13"/>
      <c r="I28" s="12" t="s">
        <v>39</v>
      </c>
      <c r="J28" s="12"/>
      <c r="K28" s="12"/>
      <c r="L28" s="14" t="e">
        <f>INDEX([1]Пациенты!B:B,MATCH($F$26,[1]Пациенты!$A:$A,0))</f>
        <v>#N/A</v>
      </c>
      <c r="M28" s="14"/>
      <c r="N28" s="15"/>
      <c r="O28" s="15"/>
      <c r="P28" s="15"/>
      <c r="Q28" s="15"/>
    </row>
    <row r="29" spans="1:17" ht="20.25" x14ac:dyDescent="0.3">
      <c r="A29" s="13"/>
      <c r="B29" s="13"/>
      <c r="C29" s="13"/>
      <c r="D29" s="13"/>
      <c r="E29" s="13"/>
      <c r="F29" s="13"/>
      <c r="G29" s="13"/>
      <c r="H29" s="13"/>
      <c r="I29" s="13"/>
      <c r="J29" s="13"/>
      <c r="K29" s="13"/>
      <c r="L29" s="13"/>
      <c r="M29" s="13"/>
      <c r="N29" s="13"/>
      <c r="O29" s="13"/>
      <c r="P29" s="13"/>
      <c r="Q29" s="13"/>
    </row>
    <row r="30" spans="1:17" ht="20.25" x14ac:dyDescent="0.3">
      <c r="A30" s="50" t="s">
        <v>40</v>
      </c>
      <c r="B30" s="50"/>
      <c r="C30" s="50"/>
      <c r="D30" s="50"/>
      <c r="E30" s="50"/>
      <c r="F30" s="50"/>
      <c r="G30" s="50"/>
      <c r="H30" s="15"/>
      <c r="I30" s="15"/>
      <c r="J30" s="15"/>
      <c r="K30" s="15"/>
      <c r="L30" s="15"/>
      <c r="M30" s="15"/>
      <c r="N30" s="15"/>
      <c r="O30" s="15"/>
      <c r="P30" s="15"/>
      <c r="Q30" s="15"/>
    </row>
    <row r="31" spans="1:17" ht="20.25" x14ac:dyDescent="0.3">
      <c r="A31" s="12" t="s">
        <v>41</v>
      </c>
      <c r="B31" s="12"/>
      <c r="C31" s="12"/>
      <c r="D31" s="12" t="s">
        <v>42</v>
      </c>
      <c r="E31" s="12"/>
      <c r="F31" s="12"/>
      <c r="G31" s="13"/>
      <c r="H31" s="16" t="s">
        <v>43</v>
      </c>
      <c r="I31" s="16"/>
      <c r="J31" s="16"/>
      <c r="K31" s="16"/>
      <c r="L31" s="16"/>
      <c r="M31" s="13"/>
      <c r="N31" s="13"/>
      <c r="O31" s="13"/>
      <c r="P31" s="13"/>
      <c r="Q31" s="13"/>
    </row>
    <row r="32" spans="1:17" ht="20.25" x14ac:dyDescent="0.3">
      <c r="A32" s="17" t="s">
        <v>44</v>
      </c>
      <c r="B32" s="18" t="e">
        <f>INDEX([1]Пациенты!C:C,MATCH($F$26,[1]Пациенты!$A:$A,0))</f>
        <v>#N/A</v>
      </c>
      <c r="C32" s="18"/>
      <c r="D32" s="18"/>
      <c r="E32" s="18"/>
      <c r="F32" s="18"/>
      <c r="G32" s="18"/>
      <c r="H32" s="18"/>
      <c r="I32" s="18"/>
      <c r="J32" s="18"/>
      <c r="K32" s="18"/>
      <c r="L32" s="17" t="s">
        <v>45</v>
      </c>
      <c r="M32" s="18" t="e">
        <f>INDEX([1]Пациенты!D:D,MATCH($F$26,[1]Пациенты!$A:$A,0))</f>
        <v>#N/A</v>
      </c>
      <c r="N32" s="18"/>
      <c r="O32" s="18"/>
      <c r="P32" s="18"/>
      <c r="Q32" s="18"/>
    </row>
    <row r="33" spans="1:17" ht="20.25" x14ac:dyDescent="0.3">
      <c r="A33" s="50" t="s">
        <v>46</v>
      </c>
      <c r="B33" s="50"/>
      <c r="C33" s="50"/>
      <c r="D33" s="50"/>
      <c r="E33" s="19"/>
      <c r="F33" s="19"/>
      <c r="G33" s="19"/>
      <c r="H33" s="19"/>
      <c r="I33" s="13"/>
      <c r="J33" s="13"/>
      <c r="K33" s="13"/>
      <c r="L33" s="13"/>
      <c r="M33" s="13"/>
      <c r="N33" s="13"/>
      <c r="O33" s="13"/>
      <c r="P33" s="13"/>
      <c r="Q33" s="13"/>
    </row>
    <row r="34" spans="1:17" ht="20.25" x14ac:dyDescent="0.3">
      <c r="A34" s="43"/>
      <c r="B34" s="43"/>
      <c r="C34" s="43"/>
      <c r="D34" s="43"/>
      <c r="E34" s="56"/>
      <c r="F34" s="56"/>
      <c r="G34" s="56"/>
      <c r="H34" s="56"/>
      <c r="I34" s="13"/>
      <c r="J34" s="13"/>
      <c r="K34" s="13"/>
      <c r="L34" s="13"/>
      <c r="M34" s="13"/>
      <c r="N34" s="13"/>
      <c r="O34" s="13"/>
      <c r="P34" s="13"/>
      <c r="Q34" s="13"/>
    </row>
    <row r="35" spans="1:17" ht="20.25" x14ac:dyDescent="0.3">
      <c r="A35" s="43"/>
      <c r="B35" s="43"/>
      <c r="C35" s="43"/>
      <c r="D35" s="43"/>
      <c r="E35" s="56"/>
      <c r="F35" s="56"/>
      <c r="G35" s="56"/>
      <c r="H35" s="56"/>
      <c r="I35" s="13"/>
      <c r="J35" s="13"/>
      <c r="K35" s="13"/>
      <c r="L35" s="13"/>
      <c r="M35" s="13"/>
      <c r="N35" s="13"/>
      <c r="O35" s="13"/>
      <c r="P35" s="13"/>
      <c r="Q35" s="13"/>
    </row>
    <row r="36" spans="1:17" ht="20.25" x14ac:dyDescent="0.3">
      <c r="A36" s="43"/>
      <c r="B36" s="43"/>
      <c r="C36" s="43"/>
      <c r="D36" s="43"/>
      <c r="E36" s="56"/>
      <c r="F36" s="56"/>
      <c r="G36" s="56"/>
      <c r="H36" s="56"/>
      <c r="I36" s="13"/>
      <c r="J36" s="13"/>
      <c r="K36" s="13"/>
      <c r="L36" s="13"/>
      <c r="M36" s="13"/>
      <c r="N36" s="13"/>
      <c r="O36" s="13"/>
      <c r="P36" s="13"/>
      <c r="Q36" s="13"/>
    </row>
    <row r="37" spans="1:17" ht="20.25" customHeight="1" x14ac:dyDescent="0.3">
      <c r="A37" s="43"/>
      <c r="B37" s="43"/>
      <c r="C37" s="43"/>
      <c r="D37" s="43"/>
      <c r="E37" s="56"/>
      <c r="F37" s="56"/>
      <c r="G37" s="56"/>
      <c r="H37" s="56"/>
      <c r="I37" s="13"/>
      <c r="J37" s="13"/>
      <c r="K37" s="13"/>
      <c r="L37" s="13"/>
      <c r="M37" s="13"/>
      <c r="N37" s="13"/>
      <c r="O37" s="13"/>
      <c r="P37" s="13"/>
      <c r="Q37" s="13"/>
    </row>
    <row r="38" spans="1:17" ht="20.25" x14ac:dyDescent="0.3">
      <c r="A38" s="43"/>
      <c r="B38" s="43"/>
      <c r="C38" s="43"/>
      <c r="D38" s="43"/>
      <c r="E38" s="56"/>
      <c r="F38" s="56"/>
      <c r="G38" s="56"/>
      <c r="H38" s="56"/>
      <c r="I38" s="13"/>
      <c r="J38" s="13"/>
      <c r="K38" s="13"/>
      <c r="L38" s="13"/>
      <c r="M38" s="13"/>
      <c r="N38" s="13"/>
      <c r="O38" s="13"/>
      <c r="P38" s="13"/>
      <c r="Q38" s="13"/>
    </row>
    <row r="39" spans="1:17" ht="20.25" x14ac:dyDescent="0.3">
      <c r="A39" s="43"/>
      <c r="B39" s="43"/>
      <c r="C39" s="43"/>
      <c r="D39" s="43"/>
      <c r="E39" s="56"/>
      <c r="F39" s="56"/>
      <c r="G39" s="56"/>
      <c r="H39" s="56"/>
      <c r="I39" s="13"/>
      <c r="J39" s="13"/>
      <c r="K39" s="13"/>
      <c r="L39" s="13"/>
      <c r="M39" s="13"/>
      <c r="N39" s="13"/>
      <c r="O39" s="13"/>
      <c r="P39" s="13"/>
      <c r="Q39" s="13"/>
    </row>
    <row r="40" spans="1:17" ht="20.25" x14ac:dyDescent="0.3">
      <c r="A40" s="43"/>
      <c r="B40" s="43"/>
      <c r="C40" s="43"/>
      <c r="D40" s="43"/>
      <c r="E40" s="56"/>
      <c r="F40" s="56"/>
      <c r="G40" s="56"/>
      <c r="H40" s="56"/>
      <c r="I40" s="13"/>
      <c r="J40" s="13"/>
      <c r="K40" s="13"/>
      <c r="L40" s="13"/>
      <c r="M40" s="13"/>
      <c r="N40" s="13"/>
      <c r="O40" s="13"/>
      <c r="P40" s="13"/>
      <c r="Q40" s="13"/>
    </row>
    <row r="41" spans="1:17" ht="20.25" x14ac:dyDescent="0.3">
      <c r="A41" s="20"/>
      <c r="B41" s="20"/>
      <c r="C41" s="20"/>
      <c r="D41" s="20"/>
      <c r="E41" s="20"/>
      <c r="F41" s="20"/>
      <c r="G41" s="20"/>
      <c r="H41" s="20"/>
      <c r="I41" s="20"/>
      <c r="J41" s="20"/>
      <c r="K41" s="20"/>
      <c r="L41" s="20"/>
      <c r="M41" s="20"/>
      <c r="N41" s="20"/>
      <c r="O41" s="20"/>
      <c r="P41" s="20"/>
      <c r="Q41" s="20"/>
    </row>
    <row r="42" spans="1:17" ht="20.25" x14ac:dyDescent="0.3">
      <c r="A42" s="20"/>
      <c r="B42" s="20"/>
      <c r="C42" s="20"/>
      <c r="D42" s="20"/>
      <c r="E42" s="20"/>
      <c r="F42" s="20"/>
      <c r="G42" s="20"/>
      <c r="H42" s="20"/>
      <c r="I42" s="20"/>
      <c r="J42" s="20"/>
      <c r="K42" s="20"/>
      <c r="L42" s="20"/>
      <c r="M42" s="20"/>
      <c r="N42" s="20"/>
      <c r="O42" s="20"/>
      <c r="P42" s="20"/>
      <c r="Q42" s="20"/>
    </row>
    <row r="43" spans="1:17" ht="20.25" x14ac:dyDescent="0.3">
      <c r="A43" s="20"/>
      <c r="B43" s="20"/>
      <c r="C43" s="20"/>
      <c r="D43" s="20"/>
      <c r="E43" s="20"/>
      <c r="F43" s="20"/>
      <c r="G43" s="20"/>
      <c r="H43" s="20"/>
      <c r="I43" s="20"/>
      <c r="J43" s="20"/>
      <c r="K43" s="20"/>
      <c r="L43" s="20"/>
      <c r="M43" s="20"/>
      <c r="N43" s="20"/>
      <c r="O43" s="20"/>
      <c r="P43" s="20"/>
      <c r="Q43" s="20"/>
    </row>
    <row r="44" spans="1:17" ht="20.25" x14ac:dyDescent="0.3">
      <c r="A44" s="20"/>
      <c r="B44" s="20"/>
      <c r="C44" s="20"/>
      <c r="D44" s="20"/>
      <c r="E44" s="20"/>
      <c r="F44" s="20"/>
      <c r="G44" s="20"/>
      <c r="H44" s="20"/>
      <c r="I44" s="20"/>
      <c r="J44" s="20"/>
      <c r="K44" s="20"/>
      <c r="L44" s="20"/>
      <c r="M44" s="20"/>
      <c r="N44" s="20"/>
      <c r="O44" s="20"/>
      <c r="P44" s="20"/>
      <c r="Q44" s="20"/>
    </row>
    <row r="45" spans="1:17" ht="20.25" x14ac:dyDescent="0.3">
      <c r="A45" s="20"/>
      <c r="B45" s="20"/>
      <c r="C45" s="20"/>
      <c r="D45" s="20"/>
      <c r="E45" s="20"/>
      <c r="F45" s="20"/>
      <c r="G45" s="20"/>
      <c r="H45" s="20"/>
      <c r="I45" s="20"/>
      <c r="J45" s="20"/>
      <c r="K45" s="20"/>
      <c r="L45" s="20"/>
      <c r="M45" s="20"/>
      <c r="N45" s="20"/>
      <c r="O45" s="20"/>
      <c r="P45" s="20"/>
      <c r="Q45" s="20"/>
    </row>
    <row r="46" spans="1:17" ht="20.25" x14ac:dyDescent="0.3">
      <c r="A46" s="20"/>
      <c r="B46" s="20"/>
      <c r="C46" s="20"/>
      <c r="D46" s="20"/>
      <c r="E46" s="20"/>
      <c r="F46" s="20"/>
      <c r="G46" s="20"/>
      <c r="H46" s="20"/>
      <c r="I46" s="20"/>
      <c r="J46" s="20"/>
      <c r="K46" s="20"/>
      <c r="L46" s="20"/>
      <c r="M46" s="20"/>
      <c r="N46" s="20"/>
      <c r="O46" s="20"/>
      <c r="P46" s="20"/>
      <c r="Q46" s="20"/>
    </row>
    <row r="47" spans="1:17" ht="20.25" x14ac:dyDescent="0.3">
      <c r="A47" s="20"/>
      <c r="B47" s="20"/>
      <c r="C47" s="20"/>
      <c r="D47" s="20"/>
      <c r="E47" s="20"/>
      <c r="F47" s="20"/>
      <c r="G47" s="20"/>
      <c r="H47" s="20"/>
      <c r="I47" s="20"/>
      <c r="J47" s="20"/>
      <c r="K47" s="20"/>
      <c r="L47" s="20"/>
      <c r="M47" s="20"/>
      <c r="N47" s="20"/>
      <c r="O47" s="20"/>
      <c r="P47" s="20"/>
      <c r="Q47" s="20"/>
    </row>
    <row r="48" spans="1:17" ht="20.25" x14ac:dyDescent="0.3">
      <c r="A48" s="20"/>
      <c r="B48" s="20"/>
      <c r="C48" s="20"/>
      <c r="D48" s="20"/>
      <c r="E48" s="20"/>
      <c r="F48" s="20"/>
      <c r="G48" s="20"/>
      <c r="H48" s="20"/>
      <c r="I48" s="20"/>
      <c r="J48" s="20"/>
      <c r="K48" s="20"/>
      <c r="L48" s="20"/>
      <c r="M48" s="20"/>
      <c r="N48" s="20"/>
      <c r="O48" s="20"/>
      <c r="P48" s="20"/>
      <c r="Q48" s="20"/>
    </row>
    <row r="49" spans="1:17" ht="20.25" x14ac:dyDescent="0.3">
      <c r="A49" s="20"/>
      <c r="B49" s="20"/>
      <c r="C49" s="20"/>
      <c r="D49" s="20"/>
      <c r="E49" s="20"/>
      <c r="F49" s="20"/>
      <c r="G49" s="20"/>
      <c r="H49" s="20"/>
      <c r="I49" s="20"/>
      <c r="J49" s="20"/>
      <c r="K49" s="20"/>
      <c r="L49" s="20"/>
      <c r="M49" s="20"/>
      <c r="N49" s="20"/>
      <c r="O49" s="20"/>
      <c r="P49" s="20"/>
      <c r="Q49" s="20"/>
    </row>
    <row r="50" spans="1:17" ht="20.25" x14ac:dyDescent="0.3">
      <c r="A50" s="20"/>
      <c r="B50" s="20"/>
      <c r="C50" s="20"/>
      <c r="D50" s="20"/>
      <c r="E50" s="20"/>
      <c r="F50" s="20"/>
      <c r="G50" s="20"/>
      <c r="H50" s="20"/>
      <c r="I50" s="20"/>
      <c r="J50" s="20"/>
      <c r="K50" s="20"/>
      <c r="L50" s="20"/>
      <c r="M50" s="20"/>
      <c r="N50" s="20"/>
      <c r="O50" s="20"/>
      <c r="P50" s="20"/>
      <c r="Q50" s="20"/>
    </row>
    <row r="51" spans="1:17" ht="20.25" x14ac:dyDescent="0.3">
      <c r="A51" s="20"/>
      <c r="B51" s="20"/>
      <c r="C51" s="20"/>
      <c r="D51" s="20"/>
      <c r="E51" s="20"/>
      <c r="F51" s="20"/>
      <c r="G51" s="20"/>
      <c r="H51" s="20"/>
      <c r="I51" s="20"/>
      <c r="J51" s="20"/>
      <c r="K51" s="20"/>
      <c r="L51" s="20"/>
      <c r="M51" s="20"/>
      <c r="N51" s="20"/>
      <c r="O51" s="20"/>
      <c r="P51" s="20"/>
      <c r="Q51" s="20"/>
    </row>
    <row r="52" spans="1:17" ht="20.25" x14ac:dyDescent="0.3">
      <c r="A52" s="20"/>
      <c r="B52" s="20"/>
      <c r="C52" s="20"/>
      <c r="D52" s="20"/>
      <c r="E52" s="20"/>
      <c r="F52" s="20"/>
      <c r="G52" s="20"/>
      <c r="H52" s="20"/>
      <c r="I52" s="20"/>
      <c r="J52" s="20"/>
      <c r="K52" s="20"/>
      <c r="L52" s="20"/>
      <c r="M52" s="20"/>
      <c r="N52" s="20"/>
      <c r="O52" s="20"/>
      <c r="P52" s="20"/>
      <c r="Q52" s="20"/>
    </row>
    <row r="53" spans="1:17" ht="20.25" x14ac:dyDescent="0.3">
      <c r="A53" s="20"/>
      <c r="B53" s="20"/>
      <c r="C53" s="20"/>
      <c r="D53" s="20"/>
      <c r="E53" s="20"/>
      <c r="F53" s="20"/>
      <c r="G53" s="20"/>
      <c r="H53" s="20"/>
      <c r="I53" s="20"/>
      <c r="J53" s="20"/>
      <c r="K53" s="20"/>
      <c r="L53" s="20"/>
      <c r="M53" s="20"/>
      <c r="N53" s="20"/>
      <c r="O53" s="20"/>
      <c r="P53" s="20"/>
      <c r="Q53" s="20"/>
    </row>
    <row r="54" spans="1:17" ht="20.25" x14ac:dyDescent="0.3">
      <c r="A54" s="57" t="s">
        <v>47</v>
      </c>
      <c r="B54" s="57"/>
      <c r="C54" s="57"/>
      <c r="D54" s="57"/>
      <c r="E54" s="13"/>
      <c r="F54" s="13"/>
      <c r="G54" s="13"/>
      <c r="H54" s="13"/>
      <c r="I54" s="13"/>
      <c r="J54" s="13"/>
      <c r="K54" s="13"/>
      <c r="L54" s="13"/>
      <c r="M54" s="13"/>
      <c r="N54" s="13"/>
      <c r="O54" s="13"/>
      <c r="P54" s="13"/>
      <c r="Q54" s="13"/>
    </row>
    <row r="55" spans="1:17" ht="20.25" x14ac:dyDescent="0.3">
      <c r="A55" s="23" t="s">
        <v>48</v>
      </c>
      <c r="B55" s="23"/>
      <c r="C55" s="23"/>
      <c r="D55" s="23"/>
      <c r="E55" s="23"/>
      <c r="F55" s="23"/>
      <c r="G55" s="23"/>
      <c r="H55" s="23"/>
      <c r="I55" s="23"/>
      <c r="J55" s="23"/>
      <c r="K55" s="23"/>
      <c r="L55" s="23"/>
      <c r="M55" s="23"/>
      <c r="N55" s="23"/>
      <c r="O55" s="23"/>
      <c r="P55" s="23"/>
      <c r="Q55" s="23"/>
    </row>
    <row r="56" spans="1:17" ht="20.25" x14ac:dyDescent="0.3">
      <c r="A56" s="23" t="s">
        <v>8</v>
      </c>
      <c r="B56" s="23"/>
      <c r="C56" s="23"/>
      <c r="D56" s="24"/>
      <c r="E56" s="24"/>
      <c r="F56" s="28" t="e">
        <f>IF(ISBLANK(INDEX([1]Пациенты!S:S,MATCH($F$26,[1]Пациенты!$A:$A,0))),"",INDEX([1]Пациенты!S:S,MATCH($F$26,[1]Пациенты!$A:$A,0)))</f>
        <v>#N/A</v>
      </c>
      <c r="G56" s="28"/>
      <c r="H56" s="23"/>
      <c r="I56" s="23"/>
      <c r="J56" s="23"/>
      <c r="K56" s="23"/>
      <c r="L56" s="23"/>
      <c r="M56" s="23"/>
      <c r="N56" s="23"/>
      <c r="O56" s="23"/>
      <c r="P56" s="23"/>
      <c r="Q56" s="23"/>
    </row>
    <row r="57" spans="1:17" ht="20.25" x14ac:dyDescent="0.3">
      <c r="A57" s="23" t="s">
        <v>49</v>
      </c>
      <c r="B57" s="23"/>
      <c r="C57" s="23"/>
      <c r="D57" s="25" t="e">
        <f>IF(ISBLANK(INDEX([1]Пациенты!R:R,MATCH($F$26,[1]Пациенты!$A:$A,0))),"",INDEX([1]Пациенты!R:R,MATCH($F$26,[1]Пациенты!$A:$A,0)))</f>
        <v>#N/A</v>
      </c>
      <c r="E57" s="25"/>
      <c r="F57" s="28"/>
      <c r="G57" s="28"/>
      <c r="H57" s="23"/>
      <c r="I57" s="23"/>
      <c r="J57" s="23"/>
      <c r="K57" s="23"/>
      <c r="L57" s="23"/>
      <c r="M57" s="23"/>
      <c r="N57" s="23"/>
      <c r="O57" s="23"/>
      <c r="P57" s="23"/>
      <c r="Q57" s="23"/>
    </row>
    <row r="58" spans="1:17" ht="20.25" x14ac:dyDescent="0.3">
      <c r="A58" s="23" t="s">
        <v>8</v>
      </c>
      <c r="B58" s="23"/>
      <c r="C58" s="23"/>
      <c r="D58" s="24"/>
      <c r="E58" s="24"/>
      <c r="F58" s="28"/>
      <c r="G58" s="28"/>
      <c r="H58" s="23"/>
      <c r="I58" s="23"/>
      <c r="J58" s="23"/>
      <c r="K58" s="23"/>
      <c r="L58" s="23"/>
      <c r="M58" s="23"/>
      <c r="N58" s="23"/>
      <c r="O58" s="23"/>
      <c r="P58" s="23"/>
      <c r="Q58" s="23"/>
    </row>
    <row r="59" spans="1:17" ht="20.25" x14ac:dyDescent="0.3">
      <c r="A59" s="23" t="s">
        <v>49</v>
      </c>
      <c r="B59" s="23"/>
      <c r="C59" s="23"/>
      <c r="D59" s="23"/>
      <c r="E59" s="23"/>
      <c r="F59" s="28"/>
      <c r="G59" s="28"/>
      <c r="H59" s="23"/>
      <c r="I59" s="23"/>
      <c r="J59" s="23"/>
      <c r="K59" s="23"/>
      <c r="L59" s="23"/>
      <c r="M59" s="23"/>
      <c r="N59" s="23"/>
      <c r="O59" s="23"/>
      <c r="P59" s="23"/>
      <c r="Q59" s="23"/>
    </row>
    <row r="60" spans="1:17" ht="20.25" x14ac:dyDescent="0.3">
      <c r="A60" s="13"/>
      <c r="B60" s="13"/>
      <c r="C60" s="13"/>
      <c r="D60" s="13"/>
      <c r="E60" s="13"/>
      <c r="F60" s="13"/>
      <c r="G60" s="13"/>
      <c r="H60" s="13"/>
      <c r="I60" s="13"/>
      <c r="J60" s="13"/>
      <c r="K60" s="13"/>
      <c r="L60" s="13"/>
      <c r="M60" s="13"/>
      <c r="N60" s="13"/>
      <c r="O60" s="13"/>
      <c r="P60" s="13"/>
      <c r="Q60" s="13"/>
    </row>
    <row r="61" spans="1:17" ht="20.25" x14ac:dyDescent="0.3">
      <c r="A61" s="50" t="s">
        <v>50</v>
      </c>
      <c r="B61" s="50"/>
      <c r="C61" s="50"/>
      <c r="D61" s="50"/>
      <c r="E61" s="50"/>
      <c r="F61" s="50"/>
      <c r="G61" s="29"/>
      <c r="H61" s="29"/>
      <c r="I61" s="29"/>
      <c r="J61" s="29"/>
      <c r="K61" s="29"/>
      <c r="L61" s="29"/>
      <c r="M61" s="29"/>
      <c r="N61" s="29"/>
      <c r="O61" s="29"/>
      <c r="P61" s="29"/>
      <c r="Q61" s="29"/>
    </row>
    <row r="62" spans="1:17" ht="20.25" x14ac:dyDescent="0.3">
      <c r="A62" s="22" t="s">
        <v>51</v>
      </c>
      <c r="B62" s="22"/>
      <c r="C62" s="23" t="s">
        <v>52</v>
      </c>
      <c r="D62" s="23"/>
      <c r="E62" s="23"/>
      <c r="F62" s="23"/>
      <c r="G62" s="23"/>
      <c r="H62" s="23"/>
      <c r="I62" s="23"/>
      <c r="J62" s="23" t="s">
        <v>53</v>
      </c>
      <c r="K62" s="23"/>
      <c r="L62" s="23"/>
      <c r="M62" s="23"/>
      <c r="N62" s="23" t="s">
        <v>54</v>
      </c>
      <c r="O62" s="23"/>
      <c r="P62" s="23"/>
      <c r="Q62" s="23"/>
    </row>
    <row r="63" spans="1:17" ht="20.25" x14ac:dyDescent="0.3">
      <c r="A63" s="28" t="e">
        <f>IF(ISBLANK(INDEX([1]Пациенты!K:K,MATCH($F$26,[1]Пациенты!$A:$A,0))),"",INDEX([1]Пациенты!K:K,MATCH($F$26,[1]Пациенты!$A:$A,0)))</f>
        <v>#N/A</v>
      </c>
      <c r="B63" s="28"/>
      <c r="C63" s="23"/>
      <c r="D63" s="23"/>
      <c r="E63" s="23"/>
      <c r="F63" s="23"/>
      <c r="G63" s="23"/>
      <c r="H63" s="23"/>
      <c r="I63" s="23"/>
      <c r="J63" s="23"/>
      <c r="K63" s="23"/>
      <c r="L63" s="23"/>
      <c r="M63" s="23"/>
      <c r="N63" s="23"/>
      <c r="O63" s="23"/>
      <c r="P63" s="23"/>
      <c r="Q63" s="23"/>
    </row>
    <row r="64" spans="1:17" ht="20.25" x14ac:dyDescent="0.3">
      <c r="A64" s="23"/>
      <c r="B64" s="23"/>
      <c r="C64" s="23"/>
      <c r="D64" s="23"/>
      <c r="E64" s="23"/>
      <c r="F64" s="23"/>
      <c r="G64" s="23"/>
      <c r="H64" s="23"/>
      <c r="I64" s="23"/>
      <c r="J64" s="23"/>
      <c r="K64" s="23"/>
      <c r="L64" s="23"/>
      <c r="M64" s="23"/>
      <c r="N64" s="23"/>
      <c r="O64" s="23"/>
      <c r="P64" s="23"/>
      <c r="Q64" s="23"/>
    </row>
    <row r="65" spans="1:17" ht="20.25" x14ac:dyDescent="0.3">
      <c r="A65" s="23"/>
      <c r="B65" s="23"/>
      <c r="C65" s="23"/>
      <c r="D65" s="23"/>
      <c r="E65" s="23"/>
      <c r="F65" s="23"/>
      <c r="G65" s="23"/>
      <c r="H65" s="23"/>
      <c r="I65" s="23"/>
      <c r="J65" s="23"/>
      <c r="K65" s="23"/>
      <c r="L65" s="23"/>
      <c r="M65" s="23"/>
      <c r="N65" s="23"/>
      <c r="O65" s="23"/>
      <c r="P65" s="23"/>
      <c r="Q65" s="23"/>
    </row>
    <row r="66" spans="1:17" ht="20.25" x14ac:dyDescent="0.3">
      <c r="A66" s="13"/>
      <c r="B66" s="13"/>
      <c r="C66" s="13"/>
      <c r="D66" s="13"/>
      <c r="E66" s="29"/>
      <c r="F66" s="29"/>
      <c r="G66" s="29"/>
      <c r="H66" s="29"/>
      <c r="I66" s="29"/>
      <c r="J66" s="29"/>
      <c r="K66" s="29"/>
      <c r="L66" s="29"/>
      <c r="M66" s="29"/>
      <c r="N66" s="29"/>
      <c r="O66" s="29"/>
      <c r="P66" s="29"/>
      <c r="Q66" s="29"/>
    </row>
    <row r="67" spans="1:17" ht="20.25" x14ac:dyDescent="0.25">
      <c r="A67" s="50" t="s">
        <v>55</v>
      </c>
      <c r="B67" s="50"/>
      <c r="C67" s="50"/>
      <c r="D67" s="50"/>
      <c r="E67" s="50"/>
      <c r="F67" s="45" t="str">
        <f>IFERROR(INDEX('[1]МКБ-10'!$E:$E,MATCH(INDEX([1]Пациенты!$E:$E,MATCH($F$26,[1]Пациенты!$A:$A,0)),'[1]МКБ-10'!C:C,0)),"")</f>
        <v/>
      </c>
      <c r="G67" s="45"/>
      <c r="H67" s="45"/>
      <c r="I67" s="45"/>
      <c r="J67" s="45"/>
      <c r="K67" s="45"/>
      <c r="L67" s="45"/>
      <c r="M67" s="45"/>
      <c r="N67" s="45"/>
      <c r="O67" s="45"/>
      <c r="P67" s="45"/>
      <c r="Q67" s="45"/>
    </row>
    <row r="68" spans="1:17" ht="20.25" x14ac:dyDescent="0.3">
      <c r="A68" s="30" t="str">
        <f>IFERROR(INDEX('[1]МКБ-10'!$E:$E,MATCH(INDEX([1]Пациенты!$J:$J,MATCH($F$26,[1]Пациенты!$A:$A,0)),'[1]МКБ-10'!C:C,0)),"")</f>
        <v/>
      </c>
      <c r="B68" s="30"/>
      <c r="C68" s="30"/>
      <c r="D68" s="30"/>
      <c r="E68" s="30"/>
      <c r="F68" s="30"/>
      <c r="G68" s="30"/>
      <c r="H68" s="30"/>
      <c r="I68" s="30"/>
      <c r="J68" s="30"/>
      <c r="K68" s="30"/>
      <c r="L68" s="30"/>
      <c r="M68" s="30"/>
      <c r="N68" s="30"/>
      <c r="O68" s="30"/>
      <c r="P68" s="30"/>
      <c r="Q68" s="30"/>
    </row>
    <row r="69" spans="1:17" ht="20.25" x14ac:dyDescent="0.3">
      <c r="A69" s="13"/>
      <c r="B69" s="13"/>
      <c r="C69" s="13"/>
      <c r="D69" s="13"/>
      <c r="E69" s="13"/>
      <c r="F69" s="13"/>
      <c r="G69" s="13"/>
      <c r="H69" s="13"/>
      <c r="I69" s="13"/>
      <c r="J69" s="13"/>
      <c r="K69" s="13"/>
      <c r="L69" s="13"/>
      <c r="M69" s="13"/>
      <c r="N69" s="13"/>
      <c r="O69" s="13"/>
      <c r="P69" s="13"/>
      <c r="Q69" s="13"/>
    </row>
    <row r="70" spans="1:17" ht="20.25" x14ac:dyDescent="0.3">
      <c r="A70" s="57" t="s">
        <v>56</v>
      </c>
      <c r="B70" s="57"/>
      <c r="C70" s="57"/>
      <c r="D70" s="57"/>
      <c r="E70" s="57"/>
      <c r="F70" s="57"/>
      <c r="G70" s="13"/>
      <c r="H70" s="13"/>
      <c r="I70" s="13"/>
      <c r="J70" s="13"/>
      <c r="K70" s="13"/>
      <c r="L70" s="13"/>
      <c r="M70" s="13"/>
      <c r="N70" s="13"/>
      <c r="O70" s="13"/>
      <c r="P70" s="13"/>
      <c r="Q70" s="13"/>
    </row>
    <row r="71" spans="1:17" ht="20.25" x14ac:dyDescent="0.25">
      <c r="A71" s="31" t="s">
        <v>57</v>
      </c>
      <c r="B71" s="33" t="s">
        <v>58</v>
      </c>
      <c r="C71" s="33"/>
      <c r="D71" s="33"/>
      <c r="E71" s="33"/>
      <c r="F71" s="33"/>
      <c r="G71" s="33"/>
      <c r="H71" s="33" t="s">
        <v>59</v>
      </c>
      <c r="I71" s="33"/>
      <c r="J71" s="33" t="s">
        <v>60</v>
      </c>
      <c r="K71" s="33"/>
      <c r="L71" s="33" t="s">
        <v>61</v>
      </c>
      <c r="M71" s="33"/>
      <c r="N71" s="33" t="s">
        <v>62</v>
      </c>
      <c r="O71" s="33"/>
      <c r="P71" s="33"/>
      <c r="Q71" s="33"/>
    </row>
    <row r="72" spans="1:17" ht="20.25" x14ac:dyDescent="0.25">
      <c r="A72" s="34" t="s">
        <v>63</v>
      </c>
      <c r="B72" s="33"/>
      <c r="C72" s="33"/>
      <c r="D72" s="33"/>
      <c r="E72" s="33"/>
      <c r="F72" s="33"/>
      <c r="G72" s="33"/>
      <c r="H72" s="33"/>
      <c r="I72" s="33"/>
      <c r="J72" s="33"/>
      <c r="K72" s="33"/>
      <c r="L72" s="33"/>
      <c r="M72" s="33"/>
      <c r="N72" s="33"/>
      <c r="O72" s="33"/>
      <c r="P72" s="33"/>
      <c r="Q72" s="33"/>
    </row>
    <row r="73" spans="1:17" ht="20.25" x14ac:dyDescent="0.3">
      <c r="A73" s="35"/>
      <c r="B73" s="36"/>
      <c r="C73" s="36"/>
      <c r="D73" s="36"/>
      <c r="E73" s="36"/>
      <c r="F73" s="36"/>
      <c r="G73" s="36"/>
      <c r="H73" s="23"/>
      <c r="I73" s="23"/>
      <c r="J73" s="23"/>
      <c r="K73" s="23"/>
      <c r="L73" s="23"/>
      <c r="M73" s="23"/>
      <c r="N73" s="37"/>
      <c r="O73" s="37"/>
      <c r="P73" s="37"/>
      <c r="Q73" s="37"/>
    </row>
    <row r="74" spans="1:17" ht="20.25" x14ac:dyDescent="0.3">
      <c r="A74" s="38"/>
      <c r="B74" s="36"/>
      <c r="C74" s="36"/>
      <c r="D74" s="36"/>
      <c r="E74" s="36"/>
      <c r="F74" s="36"/>
      <c r="G74" s="36"/>
      <c r="H74" s="23"/>
      <c r="I74" s="23"/>
      <c r="J74" s="23"/>
      <c r="K74" s="23"/>
      <c r="L74" s="23"/>
      <c r="M74" s="23"/>
      <c r="N74" s="37"/>
      <c r="O74" s="37"/>
      <c r="P74" s="37"/>
      <c r="Q74" s="37"/>
    </row>
    <row r="75" spans="1:17" ht="20.25" x14ac:dyDescent="0.3">
      <c r="A75" s="38"/>
      <c r="B75" s="36"/>
      <c r="C75" s="36"/>
      <c r="D75" s="36"/>
      <c r="E75" s="36"/>
      <c r="F75" s="36"/>
      <c r="G75" s="36"/>
      <c r="H75" s="23"/>
      <c r="I75" s="23"/>
      <c r="J75" s="23"/>
      <c r="K75" s="23"/>
      <c r="L75" s="23"/>
      <c r="M75" s="23"/>
      <c r="N75" s="37"/>
      <c r="O75" s="37"/>
      <c r="P75" s="37"/>
      <c r="Q75" s="37"/>
    </row>
    <row r="76" spans="1:17" ht="20.25" x14ac:dyDescent="0.3">
      <c r="A76" s="38"/>
      <c r="B76" s="36"/>
      <c r="C76" s="36"/>
      <c r="D76" s="36"/>
      <c r="E76" s="36"/>
      <c r="F76" s="36"/>
      <c r="G76" s="36"/>
      <c r="H76" s="23"/>
      <c r="I76" s="23"/>
      <c r="J76" s="23"/>
      <c r="K76" s="23"/>
      <c r="L76" s="23"/>
      <c r="M76" s="23"/>
      <c r="N76" s="37"/>
      <c r="O76" s="37"/>
      <c r="P76" s="37"/>
      <c r="Q76" s="37"/>
    </row>
    <row r="77" spans="1:17" ht="20.25" x14ac:dyDescent="0.3">
      <c r="A77" s="38"/>
      <c r="B77" s="36"/>
      <c r="C77" s="36"/>
      <c r="D77" s="36"/>
      <c r="E77" s="36"/>
      <c r="F77" s="36"/>
      <c r="G77" s="36"/>
      <c r="H77" s="23"/>
      <c r="I77" s="23"/>
      <c r="J77" s="23"/>
      <c r="K77" s="23"/>
      <c r="L77" s="23"/>
      <c r="M77" s="23"/>
      <c r="N77" s="37"/>
      <c r="O77" s="37"/>
      <c r="P77" s="37"/>
      <c r="Q77" s="37"/>
    </row>
    <row r="78" spans="1:17" ht="20.25" x14ac:dyDescent="0.3">
      <c r="A78" s="38"/>
      <c r="B78" s="36"/>
      <c r="C78" s="36"/>
      <c r="D78" s="36"/>
      <c r="E78" s="36"/>
      <c r="F78" s="36"/>
      <c r="G78" s="36"/>
      <c r="H78" s="23"/>
      <c r="I78" s="23"/>
      <c r="J78" s="23"/>
      <c r="K78" s="23"/>
      <c r="L78" s="23"/>
      <c r="M78" s="23"/>
      <c r="N78" s="37"/>
      <c r="O78" s="37"/>
      <c r="P78" s="37"/>
      <c r="Q78" s="37"/>
    </row>
    <row r="79" spans="1:17" ht="20.25" x14ac:dyDescent="0.3">
      <c r="A79" s="38"/>
      <c r="B79" s="36"/>
      <c r="C79" s="36"/>
      <c r="D79" s="36"/>
      <c r="E79" s="36"/>
      <c r="F79" s="36"/>
      <c r="G79" s="36"/>
      <c r="H79" s="23"/>
      <c r="I79" s="23"/>
      <c r="J79" s="23"/>
      <c r="K79" s="23"/>
      <c r="L79" s="23"/>
      <c r="M79" s="23"/>
      <c r="N79" s="37"/>
      <c r="O79" s="37"/>
      <c r="P79" s="37"/>
      <c r="Q79" s="37"/>
    </row>
    <row r="80" spans="1:17" ht="20.25" x14ac:dyDescent="0.3">
      <c r="A80" s="38"/>
      <c r="B80" s="36"/>
      <c r="C80" s="36"/>
      <c r="D80" s="36"/>
      <c r="E80" s="36"/>
      <c r="F80" s="36"/>
      <c r="G80" s="36"/>
      <c r="H80" s="23"/>
      <c r="I80" s="23"/>
      <c r="J80" s="23"/>
      <c r="K80" s="23"/>
      <c r="L80" s="23"/>
      <c r="M80" s="23"/>
      <c r="N80" s="37"/>
      <c r="O80" s="37"/>
      <c r="P80" s="37"/>
      <c r="Q80" s="37"/>
    </row>
    <row r="81" spans="1:17" ht="20.25" x14ac:dyDescent="0.3">
      <c r="A81" s="38"/>
      <c r="B81" s="36"/>
      <c r="C81" s="36"/>
      <c r="D81" s="36"/>
      <c r="E81" s="36"/>
      <c r="F81" s="36"/>
      <c r="G81" s="36"/>
      <c r="H81" s="23"/>
      <c r="I81" s="23"/>
      <c r="J81" s="23"/>
      <c r="K81" s="23"/>
      <c r="L81" s="23"/>
      <c r="M81" s="23"/>
      <c r="N81" s="37"/>
      <c r="O81" s="37"/>
      <c r="P81" s="37"/>
      <c r="Q81" s="37"/>
    </row>
    <row r="82" spans="1:17" ht="20.25" x14ac:dyDescent="0.3">
      <c r="A82" s="38"/>
      <c r="B82" s="36"/>
      <c r="C82" s="36"/>
      <c r="D82" s="36"/>
      <c r="E82" s="36"/>
      <c r="F82" s="36"/>
      <c r="G82" s="36"/>
      <c r="H82" s="23"/>
      <c r="I82" s="23"/>
      <c r="J82" s="23"/>
      <c r="K82" s="23"/>
      <c r="L82" s="23"/>
      <c r="M82" s="23"/>
      <c r="N82" s="37"/>
      <c r="O82" s="37"/>
      <c r="P82" s="37"/>
      <c r="Q82" s="37"/>
    </row>
  </sheetData>
  <mergeCells count="141">
    <mergeCell ref="B81:G81"/>
    <mergeCell ref="H81:I81"/>
    <mergeCell ref="J81:K81"/>
    <mergeCell ref="L81:M81"/>
    <mergeCell ref="B82:G82"/>
    <mergeCell ref="H82:I82"/>
    <mergeCell ref="J82:K82"/>
    <mergeCell ref="L82:M82"/>
    <mergeCell ref="B79:G79"/>
    <mergeCell ref="H79:I79"/>
    <mergeCell ref="J79:K79"/>
    <mergeCell ref="L79:M79"/>
    <mergeCell ref="B80:G80"/>
    <mergeCell ref="H80:I80"/>
    <mergeCell ref="J80:K80"/>
    <mergeCell ref="L80:M80"/>
    <mergeCell ref="B77:G77"/>
    <mergeCell ref="H77:I77"/>
    <mergeCell ref="J77:K77"/>
    <mergeCell ref="L77:M77"/>
    <mergeCell ref="B78:G78"/>
    <mergeCell ref="H78:I78"/>
    <mergeCell ref="J78:K78"/>
    <mergeCell ref="L78:M78"/>
    <mergeCell ref="H75:I75"/>
    <mergeCell ref="J75:K75"/>
    <mergeCell ref="L75:M75"/>
    <mergeCell ref="B76:G76"/>
    <mergeCell ref="H76:I76"/>
    <mergeCell ref="J76:K76"/>
    <mergeCell ref="L76:M76"/>
    <mergeCell ref="B73:G73"/>
    <mergeCell ref="H73:I73"/>
    <mergeCell ref="J73:K73"/>
    <mergeCell ref="L73:M73"/>
    <mergeCell ref="N73:Q82"/>
    <mergeCell ref="B74:G74"/>
    <mergeCell ref="H74:I74"/>
    <mergeCell ref="J74:K74"/>
    <mergeCell ref="L74:M74"/>
    <mergeCell ref="B75:G75"/>
    <mergeCell ref="A68:Q68"/>
    <mergeCell ref="A70:F70"/>
    <mergeCell ref="B71:G72"/>
    <mergeCell ref="H71:I72"/>
    <mergeCell ref="J71:K72"/>
    <mergeCell ref="L71:M72"/>
    <mergeCell ref="N71:Q72"/>
    <mergeCell ref="A65:B65"/>
    <mergeCell ref="C65:I65"/>
    <mergeCell ref="J65:M65"/>
    <mergeCell ref="N65:Q65"/>
    <mergeCell ref="A67:E67"/>
    <mergeCell ref="F67:Q67"/>
    <mergeCell ref="A63:B63"/>
    <mergeCell ref="C63:I63"/>
    <mergeCell ref="J63:M63"/>
    <mergeCell ref="N63:Q63"/>
    <mergeCell ref="A64:B64"/>
    <mergeCell ref="C64:I64"/>
    <mergeCell ref="J64:M64"/>
    <mergeCell ref="N64:Q64"/>
    <mergeCell ref="N59:O59"/>
    <mergeCell ref="P59:Q59"/>
    <mergeCell ref="A61:F61"/>
    <mergeCell ref="A62:B62"/>
    <mergeCell ref="C62:I62"/>
    <mergeCell ref="J62:M62"/>
    <mergeCell ref="N62:Q62"/>
    <mergeCell ref="A59:C59"/>
    <mergeCell ref="D59:E59"/>
    <mergeCell ref="F59:G59"/>
    <mergeCell ref="H59:I59"/>
    <mergeCell ref="J59:K59"/>
    <mergeCell ref="L59:M59"/>
    <mergeCell ref="N57:O57"/>
    <mergeCell ref="P57:Q57"/>
    <mergeCell ref="A58:C58"/>
    <mergeCell ref="D58:E58"/>
    <mergeCell ref="F58:G58"/>
    <mergeCell ref="H58:I58"/>
    <mergeCell ref="J58:K58"/>
    <mergeCell ref="L58:M58"/>
    <mergeCell ref="N58:O58"/>
    <mergeCell ref="P58:Q58"/>
    <mergeCell ref="A57:C57"/>
    <mergeCell ref="D57:E57"/>
    <mergeCell ref="F57:G57"/>
    <mergeCell ref="H57:I57"/>
    <mergeCell ref="J57:K57"/>
    <mergeCell ref="L57:M57"/>
    <mergeCell ref="A54:D54"/>
    <mergeCell ref="A55:Q55"/>
    <mergeCell ref="A56:C56"/>
    <mergeCell ref="D56:E56"/>
    <mergeCell ref="F56:G56"/>
    <mergeCell ref="H56:I56"/>
    <mergeCell ref="J56:K56"/>
    <mergeCell ref="L56:M56"/>
    <mergeCell ref="N56:O56"/>
    <mergeCell ref="P56:Q56"/>
    <mergeCell ref="D31:F31"/>
    <mergeCell ref="H31:L31"/>
    <mergeCell ref="B32:K32"/>
    <mergeCell ref="M32:Q32"/>
    <mergeCell ref="A33:D33"/>
    <mergeCell ref="E33:H33"/>
    <mergeCell ref="A22:F22"/>
    <mergeCell ref="G22:H22"/>
    <mergeCell ref="A24:N24"/>
    <mergeCell ref="A26:E26"/>
    <mergeCell ref="F26:Q26"/>
    <mergeCell ref="C28:D28"/>
    <mergeCell ref="E28:F28"/>
    <mergeCell ref="I28:K28"/>
    <mergeCell ref="L28:M28"/>
    <mergeCell ref="A16:E16"/>
    <mergeCell ref="F16:G16"/>
    <mergeCell ref="A18:E18"/>
    <mergeCell ref="F18:H18"/>
    <mergeCell ref="I18:L18"/>
    <mergeCell ref="A20:F20"/>
    <mergeCell ref="G20:H20"/>
    <mergeCell ref="L12:M12"/>
    <mergeCell ref="A13:D13"/>
    <mergeCell ref="E13:G13"/>
    <mergeCell ref="A15:D15"/>
    <mergeCell ref="E15:G15"/>
    <mergeCell ref="M15:O15"/>
    <mergeCell ref="A30:G30"/>
    <mergeCell ref="A31:C31"/>
    <mergeCell ref="A28:B28"/>
    <mergeCell ref="L11:Q11"/>
    <mergeCell ref="A12:G12"/>
    <mergeCell ref="J12:K12"/>
    <mergeCell ref="L6:N6"/>
    <mergeCell ref="F8:I8"/>
    <mergeCell ref="E9:I9"/>
    <mergeCell ref="L1:M1"/>
    <mergeCell ref="L2:M2"/>
    <mergeCell ref="L3:M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3"/>
  <sheetViews>
    <sheetView topLeftCell="A37" workbookViewId="0">
      <selection activeCell="A53" sqref="A34:XFD53"/>
    </sheetView>
  </sheetViews>
  <sheetFormatPr defaultRowHeight="15" x14ac:dyDescent="0.25"/>
  <sheetData>
    <row r="1" spans="1:17" ht="20.25" x14ac:dyDescent="0.3">
      <c r="A1" s="13" t="s">
        <v>104</v>
      </c>
      <c r="B1" s="13"/>
      <c r="C1" s="13"/>
      <c r="D1" s="13"/>
      <c r="E1" s="13"/>
      <c r="F1" s="13"/>
      <c r="G1" s="13"/>
      <c r="H1" s="13"/>
      <c r="I1" s="13"/>
      <c r="J1" s="13"/>
      <c r="K1" s="13"/>
      <c r="L1" s="11" t="s">
        <v>105</v>
      </c>
      <c r="M1" s="11"/>
      <c r="N1" s="15"/>
      <c r="O1" s="13"/>
      <c r="P1" s="13"/>
      <c r="Q1" s="13"/>
    </row>
    <row r="2" spans="1:17" ht="20.25" x14ac:dyDescent="0.3">
      <c r="A2" s="13"/>
      <c r="B2" s="13"/>
      <c r="C2" s="13"/>
      <c r="D2" s="13"/>
      <c r="E2" s="13"/>
      <c r="F2" s="13"/>
      <c r="G2" s="13"/>
      <c r="H2" s="13"/>
      <c r="I2" s="13"/>
      <c r="J2" s="13"/>
      <c r="K2" s="13"/>
      <c r="L2" s="11" t="s">
        <v>106</v>
      </c>
      <c r="M2" s="11"/>
      <c r="N2" s="40"/>
      <c r="O2" s="13"/>
      <c r="P2" s="13"/>
      <c r="Q2" s="13"/>
    </row>
    <row r="3" spans="1:17" ht="20.25" x14ac:dyDescent="0.3">
      <c r="A3" s="39" t="s">
        <v>107</v>
      </c>
      <c r="B3" s="58"/>
      <c r="C3" s="59"/>
      <c r="D3" s="59"/>
      <c r="E3" s="39"/>
      <c r="F3" s="13"/>
      <c r="G3" s="13"/>
      <c r="H3" s="13"/>
      <c r="I3" s="13"/>
      <c r="J3" s="13"/>
      <c r="K3" s="13"/>
      <c r="L3" s="11" t="s">
        <v>108</v>
      </c>
      <c r="M3" s="11"/>
      <c r="N3" s="40"/>
      <c r="O3" s="13"/>
      <c r="P3" s="13"/>
      <c r="Q3" s="13"/>
    </row>
    <row r="4" spans="1:17" ht="20.25" x14ac:dyDescent="0.3">
      <c r="A4" s="13"/>
      <c r="B4" s="13"/>
      <c r="C4" s="13"/>
      <c r="D4" s="13"/>
      <c r="E4" s="13"/>
      <c r="F4" s="13"/>
      <c r="G4" s="13"/>
      <c r="H4" s="13"/>
      <c r="I4" s="13"/>
      <c r="J4" s="13"/>
      <c r="K4" s="13"/>
      <c r="L4" s="39" t="s">
        <v>72</v>
      </c>
      <c r="M4" s="39"/>
      <c r="N4" s="40"/>
      <c r="O4" s="13"/>
      <c r="P4" s="13"/>
      <c r="Q4" s="13"/>
    </row>
    <row r="5" spans="1:17" ht="20.25" x14ac:dyDescent="0.3">
      <c r="A5" s="13"/>
      <c r="B5" s="13"/>
      <c r="C5" s="13"/>
      <c r="D5" s="13"/>
      <c r="E5" s="13"/>
      <c r="F5" s="13"/>
      <c r="G5" s="13"/>
      <c r="H5" s="13"/>
      <c r="I5" s="13"/>
      <c r="J5" s="13"/>
      <c r="K5" s="13"/>
      <c r="L5" s="39" t="s">
        <v>73</v>
      </c>
      <c r="M5" s="39"/>
      <c r="N5" s="13"/>
      <c r="O5" s="13"/>
      <c r="P5" s="13"/>
      <c r="Q5" s="13"/>
    </row>
    <row r="6" spans="1:17" ht="20.25" x14ac:dyDescent="0.3">
      <c r="A6" s="13"/>
      <c r="B6" s="13"/>
      <c r="C6" s="13"/>
      <c r="D6" s="13"/>
      <c r="E6" s="13"/>
      <c r="F6" s="13"/>
      <c r="G6" s="13"/>
      <c r="H6" s="13"/>
      <c r="I6" s="13"/>
      <c r="J6" s="13"/>
      <c r="K6" s="13"/>
      <c r="L6" s="11" t="s">
        <v>74</v>
      </c>
      <c r="M6" s="11"/>
      <c r="N6" s="11"/>
      <c r="O6" s="13"/>
      <c r="P6" s="13"/>
      <c r="Q6" s="13"/>
    </row>
    <row r="7" spans="1:17" ht="20.25" x14ac:dyDescent="0.3">
      <c r="A7" s="13"/>
      <c r="B7" s="13"/>
      <c r="C7" s="13"/>
      <c r="D7" s="13"/>
      <c r="E7" s="13"/>
      <c r="F7" s="13"/>
      <c r="G7" s="13"/>
      <c r="H7" s="13"/>
      <c r="I7" s="13"/>
      <c r="J7" s="13"/>
      <c r="K7" s="13"/>
      <c r="L7" s="13"/>
      <c r="M7" s="13"/>
      <c r="N7" s="13"/>
      <c r="O7" s="13"/>
      <c r="P7" s="13"/>
      <c r="Q7" s="13"/>
    </row>
    <row r="8" spans="1:17" ht="20.25" x14ac:dyDescent="0.3">
      <c r="A8" s="13"/>
      <c r="B8" s="13"/>
      <c r="C8" s="13"/>
      <c r="D8" s="13"/>
      <c r="E8" s="13"/>
      <c r="F8" s="41" t="s">
        <v>75</v>
      </c>
      <c r="G8" s="41"/>
      <c r="H8" s="41"/>
      <c r="I8" s="41"/>
      <c r="J8" s="13"/>
      <c r="K8" s="13"/>
      <c r="L8" s="13"/>
      <c r="M8" s="13"/>
      <c r="N8" s="13"/>
      <c r="O8" s="13"/>
      <c r="P8" s="13"/>
      <c r="Q8" s="13"/>
    </row>
    <row r="9" spans="1:17" ht="20.25" x14ac:dyDescent="0.3">
      <c r="A9" s="13"/>
      <c r="B9" s="13"/>
      <c r="C9" s="13"/>
      <c r="D9" s="13"/>
      <c r="E9" s="41" t="s">
        <v>76</v>
      </c>
      <c r="F9" s="41"/>
      <c r="G9" s="41"/>
      <c r="H9" s="41"/>
      <c r="I9" s="41"/>
      <c r="J9" s="42"/>
      <c r="K9" s="13"/>
      <c r="L9" s="13"/>
      <c r="M9" s="13"/>
      <c r="N9" s="13"/>
      <c r="O9" s="13"/>
      <c r="P9" s="13"/>
      <c r="Q9" s="13"/>
    </row>
    <row r="10" spans="1:17" ht="20.25" x14ac:dyDescent="0.3">
      <c r="A10" s="13"/>
      <c r="B10" s="13"/>
      <c r="C10" s="13"/>
      <c r="D10" s="13"/>
      <c r="E10" s="13"/>
      <c r="F10" s="13"/>
      <c r="G10" s="13"/>
      <c r="H10" s="13"/>
      <c r="I10" s="13"/>
      <c r="J10" s="13"/>
      <c r="K10" s="13"/>
      <c r="L10" s="13"/>
      <c r="M10" s="13"/>
      <c r="N10" s="13"/>
      <c r="O10" s="13"/>
      <c r="P10" s="13"/>
      <c r="Q10" s="13"/>
    </row>
    <row r="11" spans="1:17" ht="20.25" x14ac:dyDescent="0.3">
      <c r="A11" s="43" t="s">
        <v>77</v>
      </c>
      <c r="B11" s="13"/>
      <c r="C11" s="13"/>
      <c r="D11" s="13"/>
      <c r="E11" s="13"/>
      <c r="F11" s="13"/>
      <c r="G11" s="13"/>
      <c r="H11" s="13"/>
      <c r="I11" s="13"/>
      <c r="J11" s="13"/>
      <c r="K11" s="13"/>
      <c r="L11" s="60" t="str">
        <f>IFERROR(INDEX('[1]МКБ-10'!$E:$E,MATCH(L12,'[1]МКБ-10'!$C:$C,0)),"")</f>
        <v/>
      </c>
      <c r="M11" s="60"/>
      <c r="N11" s="60"/>
      <c r="O11" s="60"/>
      <c r="P11" s="60"/>
      <c r="Q11" s="60"/>
    </row>
    <row r="12" spans="1:17" ht="20.25" x14ac:dyDescent="0.3">
      <c r="A12" s="18"/>
      <c r="B12" s="18"/>
      <c r="C12" s="18"/>
      <c r="D12" s="18"/>
      <c r="E12" s="18"/>
      <c r="F12" s="18"/>
      <c r="G12" s="18"/>
      <c r="H12" s="29"/>
      <c r="I12" s="29"/>
      <c r="J12" s="12" t="s">
        <v>78</v>
      </c>
      <c r="K12" s="12"/>
      <c r="L12" s="46" t="e">
        <f>IF(ISBLANK(INDEX([1]Пациенты!Y:Y,MATCH($F$26,[1]Пациенты!$A:$A,0))),"",INDEX([1]Пациенты!Y:Y,MATCH($F$26,[1]Пациенты!$A:$A,0)))</f>
        <v>#N/A</v>
      </c>
      <c r="M12" s="46"/>
      <c r="N12" s="13"/>
      <c r="O12" s="13"/>
      <c r="P12" s="13"/>
      <c r="Q12" s="13"/>
    </row>
    <row r="13" spans="1:17" ht="20.25" x14ac:dyDescent="0.3">
      <c r="A13" s="55" t="s">
        <v>79</v>
      </c>
      <c r="B13" s="55"/>
      <c r="C13" s="55"/>
      <c r="D13" s="55"/>
      <c r="E13" s="48">
        <f ca="1">TODAY()</f>
        <v>46199</v>
      </c>
      <c r="F13" s="48"/>
      <c r="G13" s="48"/>
      <c r="H13" s="29"/>
      <c r="I13" s="29"/>
      <c r="J13" s="29"/>
      <c r="K13" s="29"/>
      <c r="L13" s="13"/>
      <c r="M13" s="13"/>
      <c r="N13" s="13"/>
      <c r="O13" s="13"/>
      <c r="P13" s="13"/>
      <c r="Q13" s="13"/>
    </row>
    <row r="14" spans="1:17" ht="20.25" x14ac:dyDescent="0.3">
      <c r="A14" s="13"/>
      <c r="B14" s="13"/>
      <c r="C14" s="13"/>
      <c r="D14" s="13"/>
      <c r="E14" s="13"/>
      <c r="F14" s="13"/>
      <c r="G14" s="13"/>
      <c r="H14" s="13"/>
      <c r="I14" s="13"/>
      <c r="J14" s="13"/>
      <c r="K14" s="13"/>
      <c r="L14" s="13"/>
      <c r="M14" s="13"/>
      <c r="N14" s="13"/>
      <c r="O14" s="13"/>
      <c r="P14" s="13"/>
      <c r="Q14" s="13"/>
    </row>
    <row r="15" spans="1:17" ht="20.25" x14ac:dyDescent="0.3">
      <c r="A15" s="50" t="s">
        <v>80</v>
      </c>
      <c r="B15" s="50"/>
      <c r="C15" s="50"/>
      <c r="D15" s="50"/>
      <c r="E15" s="18" t="s">
        <v>81</v>
      </c>
      <c r="F15" s="18"/>
      <c r="G15" s="18"/>
      <c r="H15" s="13"/>
      <c r="I15" s="13"/>
      <c r="J15" s="13"/>
      <c r="K15" s="13" t="s">
        <v>109</v>
      </c>
      <c r="L15" s="13"/>
      <c r="M15" s="18" t="s">
        <v>83</v>
      </c>
      <c r="N15" s="18"/>
      <c r="O15" s="18"/>
      <c r="P15" s="13"/>
      <c r="Q15" s="13"/>
    </row>
    <row r="16" spans="1:17" ht="20.25" x14ac:dyDescent="0.3">
      <c r="A16" s="50" t="s">
        <v>84</v>
      </c>
      <c r="B16" s="50"/>
      <c r="C16" s="50"/>
      <c r="D16" s="50"/>
      <c r="E16" s="50"/>
      <c r="F16" s="14" t="e">
        <f>IF(ISBLANK(INDEX([1]Пациенты!P:P,MATCH($F$26,[1]Пациенты!$A:$A,0))),"",INDEX([1]Пациенты!P:P,MATCH($F$26,[1]Пациенты!$A:$A,0)))</f>
        <v>#N/A</v>
      </c>
      <c r="G16" s="14"/>
      <c r="H16" s="29"/>
      <c r="I16" s="29"/>
      <c r="J16" s="29"/>
      <c r="K16" s="13" t="s">
        <v>85</v>
      </c>
      <c r="L16" s="13"/>
      <c r="M16" s="13"/>
      <c r="N16" s="13"/>
      <c r="O16" s="13"/>
      <c r="P16" s="13"/>
      <c r="Q16" s="13"/>
    </row>
    <row r="17" spans="1:17" ht="20.25" x14ac:dyDescent="0.3">
      <c r="A17" s="13"/>
      <c r="B17" s="13"/>
      <c r="C17" s="13"/>
      <c r="D17" s="13"/>
      <c r="E17" s="13"/>
      <c r="F17" s="13"/>
      <c r="G17" s="13"/>
      <c r="H17" s="13"/>
      <c r="I17" s="13"/>
      <c r="J17" s="13"/>
      <c r="K17" s="13"/>
      <c r="L17" s="13"/>
      <c r="M17" s="13"/>
      <c r="N17" s="13"/>
      <c r="O17" s="13"/>
      <c r="P17" s="13"/>
      <c r="Q17" s="13"/>
    </row>
    <row r="18" spans="1:17" ht="20.25" x14ac:dyDescent="0.3">
      <c r="A18" s="50" t="s">
        <v>103</v>
      </c>
      <c r="B18" s="50"/>
      <c r="C18" s="50"/>
      <c r="D18" s="50"/>
      <c r="E18" s="50"/>
      <c r="F18" s="12" t="s">
        <v>87</v>
      </c>
      <c r="G18" s="12"/>
      <c r="H18" s="12"/>
      <c r="I18" s="12" t="s">
        <v>88</v>
      </c>
      <c r="J18" s="12"/>
      <c r="K18" s="12"/>
      <c r="L18" s="12"/>
      <c r="M18" s="13"/>
      <c r="N18" s="13"/>
      <c r="O18" s="13"/>
      <c r="P18" s="13"/>
      <c r="Q18" s="13"/>
    </row>
    <row r="19" spans="1:17" ht="20.25" x14ac:dyDescent="0.3">
      <c r="A19" s="13"/>
      <c r="B19" s="13"/>
      <c r="C19" s="13"/>
      <c r="D19" s="13"/>
      <c r="E19" s="13"/>
      <c r="F19" s="13"/>
      <c r="G19" s="13"/>
      <c r="H19" s="13"/>
      <c r="I19" s="13"/>
      <c r="J19" s="13"/>
      <c r="K19" s="13"/>
      <c r="L19" s="13"/>
      <c r="M19" s="13"/>
      <c r="N19" s="13"/>
      <c r="O19" s="13"/>
      <c r="P19" s="13"/>
      <c r="Q19" s="13"/>
    </row>
    <row r="20" spans="1:17" ht="20.25" x14ac:dyDescent="0.3">
      <c r="A20" s="50" t="s">
        <v>89</v>
      </c>
      <c r="B20" s="50"/>
      <c r="C20" s="50"/>
      <c r="D20" s="50"/>
      <c r="E20" s="50"/>
      <c r="F20" s="50"/>
      <c r="G20" s="14" t="e">
        <f>IF(ISBLANK(INDEX([1]Пациенты!Q:Q,MATCH($F$26,[1]Пациенты!$A:$A,0))),"",INDEX([1]Пациенты!Q:Q,MATCH($F$26,[1]Пациенты!$A:$A,0)))</f>
        <v>#N/A</v>
      </c>
      <c r="H20" s="14"/>
      <c r="I20" s="29"/>
      <c r="J20" s="29"/>
      <c r="K20" s="29"/>
      <c r="L20" s="13"/>
      <c r="M20" s="13"/>
      <c r="N20" s="13"/>
      <c r="O20" s="13"/>
      <c r="P20" s="13"/>
      <c r="Q20" s="13"/>
    </row>
    <row r="21" spans="1:17" ht="20.25" x14ac:dyDescent="0.3">
      <c r="A21" s="13"/>
      <c r="B21" s="13"/>
      <c r="C21" s="13"/>
      <c r="D21" s="13"/>
      <c r="E21" s="13"/>
      <c r="F21" s="13"/>
      <c r="G21" s="13"/>
      <c r="H21" s="13"/>
      <c r="I21" s="13"/>
      <c r="J21" s="13"/>
      <c r="K21" s="13"/>
      <c r="L21" s="13"/>
      <c r="M21" s="13"/>
      <c r="N21" s="13"/>
      <c r="O21" s="13"/>
      <c r="P21" s="13"/>
      <c r="Q21" s="13"/>
    </row>
    <row r="22" spans="1:17" ht="20.25" x14ac:dyDescent="0.3">
      <c r="A22" s="50" t="s">
        <v>110</v>
      </c>
      <c r="B22" s="50"/>
      <c r="C22" s="50"/>
      <c r="D22" s="50"/>
      <c r="E22" s="50"/>
      <c r="F22" s="50"/>
      <c r="G22" s="30"/>
      <c r="H22" s="30"/>
      <c r="I22" s="29"/>
      <c r="J22" s="29"/>
      <c r="K22" s="29"/>
      <c r="L22" s="13"/>
      <c r="M22" s="13"/>
      <c r="N22" s="13"/>
      <c r="O22" s="13"/>
      <c r="P22" s="13"/>
      <c r="Q22" s="13"/>
    </row>
    <row r="23" spans="1:17" ht="20.25" x14ac:dyDescent="0.3">
      <c r="A23" s="13"/>
      <c r="B23" s="13"/>
      <c r="C23" s="13"/>
      <c r="D23" s="13"/>
      <c r="E23" s="13"/>
      <c r="F23" s="13"/>
      <c r="G23" s="13"/>
      <c r="H23" s="13"/>
      <c r="I23" s="13"/>
      <c r="J23" s="13"/>
      <c r="K23" s="13"/>
      <c r="L23" s="13"/>
      <c r="M23" s="13"/>
      <c r="N23" s="13"/>
      <c r="O23" s="13"/>
      <c r="P23" s="13"/>
      <c r="Q23" s="13"/>
    </row>
    <row r="24" spans="1:17" ht="20.25" x14ac:dyDescent="0.3">
      <c r="A24" s="50" t="s">
        <v>91</v>
      </c>
      <c r="B24" s="50"/>
      <c r="C24" s="50"/>
      <c r="D24" s="50"/>
      <c r="E24" s="50"/>
      <c r="F24" s="50"/>
      <c r="G24" s="50"/>
      <c r="H24" s="50"/>
      <c r="I24" s="50"/>
      <c r="J24" s="50"/>
      <c r="K24" s="50"/>
      <c r="L24" s="50"/>
      <c r="M24" s="50"/>
      <c r="N24" s="50"/>
      <c r="O24" s="13"/>
      <c r="P24" s="13"/>
      <c r="Q24" s="13"/>
    </row>
    <row r="25" spans="1:17" ht="20.25" x14ac:dyDescent="0.3">
      <c r="A25" s="13"/>
      <c r="B25" s="13"/>
      <c r="C25" s="13"/>
      <c r="D25" s="13"/>
      <c r="E25" s="13"/>
      <c r="F25" s="13"/>
      <c r="G25" s="13"/>
      <c r="H25" s="13"/>
      <c r="I25" s="13"/>
      <c r="J25" s="13"/>
      <c r="K25" s="13"/>
      <c r="L25" s="13"/>
      <c r="M25" s="13"/>
      <c r="N25" s="13"/>
      <c r="O25" s="13"/>
      <c r="P25" s="13"/>
      <c r="Q25" s="13"/>
    </row>
    <row r="26" spans="1:17" ht="20.25" x14ac:dyDescent="0.3">
      <c r="A26" s="50" t="s">
        <v>92</v>
      </c>
      <c r="B26" s="50"/>
      <c r="C26" s="50"/>
      <c r="D26" s="50"/>
      <c r="E26" s="50"/>
      <c r="F26" s="18" t="str">
        <f>'[1]Печать 030у(1)'!F26:R26</f>
        <v>Беликов Борис Иванович+</v>
      </c>
      <c r="G26" s="18"/>
      <c r="H26" s="18"/>
      <c r="I26" s="18"/>
      <c r="J26" s="18"/>
      <c r="K26" s="18"/>
      <c r="L26" s="18"/>
      <c r="M26" s="18"/>
      <c r="N26" s="18"/>
      <c r="O26" s="18"/>
      <c r="P26" s="18"/>
      <c r="Q26" s="18"/>
    </row>
    <row r="27" spans="1:17" ht="20.25" x14ac:dyDescent="0.3">
      <c r="A27" s="13"/>
      <c r="B27" s="13"/>
      <c r="C27" s="13"/>
      <c r="D27" s="13"/>
      <c r="E27" s="13"/>
      <c r="F27" s="13"/>
      <c r="G27" s="13"/>
      <c r="H27" s="13"/>
      <c r="I27" s="13"/>
      <c r="J27" s="13"/>
      <c r="K27" s="13"/>
      <c r="L27" s="13"/>
      <c r="M27" s="13"/>
      <c r="N27" s="13"/>
      <c r="O27" s="13"/>
      <c r="P27" s="13"/>
      <c r="Q27" s="13"/>
    </row>
    <row r="28" spans="1:17" ht="20.25" x14ac:dyDescent="0.3">
      <c r="A28" s="50" t="s">
        <v>36</v>
      </c>
      <c r="B28" s="50"/>
      <c r="C28" s="12" t="s">
        <v>37</v>
      </c>
      <c r="D28" s="12"/>
      <c r="E28" s="12" t="s">
        <v>38</v>
      </c>
      <c r="F28" s="12"/>
      <c r="G28" s="13"/>
      <c r="H28" s="13"/>
      <c r="I28" s="12" t="s">
        <v>39</v>
      </c>
      <c r="J28" s="12"/>
      <c r="K28" s="12"/>
      <c r="L28" s="14" t="e">
        <f>INDEX([1]Пациенты!B:B,MATCH($F$26,[1]Пациенты!$A:$A,0))</f>
        <v>#N/A</v>
      </c>
      <c r="M28" s="14"/>
      <c r="N28" s="15"/>
      <c r="O28" s="15"/>
      <c r="P28" s="15"/>
      <c r="Q28" s="15"/>
    </row>
    <row r="29" spans="1:17" ht="20.25" x14ac:dyDescent="0.3">
      <c r="A29" s="13"/>
      <c r="B29" s="13"/>
      <c r="C29" s="13"/>
      <c r="D29" s="13"/>
      <c r="E29" s="13"/>
      <c r="F29" s="13"/>
      <c r="G29" s="13"/>
      <c r="H29" s="13"/>
      <c r="I29" s="13"/>
      <c r="J29" s="13"/>
      <c r="K29" s="13"/>
      <c r="L29" s="13"/>
      <c r="M29" s="13"/>
      <c r="N29" s="13"/>
      <c r="O29" s="13"/>
      <c r="P29" s="13"/>
      <c r="Q29" s="13"/>
    </row>
    <row r="30" spans="1:17" ht="20.25" x14ac:dyDescent="0.3">
      <c r="A30" s="50" t="s">
        <v>40</v>
      </c>
      <c r="B30" s="50"/>
      <c r="C30" s="50"/>
      <c r="D30" s="50"/>
      <c r="E30" s="50"/>
      <c r="F30" s="50"/>
      <c r="G30" s="50"/>
      <c r="H30" s="15"/>
      <c r="I30" s="15"/>
      <c r="J30" s="15"/>
      <c r="K30" s="15"/>
      <c r="L30" s="15"/>
      <c r="M30" s="15"/>
      <c r="N30" s="15"/>
      <c r="O30" s="15"/>
      <c r="P30" s="15"/>
      <c r="Q30" s="15"/>
    </row>
    <row r="31" spans="1:17" ht="20.25" x14ac:dyDescent="0.3">
      <c r="A31" s="12" t="s">
        <v>41</v>
      </c>
      <c r="B31" s="12"/>
      <c r="C31" s="12"/>
      <c r="D31" s="12" t="s">
        <v>42</v>
      </c>
      <c r="E31" s="12"/>
      <c r="F31" s="12"/>
      <c r="G31" s="13"/>
      <c r="H31" s="16" t="s">
        <v>43</v>
      </c>
      <c r="I31" s="16"/>
      <c r="J31" s="16"/>
      <c r="K31" s="16"/>
      <c r="L31" s="16"/>
      <c r="M31" s="13"/>
      <c r="N31" s="13"/>
      <c r="O31" s="13"/>
      <c r="P31" s="13"/>
      <c r="Q31" s="13"/>
    </row>
    <row r="32" spans="1:17" ht="20.25" x14ac:dyDescent="0.3">
      <c r="A32" s="17" t="s">
        <v>44</v>
      </c>
      <c r="B32" s="18" t="e">
        <f>INDEX([1]Пациенты!C:C,MATCH($F$26,[1]Пациенты!$A:$A,0))</f>
        <v>#N/A</v>
      </c>
      <c r="C32" s="18"/>
      <c r="D32" s="18"/>
      <c r="E32" s="18"/>
      <c r="F32" s="18"/>
      <c r="G32" s="18"/>
      <c r="H32" s="18"/>
      <c r="I32" s="18"/>
      <c r="J32" s="18"/>
      <c r="K32" s="18"/>
      <c r="L32" s="17" t="s">
        <v>45</v>
      </c>
      <c r="M32" s="18" t="e">
        <f>INDEX([1]Пациенты!D:D,MATCH($F$26,[1]Пациенты!$A:$A,0))</f>
        <v>#N/A</v>
      </c>
      <c r="N32" s="18"/>
      <c r="O32" s="18"/>
      <c r="P32" s="18"/>
      <c r="Q32" s="18"/>
    </row>
    <row r="33" spans="1:17" ht="20.25" x14ac:dyDescent="0.3">
      <c r="A33" s="50" t="s">
        <v>111</v>
      </c>
      <c r="B33" s="50"/>
      <c r="C33" s="50"/>
      <c r="D33" s="50"/>
      <c r="E33" s="19"/>
      <c r="F33" s="19"/>
      <c r="G33" s="19"/>
      <c r="H33" s="19"/>
      <c r="I33" s="13"/>
      <c r="J33" s="13"/>
      <c r="K33" s="13"/>
      <c r="L33" s="13"/>
      <c r="M33" s="13"/>
      <c r="N33" s="13"/>
      <c r="O33" s="13"/>
      <c r="P33" s="13"/>
      <c r="Q33" s="13"/>
    </row>
    <row r="34" spans="1:17" ht="20.25" x14ac:dyDescent="0.3">
      <c r="A34" s="21" t="s">
        <v>47</v>
      </c>
      <c r="B34" s="21"/>
      <c r="C34" s="21"/>
      <c r="D34" s="21"/>
      <c r="E34" s="13"/>
      <c r="F34" s="13"/>
      <c r="G34" s="13"/>
      <c r="H34" s="13"/>
      <c r="I34" s="13"/>
      <c r="J34" s="13"/>
      <c r="K34" s="13"/>
      <c r="L34" s="13"/>
      <c r="M34" s="13"/>
      <c r="N34" s="13"/>
      <c r="O34" s="13"/>
      <c r="P34" s="13"/>
      <c r="Q34" s="13"/>
    </row>
    <row r="35" spans="1:17" ht="20.25" x14ac:dyDescent="0.3">
      <c r="A35" s="23" t="s">
        <v>48</v>
      </c>
      <c r="B35" s="23"/>
      <c r="C35" s="23"/>
      <c r="D35" s="23"/>
      <c r="E35" s="23"/>
      <c r="F35" s="23"/>
      <c r="G35" s="23"/>
      <c r="H35" s="23"/>
      <c r="I35" s="23"/>
      <c r="J35" s="23"/>
      <c r="K35" s="23"/>
      <c r="L35" s="23"/>
      <c r="M35" s="23"/>
      <c r="N35" s="23"/>
      <c r="O35" s="23"/>
      <c r="P35" s="23"/>
      <c r="Q35" s="23"/>
    </row>
    <row r="36" spans="1:17" ht="20.25" x14ac:dyDescent="0.3">
      <c r="A36" s="23" t="s">
        <v>8</v>
      </c>
      <c r="B36" s="23"/>
      <c r="C36" s="23"/>
      <c r="D36" s="24"/>
      <c r="E36" s="24"/>
      <c r="F36" s="28" t="e">
        <f>IF(ISBLANK(INDEX([1]Пациенты!S:S,MATCH($F$26,[1]Пациенты!$A:$A,0))),"",INDEX([1]Пациенты!S:S,MATCH($F$26,[1]Пациенты!$A:$A,0)))</f>
        <v>#N/A</v>
      </c>
      <c r="G36" s="28"/>
      <c r="H36" s="23"/>
      <c r="I36" s="23"/>
      <c r="J36" s="23"/>
      <c r="K36" s="23"/>
      <c r="L36" s="23"/>
      <c r="M36" s="23"/>
      <c r="N36" s="23"/>
      <c r="O36" s="23"/>
      <c r="P36" s="23"/>
      <c r="Q36" s="23"/>
    </row>
    <row r="37" spans="1:17" ht="20.25" x14ac:dyDescent="0.3">
      <c r="A37" s="23" t="s">
        <v>49</v>
      </c>
      <c r="B37" s="23"/>
      <c r="C37" s="23"/>
      <c r="D37" s="25" t="e">
        <f>IF(ISBLANK(INDEX([1]Пациенты!R:R,MATCH($F$26,[1]Пациенты!$A:$A,0))),"",INDEX([1]Пациенты!R:R,MATCH($F$26,[1]Пациенты!$A:$A,0)))</f>
        <v>#N/A</v>
      </c>
      <c r="E37" s="25"/>
      <c r="F37" s="28"/>
      <c r="G37" s="28"/>
      <c r="H37" s="23"/>
      <c r="I37" s="23"/>
      <c r="J37" s="23"/>
      <c r="K37" s="23"/>
      <c r="L37" s="23"/>
      <c r="M37" s="23"/>
      <c r="N37" s="23"/>
      <c r="O37" s="23"/>
      <c r="P37" s="23"/>
      <c r="Q37" s="23"/>
    </row>
    <row r="38" spans="1:17" ht="20.25" x14ac:dyDescent="0.3">
      <c r="A38" s="23" t="s">
        <v>8</v>
      </c>
      <c r="B38" s="23"/>
      <c r="C38" s="23"/>
      <c r="D38" s="24"/>
      <c r="E38" s="24"/>
      <c r="F38" s="28"/>
      <c r="G38" s="28"/>
      <c r="H38" s="23"/>
      <c r="I38" s="23"/>
      <c r="J38" s="23"/>
      <c r="K38" s="23"/>
      <c r="L38" s="23"/>
      <c r="M38" s="23"/>
      <c r="N38" s="23"/>
      <c r="O38" s="23"/>
      <c r="P38" s="23"/>
      <c r="Q38" s="23"/>
    </row>
    <row r="39" spans="1:17" ht="20.25" x14ac:dyDescent="0.3">
      <c r="A39" s="23" t="s">
        <v>49</v>
      </c>
      <c r="B39" s="23"/>
      <c r="C39" s="23"/>
      <c r="D39" s="23"/>
      <c r="E39" s="23"/>
      <c r="F39" s="28"/>
      <c r="G39" s="28"/>
      <c r="H39" s="23"/>
      <c r="I39" s="23"/>
      <c r="J39" s="23"/>
      <c r="K39" s="23"/>
      <c r="L39" s="23"/>
      <c r="M39" s="23"/>
      <c r="N39" s="23"/>
      <c r="O39" s="23"/>
      <c r="P39" s="23"/>
      <c r="Q39" s="23"/>
    </row>
    <row r="40" spans="1:17" ht="20.25" x14ac:dyDescent="0.3">
      <c r="A40" s="13"/>
      <c r="B40" s="13"/>
      <c r="C40" s="13"/>
      <c r="D40" s="13"/>
      <c r="E40" s="13"/>
      <c r="F40" s="13"/>
      <c r="G40" s="13"/>
      <c r="H40" s="13"/>
      <c r="I40" s="13"/>
      <c r="J40" s="13"/>
      <c r="K40" s="13"/>
      <c r="L40" s="13"/>
      <c r="M40" s="13"/>
      <c r="N40" s="13"/>
      <c r="O40" s="13"/>
      <c r="P40" s="13"/>
      <c r="Q40" s="13"/>
    </row>
    <row r="41" spans="1:17" ht="20.25" x14ac:dyDescent="0.3">
      <c r="A41" s="50" t="s">
        <v>50</v>
      </c>
      <c r="B41" s="50"/>
      <c r="C41" s="50"/>
      <c r="D41" s="50"/>
      <c r="E41" s="50"/>
      <c r="F41" s="50"/>
      <c r="G41" s="29"/>
      <c r="H41" s="29"/>
      <c r="I41" s="29"/>
      <c r="J41" s="29"/>
      <c r="K41" s="29"/>
      <c r="L41" s="29"/>
      <c r="M41" s="29"/>
      <c r="N41" s="29"/>
      <c r="O41" s="29"/>
      <c r="P41" s="29"/>
      <c r="Q41" s="29"/>
    </row>
    <row r="42" spans="1:17" ht="20.25" x14ac:dyDescent="0.3">
      <c r="A42" s="22" t="s">
        <v>51</v>
      </c>
      <c r="B42" s="22"/>
      <c r="C42" s="23" t="s">
        <v>52</v>
      </c>
      <c r="D42" s="23"/>
      <c r="E42" s="23"/>
      <c r="F42" s="23"/>
      <c r="G42" s="23"/>
      <c r="H42" s="23"/>
      <c r="I42" s="23"/>
      <c r="J42" s="23" t="s">
        <v>53</v>
      </c>
      <c r="K42" s="23"/>
      <c r="L42" s="23"/>
      <c r="M42" s="23"/>
      <c r="N42" s="23" t="s">
        <v>54</v>
      </c>
      <c r="O42" s="23"/>
      <c r="P42" s="23"/>
      <c r="Q42" s="23"/>
    </row>
    <row r="43" spans="1:17" ht="20.25" x14ac:dyDescent="0.3">
      <c r="A43" s="28" t="e">
        <f>IF(ISBLANK(INDEX([1]Пациенты!K:K,MATCH($F$26,[1]Пациенты!$A:$A,0))),"",INDEX([1]Пациенты!K:K,MATCH($F$26,[1]Пациенты!$A:$A,0)))</f>
        <v>#N/A</v>
      </c>
      <c r="B43" s="28"/>
      <c r="C43" s="23"/>
      <c r="D43" s="23"/>
      <c r="E43" s="23"/>
      <c r="F43" s="23"/>
      <c r="G43" s="23"/>
      <c r="H43" s="23"/>
      <c r="I43" s="23"/>
      <c r="J43" s="23"/>
      <c r="K43" s="23"/>
      <c r="L43" s="23"/>
      <c r="M43" s="23"/>
      <c r="N43" s="23"/>
      <c r="O43" s="23"/>
      <c r="P43" s="23"/>
      <c r="Q43" s="23"/>
    </row>
    <row r="44" spans="1:17" ht="20.25" x14ac:dyDescent="0.3">
      <c r="A44" s="23"/>
      <c r="B44" s="23"/>
      <c r="C44" s="23"/>
      <c r="D44" s="23"/>
      <c r="E44" s="23"/>
      <c r="F44" s="23"/>
      <c r="G44" s="23"/>
      <c r="H44" s="23"/>
      <c r="I44" s="23"/>
      <c r="J44" s="23"/>
      <c r="K44" s="23"/>
      <c r="L44" s="23"/>
      <c r="M44" s="23"/>
      <c r="N44" s="23"/>
      <c r="O44" s="23"/>
      <c r="P44" s="23"/>
      <c r="Q44" s="23"/>
    </row>
    <row r="45" spans="1:17" ht="20.25" x14ac:dyDescent="0.3">
      <c r="A45" s="23"/>
      <c r="B45" s="23"/>
      <c r="C45" s="23"/>
      <c r="D45" s="23"/>
      <c r="E45" s="23"/>
      <c r="F45" s="23"/>
      <c r="G45" s="23"/>
      <c r="H45" s="23"/>
      <c r="I45" s="23"/>
      <c r="J45" s="23"/>
      <c r="K45" s="23"/>
      <c r="L45" s="23"/>
      <c r="M45" s="23"/>
      <c r="N45" s="23"/>
      <c r="O45" s="23"/>
      <c r="P45" s="23"/>
      <c r="Q45" s="23"/>
    </row>
    <row r="46" spans="1:17" ht="20.25" x14ac:dyDescent="0.3">
      <c r="A46" s="13"/>
      <c r="B46" s="13"/>
      <c r="C46" s="13"/>
      <c r="D46" s="13"/>
      <c r="E46" s="29"/>
      <c r="F46" s="29"/>
      <c r="G46" s="29"/>
      <c r="H46" s="29"/>
      <c r="I46" s="29"/>
      <c r="J46" s="29"/>
      <c r="K46" s="29"/>
      <c r="L46" s="29"/>
      <c r="M46" s="29"/>
      <c r="N46" s="29"/>
      <c r="O46" s="29"/>
      <c r="P46" s="29"/>
      <c r="Q46" s="29"/>
    </row>
    <row r="47" spans="1:17" ht="20.25" x14ac:dyDescent="0.25">
      <c r="A47" s="61" t="s">
        <v>112</v>
      </c>
      <c r="B47" s="61"/>
      <c r="C47" s="61"/>
      <c r="D47" s="61"/>
      <c r="E47" s="61"/>
      <c r="F47" s="45" t="str">
        <f>IFERROR(INDEX('[1]МКБ-10'!$E:$E,MATCH(INDEX([1]Пациенты!$E:$E,MATCH($F$26,[1]Пациенты!$A:$A,0)),'[1]МКБ-10'!C:C,0)),"")</f>
        <v/>
      </c>
      <c r="G47" s="45"/>
      <c r="H47" s="45"/>
      <c r="I47" s="45"/>
      <c r="J47" s="45"/>
      <c r="K47" s="45"/>
      <c r="L47" s="45"/>
      <c r="M47" s="45"/>
      <c r="N47" s="45"/>
      <c r="O47" s="45"/>
      <c r="P47" s="45"/>
      <c r="Q47" s="45"/>
    </row>
    <row r="48" spans="1:17" ht="20.25" x14ac:dyDescent="0.3">
      <c r="A48" s="30" t="str">
        <f>IFERROR(INDEX('[1]МКБ-10'!$E:$E,MATCH(INDEX([1]Пациенты!$J:$J,MATCH($F$26,[1]Пациенты!$A:$A,0)),'[1]МКБ-10'!C:C,0)),"")</f>
        <v/>
      </c>
      <c r="B48" s="30"/>
      <c r="C48" s="30"/>
      <c r="D48" s="30"/>
      <c r="E48" s="30"/>
      <c r="F48" s="30"/>
      <c r="G48" s="30"/>
      <c r="H48" s="30"/>
      <c r="I48" s="30"/>
      <c r="J48" s="30"/>
      <c r="K48" s="30"/>
      <c r="L48" s="30"/>
      <c r="M48" s="30"/>
      <c r="N48" s="30"/>
      <c r="O48" s="30"/>
      <c r="P48" s="30"/>
      <c r="Q48" s="30"/>
    </row>
    <row r="49" spans="1:17" ht="20.25" x14ac:dyDescent="0.3">
      <c r="A49" s="13"/>
      <c r="B49" s="13"/>
      <c r="C49" s="13"/>
      <c r="D49" s="13"/>
      <c r="E49" s="13"/>
      <c r="F49" s="13"/>
      <c r="G49" s="13"/>
      <c r="H49" s="13"/>
      <c r="I49" s="13"/>
      <c r="J49" s="13"/>
      <c r="K49" s="13"/>
      <c r="L49" s="13"/>
      <c r="M49" s="13"/>
      <c r="N49" s="13"/>
      <c r="O49" s="13"/>
      <c r="P49" s="13"/>
      <c r="Q49" s="13"/>
    </row>
    <row r="50" spans="1:17" ht="20.25" x14ac:dyDescent="0.3">
      <c r="A50" s="57" t="s">
        <v>56</v>
      </c>
      <c r="B50" s="57"/>
      <c r="C50" s="57"/>
      <c r="D50" s="57"/>
      <c r="E50" s="57"/>
      <c r="F50" s="57"/>
      <c r="G50" s="13"/>
      <c r="H50" s="13"/>
      <c r="I50" s="13"/>
      <c r="J50" s="13"/>
      <c r="K50" s="13"/>
      <c r="L50" s="13"/>
      <c r="M50" s="13"/>
      <c r="N50" s="13"/>
      <c r="O50" s="13"/>
      <c r="P50" s="13"/>
      <c r="Q50" s="13"/>
    </row>
    <row r="51" spans="1:17" ht="20.25" x14ac:dyDescent="0.25">
      <c r="A51" s="31" t="s">
        <v>57</v>
      </c>
      <c r="B51" s="33" t="s">
        <v>58</v>
      </c>
      <c r="C51" s="33"/>
      <c r="D51" s="33"/>
      <c r="E51" s="33"/>
      <c r="F51" s="33"/>
      <c r="G51" s="33"/>
      <c r="H51" s="33" t="s">
        <v>59</v>
      </c>
      <c r="I51" s="33"/>
      <c r="J51" s="33" t="s">
        <v>60</v>
      </c>
      <c r="K51" s="33"/>
      <c r="L51" s="33" t="s">
        <v>61</v>
      </c>
      <c r="M51" s="33"/>
      <c r="N51" s="33" t="s">
        <v>62</v>
      </c>
      <c r="O51" s="33"/>
      <c r="P51" s="33"/>
      <c r="Q51" s="33"/>
    </row>
    <row r="52" spans="1:17" ht="20.25" x14ac:dyDescent="0.25">
      <c r="A52" s="34" t="s">
        <v>63</v>
      </c>
      <c r="B52" s="33"/>
      <c r="C52" s="33"/>
      <c r="D52" s="33"/>
      <c r="E52" s="33"/>
      <c r="F52" s="33"/>
      <c r="G52" s="33"/>
      <c r="H52" s="33"/>
      <c r="I52" s="33"/>
      <c r="J52" s="33"/>
      <c r="K52" s="33"/>
      <c r="L52" s="33"/>
      <c r="M52" s="33"/>
      <c r="N52" s="33"/>
      <c r="O52" s="33"/>
      <c r="P52" s="33"/>
      <c r="Q52" s="33"/>
    </row>
    <row r="53" spans="1:17" ht="20.25" x14ac:dyDescent="0.3">
      <c r="A53" s="35"/>
      <c r="B53" s="36"/>
      <c r="C53" s="36"/>
      <c r="D53" s="36"/>
      <c r="E53" s="36"/>
      <c r="F53" s="36"/>
      <c r="G53" s="36"/>
      <c r="H53" s="26"/>
      <c r="I53" s="26"/>
      <c r="J53" s="26"/>
      <c r="K53" s="26"/>
      <c r="L53" s="26"/>
      <c r="M53" s="26"/>
      <c r="N53" s="62"/>
      <c r="O53" s="62"/>
      <c r="P53" s="62"/>
      <c r="Q53" s="62"/>
    </row>
    <row r="54" spans="1:17" ht="20.25" x14ac:dyDescent="0.3">
      <c r="A54" s="38"/>
      <c r="B54" s="36"/>
      <c r="C54" s="36"/>
      <c r="D54" s="36"/>
      <c r="E54" s="36"/>
      <c r="F54" s="36"/>
      <c r="G54" s="36"/>
      <c r="H54" s="26"/>
      <c r="I54" s="26"/>
      <c r="J54" s="26"/>
      <c r="K54" s="26"/>
      <c r="L54" s="26"/>
      <c r="M54" s="26"/>
      <c r="N54" s="62"/>
      <c r="O54" s="62"/>
      <c r="P54" s="62"/>
      <c r="Q54" s="62"/>
    </row>
    <row r="55" spans="1:17" ht="20.25" x14ac:dyDescent="0.3">
      <c r="A55" s="38"/>
      <c r="B55" s="36"/>
      <c r="C55" s="36"/>
      <c r="D55" s="36"/>
      <c r="E55" s="36"/>
      <c r="F55" s="36"/>
      <c r="G55" s="36"/>
      <c r="H55" s="26"/>
      <c r="I55" s="26"/>
      <c r="J55" s="26"/>
      <c r="K55" s="26"/>
      <c r="L55" s="26"/>
      <c r="M55" s="26"/>
      <c r="N55" s="62"/>
      <c r="O55" s="62"/>
      <c r="P55" s="62"/>
      <c r="Q55" s="62"/>
    </row>
    <row r="56" spans="1:17" ht="20.25" x14ac:dyDescent="0.3">
      <c r="A56" s="38"/>
      <c r="B56" s="36"/>
      <c r="C56" s="36"/>
      <c r="D56" s="36"/>
      <c r="E56" s="36"/>
      <c r="F56" s="36"/>
      <c r="G56" s="36"/>
      <c r="H56" s="26"/>
      <c r="I56" s="26"/>
      <c r="J56" s="26"/>
      <c r="K56" s="26"/>
      <c r="L56" s="26"/>
      <c r="M56" s="26"/>
      <c r="N56" s="62"/>
      <c r="O56" s="62"/>
      <c r="P56" s="62"/>
      <c r="Q56" s="62"/>
    </row>
    <row r="57" spans="1:17" ht="20.25" x14ac:dyDescent="0.3">
      <c r="A57" s="38"/>
      <c r="B57" s="36"/>
      <c r="C57" s="36"/>
      <c r="D57" s="36"/>
      <c r="E57" s="36"/>
      <c r="F57" s="36"/>
      <c r="G57" s="36"/>
      <c r="H57" s="26"/>
      <c r="I57" s="26"/>
      <c r="J57" s="26"/>
      <c r="K57" s="26"/>
      <c r="L57" s="26"/>
      <c r="M57" s="26"/>
      <c r="N57" s="62"/>
      <c r="O57" s="62"/>
      <c r="P57" s="62"/>
      <c r="Q57" s="62"/>
    </row>
    <row r="58" spans="1:17" ht="20.25" x14ac:dyDescent="0.3">
      <c r="A58" s="38"/>
      <c r="B58" s="36"/>
      <c r="C58" s="36"/>
      <c r="D58" s="36"/>
      <c r="E58" s="36"/>
      <c r="F58" s="36"/>
      <c r="G58" s="36"/>
      <c r="H58" s="26"/>
      <c r="I58" s="26"/>
      <c r="J58" s="26"/>
      <c r="K58" s="26"/>
      <c r="L58" s="26"/>
      <c r="M58" s="26"/>
      <c r="N58" s="62"/>
      <c r="O58" s="62"/>
      <c r="P58" s="62"/>
      <c r="Q58" s="62"/>
    </row>
    <row r="59" spans="1:17" ht="20.25" x14ac:dyDescent="0.3">
      <c r="A59" s="38"/>
      <c r="B59" s="36"/>
      <c r="C59" s="36"/>
      <c r="D59" s="36"/>
      <c r="E59" s="36"/>
      <c r="F59" s="36"/>
      <c r="G59" s="36"/>
      <c r="H59" s="26"/>
      <c r="I59" s="26"/>
      <c r="J59" s="26"/>
      <c r="K59" s="26"/>
      <c r="L59" s="26"/>
      <c r="M59" s="26"/>
      <c r="N59" s="62"/>
      <c r="O59" s="62"/>
      <c r="P59" s="62"/>
      <c r="Q59" s="62"/>
    </row>
    <row r="60" spans="1:17" ht="20.25" x14ac:dyDescent="0.3">
      <c r="A60" s="38"/>
      <c r="B60" s="36"/>
      <c r="C60" s="36"/>
      <c r="D60" s="36"/>
      <c r="E60" s="36"/>
      <c r="F60" s="36"/>
      <c r="G60" s="36"/>
      <c r="H60" s="26"/>
      <c r="I60" s="26"/>
      <c r="J60" s="26"/>
      <c r="K60" s="26"/>
      <c r="L60" s="26"/>
      <c r="M60" s="26"/>
      <c r="N60" s="62"/>
      <c r="O60" s="62"/>
      <c r="P60" s="62"/>
      <c r="Q60" s="62"/>
    </row>
    <row r="61" spans="1:17" ht="20.25" x14ac:dyDescent="0.3">
      <c r="A61" s="38"/>
      <c r="B61" s="36"/>
      <c r="C61" s="36"/>
      <c r="D61" s="36"/>
      <c r="E61" s="36"/>
      <c r="F61" s="36"/>
      <c r="G61" s="36"/>
      <c r="H61" s="26"/>
      <c r="I61" s="26"/>
      <c r="J61" s="26"/>
      <c r="K61" s="26"/>
      <c r="L61" s="26"/>
      <c r="M61" s="26"/>
      <c r="N61" s="62"/>
      <c r="O61" s="62"/>
      <c r="P61" s="62"/>
      <c r="Q61" s="62"/>
    </row>
    <row r="62" spans="1:17" ht="20.25" x14ac:dyDescent="0.3">
      <c r="A62" s="38"/>
      <c r="B62" s="36"/>
      <c r="C62" s="36"/>
      <c r="D62" s="36"/>
      <c r="E62" s="36"/>
      <c r="F62" s="36"/>
      <c r="G62" s="36"/>
      <c r="H62" s="26"/>
      <c r="I62" s="26"/>
      <c r="J62" s="26"/>
      <c r="K62" s="26"/>
      <c r="L62" s="26"/>
      <c r="M62" s="26"/>
      <c r="N62" s="62"/>
      <c r="O62" s="62"/>
      <c r="P62" s="62"/>
      <c r="Q62" s="62"/>
    </row>
    <row r="63" spans="1:17" ht="20.25" x14ac:dyDescent="0.3">
      <c r="A63" s="38"/>
      <c r="B63" s="36"/>
      <c r="C63" s="36"/>
      <c r="D63" s="36"/>
      <c r="E63" s="36"/>
      <c r="F63" s="36"/>
      <c r="G63" s="36"/>
      <c r="H63" s="26"/>
      <c r="I63" s="26"/>
      <c r="J63" s="26"/>
      <c r="K63" s="26"/>
      <c r="L63" s="26"/>
      <c r="M63" s="26"/>
      <c r="N63" s="62"/>
      <c r="O63" s="62"/>
      <c r="P63" s="62"/>
      <c r="Q63" s="62"/>
    </row>
  </sheetData>
  <mergeCells count="145">
    <mergeCell ref="B63:G63"/>
    <mergeCell ref="H63:I63"/>
    <mergeCell ref="J63:K63"/>
    <mergeCell ref="L63:M63"/>
    <mergeCell ref="B61:G61"/>
    <mergeCell ref="H61:I61"/>
    <mergeCell ref="J61:K61"/>
    <mergeCell ref="L61:M61"/>
    <mergeCell ref="B62:G62"/>
    <mergeCell ref="H62:I62"/>
    <mergeCell ref="J62:K62"/>
    <mergeCell ref="L62:M62"/>
    <mergeCell ref="B59:G59"/>
    <mergeCell ref="H59:I59"/>
    <mergeCell ref="J59:K59"/>
    <mergeCell ref="L59:M59"/>
    <mergeCell ref="B60:G60"/>
    <mergeCell ref="H60:I60"/>
    <mergeCell ref="J60:K60"/>
    <mergeCell ref="L60:M60"/>
    <mergeCell ref="B57:G57"/>
    <mergeCell ref="H57:I57"/>
    <mergeCell ref="J57:K57"/>
    <mergeCell ref="L57:M57"/>
    <mergeCell ref="B58:G58"/>
    <mergeCell ref="H58:I58"/>
    <mergeCell ref="J58:K58"/>
    <mergeCell ref="L58:M58"/>
    <mergeCell ref="H55:I55"/>
    <mergeCell ref="J55:K55"/>
    <mergeCell ref="L55:M55"/>
    <mergeCell ref="B56:G56"/>
    <mergeCell ref="H56:I56"/>
    <mergeCell ref="J56:K56"/>
    <mergeCell ref="L56:M56"/>
    <mergeCell ref="B53:G53"/>
    <mergeCell ref="H53:I53"/>
    <mergeCell ref="J53:K53"/>
    <mergeCell ref="L53:M53"/>
    <mergeCell ref="N53:Q63"/>
    <mergeCell ref="B54:G54"/>
    <mergeCell ref="H54:I54"/>
    <mergeCell ref="J54:K54"/>
    <mergeCell ref="L54:M54"/>
    <mergeCell ref="B55:G55"/>
    <mergeCell ref="A48:Q48"/>
    <mergeCell ref="A50:F50"/>
    <mergeCell ref="B51:G52"/>
    <mergeCell ref="H51:I52"/>
    <mergeCell ref="J51:K52"/>
    <mergeCell ref="L51:M52"/>
    <mergeCell ref="N51:Q52"/>
    <mergeCell ref="A45:B45"/>
    <mergeCell ref="C45:I45"/>
    <mergeCell ref="J45:M45"/>
    <mergeCell ref="N45:Q45"/>
    <mergeCell ref="A47:E47"/>
    <mergeCell ref="F47:Q47"/>
    <mergeCell ref="A43:B43"/>
    <mergeCell ref="C43:I43"/>
    <mergeCell ref="J43:M43"/>
    <mergeCell ref="N43:Q43"/>
    <mergeCell ref="A44:B44"/>
    <mergeCell ref="C44:I44"/>
    <mergeCell ref="J44:M44"/>
    <mergeCell ref="N44:Q44"/>
    <mergeCell ref="N39:O39"/>
    <mergeCell ref="P39:Q39"/>
    <mergeCell ref="A41:F41"/>
    <mergeCell ref="A42:B42"/>
    <mergeCell ref="C42:I42"/>
    <mergeCell ref="J42:M42"/>
    <mergeCell ref="N42:Q42"/>
    <mergeCell ref="A39:C39"/>
    <mergeCell ref="D39:E39"/>
    <mergeCell ref="F39:G39"/>
    <mergeCell ref="H39:I39"/>
    <mergeCell ref="J39:K39"/>
    <mergeCell ref="L39:M39"/>
    <mergeCell ref="N37:O37"/>
    <mergeCell ref="P37:Q37"/>
    <mergeCell ref="A38:C38"/>
    <mergeCell ref="D38:E38"/>
    <mergeCell ref="F38:G38"/>
    <mergeCell ref="H38:I38"/>
    <mergeCell ref="J38:K38"/>
    <mergeCell ref="L38:M38"/>
    <mergeCell ref="N38:O38"/>
    <mergeCell ref="P38:Q38"/>
    <mergeCell ref="A37:C37"/>
    <mergeCell ref="D37:E37"/>
    <mergeCell ref="F37:G37"/>
    <mergeCell ref="H37:I37"/>
    <mergeCell ref="J37:K37"/>
    <mergeCell ref="L37:M37"/>
    <mergeCell ref="A34:D34"/>
    <mergeCell ref="A35:Q35"/>
    <mergeCell ref="A36:C36"/>
    <mergeCell ref="D36:E36"/>
    <mergeCell ref="F36:G36"/>
    <mergeCell ref="H36:I36"/>
    <mergeCell ref="J36:K36"/>
    <mergeCell ref="L36:M36"/>
    <mergeCell ref="N36:O36"/>
    <mergeCell ref="P36:Q36"/>
    <mergeCell ref="A31:C31"/>
    <mergeCell ref="D31:F31"/>
    <mergeCell ref="H31:L31"/>
    <mergeCell ref="B32:K32"/>
    <mergeCell ref="M32:Q32"/>
    <mergeCell ref="A33:D33"/>
    <mergeCell ref="E33:H33"/>
    <mergeCell ref="A28:B28"/>
    <mergeCell ref="C28:D28"/>
    <mergeCell ref="E28:F28"/>
    <mergeCell ref="I28:K28"/>
    <mergeCell ref="L28:M28"/>
    <mergeCell ref="A30:G30"/>
    <mergeCell ref="A20:F20"/>
    <mergeCell ref="G20:H20"/>
    <mergeCell ref="A22:F22"/>
    <mergeCell ref="G22:H22"/>
    <mergeCell ref="A24:N24"/>
    <mergeCell ref="A26:E26"/>
    <mergeCell ref="F26:Q26"/>
    <mergeCell ref="A15:D15"/>
    <mergeCell ref="E15:G15"/>
    <mergeCell ref="M15:O15"/>
    <mergeCell ref="A16:E16"/>
    <mergeCell ref="F16:G16"/>
    <mergeCell ref="A18:E18"/>
    <mergeCell ref="F18:H18"/>
    <mergeCell ref="I18:L18"/>
    <mergeCell ref="L11:Q11"/>
    <mergeCell ref="A12:G12"/>
    <mergeCell ref="J12:K12"/>
    <mergeCell ref="L12:M12"/>
    <mergeCell ref="A13:D13"/>
    <mergeCell ref="E13:G13"/>
    <mergeCell ref="L1:M1"/>
    <mergeCell ref="L2:M2"/>
    <mergeCell ref="L3:M3"/>
    <mergeCell ref="L6:N6"/>
    <mergeCell ref="F8:I8"/>
    <mergeCell ref="E9:I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286"/>
  <sheetViews>
    <sheetView workbookViewId="0">
      <selection sqref="A1:G1048576"/>
    </sheetView>
  </sheetViews>
  <sheetFormatPr defaultRowHeight="15" x14ac:dyDescent="0.25"/>
  <cols>
    <col min="1" max="1" width="6.42578125" customWidth="1"/>
    <col min="2" max="2" width="9.7109375" customWidth="1"/>
    <col min="3" max="3" width="8.7109375"/>
    <col min="4" max="4" width="10.7109375" customWidth="1"/>
    <col min="5" max="5" width="64.140625" style="67" customWidth="1"/>
    <col min="6" max="6" width="61.5703125" style="67" customWidth="1"/>
    <col min="7" max="7" width="11.85546875" customWidth="1"/>
  </cols>
  <sheetData>
    <row r="1" spans="1:7" ht="38.25" x14ac:dyDescent="0.25">
      <c r="A1" s="64" t="s">
        <v>28999</v>
      </c>
      <c r="B1" s="63" t="s">
        <v>113</v>
      </c>
      <c r="C1" s="63" t="s">
        <v>114</v>
      </c>
      <c r="D1" s="63" t="s">
        <v>115</v>
      </c>
      <c r="E1" s="64" t="s">
        <v>116</v>
      </c>
      <c r="F1" s="64" t="s">
        <v>117</v>
      </c>
      <c r="G1" s="63" t="s">
        <v>118</v>
      </c>
    </row>
    <row r="2" spans="1:7" x14ac:dyDescent="0.25">
      <c r="A2" s="65">
        <v>1</v>
      </c>
      <c r="B2" s="65"/>
      <c r="C2" s="65" t="s">
        <v>119</v>
      </c>
      <c r="D2" s="65"/>
      <c r="E2" s="66" t="s">
        <v>120</v>
      </c>
      <c r="F2" s="66"/>
      <c r="G2" s="65">
        <v>21</v>
      </c>
    </row>
    <row r="3" spans="1:7" x14ac:dyDescent="0.25">
      <c r="A3" s="65">
        <v>2</v>
      </c>
      <c r="B3" s="65">
        <v>1</v>
      </c>
      <c r="C3" s="65" t="s">
        <v>121</v>
      </c>
      <c r="D3" s="65" t="s">
        <v>119</v>
      </c>
      <c r="E3" s="66" t="s">
        <v>122</v>
      </c>
      <c r="F3" s="66"/>
      <c r="G3" s="65">
        <v>10</v>
      </c>
    </row>
    <row r="4" spans="1:7" x14ac:dyDescent="0.25">
      <c r="A4" s="65">
        <v>3</v>
      </c>
      <c r="B4" s="65">
        <v>2</v>
      </c>
      <c r="C4" s="65" t="s">
        <v>123</v>
      </c>
      <c r="D4" s="65" t="s">
        <v>121</v>
      </c>
      <c r="E4" s="66" t="s">
        <v>124</v>
      </c>
      <c r="F4" s="66"/>
      <c r="G4" s="65">
        <v>3</v>
      </c>
    </row>
    <row r="5" spans="1:7" x14ac:dyDescent="0.25">
      <c r="A5" s="65">
        <v>4</v>
      </c>
      <c r="B5" s="65">
        <v>3</v>
      </c>
      <c r="C5" s="65" t="s">
        <v>125</v>
      </c>
      <c r="D5" s="65" t="s">
        <v>123</v>
      </c>
      <c r="E5" s="66" t="s">
        <v>126</v>
      </c>
      <c r="F5" s="66" t="s">
        <v>127</v>
      </c>
      <c r="G5" s="65">
        <v>0</v>
      </c>
    </row>
    <row r="6" spans="1:7" x14ac:dyDescent="0.25">
      <c r="A6" s="65">
        <v>5</v>
      </c>
      <c r="B6" s="65">
        <v>3</v>
      </c>
      <c r="C6" s="65" t="s">
        <v>128</v>
      </c>
      <c r="D6" s="65" t="s">
        <v>123</v>
      </c>
      <c r="E6" s="66" t="s">
        <v>129</v>
      </c>
      <c r="F6" s="66" t="s">
        <v>130</v>
      </c>
      <c r="G6" s="65">
        <v>0</v>
      </c>
    </row>
    <row r="7" spans="1:7" x14ac:dyDescent="0.25">
      <c r="A7" s="65">
        <v>6</v>
      </c>
      <c r="B7" s="65">
        <v>3</v>
      </c>
      <c r="C7" s="65" t="s">
        <v>131</v>
      </c>
      <c r="D7" s="65" t="s">
        <v>123</v>
      </c>
      <c r="E7" s="66" t="s">
        <v>132</v>
      </c>
      <c r="F7" s="66"/>
      <c r="G7" s="65">
        <v>0</v>
      </c>
    </row>
    <row r="8" spans="1:7" x14ac:dyDescent="0.25">
      <c r="A8" s="65">
        <v>7</v>
      </c>
      <c r="B8" s="65">
        <v>2</v>
      </c>
      <c r="C8" s="65" t="s">
        <v>133</v>
      </c>
      <c r="D8" s="65" t="s">
        <v>121</v>
      </c>
      <c r="E8" s="66" t="s">
        <v>134</v>
      </c>
      <c r="F8" s="66"/>
      <c r="G8" s="65">
        <v>5</v>
      </c>
    </row>
    <row r="9" spans="1:7" x14ac:dyDescent="0.25">
      <c r="A9" s="65">
        <v>8</v>
      </c>
      <c r="B9" s="65">
        <v>7</v>
      </c>
      <c r="C9" s="65" t="s">
        <v>135</v>
      </c>
      <c r="D9" s="65" t="s">
        <v>133</v>
      </c>
      <c r="E9" s="66" t="s">
        <v>136</v>
      </c>
      <c r="F9" s="66" t="s">
        <v>137</v>
      </c>
      <c r="G9" s="65">
        <v>0</v>
      </c>
    </row>
    <row r="10" spans="1:7" x14ac:dyDescent="0.25">
      <c r="A10" s="65">
        <v>9</v>
      </c>
      <c r="B10" s="65">
        <v>7</v>
      </c>
      <c r="C10" s="65" t="s">
        <v>138</v>
      </c>
      <c r="D10" s="65" t="s">
        <v>133</v>
      </c>
      <c r="E10" s="66" t="s">
        <v>139</v>
      </c>
      <c r="F10" s="66"/>
      <c r="G10" s="65">
        <v>0</v>
      </c>
    </row>
    <row r="11" spans="1:7" x14ac:dyDescent="0.25">
      <c r="A11" s="65">
        <v>10</v>
      </c>
      <c r="B11" s="65">
        <v>7</v>
      </c>
      <c r="C11" s="65" t="s">
        <v>140</v>
      </c>
      <c r="D11" s="65" t="s">
        <v>133</v>
      </c>
      <c r="E11" s="66" t="s">
        <v>141</v>
      </c>
      <c r="F11" s="66"/>
      <c r="G11" s="65">
        <v>0</v>
      </c>
    </row>
    <row r="12" spans="1:7" x14ac:dyDescent="0.25">
      <c r="A12" s="65">
        <v>11</v>
      </c>
      <c r="B12" s="65">
        <v>7</v>
      </c>
      <c r="C12" s="65" t="s">
        <v>142</v>
      </c>
      <c r="D12" s="65" t="s">
        <v>133</v>
      </c>
      <c r="E12" s="66" t="s">
        <v>143</v>
      </c>
      <c r="F12" s="66"/>
      <c r="G12" s="65">
        <v>0</v>
      </c>
    </row>
    <row r="13" spans="1:7" x14ac:dyDescent="0.25">
      <c r="A13" s="65">
        <v>12</v>
      </c>
      <c r="B13" s="65">
        <v>7</v>
      </c>
      <c r="C13" s="65" t="s">
        <v>144</v>
      </c>
      <c r="D13" s="65" t="s">
        <v>133</v>
      </c>
      <c r="E13" s="66" t="s">
        <v>145</v>
      </c>
      <c r="F13" s="66" t="s">
        <v>146</v>
      </c>
      <c r="G13" s="65">
        <v>0</v>
      </c>
    </row>
    <row r="14" spans="1:7" ht="30" x14ac:dyDescent="0.25">
      <c r="A14" s="65">
        <v>13</v>
      </c>
      <c r="B14" s="65">
        <v>2</v>
      </c>
      <c r="C14" s="65" t="s">
        <v>147</v>
      </c>
      <c r="D14" s="65" t="s">
        <v>121</v>
      </c>
      <c r="E14" s="66" t="s">
        <v>148</v>
      </c>
      <c r="F14" s="66" t="s">
        <v>149</v>
      </c>
      <c r="G14" s="65">
        <v>5</v>
      </c>
    </row>
    <row r="15" spans="1:7" x14ac:dyDescent="0.25">
      <c r="A15" s="65">
        <v>14</v>
      </c>
      <c r="B15" s="65">
        <v>13</v>
      </c>
      <c r="C15" s="65" t="s">
        <v>150</v>
      </c>
      <c r="D15" s="65" t="s">
        <v>147</v>
      </c>
      <c r="E15" s="66" t="s">
        <v>151</v>
      </c>
      <c r="F15" s="66" t="s">
        <v>152</v>
      </c>
      <c r="G15" s="65">
        <v>0</v>
      </c>
    </row>
    <row r="16" spans="1:7" x14ac:dyDescent="0.25">
      <c r="A16" s="65">
        <v>15</v>
      </c>
      <c r="B16" s="65">
        <v>13</v>
      </c>
      <c r="C16" s="65" t="s">
        <v>153</v>
      </c>
      <c r="D16" s="65" t="s">
        <v>147</v>
      </c>
      <c r="E16" s="66" t="s">
        <v>154</v>
      </c>
      <c r="F16" s="66"/>
      <c r="G16" s="65">
        <v>0</v>
      </c>
    </row>
    <row r="17" spans="1:7" ht="45" x14ac:dyDescent="0.25">
      <c r="A17" s="65">
        <v>16</v>
      </c>
      <c r="B17" s="65">
        <v>13</v>
      </c>
      <c r="C17" s="65" t="s">
        <v>155</v>
      </c>
      <c r="D17" s="65" t="s">
        <v>147</v>
      </c>
      <c r="E17" s="66" t="s">
        <v>156</v>
      </c>
      <c r="F17" s="66" t="s">
        <v>157</v>
      </c>
      <c r="G17" s="65">
        <v>0</v>
      </c>
    </row>
    <row r="18" spans="1:7" x14ac:dyDescent="0.25">
      <c r="A18" s="65">
        <v>17</v>
      </c>
      <c r="B18" s="65">
        <v>13</v>
      </c>
      <c r="C18" s="65" t="s">
        <v>158</v>
      </c>
      <c r="D18" s="65" t="s">
        <v>147</v>
      </c>
      <c r="E18" s="66" t="s">
        <v>159</v>
      </c>
      <c r="F18" s="66"/>
      <c r="G18" s="65">
        <v>0</v>
      </c>
    </row>
    <row r="19" spans="1:7" x14ac:dyDescent="0.25">
      <c r="A19" s="65">
        <v>18</v>
      </c>
      <c r="B19" s="65">
        <v>13</v>
      </c>
      <c r="C19" s="65" t="s">
        <v>160</v>
      </c>
      <c r="D19" s="65" t="s">
        <v>147</v>
      </c>
      <c r="E19" s="66" t="s">
        <v>161</v>
      </c>
      <c r="F19" s="66"/>
      <c r="G19" s="65">
        <v>0</v>
      </c>
    </row>
    <row r="20" spans="1:7" x14ac:dyDescent="0.25">
      <c r="A20" s="65">
        <v>19</v>
      </c>
      <c r="B20" s="65">
        <v>2</v>
      </c>
      <c r="C20" s="65" t="s">
        <v>162</v>
      </c>
      <c r="D20" s="65" t="s">
        <v>121</v>
      </c>
      <c r="E20" s="66" t="s">
        <v>163</v>
      </c>
      <c r="F20" s="66"/>
      <c r="G20" s="65">
        <v>6</v>
      </c>
    </row>
    <row r="21" spans="1:7" x14ac:dyDescent="0.25">
      <c r="A21" s="65">
        <v>20</v>
      </c>
      <c r="B21" s="65">
        <v>19</v>
      </c>
      <c r="C21" s="65" t="s">
        <v>164</v>
      </c>
      <c r="D21" s="65" t="s">
        <v>162</v>
      </c>
      <c r="E21" s="66" t="s">
        <v>165</v>
      </c>
      <c r="F21" s="66" t="s">
        <v>166</v>
      </c>
      <c r="G21" s="65">
        <v>0</v>
      </c>
    </row>
    <row r="22" spans="1:7" x14ac:dyDescent="0.25">
      <c r="A22" s="65">
        <v>21</v>
      </c>
      <c r="B22" s="65">
        <v>19</v>
      </c>
      <c r="C22" s="65" t="s">
        <v>167</v>
      </c>
      <c r="D22" s="65" t="s">
        <v>162</v>
      </c>
      <c r="E22" s="66" t="s">
        <v>168</v>
      </c>
      <c r="F22" s="66" t="s">
        <v>169</v>
      </c>
      <c r="G22" s="65">
        <v>0</v>
      </c>
    </row>
    <row r="23" spans="1:7" x14ac:dyDescent="0.25">
      <c r="A23" s="65">
        <v>22</v>
      </c>
      <c r="B23" s="65">
        <v>19</v>
      </c>
      <c r="C23" s="65" t="s">
        <v>170</v>
      </c>
      <c r="D23" s="65" t="s">
        <v>162</v>
      </c>
      <c r="E23" s="66" t="s">
        <v>171</v>
      </c>
      <c r="F23" s="66" t="s">
        <v>172</v>
      </c>
      <c r="G23" s="65">
        <v>0</v>
      </c>
    </row>
    <row r="24" spans="1:7" x14ac:dyDescent="0.25">
      <c r="A24" s="65">
        <v>23</v>
      </c>
      <c r="B24" s="65">
        <v>19</v>
      </c>
      <c r="C24" s="65" t="s">
        <v>173</v>
      </c>
      <c r="D24" s="65" t="s">
        <v>162</v>
      </c>
      <c r="E24" s="66" t="s">
        <v>174</v>
      </c>
      <c r="F24" s="66" t="s">
        <v>175</v>
      </c>
      <c r="G24" s="65">
        <v>0</v>
      </c>
    </row>
    <row r="25" spans="1:7" x14ac:dyDescent="0.25">
      <c r="A25" s="65">
        <v>24</v>
      </c>
      <c r="B25" s="65">
        <v>19</v>
      </c>
      <c r="C25" s="65" t="s">
        <v>176</v>
      </c>
      <c r="D25" s="65" t="s">
        <v>162</v>
      </c>
      <c r="E25" s="66" t="s">
        <v>177</v>
      </c>
      <c r="F25" s="66"/>
      <c r="G25" s="65">
        <v>0</v>
      </c>
    </row>
    <row r="26" spans="1:7" x14ac:dyDescent="0.25">
      <c r="A26" s="65">
        <v>25</v>
      </c>
      <c r="B26" s="65">
        <v>19</v>
      </c>
      <c r="C26" s="65" t="s">
        <v>178</v>
      </c>
      <c r="D26" s="65" t="s">
        <v>162</v>
      </c>
      <c r="E26" s="66" t="s">
        <v>179</v>
      </c>
      <c r="F26" s="66" t="s">
        <v>180</v>
      </c>
      <c r="G26" s="65">
        <v>0</v>
      </c>
    </row>
    <row r="27" spans="1:7" ht="30" x14ac:dyDescent="0.25">
      <c r="A27" s="65">
        <v>26</v>
      </c>
      <c r="B27" s="65">
        <v>2</v>
      </c>
      <c r="C27" s="65" t="s">
        <v>181</v>
      </c>
      <c r="D27" s="65" t="s">
        <v>121</v>
      </c>
      <c r="E27" s="66" t="s">
        <v>182</v>
      </c>
      <c r="F27" s="66" t="s">
        <v>183</v>
      </c>
      <c r="G27" s="65">
        <v>10</v>
      </c>
    </row>
    <row r="28" spans="1:7" x14ac:dyDescent="0.25">
      <c r="A28" s="65">
        <v>27</v>
      </c>
      <c r="B28" s="65">
        <v>26</v>
      </c>
      <c r="C28" s="65" t="s">
        <v>184</v>
      </c>
      <c r="D28" s="65" t="s">
        <v>181</v>
      </c>
      <c r="E28" s="66" t="s">
        <v>185</v>
      </c>
      <c r="F28" s="66"/>
      <c r="G28" s="65">
        <v>0</v>
      </c>
    </row>
    <row r="29" spans="1:7" x14ac:dyDescent="0.25">
      <c r="A29" s="65">
        <v>28</v>
      </c>
      <c r="B29" s="65">
        <v>26</v>
      </c>
      <c r="C29" s="65" t="s">
        <v>186</v>
      </c>
      <c r="D29" s="65" t="s">
        <v>181</v>
      </c>
      <c r="E29" s="66" t="s">
        <v>187</v>
      </c>
      <c r="F29" s="66"/>
      <c r="G29" s="65">
        <v>0</v>
      </c>
    </row>
    <row r="30" spans="1:7" x14ac:dyDescent="0.25">
      <c r="A30" s="65">
        <v>29</v>
      </c>
      <c r="B30" s="65">
        <v>26</v>
      </c>
      <c r="C30" s="65" t="s">
        <v>188</v>
      </c>
      <c r="D30" s="65" t="s">
        <v>181</v>
      </c>
      <c r="E30" s="66" t="s">
        <v>189</v>
      </c>
      <c r="F30" s="66"/>
      <c r="G30" s="65">
        <v>0</v>
      </c>
    </row>
    <row r="31" spans="1:7" x14ac:dyDescent="0.25">
      <c r="A31" s="65">
        <v>30</v>
      </c>
      <c r="B31" s="65">
        <v>26</v>
      </c>
      <c r="C31" s="65" t="s">
        <v>190</v>
      </c>
      <c r="D31" s="65" t="s">
        <v>181</v>
      </c>
      <c r="E31" s="66" t="s">
        <v>191</v>
      </c>
      <c r="F31" s="66"/>
      <c r="G31" s="65">
        <v>0</v>
      </c>
    </row>
    <row r="32" spans="1:7" x14ac:dyDescent="0.25">
      <c r="A32" s="65">
        <v>31</v>
      </c>
      <c r="B32" s="65">
        <v>26</v>
      </c>
      <c r="C32" s="65" t="s">
        <v>192</v>
      </c>
      <c r="D32" s="65" t="s">
        <v>181</v>
      </c>
      <c r="E32" s="66" t="s">
        <v>193</v>
      </c>
      <c r="F32" s="66" t="s">
        <v>194</v>
      </c>
      <c r="G32" s="65">
        <v>0</v>
      </c>
    </row>
    <row r="33" spans="1:7" x14ac:dyDescent="0.25">
      <c r="A33" s="65">
        <v>32</v>
      </c>
      <c r="B33" s="65">
        <v>26</v>
      </c>
      <c r="C33" s="65" t="s">
        <v>195</v>
      </c>
      <c r="D33" s="65" t="s">
        <v>181</v>
      </c>
      <c r="E33" s="66" t="s">
        <v>196</v>
      </c>
      <c r="F33" s="66"/>
      <c r="G33" s="65">
        <v>0</v>
      </c>
    </row>
    <row r="34" spans="1:7" x14ac:dyDescent="0.25">
      <c r="A34" s="65">
        <v>33</v>
      </c>
      <c r="B34" s="65">
        <v>26</v>
      </c>
      <c r="C34" s="65" t="s">
        <v>197</v>
      </c>
      <c r="D34" s="65" t="s">
        <v>181</v>
      </c>
      <c r="E34" s="66" t="s">
        <v>198</v>
      </c>
      <c r="F34" s="66" t="s">
        <v>199</v>
      </c>
      <c r="G34" s="65">
        <v>0</v>
      </c>
    </row>
    <row r="35" spans="1:7" x14ac:dyDescent="0.25">
      <c r="A35" s="65">
        <v>34</v>
      </c>
      <c r="B35" s="65">
        <v>26</v>
      </c>
      <c r="C35" s="65" t="s">
        <v>200</v>
      </c>
      <c r="D35" s="65" t="s">
        <v>181</v>
      </c>
      <c r="E35" s="66" t="s">
        <v>201</v>
      </c>
      <c r="F35" s="66"/>
      <c r="G35" s="65">
        <v>0</v>
      </c>
    </row>
    <row r="36" spans="1:7" x14ac:dyDescent="0.25">
      <c r="A36" s="65">
        <v>35</v>
      </c>
      <c r="B36" s="65">
        <v>26</v>
      </c>
      <c r="C36" s="65" t="s">
        <v>202</v>
      </c>
      <c r="D36" s="65" t="s">
        <v>181</v>
      </c>
      <c r="E36" s="66" t="s">
        <v>203</v>
      </c>
      <c r="F36" s="66"/>
      <c r="G36" s="65">
        <v>0</v>
      </c>
    </row>
    <row r="37" spans="1:7" x14ac:dyDescent="0.25">
      <c r="A37" s="65">
        <v>36</v>
      </c>
      <c r="B37" s="65">
        <v>26</v>
      </c>
      <c r="C37" s="65" t="s">
        <v>204</v>
      </c>
      <c r="D37" s="65" t="s">
        <v>181</v>
      </c>
      <c r="E37" s="66" t="s">
        <v>205</v>
      </c>
      <c r="F37" s="66" t="s">
        <v>206</v>
      </c>
      <c r="G37" s="65">
        <v>0</v>
      </c>
    </row>
    <row r="38" spans="1:7" ht="60" x14ac:dyDescent="0.25">
      <c r="A38" s="65">
        <v>37</v>
      </c>
      <c r="B38" s="65">
        <v>2</v>
      </c>
      <c r="C38" s="65" t="s">
        <v>207</v>
      </c>
      <c r="D38" s="65" t="s">
        <v>121</v>
      </c>
      <c r="E38" s="66" t="s">
        <v>208</v>
      </c>
      <c r="F38" s="66" t="s">
        <v>209</v>
      </c>
      <c r="G38" s="65">
        <v>7</v>
      </c>
    </row>
    <row r="39" spans="1:7" x14ac:dyDescent="0.25">
      <c r="A39" s="65">
        <v>38</v>
      </c>
      <c r="B39" s="65">
        <v>37</v>
      </c>
      <c r="C39" s="65" t="s">
        <v>210</v>
      </c>
      <c r="D39" s="65" t="s">
        <v>207</v>
      </c>
      <c r="E39" s="66" t="s">
        <v>211</v>
      </c>
      <c r="F39" s="66"/>
      <c r="G39" s="65">
        <v>0</v>
      </c>
    </row>
    <row r="40" spans="1:7" ht="30" x14ac:dyDescent="0.25">
      <c r="A40" s="65">
        <v>39</v>
      </c>
      <c r="B40" s="65">
        <v>37</v>
      </c>
      <c r="C40" s="65" t="s">
        <v>212</v>
      </c>
      <c r="D40" s="65" t="s">
        <v>207</v>
      </c>
      <c r="E40" s="66" t="s">
        <v>213</v>
      </c>
      <c r="F40" s="66" t="s">
        <v>214</v>
      </c>
      <c r="G40" s="65">
        <v>0</v>
      </c>
    </row>
    <row r="41" spans="1:7" x14ac:dyDescent="0.25">
      <c r="A41" s="65">
        <v>40</v>
      </c>
      <c r="B41" s="65">
        <v>37</v>
      </c>
      <c r="C41" s="65" t="s">
        <v>215</v>
      </c>
      <c r="D41" s="65" t="s">
        <v>207</v>
      </c>
      <c r="E41" s="66" t="s">
        <v>216</v>
      </c>
      <c r="F41" s="66" t="s">
        <v>217</v>
      </c>
      <c r="G41" s="65">
        <v>0</v>
      </c>
    </row>
    <row r="42" spans="1:7" x14ac:dyDescent="0.25">
      <c r="A42" s="65">
        <v>41</v>
      </c>
      <c r="B42" s="65">
        <v>37</v>
      </c>
      <c r="C42" s="65" t="s">
        <v>218</v>
      </c>
      <c r="D42" s="65" t="s">
        <v>207</v>
      </c>
      <c r="E42" s="66" t="s">
        <v>219</v>
      </c>
      <c r="F42" s="66"/>
      <c r="G42" s="65">
        <v>0</v>
      </c>
    </row>
    <row r="43" spans="1:7" x14ac:dyDescent="0.25">
      <c r="A43" s="65">
        <v>42</v>
      </c>
      <c r="B43" s="65">
        <v>37</v>
      </c>
      <c r="C43" s="65" t="s">
        <v>220</v>
      </c>
      <c r="D43" s="65" t="s">
        <v>207</v>
      </c>
      <c r="E43" s="66" t="s">
        <v>221</v>
      </c>
      <c r="F43" s="66"/>
      <c r="G43" s="65">
        <v>0</v>
      </c>
    </row>
    <row r="44" spans="1:7" x14ac:dyDescent="0.25">
      <c r="A44" s="65">
        <v>43</v>
      </c>
      <c r="B44" s="65">
        <v>37</v>
      </c>
      <c r="C44" s="65" t="s">
        <v>222</v>
      </c>
      <c r="D44" s="65" t="s">
        <v>207</v>
      </c>
      <c r="E44" s="66" t="s">
        <v>223</v>
      </c>
      <c r="F44" s="66"/>
      <c r="G44" s="65">
        <v>0</v>
      </c>
    </row>
    <row r="45" spans="1:7" x14ac:dyDescent="0.25">
      <c r="A45" s="65">
        <v>44</v>
      </c>
      <c r="B45" s="65">
        <v>37</v>
      </c>
      <c r="C45" s="65" t="s">
        <v>224</v>
      </c>
      <c r="D45" s="65" t="s">
        <v>207</v>
      </c>
      <c r="E45" s="66" t="s">
        <v>225</v>
      </c>
      <c r="F45" s="66"/>
      <c r="G45" s="65">
        <v>0</v>
      </c>
    </row>
    <row r="46" spans="1:7" ht="30" x14ac:dyDescent="0.25">
      <c r="A46" s="65">
        <v>45</v>
      </c>
      <c r="B46" s="65">
        <v>2</v>
      </c>
      <c r="C46" s="65" t="s">
        <v>226</v>
      </c>
      <c r="D46" s="65" t="s">
        <v>121</v>
      </c>
      <c r="E46" s="66" t="s">
        <v>227</v>
      </c>
      <c r="F46" s="66" t="s">
        <v>228</v>
      </c>
      <c r="G46" s="65">
        <v>10</v>
      </c>
    </row>
    <row r="47" spans="1:7" x14ac:dyDescent="0.25">
      <c r="A47" s="65">
        <v>46</v>
      </c>
      <c r="B47" s="65">
        <v>45</v>
      </c>
      <c r="C47" s="65" t="s">
        <v>229</v>
      </c>
      <c r="D47" s="65" t="s">
        <v>226</v>
      </c>
      <c r="E47" s="66" t="s">
        <v>230</v>
      </c>
      <c r="F47" s="66" t="s">
        <v>231</v>
      </c>
      <c r="G47" s="65">
        <v>0</v>
      </c>
    </row>
    <row r="48" spans="1:7" x14ac:dyDescent="0.25">
      <c r="A48" s="65">
        <v>47</v>
      </c>
      <c r="B48" s="65">
        <v>45</v>
      </c>
      <c r="C48" s="65" t="s">
        <v>232</v>
      </c>
      <c r="D48" s="65" t="s">
        <v>226</v>
      </c>
      <c r="E48" s="66" t="s">
        <v>233</v>
      </c>
      <c r="F48" s="66"/>
      <c r="G48" s="65">
        <v>0</v>
      </c>
    </row>
    <row r="49" spans="1:7" x14ac:dyDescent="0.25">
      <c r="A49" s="65">
        <v>48</v>
      </c>
      <c r="B49" s="65">
        <v>45</v>
      </c>
      <c r="C49" s="65" t="s">
        <v>234</v>
      </c>
      <c r="D49" s="65" t="s">
        <v>226</v>
      </c>
      <c r="E49" s="66" t="s">
        <v>235</v>
      </c>
      <c r="F49" s="66"/>
      <c r="G49" s="65">
        <v>0</v>
      </c>
    </row>
    <row r="50" spans="1:7" x14ac:dyDescent="0.25">
      <c r="A50" s="65">
        <v>49</v>
      </c>
      <c r="B50" s="65">
        <v>45</v>
      </c>
      <c r="C50" s="65" t="s">
        <v>236</v>
      </c>
      <c r="D50" s="65" t="s">
        <v>226</v>
      </c>
      <c r="E50" s="66" t="s">
        <v>237</v>
      </c>
      <c r="F50" s="66" t="s">
        <v>238</v>
      </c>
      <c r="G50" s="65">
        <v>0</v>
      </c>
    </row>
    <row r="51" spans="1:7" x14ac:dyDescent="0.25">
      <c r="A51" s="65">
        <v>50</v>
      </c>
      <c r="B51" s="65">
        <v>45</v>
      </c>
      <c r="C51" s="65" t="s">
        <v>239</v>
      </c>
      <c r="D51" s="65" t="s">
        <v>226</v>
      </c>
      <c r="E51" s="66" t="s">
        <v>240</v>
      </c>
      <c r="F51" s="66" t="s">
        <v>241</v>
      </c>
      <c r="G51" s="65">
        <v>0</v>
      </c>
    </row>
    <row r="52" spans="1:7" x14ac:dyDescent="0.25">
      <c r="A52" s="65">
        <v>51</v>
      </c>
      <c r="B52" s="65">
        <v>45</v>
      </c>
      <c r="C52" s="65" t="s">
        <v>242</v>
      </c>
      <c r="D52" s="65" t="s">
        <v>226</v>
      </c>
      <c r="E52" s="66" t="s">
        <v>243</v>
      </c>
      <c r="F52" s="66" t="s">
        <v>244</v>
      </c>
      <c r="G52" s="65">
        <v>0</v>
      </c>
    </row>
    <row r="53" spans="1:7" x14ac:dyDescent="0.25">
      <c r="A53" s="65">
        <v>52</v>
      </c>
      <c r="B53" s="65">
        <v>45</v>
      </c>
      <c r="C53" s="65" t="s">
        <v>245</v>
      </c>
      <c r="D53" s="65" t="s">
        <v>226</v>
      </c>
      <c r="E53" s="66" t="s">
        <v>246</v>
      </c>
      <c r="F53" s="66" t="s">
        <v>247</v>
      </c>
      <c r="G53" s="65">
        <v>0</v>
      </c>
    </row>
    <row r="54" spans="1:7" x14ac:dyDescent="0.25">
      <c r="A54" s="65">
        <v>53</v>
      </c>
      <c r="B54" s="65">
        <v>45</v>
      </c>
      <c r="C54" s="65" t="s">
        <v>248</v>
      </c>
      <c r="D54" s="65" t="s">
        <v>226</v>
      </c>
      <c r="E54" s="66" t="s">
        <v>249</v>
      </c>
      <c r="F54" s="66"/>
      <c r="G54" s="65">
        <v>0</v>
      </c>
    </row>
    <row r="55" spans="1:7" x14ac:dyDescent="0.25">
      <c r="A55" s="65">
        <v>54</v>
      </c>
      <c r="B55" s="65">
        <v>45</v>
      </c>
      <c r="C55" s="65" t="s">
        <v>250</v>
      </c>
      <c r="D55" s="65" t="s">
        <v>226</v>
      </c>
      <c r="E55" s="66" t="s">
        <v>251</v>
      </c>
      <c r="F55" s="66" t="s">
        <v>252</v>
      </c>
      <c r="G55" s="65">
        <v>0</v>
      </c>
    </row>
    <row r="56" spans="1:7" x14ac:dyDescent="0.25">
      <c r="A56" s="65">
        <v>55</v>
      </c>
      <c r="B56" s="65">
        <v>45</v>
      </c>
      <c r="C56" s="65" t="s">
        <v>253</v>
      </c>
      <c r="D56" s="65" t="s">
        <v>226</v>
      </c>
      <c r="E56" s="66" t="s">
        <v>254</v>
      </c>
      <c r="F56" s="66"/>
      <c r="G56" s="65">
        <v>0</v>
      </c>
    </row>
    <row r="57" spans="1:7" x14ac:dyDescent="0.25">
      <c r="A57" s="65">
        <v>56</v>
      </c>
      <c r="B57" s="65">
        <v>2</v>
      </c>
      <c r="C57" s="65" t="s">
        <v>255</v>
      </c>
      <c r="D57" s="65" t="s">
        <v>121</v>
      </c>
      <c r="E57" s="66" t="s">
        <v>256</v>
      </c>
      <c r="F57" s="66"/>
      <c r="G57" s="65">
        <v>6</v>
      </c>
    </row>
    <row r="58" spans="1:7" x14ac:dyDescent="0.25">
      <c r="A58" s="65">
        <v>57</v>
      </c>
      <c r="B58" s="65">
        <v>56</v>
      </c>
      <c r="C58" s="65" t="s">
        <v>257</v>
      </c>
      <c r="D58" s="65" t="s">
        <v>255</v>
      </c>
      <c r="E58" s="66" t="s">
        <v>258</v>
      </c>
      <c r="F58" s="66" t="s">
        <v>259</v>
      </c>
      <c r="G58" s="65">
        <v>0</v>
      </c>
    </row>
    <row r="59" spans="1:7" x14ac:dyDescent="0.25">
      <c r="A59" s="65">
        <v>58</v>
      </c>
      <c r="B59" s="65">
        <v>56</v>
      </c>
      <c r="C59" s="65" t="s">
        <v>260</v>
      </c>
      <c r="D59" s="65" t="s">
        <v>255</v>
      </c>
      <c r="E59" s="66" t="s">
        <v>261</v>
      </c>
      <c r="F59" s="66"/>
      <c r="G59" s="65">
        <v>0</v>
      </c>
    </row>
    <row r="60" spans="1:7" x14ac:dyDescent="0.25">
      <c r="A60" s="65">
        <v>59</v>
      </c>
      <c r="B60" s="65">
        <v>56</v>
      </c>
      <c r="C60" s="65" t="s">
        <v>262</v>
      </c>
      <c r="D60" s="65" t="s">
        <v>255</v>
      </c>
      <c r="E60" s="66" t="s">
        <v>263</v>
      </c>
      <c r="F60" s="66"/>
      <c r="G60" s="65">
        <v>0</v>
      </c>
    </row>
    <row r="61" spans="1:7" ht="30" x14ac:dyDescent="0.25">
      <c r="A61" s="65">
        <v>60</v>
      </c>
      <c r="B61" s="65">
        <v>56</v>
      </c>
      <c r="C61" s="65" t="s">
        <v>264</v>
      </c>
      <c r="D61" s="65" t="s">
        <v>255</v>
      </c>
      <c r="E61" s="66" t="s">
        <v>265</v>
      </c>
      <c r="F61" s="66" t="s">
        <v>266</v>
      </c>
      <c r="G61" s="65">
        <v>0</v>
      </c>
    </row>
    <row r="62" spans="1:7" x14ac:dyDescent="0.25">
      <c r="A62" s="65">
        <v>61</v>
      </c>
      <c r="B62" s="65">
        <v>56</v>
      </c>
      <c r="C62" s="65" t="s">
        <v>267</v>
      </c>
      <c r="D62" s="65" t="s">
        <v>255</v>
      </c>
      <c r="E62" s="66" t="s">
        <v>268</v>
      </c>
      <c r="F62" s="66" t="s">
        <v>269</v>
      </c>
      <c r="G62" s="65">
        <v>0</v>
      </c>
    </row>
    <row r="63" spans="1:7" ht="30" x14ac:dyDescent="0.25">
      <c r="A63" s="65">
        <v>62</v>
      </c>
      <c r="B63" s="65">
        <v>56</v>
      </c>
      <c r="C63" s="65" t="s">
        <v>270</v>
      </c>
      <c r="D63" s="65" t="s">
        <v>255</v>
      </c>
      <c r="E63" s="66" t="s">
        <v>271</v>
      </c>
      <c r="F63" s="66" t="s">
        <v>272</v>
      </c>
      <c r="G63" s="65">
        <v>0</v>
      </c>
    </row>
    <row r="64" spans="1:7" ht="30" x14ac:dyDescent="0.25">
      <c r="A64" s="65">
        <v>63</v>
      </c>
      <c r="B64" s="65">
        <v>2</v>
      </c>
      <c r="C64" s="65" t="s">
        <v>273</v>
      </c>
      <c r="D64" s="65" t="s">
        <v>121</v>
      </c>
      <c r="E64" s="66" t="s">
        <v>274</v>
      </c>
      <c r="F64" s="66" t="s">
        <v>275</v>
      </c>
      <c r="G64" s="65">
        <v>6</v>
      </c>
    </row>
    <row r="65" spans="1:7" x14ac:dyDescent="0.25">
      <c r="A65" s="65">
        <v>64</v>
      </c>
      <c r="B65" s="65">
        <v>63</v>
      </c>
      <c r="C65" s="65" t="s">
        <v>276</v>
      </c>
      <c r="D65" s="65" t="s">
        <v>273</v>
      </c>
      <c r="E65" s="66" t="s">
        <v>277</v>
      </c>
      <c r="F65" s="66"/>
      <c r="G65" s="65">
        <v>0</v>
      </c>
    </row>
    <row r="66" spans="1:7" x14ac:dyDescent="0.25">
      <c r="A66" s="65">
        <v>65</v>
      </c>
      <c r="B66" s="65">
        <v>63</v>
      </c>
      <c r="C66" s="65" t="s">
        <v>278</v>
      </c>
      <c r="D66" s="65" t="s">
        <v>273</v>
      </c>
      <c r="E66" s="66" t="s">
        <v>279</v>
      </c>
      <c r="F66" s="66" t="s">
        <v>280</v>
      </c>
      <c r="G66" s="65">
        <v>0</v>
      </c>
    </row>
    <row r="67" spans="1:7" x14ac:dyDescent="0.25">
      <c r="A67" s="65">
        <v>66</v>
      </c>
      <c r="B67" s="65">
        <v>63</v>
      </c>
      <c r="C67" s="65" t="s">
        <v>281</v>
      </c>
      <c r="D67" s="65" t="s">
        <v>273</v>
      </c>
      <c r="E67" s="66" t="s">
        <v>282</v>
      </c>
      <c r="F67" s="66"/>
      <c r="G67" s="65">
        <v>0</v>
      </c>
    </row>
    <row r="68" spans="1:7" x14ac:dyDescent="0.25">
      <c r="A68" s="65">
        <v>67</v>
      </c>
      <c r="B68" s="65">
        <v>63</v>
      </c>
      <c r="C68" s="65" t="s">
        <v>283</v>
      </c>
      <c r="D68" s="65" t="s">
        <v>273</v>
      </c>
      <c r="E68" s="66" t="s">
        <v>284</v>
      </c>
      <c r="F68" s="66"/>
      <c r="G68" s="65">
        <v>0</v>
      </c>
    </row>
    <row r="69" spans="1:7" ht="30" x14ac:dyDescent="0.25">
      <c r="A69" s="65">
        <v>68</v>
      </c>
      <c r="B69" s="65">
        <v>63</v>
      </c>
      <c r="C69" s="65" t="s">
        <v>285</v>
      </c>
      <c r="D69" s="65" t="s">
        <v>273</v>
      </c>
      <c r="E69" s="66" t="s">
        <v>286</v>
      </c>
      <c r="F69" s="66" t="s">
        <v>287</v>
      </c>
      <c r="G69" s="65">
        <v>0</v>
      </c>
    </row>
    <row r="70" spans="1:7" x14ac:dyDescent="0.25">
      <c r="A70" s="65">
        <v>69</v>
      </c>
      <c r="B70" s="65">
        <v>63</v>
      </c>
      <c r="C70" s="65" t="s">
        <v>288</v>
      </c>
      <c r="D70" s="65" t="s">
        <v>273</v>
      </c>
      <c r="E70" s="66" t="s">
        <v>289</v>
      </c>
      <c r="F70" s="66"/>
      <c r="G70" s="65">
        <v>0</v>
      </c>
    </row>
    <row r="71" spans="1:7" ht="150" x14ac:dyDescent="0.25">
      <c r="A71" s="65">
        <v>70</v>
      </c>
      <c r="B71" s="65">
        <v>2</v>
      </c>
      <c r="C71" s="65" t="s">
        <v>290</v>
      </c>
      <c r="D71" s="65" t="s">
        <v>121</v>
      </c>
      <c r="E71" s="66" t="s">
        <v>291</v>
      </c>
      <c r="F71" s="66" t="s">
        <v>292</v>
      </c>
      <c r="G71" s="65">
        <v>0</v>
      </c>
    </row>
    <row r="72" spans="1:7" ht="60" x14ac:dyDescent="0.25">
      <c r="A72" s="65">
        <v>72</v>
      </c>
      <c r="B72" s="65">
        <v>1</v>
      </c>
      <c r="C72" s="65" t="s">
        <v>293</v>
      </c>
      <c r="D72" s="65" t="s">
        <v>119</v>
      </c>
      <c r="E72" s="66" t="s">
        <v>294</v>
      </c>
      <c r="F72" s="66" t="s">
        <v>295</v>
      </c>
      <c r="G72" s="65">
        <v>5</v>
      </c>
    </row>
    <row r="73" spans="1:7" ht="30" x14ac:dyDescent="0.25">
      <c r="A73" s="65">
        <v>73</v>
      </c>
      <c r="B73" s="65">
        <v>72</v>
      </c>
      <c r="C73" s="65" t="s">
        <v>296</v>
      </c>
      <c r="D73" s="65" t="s">
        <v>293</v>
      </c>
      <c r="E73" s="66" t="s">
        <v>297</v>
      </c>
      <c r="F73" s="66"/>
      <c r="G73" s="65">
        <v>10</v>
      </c>
    </row>
    <row r="74" spans="1:7" ht="45" x14ac:dyDescent="0.25">
      <c r="A74" s="65">
        <v>74</v>
      </c>
      <c r="B74" s="65">
        <v>73</v>
      </c>
      <c r="C74" s="65" t="s">
        <v>298</v>
      </c>
      <c r="D74" s="65" t="s">
        <v>296</v>
      </c>
      <c r="E74" s="66" t="s">
        <v>299</v>
      </c>
      <c r="F74" s="66" t="s">
        <v>300</v>
      </c>
      <c r="G74" s="65">
        <v>0</v>
      </c>
    </row>
    <row r="75" spans="1:7" ht="30" x14ac:dyDescent="0.25">
      <c r="A75" s="65">
        <v>75</v>
      </c>
      <c r="B75" s="65">
        <v>73</v>
      </c>
      <c r="C75" s="65" t="s">
        <v>301</v>
      </c>
      <c r="D75" s="65" t="s">
        <v>296</v>
      </c>
      <c r="E75" s="66" t="s">
        <v>302</v>
      </c>
      <c r="F75" s="66" t="s">
        <v>303</v>
      </c>
      <c r="G75" s="65">
        <v>0</v>
      </c>
    </row>
    <row r="76" spans="1:7" ht="30" x14ac:dyDescent="0.25">
      <c r="A76" s="65">
        <v>76</v>
      </c>
      <c r="B76" s="65">
        <v>73</v>
      </c>
      <c r="C76" s="65" t="s">
        <v>304</v>
      </c>
      <c r="D76" s="65" t="s">
        <v>296</v>
      </c>
      <c r="E76" s="66" t="s">
        <v>305</v>
      </c>
      <c r="F76" s="66" t="s">
        <v>306</v>
      </c>
      <c r="G76" s="65">
        <v>0</v>
      </c>
    </row>
    <row r="77" spans="1:7" ht="30" x14ac:dyDescent="0.25">
      <c r="A77" s="65">
        <v>77</v>
      </c>
      <c r="B77" s="65">
        <v>73</v>
      </c>
      <c r="C77" s="65" t="s">
        <v>307</v>
      </c>
      <c r="D77" s="65" t="s">
        <v>296</v>
      </c>
      <c r="E77" s="66" t="s">
        <v>308</v>
      </c>
      <c r="F77" s="66" t="s">
        <v>309</v>
      </c>
      <c r="G77" s="65">
        <v>0</v>
      </c>
    </row>
    <row r="78" spans="1:7" ht="60" x14ac:dyDescent="0.25">
      <c r="A78" s="65">
        <v>78</v>
      </c>
      <c r="B78" s="65">
        <v>73</v>
      </c>
      <c r="C78" s="65" t="s">
        <v>310</v>
      </c>
      <c r="D78" s="65" t="s">
        <v>296</v>
      </c>
      <c r="E78" s="66" t="s">
        <v>311</v>
      </c>
      <c r="F78" s="66" t="s">
        <v>312</v>
      </c>
      <c r="G78" s="65">
        <v>0</v>
      </c>
    </row>
    <row r="79" spans="1:7" ht="30" x14ac:dyDescent="0.25">
      <c r="A79" s="65">
        <v>79</v>
      </c>
      <c r="B79" s="65">
        <v>73</v>
      </c>
      <c r="C79" s="65" t="s">
        <v>313</v>
      </c>
      <c r="D79" s="65" t="s">
        <v>296</v>
      </c>
      <c r="E79" s="66" t="s">
        <v>314</v>
      </c>
      <c r="F79" s="66" t="s">
        <v>315</v>
      </c>
      <c r="G79" s="65">
        <v>0</v>
      </c>
    </row>
    <row r="80" spans="1:7" ht="75" x14ac:dyDescent="0.25">
      <c r="A80" s="65">
        <v>80</v>
      </c>
      <c r="B80" s="65">
        <v>73</v>
      </c>
      <c r="C80" s="65" t="s">
        <v>316</v>
      </c>
      <c r="D80" s="65" t="s">
        <v>296</v>
      </c>
      <c r="E80" s="66" t="s">
        <v>317</v>
      </c>
      <c r="F80" s="66" t="s">
        <v>318</v>
      </c>
      <c r="G80" s="65">
        <v>0</v>
      </c>
    </row>
    <row r="81" spans="1:7" ht="30" x14ac:dyDescent="0.25">
      <c r="A81" s="65">
        <v>81</v>
      </c>
      <c r="B81" s="65">
        <v>73</v>
      </c>
      <c r="C81" s="65" t="s">
        <v>319</v>
      </c>
      <c r="D81" s="65" t="s">
        <v>296</v>
      </c>
      <c r="E81" s="66" t="s">
        <v>320</v>
      </c>
      <c r="F81" s="66"/>
      <c r="G81" s="65">
        <v>0</v>
      </c>
    </row>
    <row r="82" spans="1:7" ht="45" x14ac:dyDescent="0.25">
      <c r="A82" s="65">
        <v>82</v>
      </c>
      <c r="B82" s="65">
        <v>73</v>
      </c>
      <c r="C82" s="65" t="s">
        <v>321</v>
      </c>
      <c r="D82" s="65" t="s">
        <v>296</v>
      </c>
      <c r="E82" s="66" t="s">
        <v>322</v>
      </c>
      <c r="F82" s="66" t="s">
        <v>323</v>
      </c>
      <c r="G82" s="65">
        <v>0</v>
      </c>
    </row>
    <row r="83" spans="1:7" ht="30" x14ac:dyDescent="0.25">
      <c r="A83" s="65">
        <v>83</v>
      </c>
      <c r="B83" s="65">
        <v>73</v>
      </c>
      <c r="C83" s="65" t="s">
        <v>324</v>
      </c>
      <c r="D83" s="65" t="s">
        <v>296</v>
      </c>
      <c r="E83" s="66" t="s">
        <v>325</v>
      </c>
      <c r="F83" s="66"/>
      <c r="G83" s="65">
        <v>0</v>
      </c>
    </row>
    <row r="84" spans="1:7" ht="30" x14ac:dyDescent="0.25">
      <c r="A84" s="65">
        <v>84</v>
      </c>
      <c r="B84" s="65">
        <v>72</v>
      </c>
      <c r="C84" s="65" t="s">
        <v>326</v>
      </c>
      <c r="D84" s="65" t="s">
        <v>293</v>
      </c>
      <c r="E84" s="66" t="s">
        <v>327</v>
      </c>
      <c r="F84" s="66"/>
      <c r="G84" s="65">
        <v>9</v>
      </c>
    </row>
    <row r="85" spans="1:7" ht="45" x14ac:dyDescent="0.25">
      <c r="A85" s="65">
        <v>85</v>
      </c>
      <c r="B85" s="65">
        <v>84</v>
      </c>
      <c r="C85" s="65" t="s">
        <v>328</v>
      </c>
      <c r="D85" s="65" t="s">
        <v>326</v>
      </c>
      <c r="E85" s="66" t="s">
        <v>329</v>
      </c>
      <c r="F85" s="66" t="s">
        <v>330</v>
      </c>
      <c r="G85" s="65">
        <v>0</v>
      </c>
    </row>
    <row r="86" spans="1:7" ht="30" x14ac:dyDescent="0.25">
      <c r="A86" s="65">
        <v>86</v>
      </c>
      <c r="B86" s="65">
        <v>84</v>
      </c>
      <c r="C86" s="65" t="s">
        <v>331</v>
      </c>
      <c r="D86" s="65" t="s">
        <v>326</v>
      </c>
      <c r="E86" s="66" t="s">
        <v>332</v>
      </c>
      <c r="F86" s="66" t="s">
        <v>333</v>
      </c>
      <c r="G86" s="65">
        <v>0</v>
      </c>
    </row>
    <row r="87" spans="1:7" ht="60" x14ac:dyDescent="0.25">
      <c r="A87" s="65">
        <v>87</v>
      </c>
      <c r="B87" s="65">
        <v>84</v>
      </c>
      <c r="C87" s="65" t="s">
        <v>334</v>
      </c>
      <c r="D87" s="65" t="s">
        <v>326</v>
      </c>
      <c r="E87" s="66" t="s">
        <v>335</v>
      </c>
      <c r="F87" s="66" t="s">
        <v>336</v>
      </c>
      <c r="G87" s="65">
        <v>0</v>
      </c>
    </row>
    <row r="88" spans="1:7" ht="75" x14ac:dyDescent="0.25">
      <c r="A88" s="65">
        <v>88</v>
      </c>
      <c r="B88" s="65">
        <v>84</v>
      </c>
      <c r="C88" s="65" t="s">
        <v>337</v>
      </c>
      <c r="D88" s="65" t="s">
        <v>326</v>
      </c>
      <c r="E88" s="66" t="s">
        <v>338</v>
      </c>
      <c r="F88" s="66" t="s">
        <v>339</v>
      </c>
      <c r="G88" s="65">
        <v>0</v>
      </c>
    </row>
    <row r="89" spans="1:7" ht="30" x14ac:dyDescent="0.25">
      <c r="A89" s="65">
        <v>89</v>
      </c>
      <c r="B89" s="65">
        <v>84</v>
      </c>
      <c r="C89" s="65" t="s">
        <v>340</v>
      </c>
      <c r="D89" s="65" t="s">
        <v>326</v>
      </c>
      <c r="E89" s="66" t="s">
        <v>341</v>
      </c>
      <c r="F89" s="66" t="s">
        <v>342</v>
      </c>
      <c r="G89" s="65">
        <v>0</v>
      </c>
    </row>
    <row r="90" spans="1:7" ht="60" x14ac:dyDescent="0.25">
      <c r="A90" s="65">
        <v>90</v>
      </c>
      <c r="B90" s="65">
        <v>84</v>
      </c>
      <c r="C90" s="65" t="s">
        <v>343</v>
      </c>
      <c r="D90" s="65" t="s">
        <v>326</v>
      </c>
      <c r="E90" s="66" t="s">
        <v>344</v>
      </c>
      <c r="F90" s="66" t="s">
        <v>345</v>
      </c>
      <c r="G90" s="65">
        <v>0</v>
      </c>
    </row>
    <row r="91" spans="1:7" ht="30" x14ac:dyDescent="0.25">
      <c r="A91" s="65">
        <v>91</v>
      </c>
      <c r="B91" s="65">
        <v>84</v>
      </c>
      <c r="C91" s="65" t="s">
        <v>346</v>
      </c>
      <c r="D91" s="65" t="s">
        <v>326</v>
      </c>
      <c r="E91" s="66" t="s">
        <v>347</v>
      </c>
      <c r="F91" s="66" t="s">
        <v>348</v>
      </c>
      <c r="G91" s="65">
        <v>0</v>
      </c>
    </row>
    <row r="92" spans="1:7" ht="60" x14ac:dyDescent="0.25">
      <c r="A92" s="65">
        <v>92</v>
      </c>
      <c r="B92" s="65">
        <v>84</v>
      </c>
      <c r="C92" s="65" t="s">
        <v>349</v>
      </c>
      <c r="D92" s="65" t="s">
        <v>326</v>
      </c>
      <c r="E92" s="66" t="s">
        <v>350</v>
      </c>
      <c r="F92" s="66" t="s">
        <v>351</v>
      </c>
      <c r="G92" s="65">
        <v>0</v>
      </c>
    </row>
    <row r="93" spans="1:7" ht="45" x14ac:dyDescent="0.25">
      <c r="A93" s="65">
        <v>93</v>
      </c>
      <c r="B93" s="65">
        <v>84</v>
      </c>
      <c r="C93" s="65" t="s">
        <v>352</v>
      </c>
      <c r="D93" s="65" t="s">
        <v>326</v>
      </c>
      <c r="E93" s="66" t="s">
        <v>353</v>
      </c>
      <c r="F93" s="66" t="s">
        <v>354</v>
      </c>
      <c r="G93" s="65">
        <v>0</v>
      </c>
    </row>
    <row r="94" spans="1:7" x14ac:dyDescent="0.25">
      <c r="A94" s="65">
        <v>94</v>
      </c>
      <c r="B94" s="65">
        <v>72</v>
      </c>
      <c r="C94" s="65" t="s">
        <v>355</v>
      </c>
      <c r="D94" s="65" t="s">
        <v>293</v>
      </c>
      <c r="E94" s="66" t="s">
        <v>356</v>
      </c>
      <c r="F94" s="66"/>
      <c r="G94" s="65">
        <v>4</v>
      </c>
    </row>
    <row r="95" spans="1:7" ht="30" x14ac:dyDescent="0.25">
      <c r="A95" s="65">
        <v>95</v>
      </c>
      <c r="B95" s="65">
        <v>94</v>
      </c>
      <c r="C95" s="65" t="s">
        <v>357</v>
      </c>
      <c r="D95" s="65" t="s">
        <v>355</v>
      </c>
      <c r="E95" s="66" t="s">
        <v>358</v>
      </c>
      <c r="F95" s="66" t="s">
        <v>359</v>
      </c>
      <c r="G95" s="65">
        <v>0</v>
      </c>
    </row>
    <row r="96" spans="1:7" x14ac:dyDescent="0.25">
      <c r="A96" s="65">
        <v>96</v>
      </c>
      <c r="B96" s="65">
        <v>94</v>
      </c>
      <c r="C96" s="65" t="s">
        <v>360</v>
      </c>
      <c r="D96" s="65" t="s">
        <v>355</v>
      </c>
      <c r="E96" s="66" t="s">
        <v>361</v>
      </c>
      <c r="F96" s="66" t="s">
        <v>362</v>
      </c>
      <c r="G96" s="65">
        <v>0</v>
      </c>
    </row>
    <row r="97" spans="1:7" ht="60" x14ac:dyDescent="0.25">
      <c r="A97" s="65">
        <v>97</v>
      </c>
      <c r="B97" s="65">
        <v>94</v>
      </c>
      <c r="C97" s="65" t="s">
        <v>363</v>
      </c>
      <c r="D97" s="65" t="s">
        <v>355</v>
      </c>
      <c r="E97" s="66" t="s">
        <v>364</v>
      </c>
      <c r="F97" s="66" t="s">
        <v>365</v>
      </c>
      <c r="G97" s="65">
        <v>0</v>
      </c>
    </row>
    <row r="98" spans="1:7" x14ac:dyDescent="0.25">
      <c r="A98" s="65">
        <v>98</v>
      </c>
      <c r="B98" s="65">
        <v>94</v>
      </c>
      <c r="C98" s="65" t="s">
        <v>366</v>
      </c>
      <c r="D98" s="65" t="s">
        <v>355</v>
      </c>
      <c r="E98" s="66" t="s">
        <v>367</v>
      </c>
      <c r="F98" s="66"/>
      <c r="G98" s="65">
        <v>0</v>
      </c>
    </row>
    <row r="99" spans="1:7" x14ac:dyDescent="0.25">
      <c r="A99" s="65">
        <v>99</v>
      </c>
      <c r="B99" s="65">
        <v>72</v>
      </c>
      <c r="C99" s="65" t="s">
        <v>368</v>
      </c>
      <c r="D99" s="65" t="s">
        <v>293</v>
      </c>
      <c r="E99" s="66" t="s">
        <v>369</v>
      </c>
      <c r="F99" s="66"/>
      <c r="G99" s="65">
        <v>9</v>
      </c>
    </row>
    <row r="100" spans="1:7" ht="75" x14ac:dyDescent="0.25">
      <c r="A100" s="65">
        <v>100</v>
      </c>
      <c r="B100" s="65">
        <v>99</v>
      </c>
      <c r="C100" s="65" t="s">
        <v>370</v>
      </c>
      <c r="D100" s="65" t="s">
        <v>368</v>
      </c>
      <c r="E100" s="66" t="s">
        <v>371</v>
      </c>
      <c r="F100" s="66" t="s">
        <v>372</v>
      </c>
      <c r="G100" s="65">
        <v>0</v>
      </c>
    </row>
    <row r="101" spans="1:7" ht="60" x14ac:dyDescent="0.25">
      <c r="A101" s="65">
        <v>101</v>
      </c>
      <c r="B101" s="65">
        <v>99</v>
      </c>
      <c r="C101" s="65" t="s">
        <v>373</v>
      </c>
      <c r="D101" s="65" t="s">
        <v>368</v>
      </c>
      <c r="E101" s="66" t="s">
        <v>374</v>
      </c>
      <c r="F101" s="66" t="s">
        <v>375</v>
      </c>
      <c r="G101" s="65">
        <v>0</v>
      </c>
    </row>
    <row r="102" spans="1:7" ht="60" x14ac:dyDescent="0.25">
      <c r="A102" s="65">
        <v>102</v>
      </c>
      <c r="B102" s="65">
        <v>99</v>
      </c>
      <c r="C102" s="65" t="s">
        <v>376</v>
      </c>
      <c r="D102" s="65" t="s">
        <v>368</v>
      </c>
      <c r="E102" s="66" t="s">
        <v>377</v>
      </c>
      <c r="F102" s="66" t="s">
        <v>378</v>
      </c>
      <c r="G102" s="65">
        <v>0</v>
      </c>
    </row>
    <row r="103" spans="1:7" ht="60" x14ac:dyDescent="0.25">
      <c r="A103" s="65">
        <v>103</v>
      </c>
      <c r="B103" s="65">
        <v>99</v>
      </c>
      <c r="C103" s="65" t="s">
        <v>379</v>
      </c>
      <c r="D103" s="65" t="s">
        <v>368</v>
      </c>
      <c r="E103" s="66" t="s">
        <v>380</v>
      </c>
      <c r="F103" s="66" t="s">
        <v>381</v>
      </c>
      <c r="G103" s="65">
        <v>0</v>
      </c>
    </row>
    <row r="104" spans="1:7" ht="45" x14ac:dyDescent="0.25">
      <c r="A104" s="65">
        <v>104</v>
      </c>
      <c r="B104" s="65">
        <v>99</v>
      </c>
      <c r="C104" s="65" t="s">
        <v>382</v>
      </c>
      <c r="D104" s="65" t="s">
        <v>368</v>
      </c>
      <c r="E104" s="66" t="s">
        <v>383</v>
      </c>
      <c r="F104" s="66" t="s">
        <v>384</v>
      </c>
      <c r="G104" s="65">
        <v>0</v>
      </c>
    </row>
    <row r="105" spans="1:7" ht="60" x14ac:dyDescent="0.25">
      <c r="A105" s="65">
        <v>105</v>
      </c>
      <c r="B105" s="65">
        <v>99</v>
      </c>
      <c r="C105" s="65" t="s">
        <v>385</v>
      </c>
      <c r="D105" s="65" t="s">
        <v>368</v>
      </c>
      <c r="E105" s="66" t="s">
        <v>386</v>
      </c>
      <c r="F105" s="66" t="s">
        <v>387</v>
      </c>
      <c r="G105" s="65">
        <v>0</v>
      </c>
    </row>
    <row r="106" spans="1:7" ht="30" x14ac:dyDescent="0.25">
      <c r="A106" s="65">
        <v>106</v>
      </c>
      <c r="B106" s="65">
        <v>99</v>
      </c>
      <c r="C106" s="65" t="s">
        <v>388</v>
      </c>
      <c r="D106" s="65" t="s">
        <v>368</v>
      </c>
      <c r="E106" s="66" t="s">
        <v>389</v>
      </c>
      <c r="F106" s="66" t="s">
        <v>390</v>
      </c>
      <c r="G106" s="65">
        <v>0</v>
      </c>
    </row>
    <row r="107" spans="1:7" x14ac:dyDescent="0.25">
      <c r="A107" s="65">
        <v>107</v>
      </c>
      <c r="B107" s="65">
        <v>99</v>
      </c>
      <c r="C107" s="65" t="s">
        <v>391</v>
      </c>
      <c r="D107" s="65" t="s">
        <v>368</v>
      </c>
      <c r="E107" s="66" t="s">
        <v>392</v>
      </c>
      <c r="F107" s="66" t="s">
        <v>393</v>
      </c>
      <c r="G107" s="65">
        <v>0</v>
      </c>
    </row>
    <row r="108" spans="1:7" ht="45" x14ac:dyDescent="0.25">
      <c r="A108" s="65">
        <v>108</v>
      </c>
      <c r="B108" s="65">
        <v>99</v>
      </c>
      <c r="C108" s="65" t="s">
        <v>394</v>
      </c>
      <c r="D108" s="65" t="s">
        <v>368</v>
      </c>
      <c r="E108" s="66" t="s">
        <v>395</v>
      </c>
      <c r="F108" s="66" t="s">
        <v>396</v>
      </c>
      <c r="G108" s="65">
        <v>0</v>
      </c>
    </row>
    <row r="109" spans="1:7" ht="30" x14ac:dyDescent="0.25">
      <c r="A109" s="65">
        <v>109</v>
      </c>
      <c r="B109" s="65">
        <v>72</v>
      </c>
      <c r="C109" s="65" t="s">
        <v>397</v>
      </c>
      <c r="D109" s="65" t="s">
        <v>293</v>
      </c>
      <c r="E109" s="66" t="s">
        <v>398</v>
      </c>
      <c r="F109" s="66" t="s">
        <v>399</v>
      </c>
      <c r="G109" s="65">
        <v>5</v>
      </c>
    </row>
    <row r="110" spans="1:7" x14ac:dyDescent="0.25">
      <c r="A110" s="65">
        <v>110</v>
      </c>
      <c r="B110" s="65">
        <v>109</v>
      </c>
      <c r="C110" s="65" t="s">
        <v>400</v>
      </c>
      <c r="D110" s="65" t="s">
        <v>397</v>
      </c>
      <c r="E110" s="66" t="s">
        <v>401</v>
      </c>
      <c r="F110" s="66"/>
      <c r="G110" s="65">
        <v>0</v>
      </c>
    </row>
    <row r="111" spans="1:7" x14ac:dyDescent="0.25">
      <c r="A111" s="65">
        <v>111</v>
      </c>
      <c r="B111" s="65">
        <v>109</v>
      </c>
      <c r="C111" s="65" t="s">
        <v>402</v>
      </c>
      <c r="D111" s="65" t="s">
        <v>397</v>
      </c>
      <c r="E111" s="66" t="s">
        <v>403</v>
      </c>
      <c r="F111" s="66"/>
      <c r="G111" s="65">
        <v>0</v>
      </c>
    </row>
    <row r="112" spans="1:7" x14ac:dyDescent="0.25">
      <c r="A112" s="65">
        <v>112</v>
      </c>
      <c r="B112" s="65">
        <v>109</v>
      </c>
      <c r="C112" s="65" t="s">
        <v>404</v>
      </c>
      <c r="D112" s="65" t="s">
        <v>397</v>
      </c>
      <c r="E112" s="66" t="s">
        <v>405</v>
      </c>
      <c r="F112" s="66"/>
      <c r="G112" s="65">
        <v>0</v>
      </c>
    </row>
    <row r="113" spans="1:7" x14ac:dyDescent="0.25">
      <c r="A113" s="65">
        <v>113</v>
      </c>
      <c r="B113" s="65">
        <v>109</v>
      </c>
      <c r="C113" s="65" t="s">
        <v>406</v>
      </c>
      <c r="D113" s="65" t="s">
        <v>397</v>
      </c>
      <c r="E113" s="66" t="s">
        <v>407</v>
      </c>
      <c r="F113" s="66"/>
      <c r="G113" s="65">
        <v>0</v>
      </c>
    </row>
    <row r="114" spans="1:7" x14ac:dyDescent="0.25">
      <c r="A114" s="65">
        <v>114</v>
      </c>
      <c r="B114" s="65">
        <v>109</v>
      </c>
      <c r="C114" s="65" t="s">
        <v>408</v>
      </c>
      <c r="D114" s="65" t="s">
        <v>397</v>
      </c>
      <c r="E114" s="66" t="s">
        <v>409</v>
      </c>
      <c r="F114" s="66"/>
      <c r="G114" s="65">
        <v>0</v>
      </c>
    </row>
    <row r="115" spans="1:7" x14ac:dyDescent="0.25">
      <c r="A115" s="65">
        <v>116</v>
      </c>
      <c r="B115" s="65">
        <v>1</v>
      </c>
      <c r="C115" s="65" t="s">
        <v>410</v>
      </c>
      <c r="D115" s="65" t="s">
        <v>119</v>
      </c>
      <c r="E115" s="66" t="s">
        <v>411</v>
      </c>
      <c r="F115" s="66"/>
      <c r="G115" s="65">
        <v>9</v>
      </c>
    </row>
    <row r="116" spans="1:7" x14ac:dyDescent="0.25">
      <c r="A116" s="65">
        <v>117</v>
      </c>
      <c r="B116" s="65">
        <v>116</v>
      </c>
      <c r="C116" s="65" t="s">
        <v>412</v>
      </c>
      <c r="D116" s="65" t="s">
        <v>410</v>
      </c>
      <c r="E116" s="66" t="s">
        <v>413</v>
      </c>
      <c r="F116" s="66" t="s">
        <v>414</v>
      </c>
      <c r="G116" s="65">
        <v>7</v>
      </c>
    </row>
    <row r="117" spans="1:7" x14ac:dyDescent="0.25">
      <c r="A117" s="65">
        <v>118</v>
      </c>
      <c r="B117" s="65">
        <v>117</v>
      </c>
      <c r="C117" s="65" t="s">
        <v>415</v>
      </c>
      <c r="D117" s="65" t="s">
        <v>412</v>
      </c>
      <c r="E117" s="66" t="s">
        <v>416</v>
      </c>
      <c r="F117" s="66"/>
      <c r="G117" s="65">
        <v>0</v>
      </c>
    </row>
    <row r="118" spans="1:7" x14ac:dyDescent="0.25">
      <c r="A118" s="65">
        <v>119</v>
      </c>
      <c r="B118" s="65">
        <v>117</v>
      </c>
      <c r="C118" s="65" t="s">
        <v>417</v>
      </c>
      <c r="D118" s="65" t="s">
        <v>412</v>
      </c>
      <c r="E118" s="66" t="s">
        <v>418</v>
      </c>
      <c r="F118" s="66"/>
      <c r="G118" s="65">
        <v>0</v>
      </c>
    </row>
    <row r="119" spans="1:7" x14ac:dyDescent="0.25">
      <c r="A119" s="65">
        <v>120</v>
      </c>
      <c r="B119" s="65">
        <v>117</v>
      </c>
      <c r="C119" s="65" t="s">
        <v>419</v>
      </c>
      <c r="D119" s="65" t="s">
        <v>412</v>
      </c>
      <c r="E119" s="66" t="s">
        <v>420</v>
      </c>
      <c r="F119" s="66"/>
      <c r="G119" s="65">
        <v>0</v>
      </c>
    </row>
    <row r="120" spans="1:7" x14ac:dyDescent="0.25">
      <c r="A120" s="65">
        <v>121</v>
      </c>
      <c r="B120" s="65">
        <v>117</v>
      </c>
      <c r="C120" s="65" t="s">
        <v>421</v>
      </c>
      <c r="D120" s="65" t="s">
        <v>412</v>
      </c>
      <c r="E120" s="66" t="s">
        <v>422</v>
      </c>
      <c r="F120" s="66"/>
      <c r="G120" s="65">
        <v>0</v>
      </c>
    </row>
    <row r="121" spans="1:7" x14ac:dyDescent="0.25">
      <c r="A121" s="65">
        <v>122</v>
      </c>
      <c r="B121" s="65">
        <v>117</v>
      </c>
      <c r="C121" s="65" t="s">
        <v>423</v>
      </c>
      <c r="D121" s="65" t="s">
        <v>412</v>
      </c>
      <c r="E121" s="66" t="s">
        <v>424</v>
      </c>
      <c r="F121" s="66"/>
      <c r="G121" s="65">
        <v>0</v>
      </c>
    </row>
    <row r="122" spans="1:7" x14ac:dyDescent="0.25">
      <c r="A122" s="65">
        <v>123</v>
      </c>
      <c r="B122" s="65">
        <v>117</v>
      </c>
      <c r="C122" s="65" t="s">
        <v>425</v>
      </c>
      <c r="D122" s="65" t="s">
        <v>412</v>
      </c>
      <c r="E122" s="66" t="s">
        <v>426</v>
      </c>
      <c r="F122" s="66" t="s">
        <v>427</v>
      </c>
      <c r="G122" s="65">
        <v>0</v>
      </c>
    </row>
    <row r="123" spans="1:7" x14ac:dyDescent="0.25">
      <c r="A123" s="65">
        <v>124</v>
      </c>
      <c r="B123" s="65">
        <v>117</v>
      </c>
      <c r="C123" s="65" t="s">
        <v>428</v>
      </c>
      <c r="D123" s="65" t="s">
        <v>412</v>
      </c>
      <c r="E123" s="66" t="s">
        <v>429</v>
      </c>
      <c r="F123" s="66"/>
      <c r="G123" s="65">
        <v>0</v>
      </c>
    </row>
    <row r="124" spans="1:7" ht="30" x14ac:dyDescent="0.25">
      <c r="A124" s="65">
        <v>125</v>
      </c>
      <c r="B124" s="65">
        <v>116</v>
      </c>
      <c r="C124" s="65" t="s">
        <v>430</v>
      </c>
      <c r="D124" s="65" t="s">
        <v>410</v>
      </c>
      <c r="E124" s="66" t="s">
        <v>431</v>
      </c>
      <c r="F124" s="66" t="s">
        <v>432</v>
      </c>
      <c r="G124" s="65">
        <v>7</v>
      </c>
    </row>
    <row r="125" spans="1:7" x14ac:dyDescent="0.25">
      <c r="A125" s="65">
        <v>126</v>
      </c>
      <c r="B125" s="65">
        <v>125</v>
      </c>
      <c r="C125" s="65" t="s">
        <v>433</v>
      </c>
      <c r="D125" s="65" t="s">
        <v>430</v>
      </c>
      <c r="E125" s="66" t="s">
        <v>434</v>
      </c>
      <c r="F125" s="66"/>
      <c r="G125" s="65">
        <v>0</v>
      </c>
    </row>
    <row r="126" spans="1:7" x14ac:dyDescent="0.25">
      <c r="A126" s="65">
        <v>127</v>
      </c>
      <c r="B126" s="65">
        <v>125</v>
      </c>
      <c r="C126" s="65" t="s">
        <v>435</v>
      </c>
      <c r="D126" s="65" t="s">
        <v>430</v>
      </c>
      <c r="E126" s="66" t="s">
        <v>436</v>
      </c>
      <c r="F126" s="66" t="s">
        <v>437</v>
      </c>
      <c r="G126" s="65">
        <v>0</v>
      </c>
    </row>
    <row r="127" spans="1:7" x14ac:dyDescent="0.25">
      <c r="A127" s="65">
        <v>128</v>
      </c>
      <c r="B127" s="65">
        <v>125</v>
      </c>
      <c r="C127" s="65" t="s">
        <v>438</v>
      </c>
      <c r="D127" s="65" t="s">
        <v>430</v>
      </c>
      <c r="E127" s="66" t="s">
        <v>439</v>
      </c>
      <c r="F127" s="66"/>
      <c r="G127" s="65">
        <v>0</v>
      </c>
    </row>
    <row r="128" spans="1:7" x14ac:dyDescent="0.25">
      <c r="A128" s="65">
        <v>129</v>
      </c>
      <c r="B128" s="65">
        <v>125</v>
      </c>
      <c r="C128" s="65" t="s">
        <v>440</v>
      </c>
      <c r="D128" s="65" t="s">
        <v>430</v>
      </c>
      <c r="E128" s="66" t="s">
        <v>441</v>
      </c>
      <c r="F128" s="66" t="s">
        <v>442</v>
      </c>
      <c r="G128" s="65">
        <v>0</v>
      </c>
    </row>
    <row r="129" spans="1:7" x14ac:dyDescent="0.25">
      <c r="A129" s="65">
        <v>130</v>
      </c>
      <c r="B129" s="65">
        <v>125</v>
      </c>
      <c r="C129" s="65" t="s">
        <v>443</v>
      </c>
      <c r="D129" s="65" t="s">
        <v>430</v>
      </c>
      <c r="E129" s="66" t="s">
        <v>444</v>
      </c>
      <c r="F129" s="66"/>
      <c r="G129" s="65">
        <v>0</v>
      </c>
    </row>
    <row r="130" spans="1:7" x14ac:dyDescent="0.25">
      <c r="A130" s="65">
        <v>131</v>
      </c>
      <c r="B130" s="65">
        <v>125</v>
      </c>
      <c r="C130" s="65" t="s">
        <v>445</v>
      </c>
      <c r="D130" s="65" t="s">
        <v>430</v>
      </c>
      <c r="E130" s="66" t="s">
        <v>446</v>
      </c>
      <c r="F130" s="66"/>
      <c r="G130" s="65">
        <v>0</v>
      </c>
    </row>
    <row r="131" spans="1:7" x14ac:dyDescent="0.25">
      <c r="A131" s="65">
        <v>132</v>
      </c>
      <c r="B131" s="65">
        <v>125</v>
      </c>
      <c r="C131" s="65" t="s">
        <v>447</v>
      </c>
      <c r="D131" s="65" t="s">
        <v>430</v>
      </c>
      <c r="E131" s="66" t="s">
        <v>448</v>
      </c>
      <c r="F131" s="66"/>
      <c r="G131" s="65">
        <v>0</v>
      </c>
    </row>
    <row r="132" spans="1:7" x14ac:dyDescent="0.25">
      <c r="A132" s="65">
        <v>133</v>
      </c>
      <c r="B132" s="65">
        <v>116</v>
      </c>
      <c r="C132" s="65" t="s">
        <v>449</v>
      </c>
      <c r="D132" s="65" t="s">
        <v>410</v>
      </c>
      <c r="E132" s="66" t="s">
        <v>450</v>
      </c>
      <c r="F132" s="66" t="s">
        <v>451</v>
      </c>
      <c r="G132" s="65">
        <v>6</v>
      </c>
    </row>
    <row r="133" spans="1:7" x14ac:dyDescent="0.25">
      <c r="A133" s="65">
        <v>134</v>
      </c>
      <c r="B133" s="65">
        <v>133</v>
      </c>
      <c r="C133" s="65" t="s">
        <v>452</v>
      </c>
      <c r="D133" s="65" t="s">
        <v>449</v>
      </c>
      <c r="E133" s="66" t="s">
        <v>453</v>
      </c>
      <c r="F133" s="66" t="s">
        <v>454</v>
      </c>
      <c r="G133" s="65">
        <v>0</v>
      </c>
    </row>
    <row r="134" spans="1:7" ht="30" x14ac:dyDescent="0.25">
      <c r="A134" s="65">
        <v>135</v>
      </c>
      <c r="B134" s="65">
        <v>133</v>
      </c>
      <c r="C134" s="65" t="s">
        <v>455</v>
      </c>
      <c r="D134" s="65" t="s">
        <v>449</v>
      </c>
      <c r="E134" s="66" t="s">
        <v>456</v>
      </c>
      <c r="F134" s="66" t="s">
        <v>457</v>
      </c>
      <c r="G134" s="65">
        <v>0</v>
      </c>
    </row>
    <row r="135" spans="1:7" x14ac:dyDescent="0.25">
      <c r="A135" s="65">
        <v>136</v>
      </c>
      <c r="B135" s="65">
        <v>133</v>
      </c>
      <c r="C135" s="65" t="s">
        <v>458</v>
      </c>
      <c r="D135" s="65" t="s">
        <v>449</v>
      </c>
      <c r="E135" s="66" t="s">
        <v>459</v>
      </c>
      <c r="F135" s="66"/>
      <c r="G135" s="65">
        <v>0</v>
      </c>
    </row>
    <row r="136" spans="1:7" x14ac:dyDescent="0.25">
      <c r="A136" s="65">
        <v>137</v>
      </c>
      <c r="B136" s="65">
        <v>133</v>
      </c>
      <c r="C136" s="65" t="s">
        <v>460</v>
      </c>
      <c r="D136" s="65" t="s">
        <v>449</v>
      </c>
      <c r="E136" s="66" t="s">
        <v>461</v>
      </c>
      <c r="F136" s="66"/>
      <c r="G136" s="65">
        <v>0</v>
      </c>
    </row>
    <row r="137" spans="1:7" x14ac:dyDescent="0.25">
      <c r="A137" s="65">
        <v>138</v>
      </c>
      <c r="B137" s="65">
        <v>133</v>
      </c>
      <c r="C137" s="65" t="s">
        <v>462</v>
      </c>
      <c r="D137" s="65" t="s">
        <v>449</v>
      </c>
      <c r="E137" s="66" t="s">
        <v>463</v>
      </c>
      <c r="F137" s="66" t="s">
        <v>464</v>
      </c>
      <c r="G137" s="65">
        <v>0</v>
      </c>
    </row>
    <row r="138" spans="1:7" x14ac:dyDescent="0.25">
      <c r="A138" s="65">
        <v>139</v>
      </c>
      <c r="B138" s="65">
        <v>133</v>
      </c>
      <c r="C138" s="65" t="s">
        <v>465</v>
      </c>
      <c r="D138" s="65" t="s">
        <v>449</v>
      </c>
      <c r="E138" s="66" t="s">
        <v>466</v>
      </c>
      <c r="F138" s="66"/>
      <c r="G138" s="65">
        <v>0</v>
      </c>
    </row>
    <row r="139" spans="1:7" ht="30" x14ac:dyDescent="0.25">
      <c r="A139" s="65">
        <v>140</v>
      </c>
      <c r="B139" s="65">
        <v>116</v>
      </c>
      <c r="C139" s="65" t="s">
        <v>467</v>
      </c>
      <c r="D139" s="65" t="s">
        <v>410</v>
      </c>
      <c r="E139" s="66" t="s">
        <v>468</v>
      </c>
      <c r="F139" s="66" t="s">
        <v>469</v>
      </c>
      <c r="G139" s="65">
        <v>6</v>
      </c>
    </row>
    <row r="140" spans="1:7" x14ac:dyDescent="0.25">
      <c r="A140" s="65">
        <v>141</v>
      </c>
      <c r="B140" s="65">
        <v>140</v>
      </c>
      <c r="C140" s="65" t="s">
        <v>470</v>
      </c>
      <c r="D140" s="65" t="s">
        <v>467</v>
      </c>
      <c r="E140" s="66" t="s">
        <v>471</v>
      </c>
      <c r="F140" s="66"/>
      <c r="G140" s="65">
        <v>0</v>
      </c>
    </row>
    <row r="141" spans="1:7" x14ac:dyDescent="0.25">
      <c r="A141" s="65">
        <v>142</v>
      </c>
      <c r="B141" s="65">
        <v>140</v>
      </c>
      <c r="C141" s="65" t="s">
        <v>472</v>
      </c>
      <c r="D141" s="65" t="s">
        <v>467</v>
      </c>
      <c r="E141" s="66" t="s">
        <v>473</v>
      </c>
      <c r="F141" s="66"/>
      <c r="G141" s="65">
        <v>0</v>
      </c>
    </row>
    <row r="142" spans="1:7" x14ac:dyDescent="0.25">
      <c r="A142" s="65">
        <v>143</v>
      </c>
      <c r="B142" s="65">
        <v>140</v>
      </c>
      <c r="C142" s="65" t="s">
        <v>474</v>
      </c>
      <c r="D142" s="65" t="s">
        <v>467</v>
      </c>
      <c r="E142" s="66" t="s">
        <v>475</v>
      </c>
      <c r="F142" s="66"/>
      <c r="G142" s="65">
        <v>0</v>
      </c>
    </row>
    <row r="143" spans="1:7" x14ac:dyDescent="0.25">
      <c r="A143" s="65">
        <v>144</v>
      </c>
      <c r="B143" s="65">
        <v>140</v>
      </c>
      <c r="C143" s="65" t="s">
        <v>476</v>
      </c>
      <c r="D143" s="65" t="s">
        <v>467</v>
      </c>
      <c r="E143" s="66" t="s">
        <v>477</v>
      </c>
      <c r="F143" s="66"/>
      <c r="G143" s="65">
        <v>0</v>
      </c>
    </row>
    <row r="144" spans="1:7" x14ac:dyDescent="0.25">
      <c r="A144" s="65">
        <v>145</v>
      </c>
      <c r="B144" s="65">
        <v>140</v>
      </c>
      <c r="C144" s="65" t="s">
        <v>478</v>
      </c>
      <c r="D144" s="65" t="s">
        <v>467</v>
      </c>
      <c r="E144" s="66" t="s">
        <v>479</v>
      </c>
      <c r="F144" s="66"/>
      <c r="G144" s="65">
        <v>0</v>
      </c>
    </row>
    <row r="145" spans="1:7" x14ac:dyDescent="0.25">
      <c r="A145" s="65">
        <v>146</v>
      </c>
      <c r="B145" s="65">
        <v>140</v>
      </c>
      <c r="C145" s="65" t="s">
        <v>480</v>
      </c>
      <c r="D145" s="65" t="s">
        <v>467</v>
      </c>
      <c r="E145" s="66" t="s">
        <v>481</v>
      </c>
      <c r="F145" s="66"/>
      <c r="G145" s="65">
        <v>0</v>
      </c>
    </row>
    <row r="146" spans="1:7" x14ac:dyDescent="0.25">
      <c r="A146" s="65">
        <v>147</v>
      </c>
      <c r="B146" s="65">
        <v>116</v>
      </c>
      <c r="C146" s="65" t="s">
        <v>482</v>
      </c>
      <c r="D146" s="65" t="s">
        <v>410</v>
      </c>
      <c r="E146" s="66" t="s">
        <v>483</v>
      </c>
      <c r="F146" s="66"/>
      <c r="G146" s="65">
        <v>5</v>
      </c>
    </row>
    <row r="147" spans="1:7" x14ac:dyDescent="0.25">
      <c r="A147" s="65">
        <v>148</v>
      </c>
      <c r="B147" s="65">
        <v>147</v>
      </c>
      <c r="C147" s="65" t="s">
        <v>484</v>
      </c>
      <c r="D147" s="65" t="s">
        <v>482</v>
      </c>
      <c r="E147" s="66" t="s">
        <v>485</v>
      </c>
      <c r="F147" s="66" t="s">
        <v>486</v>
      </c>
      <c r="G147" s="65">
        <v>0</v>
      </c>
    </row>
    <row r="148" spans="1:7" x14ac:dyDescent="0.25">
      <c r="A148" s="65">
        <v>149</v>
      </c>
      <c r="B148" s="65">
        <v>147</v>
      </c>
      <c r="C148" s="65" t="s">
        <v>487</v>
      </c>
      <c r="D148" s="65" t="s">
        <v>482</v>
      </c>
      <c r="E148" s="66" t="s">
        <v>488</v>
      </c>
      <c r="F148" s="66" t="s">
        <v>489</v>
      </c>
      <c r="G148" s="65">
        <v>0</v>
      </c>
    </row>
    <row r="149" spans="1:7" x14ac:dyDescent="0.25">
      <c r="A149" s="65">
        <v>150</v>
      </c>
      <c r="B149" s="65">
        <v>147</v>
      </c>
      <c r="C149" s="65" t="s">
        <v>490</v>
      </c>
      <c r="D149" s="65" t="s">
        <v>482</v>
      </c>
      <c r="E149" s="66" t="s">
        <v>491</v>
      </c>
      <c r="F149" s="66"/>
      <c r="G149" s="65">
        <v>0</v>
      </c>
    </row>
    <row r="150" spans="1:7" x14ac:dyDescent="0.25">
      <c r="A150" s="65">
        <v>151</v>
      </c>
      <c r="B150" s="65">
        <v>147</v>
      </c>
      <c r="C150" s="65" t="s">
        <v>492</v>
      </c>
      <c r="D150" s="65" t="s">
        <v>482</v>
      </c>
      <c r="E150" s="66" t="s">
        <v>493</v>
      </c>
      <c r="F150" s="66"/>
      <c r="G150" s="65">
        <v>0</v>
      </c>
    </row>
    <row r="151" spans="1:7" ht="30" x14ac:dyDescent="0.25">
      <c r="A151" s="65">
        <v>152</v>
      </c>
      <c r="B151" s="65">
        <v>147</v>
      </c>
      <c r="C151" s="65" t="s">
        <v>494</v>
      </c>
      <c r="D151" s="65" t="s">
        <v>482</v>
      </c>
      <c r="E151" s="66" t="s">
        <v>495</v>
      </c>
      <c r="F151" s="66" t="s">
        <v>496</v>
      </c>
      <c r="G151" s="65">
        <v>0</v>
      </c>
    </row>
    <row r="152" spans="1:7" x14ac:dyDescent="0.25">
      <c r="A152" s="65">
        <v>153</v>
      </c>
      <c r="B152" s="65">
        <v>116</v>
      </c>
      <c r="C152" s="65" t="s">
        <v>497</v>
      </c>
      <c r="D152" s="65" t="s">
        <v>410</v>
      </c>
      <c r="E152" s="66" t="s">
        <v>498</v>
      </c>
      <c r="F152" s="66"/>
      <c r="G152" s="65">
        <v>3</v>
      </c>
    </row>
    <row r="153" spans="1:7" x14ac:dyDescent="0.25">
      <c r="A153" s="65">
        <v>154</v>
      </c>
      <c r="B153" s="65">
        <v>153</v>
      </c>
      <c r="C153" s="65" t="s">
        <v>499</v>
      </c>
      <c r="D153" s="65" t="s">
        <v>497</v>
      </c>
      <c r="E153" s="66" t="s">
        <v>500</v>
      </c>
      <c r="F153" s="66" t="s">
        <v>501</v>
      </c>
      <c r="G153" s="65">
        <v>0</v>
      </c>
    </row>
    <row r="154" spans="1:7" ht="30" x14ac:dyDescent="0.25">
      <c r="A154" s="65">
        <v>155</v>
      </c>
      <c r="B154" s="65">
        <v>153</v>
      </c>
      <c r="C154" s="65" t="s">
        <v>502</v>
      </c>
      <c r="D154" s="65" t="s">
        <v>497</v>
      </c>
      <c r="E154" s="66" t="s">
        <v>503</v>
      </c>
      <c r="F154" s="66" t="s">
        <v>504</v>
      </c>
      <c r="G154" s="65">
        <v>0</v>
      </c>
    </row>
    <row r="155" spans="1:7" x14ac:dyDescent="0.25">
      <c r="A155" s="65">
        <v>156</v>
      </c>
      <c r="B155" s="65">
        <v>153</v>
      </c>
      <c r="C155" s="65" t="s">
        <v>505</v>
      </c>
      <c r="D155" s="65" t="s">
        <v>497</v>
      </c>
      <c r="E155" s="66" t="s">
        <v>506</v>
      </c>
      <c r="F155" s="66"/>
      <c r="G155" s="65">
        <v>0</v>
      </c>
    </row>
    <row r="156" spans="1:7" x14ac:dyDescent="0.25">
      <c r="A156" s="65">
        <v>157</v>
      </c>
      <c r="B156" s="65">
        <v>116</v>
      </c>
      <c r="C156" s="65" t="s">
        <v>507</v>
      </c>
      <c r="D156" s="65" t="s">
        <v>410</v>
      </c>
      <c r="E156" s="66" t="s">
        <v>508</v>
      </c>
      <c r="F156" s="66"/>
      <c r="G156" s="65">
        <v>4</v>
      </c>
    </row>
    <row r="157" spans="1:7" x14ac:dyDescent="0.25">
      <c r="A157" s="65">
        <v>158</v>
      </c>
      <c r="B157" s="65">
        <v>157</v>
      </c>
      <c r="C157" s="65" t="s">
        <v>509</v>
      </c>
      <c r="D157" s="65" t="s">
        <v>507</v>
      </c>
      <c r="E157" s="66" t="s">
        <v>510</v>
      </c>
      <c r="F157" s="66" t="s">
        <v>511</v>
      </c>
      <c r="G157" s="65">
        <v>0</v>
      </c>
    </row>
    <row r="158" spans="1:7" x14ac:dyDescent="0.25">
      <c r="A158" s="65">
        <v>159</v>
      </c>
      <c r="B158" s="65">
        <v>157</v>
      </c>
      <c r="C158" s="65" t="s">
        <v>512</v>
      </c>
      <c r="D158" s="65" t="s">
        <v>507</v>
      </c>
      <c r="E158" s="66" t="s">
        <v>513</v>
      </c>
      <c r="F158" s="66"/>
      <c r="G158" s="65">
        <v>0</v>
      </c>
    </row>
    <row r="159" spans="1:7" x14ac:dyDescent="0.25">
      <c r="A159" s="65">
        <v>160</v>
      </c>
      <c r="B159" s="65">
        <v>157</v>
      </c>
      <c r="C159" s="65" t="s">
        <v>514</v>
      </c>
      <c r="D159" s="65" t="s">
        <v>507</v>
      </c>
      <c r="E159" s="66" t="s">
        <v>515</v>
      </c>
      <c r="F159" s="66"/>
      <c r="G159" s="65">
        <v>0</v>
      </c>
    </row>
    <row r="160" spans="1:7" x14ac:dyDescent="0.25">
      <c r="A160" s="65">
        <v>161</v>
      </c>
      <c r="B160" s="65">
        <v>157</v>
      </c>
      <c r="C160" s="65" t="s">
        <v>516</v>
      </c>
      <c r="D160" s="65" t="s">
        <v>507</v>
      </c>
      <c r="E160" s="66" t="s">
        <v>517</v>
      </c>
      <c r="F160" s="66"/>
      <c r="G160" s="65">
        <v>0</v>
      </c>
    </row>
    <row r="161" spans="1:7" x14ac:dyDescent="0.25">
      <c r="A161" s="65">
        <v>162</v>
      </c>
      <c r="B161" s="65">
        <v>116</v>
      </c>
      <c r="C161" s="65" t="s">
        <v>518</v>
      </c>
      <c r="D161" s="65" t="s">
        <v>410</v>
      </c>
      <c r="E161" s="66" t="s">
        <v>519</v>
      </c>
      <c r="F161" s="66"/>
      <c r="G161" s="65">
        <v>3</v>
      </c>
    </row>
    <row r="162" spans="1:7" ht="30" x14ac:dyDescent="0.25">
      <c r="A162" s="65">
        <v>163</v>
      </c>
      <c r="B162" s="65">
        <v>162</v>
      </c>
      <c r="C162" s="65" t="s">
        <v>520</v>
      </c>
      <c r="D162" s="65" t="s">
        <v>518</v>
      </c>
      <c r="E162" s="66" t="s">
        <v>521</v>
      </c>
      <c r="F162" s="66" t="s">
        <v>522</v>
      </c>
      <c r="G162" s="65">
        <v>0</v>
      </c>
    </row>
    <row r="163" spans="1:7" x14ac:dyDescent="0.25">
      <c r="A163" s="65">
        <v>164</v>
      </c>
      <c r="B163" s="65">
        <v>162</v>
      </c>
      <c r="C163" s="65" t="s">
        <v>523</v>
      </c>
      <c r="D163" s="65" t="s">
        <v>518</v>
      </c>
      <c r="E163" s="66" t="s">
        <v>524</v>
      </c>
      <c r="F163" s="66"/>
      <c r="G163" s="65">
        <v>0</v>
      </c>
    </row>
    <row r="164" spans="1:7" x14ac:dyDescent="0.25">
      <c r="A164" s="65">
        <v>165</v>
      </c>
      <c r="B164" s="65">
        <v>162</v>
      </c>
      <c r="C164" s="65" t="s">
        <v>525</v>
      </c>
      <c r="D164" s="65" t="s">
        <v>518</v>
      </c>
      <c r="E164" s="66" t="s">
        <v>526</v>
      </c>
      <c r="F164" s="66"/>
      <c r="G164" s="65">
        <v>0</v>
      </c>
    </row>
    <row r="165" spans="1:7" ht="30" x14ac:dyDescent="0.25">
      <c r="A165" s="65">
        <v>166</v>
      </c>
      <c r="B165" s="65">
        <v>116</v>
      </c>
      <c r="C165" s="65" t="s">
        <v>527</v>
      </c>
      <c r="D165" s="65" t="s">
        <v>410</v>
      </c>
      <c r="E165" s="66" t="s">
        <v>528</v>
      </c>
      <c r="F165" s="66"/>
      <c r="G165" s="65">
        <v>5</v>
      </c>
    </row>
    <row r="166" spans="1:7" x14ac:dyDescent="0.25">
      <c r="A166" s="65">
        <v>167</v>
      </c>
      <c r="B166" s="65">
        <v>166</v>
      </c>
      <c r="C166" s="65" t="s">
        <v>529</v>
      </c>
      <c r="D166" s="65" t="s">
        <v>527</v>
      </c>
      <c r="E166" s="66" t="s">
        <v>530</v>
      </c>
      <c r="F166" s="66"/>
      <c r="G166" s="65">
        <v>0</v>
      </c>
    </row>
    <row r="167" spans="1:7" x14ac:dyDescent="0.25">
      <c r="A167" s="65">
        <v>168</v>
      </c>
      <c r="B167" s="65">
        <v>166</v>
      </c>
      <c r="C167" s="65" t="s">
        <v>531</v>
      </c>
      <c r="D167" s="65" t="s">
        <v>527</v>
      </c>
      <c r="E167" s="66" t="s">
        <v>532</v>
      </c>
      <c r="F167" s="66" t="s">
        <v>533</v>
      </c>
      <c r="G167" s="65">
        <v>0</v>
      </c>
    </row>
    <row r="168" spans="1:7" ht="30" x14ac:dyDescent="0.25">
      <c r="A168" s="65">
        <v>169</v>
      </c>
      <c r="B168" s="65">
        <v>166</v>
      </c>
      <c r="C168" s="65" t="s">
        <v>534</v>
      </c>
      <c r="D168" s="65" t="s">
        <v>527</v>
      </c>
      <c r="E168" s="66" t="s">
        <v>535</v>
      </c>
      <c r="F168" s="66" t="s">
        <v>536</v>
      </c>
      <c r="G168" s="65">
        <v>0</v>
      </c>
    </row>
    <row r="169" spans="1:7" x14ac:dyDescent="0.25">
      <c r="A169" s="65">
        <v>170</v>
      </c>
      <c r="B169" s="65">
        <v>166</v>
      </c>
      <c r="C169" s="65" t="s">
        <v>537</v>
      </c>
      <c r="D169" s="65" t="s">
        <v>527</v>
      </c>
      <c r="E169" s="66" t="s">
        <v>538</v>
      </c>
      <c r="F169" s="66" t="s">
        <v>539</v>
      </c>
      <c r="G169" s="65">
        <v>0</v>
      </c>
    </row>
    <row r="170" spans="1:7" x14ac:dyDescent="0.25">
      <c r="A170" s="65">
        <v>171</v>
      </c>
      <c r="B170" s="65">
        <v>166</v>
      </c>
      <c r="C170" s="65" t="s">
        <v>540</v>
      </c>
      <c r="D170" s="65" t="s">
        <v>527</v>
      </c>
      <c r="E170" s="66" t="s">
        <v>541</v>
      </c>
      <c r="F170" s="66"/>
      <c r="G170" s="65">
        <v>0</v>
      </c>
    </row>
    <row r="171" spans="1:7" x14ac:dyDescent="0.25">
      <c r="A171" s="65">
        <v>173</v>
      </c>
      <c r="B171" s="65">
        <v>1</v>
      </c>
      <c r="C171" s="65" t="s">
        <v>542</v>
      </c>
      <c r="D171" s="65" t="s">
        <v>119</v>
      </c>
      <c r="E171" s="66" t="s">
        <v>543</v>
      </c>
      <c r="F171" s="66"/>
      <c r="G171" s="65">
        <v>18</v>
      </c>
    </row>
    <row r="172" spans="1:7" ht="30" x14ac:dyDescent="0.25">
      <c r="A172" s="65">
        <v>174</v>
      </c>
      <c r="B172" s="65">
        <v>173</v>
      </c>
      <c r="C172" s="65" t="s">
        <v>544</v>
      </c>
      <c r="D172" s="65" t="s">
        <v>542</v>
      </c>
      <c r="E172" s="66" t="s">
        <v>545</v>
      </c>
      <c r="F172" s="66" t="s">
        <v>546</v>
      </c>
      <c r="G172" s="65">
        <v>8</v>
      </c>
    </row>
    <row r="173" spans="1:7" x14ac:dyDescent="0.25">
      <c r="A173" s="65">
        <v>175</v>
      </c>
      <c r="B173" s="65">
        <v>174</v>
      </c>
      <c r="C173" s="65" t="s">
        <v>547</v>
      </c>
      <c r="D173" s="65" t="s">
        <v>544</v>
      </c>
      <c r="E173" s="66" t="s">
        <v>548</v>
      </c>
      <c r="F173" s="66" t="s">
        <v>549</v>
      </c>
      <c r="G173" s="65">
        <v>0</v>
      </c>
    </row>
    <row r="174" spans="1:7" x14ac:dyDescent="0.25">
      <c r="A174" s="65">
        <v>176</v>
      </c>
      <c r="B174" s="65">
        <v>174</v>
      </c>
      <c r="C174" s="65" t="s">
        <v>550</v>
      </c>
      <c r="D174" s="65" t="s">
        <v>544</v>
      </c>
      <c r="E174" s="66" t="s">
        <v>551</v>
      </c>
      <c r="F174" s="66" t="s">
        <v>552</v>
      </c>
      <c r="G174" s="65">
        <v>0</v>
      </c>
    </row>
    <row r="175" spans="1:7" x14ac:dyDescent="0.25">
      <c r="A175" s="65">
        <v>177</v>
      </c>
      <c r="B175" s="65">
        <v>174</v>
      </c>
      <c r="C175" s="65" t="s">
        <v>553</v>
      </c>
      <c r="D175" s="65" t="s">
        <v>544</v>
      </c>
      <c r="E175" s="66" t="s">
        <v>554</v>
      </c>
      <c r="F175" s="66" t="s">
        <v>555</v>
      </c>
      <c r="G175" s="65">
        <v>0</v>
      </c>
    </row>
    <row r="176" spans="1:7" x14ac:dyDescent="0.25">
      <c r="A176" s="65">
        <v>178</v>
      </c>
      <c r="B176" s="65">
        <v>174</v>
      </c>
      <c r="C176" s="65" t="s">
        <v>556</v>
      </c>
      <c r="D176" s="65" t="s">
        <v>544</v>
      </c>
      <c r="E176" s="66" t="s">
        <v>557</v>
      </c>
      <c r="F176" s="66" t="s">
        <v>558</v>
      </c>
      <c r="G176" s="65">
        <v>0</v>
      </c>
    </row>
    <row r="177" spans="1:7" x14ac:dyDescent="0.25">
      <c r="A177" s="65">
        <v>179</v>
      </c>
      <c r="B177" s="65">
        <v>174</v>
      </c>
      <c r="C177" s="65" t="s">
        <v>559</v>
      </c>
      <c r="D177" s="65" t="s">
        <v>544</v>
      </c>
      <c r="E177" s="66" t="s">
        <v>560</v>
      </c>
      <c r="F177" s="66" t="s">
        <v>561</v>
      </c>
      <c r="G177" s="65">
        <v>0</v>
      </c>
    </row>
    <row r="178" spans="1:7" x14ac:dyDescent="0.25">
      <c r="A178" s="65">
        <v>180</v>
      </c>
      <c r="B178" s="65">
        <v>174</v>
      </c>
      <c r="C178" s="65" t="s">
        <v>562</v>
      </c>
      <c r="D178" s="65" t="s">
        <v>544</v>
      </c>
      <c r="E178" s="66" t="s">
        <v>563</v>
      </c>
      <c r="F178" s="66" t="s">
        <v>564</v>
      </c>
      <c r="G178" s="65">
        <v>0</v>
      </c>
    </row>
    <row r="179" spans="1:7" x14ac:dyDescent="0.25">
      <c r="A179" s="65">
        <v>181</v>
      </c>
      <c r="B179" s="65">
        <v>174</v>
      </c>
      <c r="C179" s="65" t="s">
        <v>565</v>
      </c>
      <c r="D179" s="65" t="s">
        <v>544</v>
      </c>
      <c r="E179" s="66" t="s">
        <v>566</v>
      </c>
      <c r="F179" s="66"/>
      <c r="G179" s="65">
        <v>0</v>
      </c>
    </row>
    <row r="180" spans="1:7" x14ac:dyDescent="0.25">
      <c r="A180" s="65">
        <v>182</v>
      </c>
      <c r="B180" s="65">
        <v>174</v>
      </c>
      <c r="C180" s="65" t="s">
        <v>567</v>
      </c>
      <c r="D180" s="65" t="s">
        <v>544</v>
      </c>
      <c r="E180" s="66" t="s">
        <v>568</v>
      </c>
      <c r="F180" s="66"/>
      <c r="G180" s="65">
        <v>0</v>
      </c>
    </row>
    <row r="181" spans="1:7" x14ac:dyDescent="0.25">
      <c r="A181" s="65">
        <v>183</v>
      </c>
      <c r="B181" s="65">
        <v>173</v>
      </c>
      <c r="C181" s="65" t="s">
        <v>569</v>
      </c>
      <c r="D181" s="65" t="s">
        <v>542</v>
      </c>
      <c r="E181" s="66" t="s">
        <v>570</v>
      </c>
      <c r="F181" s="66" t="s">
        <v>571</v>
      </c>
      <c r="G181" s="65">
        <v>4</v>
      </c>
    </row>
    <row r="182" spans="1:7" ht="30" x14ac:dyDescent="0.25">
      <c r="A182" s="65">
        <v>184</v>
      </c>
      <c r="B182" s="65">
        <v>183</v>
      </c>
      <c r="C182" s="65" t="s">
        <v>572</v>
      </c>
      <c r="D182" s="65" t="s">
        <v>569</v>
      </c>
      <c r="E182" s="66" t="s">
        <v>573</v>
      </c>
      <c r="F182" s="66" t="s">
        <v>574</v>
      </c>
      <c r="G182" s="65">
        <v>0</v>
      </c>
    </row>
    <row r="183" spans="1:7" ht="30" x14ac:dyDescent="0.25">
      <c r="A183" s="65">
        <v>185</v>
      </c>
      <c r="B183" s="65">
        <v>183</v>
      </c>
      <c r="C183" s="65" t="s">
        <v>575</v>
      </c>
      <c r="D183" s="65" t="s">
        <v>569</v>
      </c>
      <c r="E183" s="66" t="s">
        <v>576</v>
      </c>
      <c r="F183" s="66" t="s">
        <v>577</v>
      </c>
      <c r="G183" s="65">
        <v>0</v>
      </c>
    </row>
    <row r="184" spans="1:7" x14ac:dyDescent="0.25">
      <c r="A184" s="65">
        <v>186</v>
      </c>
      <c r="B184" s="65">
        <v>183</v>
      </c>
      <c r="C184" s="65" t="s">
        <v>578</v>
      </c>
      <c r="D184" s="65" t="s">
        <v>569</v>
      </c>
      <c r="E184" s="66" t="s">
        <v>579</v>
      </c>
      <c r="F184" s="66"/>
      <c r="G184" s="65">
        <v>0</v>
      </c>
    </row>
    <row r="185" spans="1:7" ht="30" x14ac:dyDescent="0.25">
      <c r="A185" s="65">
        <v>187</v>
      </c>
      <c r="B185" s="65">
        <v>183</v>
      </c>
      <c r="C185" s="65" t="s">
        <v>580</v>
      </c>
      <c r="D185" s="65" t="s">
        <v>569</v>
      </c>
      <c r="E185" s="66" t="s">
        <v>581</v>
      </c>
      <c r="F185" s="66" t="s">
        <v>582</v>
      </c>
      <c r="G185" s="65">
        <v>0</v>
      </c>
    </row>
    <row r="186" spans="1:7" ht="30" x14ac:dyDescent="0.25">
      <c r="A186" s="65">
        <v>188</v>
      </c>
      <c r="B186" s="65">
        <v>173</v>
      </c>
      <c r="C186" s="65" t="s">
        <v>583</v>
      </c>
      <c r="D186" s="65" t="s">
        <v>542</v>
      </c>
      <c r="E186" s="66" t="s">
        <v>584</v>
      </c>
      <c r="F186" s="66" t="s">
        <v>585</v>
      </c>
      <c r="G186" s="65">
        <v>5</v>
      </c>
    </row>
    <row r="187" spans="1:7" x14ac:dyDescent="0.25">
      <c r="A187" s="65">
        <v>189</v>
      </c>
      <c r="B187" s="65">
        <v>188</v>
      </c>
      <c r="C187" s="65" t="s">
        <v>586</v>
      </c>
      <c r="D187" s="65" t="s">
        <v>583</v>
      </c>
      <c r="E187" s="66" t="s">
        <v>587</v>
      </c>
      <c r="F187" s="66"/>
      <c r="G187" s="65">
        <v>0</v>
      </c>
    </row>
    <row r="188" spans="1:7" x14ac:dyDescent="0.25">
      <c r="A188" s="65">
        <v>190</v>
      </c>
      <c r="B188" s="65">
        <v>188</v>
      </c>
      <c r="C188" s="65" t="s">
        <v>588</v>
      </c>
      <c r="D188" s="65" t="s">
        <v>583</v>
      </c>
      <c r="E188" s="66" t="s">
        <v>589</v>
      </c>
      <c r="F188" s="66" t="s">
        <v>590</v>
      </c>
      <c r="G188" s="65">
        <v>0</v>
      </c>
    </row>
    <row r="189" spans="1:7" x14ac:dyDescent="0.25">
      <c r="A189" s="65">
        <v>191</v>
      </c>
      <c r="B189" s="65">
        <v>188</v>
      </c>
      <c r="C189" s="65" t="s">
        <v>591</v>
      </c>
      <c r="D189" s="65" t="s">
        <v>583</v>
      </c>
      <c r="E189" s="66" t="s">
        <v>592</v>
      </c>
      <c r="F189" s="66"/>
      <c r="G189" s="65">
        <v>0</v>
      </c>
    </row>
    <row r="190" spans="1:7" ht="30" x14ac:dyDescent="0.25">
      <c r="A190" s="65">
        <v>192</v>
      </c>
      <c r="B190" s="65">
        <v>188</v>
      </c>
      <c r="C190" s="65" t="s">
        <v>593</v>
      </c>
      <c r="D190" s="65" t="s">
        <v>583</v>
      </c>
      <c r="E190" s="66" t="s">
        <v>594</v>
      </c>
      <c r="F190" s="66" t="s">
        <v>595</v>
      </c>
      <c r="G190" s="65">
        <v>0</v>
      </c>
    </row>
    <row r="191" spans="1:7" x14ac:dyDescent="0.25">
      <c r="A191" s="65">
        <v>193</v>
      </c>
      <c r="B191" s="65">
        <v>188</v>
      </c>
      <c r="C191" s="65" t="s">
        <v>596</v>
      </c>
      <c r="D191" s="65" t="s">
        <v>583</v>
      </c>
      <c r="E191" s="66" t="s">
        <v>597</v>
      </c>
      <c r="F191" s="66"/>
      <c r="G191" s="65">
        <v>0</v>
      </c>
    </row>
    <row r="192" spans="1:7" x14ac:dyDescent="0.25">
      <c r="A192" s="65">
        <v>194</v>
      </c>
      <c r="B192" s="65">
        <v>173</v>
      </c>
      <c r="C192" s="65" t="s">
        <v>598</v>
      </c>
      <c r="D192" s="65" t="s">
        <v>542</v>
      </c>
      <c r="E192" s="66" t="s">
        <v>599</v>
      </c>
      <c r="F192" s="66"/>
      <c r="G192" s="65">
        <v>0</v>
      </c>
    </row>
    <row r="193" spans="1:7" x14ac:dyDescent="0.25">
      <c r="A193" s="65">
        <v>195</v>
      </c>
      <c r="B193" s="65">
        <v>173</v>
      </c>
      <c r="C193" s="65" t="s">
        <v>600</v>
      </c>
      <c r="D193" s="65" t="s">
        <v>542</v>
      </c>
      <c r="E193" s="66" t="s">
        <v>601</v>
      </c>
      <c r="F193" s="66"/>
      <c r="G193" s="65">
        <v>0</v>
      </c>
    </row>
    <row r="194" spans="1:7" ht="30" x14ac:dyDescent="0.25">
      <c r="A194" s="65">
        <v>196</v>
      </c>
      <c r="B194" s="65">
        <v>173</v>
      </c>
      <c r="C194" s="65" t="s">
        <v>602</v>
      </c>
      <c r="D194" s="65" t="s">
        <v>542</v>
      </c>
      <c r="E194" s="66" t="s">
        <v>603</v>
      </c>
      <c r="F194" s="66" t="s">
        <v>604</v>
      </c>
      <c r="G194" s="65">
        <v>0</v>
      </c>
    </row>
    <row r="195" spans="1:7" x14ac:dyDescent="0.25">
      <c r="A195" s="65">
        <v>197</v>
      </c>
      <c r="B195" s="65">
        <v>173</v>
      </c>
      <c r="C195" s="65" t="s">
        <v>605</v>
      </c>
      <c r="D195" s="65" t="s">
        <v>542</v>
      </c>
      <c r="E195" s="66" t="s">
        <v>606</v>
      </c>
      <c r="F195" s="66"/>
      <c r="G195" s="65">
        <v>6</v>
      </c>
    </row>
    <row r="196" spans="1:7" x14ac:dyDescent="0.25">
      <c r="A196" s="65">
        <v>198</v>
      </c>
      <c r="B196" s="65">
        <v>197</v>
      </c>
      <c r="C196" s="65" t="s">
        <v>607</v>
      </c>
      <c r="D196" s="65" t="s">
        <v>605</v>
      </c>
      <c r="E196" s="66" t="s">
        <v>608</v>
      </c>
      <c r="F196" s="66" t="s">
        <v>609</v>
      </c>
      <c r="G196" s="65">
        <v>0</v>
      </c>
    </row>
    <row r="197" spans="1:7" x14ac:dyDescent="0.25">
      <c r="A197" s="65">
        <v>199</v>
      </c>
      <c r="B197" s="65">
        <v>197</v>
      </c>
      <c r="C197" s="65" t="s">
        <v>610</v>
      </c>
      <c r="D197" s="65" t="s">
        <v>605</v>
      </c>
      <c r="E197" s="66" t="s">
        <v>611</v>
      </c>
      <c r="F197" s="66"/>
      <c r="G197" s="65">
        <v>0</v>
      </c>
    </row>
    <row r="198" spans="1:7" x14ac:dyDescent="0.25">
      <c r="A198" s="65">
        <v>200</v>
      </c>
      <c r="B198" s="65">
        <v>197</v>
      </c>
      <c r="C198" s="65" t="s">
        <v>612</v>
      </c>
      <c r="D198" s="65" t="s">
        <v>605</v>
      </c>
      <c r="E198" s="66" t="s">
        <v>613</v>
      </c>
      <c r="F198" s="66" t="s">
        <v>614</v>
      </c>
      <c r="G198" s="65">
        <v>0</v>
      </c>
    </row>
    <row r="199" spans="1:7" x14ac:dyDescent="0.25">
      <c r="A199" s="65">
        <v>201</v>
      </c>
      <c r="B199" s="65">
        <v>197</v>
      </c>
      <c r="C199" s="65" t="s">
        <v>615</v>
      </c>
      <c r="D199" s="65" t="s">
        <v>605</v>
      </c>
      <c r="E199" s="66" t="s">
        <v>616</v>
      </c>
      <c r="F199" s="66" t="s">
        <v>617</v>
      </c>
      <c r="G199" s="65">
        <v>0</v>
      </c>
    </row>
    <row r="200" spans="1:7" ht="30" x14ac:dyDescent="0.25">
      <c r="A200" s="65">
        <v>202</v>
      </c>
      <c r="B200" s="65">
        <v>197</v>
      </c>
      <c r="C200" s="65" t="s">
        <v>618</v>
      </c>
      <c r="D200" s="65" t="s">
        <v>605</v>
      </c>
      <c r="E200" s="66" t="s">
        <v>619</v>
      </c>
      <c r="F200" s="66" t="s">
        <v>620</v>
      </c>
      <c r="G200" s="65">
        <v>0</v>
      </c>
    </row>
    <row r="201" spans="1:7" x14ac:dyDescent="0.25">
      <c r="A201" s="65">
        <v>203</v>
      </c>
      <c r="B201" s="65">
        <v>197</v>
      </c>
      <c r="C201" s="65" t="s">
        <v>621</v>
      </c>
      <c r="D201" s="65" t="s">
        <v>605</v>
      </c>
      <c r="E201" s="66" t="s">
        <v>622</v>
      </c>
      <c r="F201" s="66"/>
      <c r="G201" s="65">
        <v>0</v>
      </c>
    </row>
    <row r="202" spans="1:7" x14ac:dyDescent="0.25">
      <c r="A202" s="65">
        <v>204</v>
      </c>
      <c r="B202" s="65">
        <v>173</v>
      </c>
      <c r="C202" s="65" t="s">
        <v>623</v>
      </c>
      <c r="D202" s="65" t="s">
        <v>542</v>
      </c>
      <c r="E202" s="66" t="s">
        <v>624</v>
      </c>
      <c r="F202" s="66"/>
      <c r="G202" s="65">
        <v>4</v>
      </c>
    </row>
    <row r="203" spans="1:7" x14ac:dyDescent="0.25">
      <c r="A203" s="65">
        <v>205</v>
      </c>
      <c r="B203" s="65">
        <v>204</v>
      </c>
      <c r="C203" s="65" t="s">
        <v>625</v>
      </c>
      <c r="D203" s="65" t="s">
        <v>623</v>
      </c>
      <c r="E203" s="66" t="s">
        <v>626</v>
      </c>
      <c r="F203" s="66"/>
      <c r="G203" s="65">
        <v>0</v>
      </c>
    </row>
    <row r="204" spans="1:7" x14ac:dyDescent="0.25">
      <c r="A204" s="65">
        <v>206</v>
      </c>
      <c r="B204" s="65">
        <v>204</v>
      </c>
      <c r="C204" s="65" t="s">
        <v>627</v>
      </c>
      <c r="D204" s="65" t="s">
        <v>623</v>
      </c>
      <c r="E204" s="66" t="s">
        <v>628</v>
      </c>
      <c r="F204" s="66"/>
      <c r="G204" s="65">
        <v>0</v>
      </c>
    </row>
    <row r="205" spans="1:7" ht="30" x14ac:dyDescent="0.25">
      <c r="A205" s="65">
        <v>207</v>
      </c>
      <c r="B205" s="65">
        <v>204</v>
      </c>
      <c r="C205" s="65" t="s">
        <v>629</v>
      </c>
      <c r="D205" s="65" t="s">
        <v>623</v>
      </c>
      <c r="E205" s="66" t="s">
        <v>630</v>
      </c>
      <c r="F205" s="66"/>
      <c r="G205" s="65">
        <v>0</v>
      </c>
    </row>
    <row r="206" spans="1:7" x14ac:dyDescent="0.25">
      <c r="A206" s="65">
        <v>208</v>
      </c>
      <c r="B206" s="65">
        <v>204</v>
      </c>
      <c r="C206" s="65" t="s">
        <v>631</v>
      </c>
      <c r="D206" s="65" t="s">
        <v>623</v>
      </c>
      <c r="E206" s="66" t="s">
        <v>632</v>
      </c>
      <c r="F206" s="66"/>
      <c r="G206" s="65">
        <v>0</v>
      </c>
    </row>
    <row r="207" spans="1:7" x14ac:dyDescent="0.25">
      <c r="A207" s="65">
        <v>209</v>
      </c>
      <c r="B207" s="65">
        <v>173</v>
      </c>
      <c r="C207" s="65" t="s">
        <v>633</v>
      </c>
      <c r="D207" s="65" t="s">
        <v>542</v>
      </c>
      <c r="E207" s="66" t="s">
        <v>634</v>
      </c>
      <c r="F207" s="66" t="s">
        <v>635</v>
      </c>
      <c r="G207" s="65">
        <v>0</v>
      </c>
    </row>
    <row r="208" spans="1:7" x14ac:dyDescent="0.25">
      <c r="A208" s="65">
        <v>210</v>
      </c>
      <c r="B208" s="65">
        <v>173</v>
      </c>
      <c r="C208" s="65" t="s">
        <v>636</v>
      </c>
      <c r="D208" s="65" t="s">
        <v>542</v>
      </c>
      <c r="E208" s="66" t="s">
        <v>637</v>
      </c>
      <c r="F208" s="66"/>
      <c r="G208" s="65">
        <v>8</v>
      </c>
    </row>
    <row r="209" spans="1:7" x14ac:dyDescent="0.25">
      <c r="A209" s="65">
        <v>211</v>
      </c>
      <c r="B209" s="65">
        <v>210</v>
      </c>
      <c r="C209" s="65" t="s">
        <v>638</v>
      </c>
      <c r="D209" s="65" t="s">
        <v>636</v>
      </c>
      <c r="E209" s="66" t="s">
        <v>639</v>
      </c>
      <c r="F209" s="66"/>
      <c r="G209" s="65">
        <v>0</v>
      </c>
    </row>
    <row r="210" spans="1:7" ht="30" x14ac:dyDescent="0.25">
      <c r="A210" s="65">
        <v>212</v>
      </c>
      <c r="B210" s="65">
        <v>210</v>
      </c>
      <c r="C210" s="65" t="s">
        <v>640</v>
      </c>
      <c r="D210" s="65" t="s">
        <v>636</v>
      </c>
      <c r="E210" s="66" t="s">
        <v>641</v>
      </c>
      <c r="F210" s="66" t="s">
        <v>642</v>
      </c>
      <c r="G210" s="65">
        <v>0</v>
      </c>
    </row>
    <row r="211" spans="1:7" x14ac:dyDescent="0.25">
      <c r="A211" s="65">
        <v>213</v>
      </c>
      <c r="B211" s="65">
        <v>210</v>
      </c>
      <c r="C211" s="65" t="s">
        <v>643</v>
      </c>
      <c r="D211" s="65" t="s">
        <v>636</v>
      </c>
      <c r="E211" s="66" t="s">
        <v>644</v>
      </c>
      <c r="F211" s="66"/>
      <c r="G211" s="65">
        <v>0</v>
      </c>
    </row>
    <row r="212" spans="1:7" x14ac:dyDescent="0.25">
      <c r="A212" s="65">
        <v>214</v>
      </c>
      <c r="B212" s="65">
        <v>210</v>
      </c>
      <c r="C212" s="65" t="s">
        <v>645</v>
      </c>
      <c r="D212" s="65" t="s">
        <v>636</v>
      </c>
      <c r="E212" s="66" t="s">
        <v>646</v>
      </c>
      <c r="F212" s="66"/>
      <c r="G212" s="65">
        <v>0</v>
      </c>
    </row>
    <row r="213" spans="1:7" x14ac:dyDescent="0.25">
      <c r="A213" s="65">
        <v>215</v>
      </c>
      <c r="B213" s="65">
        <v>210</v>
      </c>
      <c r="C213" s="65" t="s">
        <v>647</v>
      </c>
      <c r="D213" s="65" t="s">
        <v>636</v>
      </c>
      <c r="E213" s="66" t="s">
        <v>648</v>
      </c>
      <c r="F213" s="66" t="s">
        <v>649</v>
      </c>
      <c r="G213" s="65">
        <v>0</v>
      </c>
    </row>
    <row r="214" spans="1:7" ht="30" x14ac:dyDescent="0.25">
      <c r="A214" s="65">
        <v>216</v>
      </c>
      <c r="B214" s="65">
        <v>210</v>
      </c>
      <c r="C214" s="65" t="s">
        <v>650</v>
      </c>
      <c r="D214" s="65" t="s">
        <v>636</v>
      </c>
      <c r="E214" s="66" t="s">
        <v>651</v>
      </c>
      <c r="F214" s="66" t="s">
        <v>652</v>
      </c>
      <c r="G214" s="65">
        <v>0</v>
      </c>
    </row>
    <row r="215" spans="1:7" ht="45" x14ac:dyDescent="0.25">
      <c r="A215" s="65">
        <v>217</v>
      </c>
      <c r="B215" s="65">
        <v>210</v>
      </c>
      <c r="C215" s="65" t="s">
        <v>653</v>
      </c>
      <c r="D215" s="65" t="s">
        <v>636</v>
      </c>
      <c r="E215" s="66" t="s">
        <v>654</v>
      </c>
      <c r="F215" s="66" t="s">
        <v>655</v>
      </c>
      <c r="G215" s="65">
        <v>0</v>
      </c>
    </row>
    <row r="216" spans="1:7" x14ac:dyDescent="0.25">
      <c r="A216" s="65">
        <v>218</v>
      </c>
      <c r="B216" s="65">
        <v>210</v>
      </c>
      <c r="C216" s="65" t="s">
        <v>656</v>
      </c>
      <c r="D216" s="65" t="s">
        <v>636</v>
      </c>
      <c r="E216" s="66" t="s">
        <v>657</v>
      </c>
      <c r="F216" s="66" t="s">
        <v>658</v>
      </c>
      <c r="G216" s="65">
        <v>0</v>
      </c>
    </row>
    <row r="217" spans="1:7" ht="75" x14ac:dyDescent="0.25">
      <c r="A217" s="65">
        <v>219</v>
      </c>
      <c r="B217" s="65">
        <v>173</v>
      </c>
      <c r="C217" s="65" t="s">
        <v>659</v>
      </c>
      <c r="D217" s="65" t="s">
        <v>542</v>
      </c>
      <c r="E217" s="66" t="s">
        <v>660</v>
      </c>
      <c r="F217" s="66" t="s">
        <v>661</v>
      </c>
      <c r="G217" s="65">
        <v>6</v>
      </c>
    </row>
    <row r="218" spans="1:7" x14ac:dyDescent="0.25">
      <c r="A218" s="65">
        <v>220</v>
      </c>
      <c r="B218" s="65">
        <v>219</v>
      </c>
      <c r="C218" s="65" t="s">
        <v>662</v>
      </c>
      <c r="D218" s="65" t="s">
        <v>659</v>
      </c>
      <c r="E218" s="66" t="s">
        <v>663</v>
      </c>
      <c r="F218" s="66"/>
      <c r="G218" s="65">
        <v>0</v>
      </c>
    </row>
    <row r="219" spans="1:7" x14ac:dyDescent="0.25">
      <c r="A219" s="65">
        <v>221</v>
      </c>
      <c r="B219" s="65">
        <v>219</v>
      </c>
      <c r="C219" s="65" t="s">
        <v>664</v>
      </c>
      <c r="D219" s="65" t="s">
        <v>659</v>
      </c>
      <c r="E219" s="66" t="s">
        <v>665</v>
      </c>
      <c r="F219" s="66"/>
      <c r="G219" s="65">
        <v>0</v>
      </c>
    </row>
    <row r="220" spans="1:7" x14ac:dyDescent="0.25">
      <c r="A220" s="65">
        <v>222</v>
      </c>
      <c r="B220" s="65">
        <v>219</v>
      </c>
      <c r="C220" s="65" t="s">
        <v>666</v>
      </c>
      <c r="D220" s="65" t="s">
        <v>659</v>
      </c>
      <c r="E220" s="66" t="s">
        <v>667</v>
      </c>
      <c r="F220" s="66"/>
      <c r="G220" s="65">
        <v>0</v>
      </c>
    </row>
    <row r="221" spans="1:7" x14ac:dyDescent="0.25">
      <c r="A221" s="65">
        <v>223</v>
      </c>
      <c r="B221" s="65">
        <v>219</v>
      </c>
      <c r="C221" s="65" t="s">
        <v>668</v>
      </c>
      <c r="D221" s="65" t="s">
        <v>659</v>
      </c>
      <c r="E221" s="66" t="s">
        <v>669</v>
      </c>
      <c r="F221" s="66" t="s">
        <v>670</v>
      </c>
      <c r="G221" s="65">
        <v>0</v>
      </c>
    </row>
    <row r="222" spans="1:7" x14ac:dyDescent="0.25">
      <c r="A222" s="65">
        <v>224</v>
      </c>
      <c r="B222" s="65">
        <v>219</v>
      </c>
      <c r="C222" s="65" t="s">
        <v>671</v>
      </c>
      <c r="D222" s="65" t="s">
        <v>659</v>
      </c>
      <c r="E222" s="66" t="s">
        <v>672</v>
      </c>
      <c r="F222" s="66"/>
      <c r="G222" s="65">
        <v>0</v>
      </c>
    </row>
    <row r="223" spans="1:7" x14ac:dyDescent="0.25">
      <c r="A223" s="65">
        <v>225</v>
      </c>
      <c r="B223" s="65">
        <v>219</v>
      </c>
      <c r="C223" s="65" t="s">
        <v>673</v>
      </c>
      <c r="D223" s="65" t="s">
        <v>659</v>
      </c>
      <c r="E223" s="66" t="s">
        <v>674</v>
      </c>
      <c r="F223" s="66"/>
      <c r="G223" s="65">
        <v>0</v>
      </c>
    </row>
    <row r="224" spans="1:7" ht="195" x14ac:dyDescent="0.25">
      <c r="A224" s="65">
        <v>226</v>
      </c>
      <c r="B224" s="65">
        <v>173</v>
      </c>
      <c r="C224" s="65" t="s">
        <v>675</v>
      </c>
      <c r="D224" s="65" t="s">
        <v>542</v>
      </c>
      <c r="E224" s="66" t="s">
        <v>676</v>
      </c>
      <c r="F224" s="66" t="s">
        <v>677</v>
      </c>
      <c r="G224" s="65">
        <v>8</v>
      </c>
    </row>
    <row r="225" spans="1:7" x14ac:dyDescent="0.25">
      <c r="A225" s="65">
        <v>227</v>
      </c>
      <c r="B225" s="65">
        <v>226</v>
      </c>
      <c r="C225" s="65" t="s">
        <v>678</v>
      </c>
      <c r="D225" s="65" t="s">
        <v>675</v>
      </c>
      <c r="E225" s="66" t="s">
        <v>679</v>
      </c>
      <c r="F225" s="66"/>
      <c r="G225" s="65">
        <v>0</v>
      </c>
    </row>
    <row r="226" spans="1:7" ht="30" x14ac:dyDescent="0.25">
      <c r="A226" s="65">
        <v>228</v>
      </c>
      <c r="B226" s="65">
        <v>226</v>
      </c>
      <c r="C226" s="65" t="s">
        <v>680</v>
      </c>
      <c r="D226" s="65" t="s">
        <v>675</v>
      </c>
      <c r="E226" s="66" t="s">
        <v>681</v>
      </c>
      <c r="F226" s="66" t="s">
        <v>682</v>
      </c>
      <c r="G226" s="65">
        <v>0</v>
      </c>
    </row>
    <row r="227" spans="1:7" x14ac:dyDescent="0.25">
      <c r="A227" s="65">
        <v>229</v>
      </c>
      <c r="B227" s="65">
        <v>226</v>
      </c>
      <c r="C227" s="65" t="s">
        <v>683</v>
      </c>
      <c r="D227" s="65" t="s">
        <v>675</v>
      </c>
      <c r="E227" s="66" t="s">
        <v>684</v>
      </c>
      <c r="F227" s="66"/>
      <c r="G227" s="65">
        <v>0</v>
      </c>
    </row>
    <row r="228" spans="1:7" x14ac:dyDescent="0.25">
      <c r="A228" s="65">
        <v>230</v>
      </c>
      <c r="B228" s="65">
        <v>226</v>
      </c>
      <c r="C228" s="65" t="s">
        <v>685</v>
      </c>
      <c r="D228" s="65" t="s">
        <v>675</v>
      </c>
      <c r="E228" s="66" t="s">
        <v>686</v>
      </c>
      <c r="F228" s="66"/>
      <c r="G228" s="65">
        <v>0</v>
      </c>
    </row>
    <row r="229" spans="1:7" x14ac:dyDescent="0.25">
      <c r="A229" s="65">
        <v>231</v>
      </c>
      <c r="B229" s="65">
        <v>226</v>
      </c>
      <c r="C229" s="65" t="s">
        <v>687</v>
      </c>
      <c r="D229" s="65" t="s">
        <v>675</v>
      </c>
      <c r="E229" s="66" t="s">
        <v>688</v>
      </c>
      <c r="F229" s="66" t="s">
        <v>689</v>
      </c>
      <c r="G229" s="65">
        <v>0</v>
      </c>
    </row>
    <row r="230" spans="1:7" ht="30" x14ac:dyDescent="0.25">
      <c r="A230" s="65">
        <v>232</v>
      </c>
      <c r="B230" s="65">
        <v>226</v>
      </c>
      <c r="C230" s="65" t="s">
        <v>690</v>
      </c>
      <c r="D230" s="65" t="s">
        <v>675</v>
      </c>
      <c r="E230" s="66" t="s">
        <v>691</v>
      </c>
      <c r="F230" s="66" t="s">
        <v>692</v>
      </c>
      <c r="G230" s="65">
        <v>0</v>
      </c>
    </row>
    <row r="231" spans="1:7" x14ac:dyDescent="0.25">
      <c r="A231" s="65">
        <v>233</v>
      </c>
      <c r="B231" s="65">
        <v>226</v>
      </c>
      <c r="C231" s="65" t="s">
        <v>693</v>
      </c>
      <c r="D231" s="65" t="s">
        <v>675</v>
      </c>
      <c r="E231" s="66" t="s">
        <v>694</v>
      </c>
      <c r="F231" s="66"/>
      <c r="G231" s="65">
        <v>0</v>
      </c>
    </row>
    <row r="232" spans="1:7" x14ac:dyDescent="0.25">
      <c r="A232" s="65">
        <v>234</v>
      </c>
      <c r="B232" s="65">
        <v>226</v>
      </c>
      <c r="C232" s="65" t="s">
        <v>695</v>
      </c>
      <c r="D232" s="65" t="s">
        <v>675</v>
      </c>
      <c r="E232" s="66" t="s">
        <v>696</v>
      </c>
      <c r="F232" s="66" t="s">
        <v>697</v>
      </c>
      <c r="G232" s="65">
        <v>0</v>
      </c>
    </row>
    <row r="233" spans="1:7" x14ac:dyDescent="0.25">
      <c r="A233" s="65">
        <v>235</v>
      </c>
      <c r="B233" s="65">
        <v>173</v>
      </c>
      <c r="C233" s="65" t="s">
        <v>698</v>
      </c>
      <c r="D233" s="65" t="s">
        <v>542</v>
      </c>
      <c r="E233" s="66" t="s">
        <v>699</v>
      </c>
      <c r="F233" s="66" t="s">
        <v>700</v>
      </c>
      <c r="G233" s="65">
        <v>6</v>
      </c>
    </row>
    <row r="234" spans="1:7" x14ac:dyDescent="0.25">
      <c r="A234" s="65">
        <v>236</v>
      </c>
      <c r="B234" s="65">
        <v>235</v>
      </c>
      <c r="C234" s="65" t="s">
        <v>701</v>
      </c>
      <c r="D234" s="65" t="s">
        <v>698</v>
      </c>
      <c r="E234" s="66" t="s">
        <v>702</v>
      </c>
      <c r="F234" s="66"/>
      <c r="G234" s="65">
        <v>0</v>
      </c>
    </row>
    <row r="235" spans="1:7" x14ac:dyDescent="0.25">
      <c r="A235" s="65">
        <v>237</v>
      </c>
      <c r="B235" s="65">
        <v>235</v>
      </c>
      <c r="C235" s="65" t="s">
        <v>703</v>
      </c>
      <c r="D235" s="65" t="s">
        <v>698</v>
      </c>
      <c r="E235" s="66" t="s">
        <v>704</v>
      </c>
      <c r="F235" s="66"/>
      <c r="G235" s="65">
        <v>0</v>
      </c>
    </row>
    <row r="236" spans="1:7" x14ac:dyDescent="0.25">
      <c r="A236" s="65">
        <v>238</v>
      </c>
      <c r="B236" s="65">
        <v>235</v>
      </c>
      <c r="C236" s="65" t="s">
        <v>705</v>
      </c>
      <c r="D236" s="65" t="s">
        <v>698</v>
      </c>
      <c r="E236" s="66" t="s">
        <v>706</v>
      </c>
      <c r="F236" s="66"/>
      <c r="G236" s="65">
        <v>0</v>
      </c>
    </row>
    <row r="237" spans="1:7" x14ac:dyDescent="0.25">
      <c r="A237" s="65">
        <v>239</v>
      </c>
      <c r="B237" s="65">
        <v>235</v>
      </c>
      <c r="C237" s="65" t="s">
        <v>707</v>
      </c>
      <c r="D237" s="65" t="s">
        <v>698</v>
      </c>
      <c r="E237" s="66" t="s">
        <v>708</v>
      </c>
      <c r="F237" s="66"/>
      <c r="G237" s="65">
        <v>0</v>
      </c>
    </row>
    <row r="238" spans="1:7" x14ac:dyDescent="0.25">
      <c r="A238" s="65">
        <v>240</v>
      </c>
      <c r="B238" s="65">
        <v>235</v>
      </c>
      <c r="C238" s="65" t="s">
        <v>709</v>
      </c>
      <c r="D238" s="65" t="s">
        <v>698</v>
      </c>
      <c r="E238" s="66" t="s">
        <v>710</v>
      </c>
      <c r="F238" s="66"/>
      <c r="G238" s="65">
        <v>0</v>
      </c>
    </row>
    <row r="239" spans="1:7" x14ac:dyDescent="0.25">
      <c r="A239" s="65">
        <v>241</v>
      </c>
      <c r="B239" s="65">
        <v>235</v>
      </c>
      <c r="C239" s="65" t="s">
        <v>711</v>
      </c>
      <c r="D239" s="65" t="s">
        <v>698</v>
      </c>
      <c r="E239" s="66" t="s">
        <v>712</v>
      </c>
      <c r="F239" s="66"/>
      <c r="G239" s="65">
        <v>0</v>
      </c>
    </row>
    <row r="240" spans="1:7" x14ac:dyDescent="0.25">
      <c r="A240" s="65">
        <v>242</v>
      </c>
      <c r="B240" s="65">
        <v>173</v>
      </c>
      <c r="C240" s="65" t="s">
        <v>713</v>
      </c>
      <c r="D240" s="65" t="s">
        <v>542</v>
      </c>
      <c r="E240" s="66" t="s">
        <v>714</v>
      </c>
      <c r="F240" s="66"/>
      <c r="G240" s="65">
        <v>4</v>
      </c>
    </row>
    <row r="241" spans="1:7" x14ac:dyDescent="0.25">
      <c r="A241" s="65">
        <v>243</v>
      </c>
      <c r="B241" s="65">
        <v>242</v>
      </c>
      <c r="C241" s="65" t="s">
        <v>715</v>
      </c>
      <c r="D241" s="65" t="s">
        <v>713</v>
      </c>
      <c r="E241" s="66" t="s">
        <v>716</v>
      </c>
      <c r="F241" s="66"/>
      <c r="G241" s="65">
        <v>0</v>
      </c>
    </row>
    <row r="242" spans="1:7" x14ac:dyDescent="0.25">
      <c r="A242" s="65">
        <v>244</v>
      </c>
      <c r="B242" s="65">
        <v>242</v>
      </c>
      <c r="C242" s="65" t="s">
        <v>717</v>
      </c>
      <c r="D242" s="65" t="s">
        <v>713</v>
      </c>
      <c r="E242" s="66" t="s">
        <v>718</v>
      </c>
      <c r="F242" s="66"/>
      <c r="G242" s="65">
        <v>0</v>
      </c>
    </row>
    <row r="243" spans="1:7" x14ac:dyDescent="0.25">
      <c r="A243" s="65">
        <v>245</v>
      </c>
      <c r="B243" s="65">
        <v>242</v>
      </c>
      <c r="C243" s="65" t="s">
        <v>719</v>
      </c>
      <c r="D243" s="65" t="s">
        <v>713</v>
      </c>
      <c r="E243" s="66" t="s">
        <v>720</v>
      </c>
      <c r="F243" s="66"/>
      <c r="G243" s="65">
        <v>0</v>
      </c>
    </row>
    <row r="244" spans="1:7" x14ac:dyDescent="0.25">
      <c r="A244" s="65">
        <v>246</v>
      </c>
      <c r="B244" s="65">
        <v>242</v>
      </c>
      <c r="C244" s="65" t="s">
        <v>721</v>
      </c>
      <c r="D244" s="65" t="s">
        <v>713</v>
      </c>
      <c r="E244" s="66" t="s">
        <v>722</v>
      </c>
      <c r="F244" s="66"/>
      <c r="G244" s="65">
        <v>0</v>
      </c>
    </row>
    <row r="245" spans="1:7" x14ac:dyDescent="0.25">
      <c r="A245" s="65">
        <v>247</v>
      </c>
      <c r="B245" s="65">
        <v>173</v>
      </c>
      <c r="C245" s="65" t="s">
        <v>723</v>
      </c>
      <c r="D245" s="65" t="s">
        <v>542</v>
      </c>
      <c r="E245" s="66" t="s">
        <v>724</v>
      </c>
      <c r="F245" s="66"/>
      <c r="G245" s="65">
        <v>4</v>
      </c>
    </row>
    <row r="246" spans="1:7" x14ac:dyDescent="0.25">
      <c r="A246" s="65">
        <v>248</v>
      </c>
      <c r="B246" s="65">
        <v>247</v>
      </c>
      <c r="C246" s="65" t="s">
        <v>725</v>
      </c>
      <c r="D246" s="65" t="s">
        <v>723</v>
      </c>
      <c r="E246" s="66" t="s">
        <v>726</v>
      </c>
      <c r="F246" s="66" t="s">
        <v>727</v>
      </c>
      <c r="G246" s="65">
        <v>0</v>
      </c>
    </row>
    <row r="247" spans="1:7" x14ac:dyDescent="0.25">
      <c r="A247" s="65">
        <v>249</v>
      </c>
      <c r="B247" s="65">
        <v>247</v>
      </c>
      <c r="C247" s="65" t="s">
        <v>728</v>
      </c>
      <c r="D247" s="65" t="s">
        <v>723</v>
      </c>
      <c r="E247" s="66" t="s">
        <v>729</v>
      </c>
      <c r="F247" s="66" t="s">
        <v>730</v>
      </c>
      <c r="G247" s="65">
        <v>0</v>
      </c>
    </row>
    <row r="248" spans="1:7" x14ac:dyDescent="0.25">
      <c r="A248" s="65">
        <v>250</v>
      </c>
      <c r="B248" s="65">
        <v>247</v>
      </c>
      <c r="C248" s="65" t="s">
        <v>731</v>
      </c>
      <c r="D248" s="65" t="s">
        <v>723</v>
      </c>
      <c r="E248" s="66" t="s">
        <v>732</v>
      </c>
      <c r="F248" s="66"/>
      <c r="G248" s="65">
        <v>0</v>
      </c>
    </row>
    <row r="249" spans="1:7" x14ac:dyDescent="0.25">
      <c r="A249" s="65">
        <v>251</v>
      </c>
      <c r="B249" s="65">
        <v>247</v>
      </c>
      <c r="C249" s="65" t="s">
        <v>733</v>
      </c>
      <c r="D249" s="65" t="s">
        <v>723</v>
      </c>
      <c r="E249" s="66" t="s">
        <v>734</v>
      </c>
      <c r="F249" s="66"/>
      <c r="G249" s="65">
        <v>0</v>
      </c>
    </row>
    <row r="250" spans="1:7" ht="30" x14ac:dyDescent="0.25">
      <c r="A250" s="65">
        <v>252</v>
      </c>
      <c r="B250" s="65">
        <v>173</v>
      </c>
      <c r="C250" s="65" t="s">
        <v>735</v>
      </c>
      <c r="D250" s="65" t="s">
        <v>542</v>
      </c>
      <c r="E250" s="66" t="s">
        <v>736</v>
      </c>
      <c r="F250" s="66" t="s">
        <v>737</v>
      </c>
      <c r="G250" s="65">
        <v>0</v>
      </c>
    </row>
    <row r="251" spans="1:7" ht="30" x14ac:dyDescent="0.25">
      <c r="A251" s="65">
        <v>253</v>
      </c>
      <c r="B251" s="65">
        <v>173</v>
      </c>
      <c r="C251" s="65" t="s">
        <v>738</v>
      </c>
      <c r="D251" s="65" t="s">
        <v>542</v>
      </c>
      <c r="E251" s="66" t="s">
        <v>739</v>
      </c>
      <c r="F251" s="66" t="s">
        <v>740</v>
      </c>
      <c r="G251" s="65">
        <v>6</v>
      </c>
    </row>
    <row r="252" spans="1:7" x14ac:dyDescent="0.25">
      <c r="A252" s="65">
        <v>254</v>
      </c>
      <c r="B252" s="65">
        <v>253</v>
      </c>
      <c r="C252" s="65" t="s">
        <v>741</v>
      </c>
      <c r="D252" s="65" t="s">
        <v>738</v>
      </c>
      <c r="E252" s="66" t="s">
        <v>742</v>
      </c>
      <c r="F252" s="66" t="s">
        <v>743</v>
      </c>
      <c r="G252" s="65">
        <v>0</v>
      </c>
    </row>
    <row r="253" spans="1:7" x14ac:dyDescent="0.25">
      <c r="A253" s="65">
        <v>255</v>
      </c>
      <c r="B253" s="65">
        <v>253</v>
      </c>
      <c r="C253" s="65" t="s">
        <v>744</v>
      </c>
      <c r="D253" s="65" t="s">
        <v>738</v>
      </c>
      <c r="E253" s="66" t="s">
        <v>745</v>
      </c>
      <c r="F253" s="66"/>
      <c r="G253" s="65">
        <v>0</v>
      </c>
    </row>
    <row r="254" spans="1:7" x14ac:dyDescent="0.25">
      <c r="A254" s="65">
        <v>256</v>
      </c>
      <c r="B254" s="65">
        <v>253</v>
      </c>
      <c r="C254" s="65" t="s">
        <v>746</v>
      </c>
      <c r="D254" s="65" t="s">
        <v>738</v>
      </c>
      <c r="E254" s="66" t="s">
        <v>747</v>
      </c>
      <c r="F254" s="66"/>
      <c r="G254" s="65">
        <v>0</v>
      </c>
    </row>
    <row r="255" spans="1:7" ht="30" x14ac:dyDescent="0.25">
      <c r="A255" s="65">
        <v>257</v>
      </c>
      <c r="B255" s="65">
        <v>253</v>
      </c>
      <c r="C255" s="65" t="s">
        <v>748</v>
      </c>
      <c r="D255" s="65" t="s">
        <v>738</v>
      </c>
      <c r="E255" s="66" t="s">
        <v>749</v>
      </c>
      <c r="F255" s="66" t="s">
        <v>750</v>
      </c>
      <c r="G255" s="65">
        <v>0</v>
      </c>
    </row>
    <row r="256" spans="1:7" x14ac:dyDescent="0.25">
      <c r="A256" s="65">
        <v>258</v>
      </c>
      <c r="B256" s="65">
        <v>253</v>
      </c>
      <c r="C256" s="65" t="s">
        <v>751</v>
      </c>
      <c r="D256" s="65" t="s">
        <v>738</v>
      </c>
      <c r="E256" s="66" t="s">
        <v>752</v>
      </c>
      <c r="F256" s="66" t="s">
        <v>753</v>
      </c>
      <c r="G256" s="65">
        <v>0</v>
      </c>
    </row>
    <row r="257" spans="1:7" x14ac:dyDescent="0.25">
      <c r="A257" s="65">
        <v>259</v>
      </c>
      <c r="B257" s="65">
        <v>253</v>
      </c>
      <c r="C257" s="65" t="s">
        <v>754</v>
      </c>
      <c r="D257" s="65" t="s">
        <v>738</v>
      </c>
      <c r="E257" s="66" t="s">
        <v>755</v>
      </c>
      <c r="F257" s="66"/>
      <c r="G257" s="65">
        <v>0</v>
      </c>
    </row>
    <row r="258" spans="1:7" ht="75" x14ac:dyDescent="0.25">
      <c r="A258" s="65">
        <v>260</v>
      </c>
      <c r="B258" s="65">
        <v>173</v>
      </c>
      <c r="C258" s="65" t="s">
        <v>756</v>
      </c>
      <c r="D258" s="65" t="s">
        <v>542</v>
      </c>
      <c r="E258" s="66" t="s">
        <v>757</v>
      </c>
      <c r="F258" s="66" t="s">
        <v>758</v>
      </c>
      <c r="G258" s="65">
        <v>6</v>
      </c>
    </row>
    <row r="259" spans="1:7" x14ac:dyDescent="0.25">
      <c r="A259" s="65">
        <v>261</v>
      </c>
      <c r="B259" s="65">
        <v>260</v>
      </c>
      <c r="C259" s="65" t="s">
        <v>759</v>
      </c>
      <c r="D259" s="65" t="s">
        <v>756</v>
      </c>
      <c r="E259" s="66" t="s">
        <v>760</v>
      </c>
      <c r="F259" s="66"/>
      <c r="G259" s="65">
        <v>0</v>
      </c>
    </row>
    <row r="260" spans="1:7" x14ac:dyDescent="0.25">
      <c r="A260" s="65">
        <v>262</v>
      </c>
      <c r="B260" s="65">
        <v>260</v>
      </c>
      <c r="C260" s="65" t="s">
        <v>761</v>
      </c>
      <c r="D260" s="65" t="s">
        <v>756</v>
      </c>
      <c r="E260" s="66" t="s">
        <v>762</v>
      </c>
      <c r="F260" s="66"/>
      <c r="G260" s="65">
        <v>0</v>
      </c>
    </row>
    <row r="261" spans="1:7" x14ac:dyDescent="0.25">
      <c r="A261" s="65">
        <v>263</v>
      </c>
      <c r="B261" s="65">
        <v>260</v>
      </c>
      <c r="C261" s="65" t="s">
        <v>763</v>
      </c>
      <c r="D261" s="65" t="s">
        <v>756</v>
      </c>
      <c r="E261" s="66" t="s">
        <v>764</v>
      </c>
      <c r="F261" s="66"/>
      <c r="G261" s="65">
        <v>0</v>
      </c>
    </row>
    <row r="262" spans="1:7" x14ac:dyDescent="0.25">
      <c r="A262" s="65">
        <v>264</v>
      </c>
      <c r="B262" s="65">
        <v>260</v>
      </c>
      <c r="C262" s="65" t="s">
        <v>765</v>
      </c>
      <c r="D262" s="65" t="s">
        <v>756</v>
      </c>
      <c r="E262" s="66" t="s">
        <v>766</v>
      </c>
      <c r="F262" s="66"/>
      <c r="G262" s="65">
        <v>0</v>
      </c>
    </row>
    <row r="263" spans="1:7" x14ac:dyDescent="0.25">
      <c r="A263" s="65">
        <v>265</v>
      </c>
      <c r="B263" s="65">
        <v>260</v>
      </c>
      <c r="C263" s="65" t="s">
        <v>767</v>
      </c>
      <c r="D263" s="65" t="s">
        <v>756</v>
      </c>
      <c r="E263" s="66" t="s">
        <v>768</v>
      </c>
      <c r="F263" s="66"/>
      <c r="G263" s="65">
        <v>0</v>
      </c>
    </row>
    <row r="264" spans="1:7" x14ac:dyDescent="0.25">
      <c r="A264" s="65">
        <v>266</v>
      </c>
      <c r="B264" s="65">
        <v>260</v>
      </c>
      <c r="C264" s="65" t="s">
        <v>769</v>
      </c>
      <c r="D264" s="65" t="s">
        <v>756</v>
      </c>
      <c r="E264" s="66" t="s">
        <v>770</v>
      </c>
      <c r="F264" s="66" t="s">
        <v>771</v>
      </c>
      <c r="G264" s="65">
        <v>0</v>
      </c>
    </row>
    <row r="265" spans="1:7" ht="45" x14ac:dyDescent="0.25">
      <c r="A265" s="65">
        <v>268</v>
      </c>
      <c r="B265" s="65">
        <v>1</v>
      </c>
      <c r="C265" s="65" t="s">
        <v>772</v>
      </c>
      <c r="D265" s="65" t="s">
        <v>119</v>
      </c>
      <c r="E265" s="66" t="s">
        <v>773</v>
      </c>
      <c r="F265" s="66" t="s">
        <v>774</v>
      </c>
      <c r="G265" s="65">
        <v>13</v>
      </c>
    </row>
    <row r="266" spans="1:7" x14ac:dyDescent="0.25">
      <c r="A266" s="65">
        <v>269</v>
      </c>
      <c r="B266" s="65">
        <v>268</v>
      </c>
      <c r="C266" s="65" t="s">
        <v>775</v>
      </c>
      <c r="D266" s="65" t="s">
        <v>772</v>
      </c>
      <c r="E266" s="66" t="s">
        <v>776</v>
      </c>
      <c r="F266" s="66"/>
      <c r="G266" s="65">
        <v>9</v>
      </c>
    </row>
    <row r="267" spans="1:7" ht="90" x14ac:dyDescent="0.25">
      <c r="A267" s="65">
        <v>270</v>
      </c>
      <c r="B267" s="65">
        <v>269</v>
      </c>
      <c r="C267" s="65" t="s">
        <v>777</v>
      </c>
      <c r="D267" s="65" t="s">
        <v>775</v>
      </c>
      <c r="E267" s="66" t="s">
        <v>778</v>
      </c>
      <c r="F267" s="66" t="s">
        <v>779</v>
      </c>
      <c r="G267" s="65">
        <v>0</v>
      </c>
    </row>
    <row r="268" spans="1:7" ht="45" x14ac:dyDescent="0.25">
      <c r="A268" s="65">
        <v>271</v>
      </c>
      <c r="B268" s="65">
        <v>269</v>
      </c>
      <c r="C268" s="65" t="s">
        <v>780</v>
      </c>
      <c r="D268" s="65" t="s">
        <v>775</v>
      </c>
      <c r="E268" s="66" t="s">
        <v>781</v>
      </c>
      <c r="F268" s="66" t="s">
        <v>782</v>
      </c>
      <c r="G268" s="65">
        <v>0</v>
      </c>
    </row>
    <row r="269" spans="1:7" ht="30" x14ac:dyDescent="0.25">
      <c r="A269" s="65">
        <v>272</v>
      </c>
      <c r="B269" s="65">
        <v>269</v>
      </c>
      <c r="C269" s="65" t="s">
        <v>783</v>
      </c>
      <c r="D269" s="65" t="s">
        <v>775</v>
      </c>
      <c r="E269" s="66" t="s">
        <v>784</v>
      </c>
      <c r="F269" s="66" t="s">
        <v>785</v>
      </c>
      <c r="G269" s="65">
        <v>0</v>
      </c>
    </row>
    <row r="270" spans="1:7" ht="60" x14ac:dyDescent="0.25">
      <c r="A270" s="65">
        <v>273</v>
      </c>
      <c r="B270" s="65">
        <v>269</v>
      </c>
      <c r="C270" s="65" t="s">
        <v>786</v>
      </c>
      <c r="D270" s="65" t="s">
        <v>775</v>
      </c>
      <c r="E270" s="66" t="s">
        <v>787</v>
      </c>
      <c r="F270" s="66" t="s">
        <v>788</v>
      </c>
      <c r="G270" s="65">
        <v>0</v>
      </c>
    </row>
    <row r="271" spans="1:7" ht="105" x14ac:dyDescent="0.25">
      <c r="A271" s="65">
        <v>274</v>
      </c>
      <c r="B271" s="65">
        <v>269</v>
      </c>
      <c r="C271" s="65" t="s">
        <v>789</v>
      </c>
      <c r="D271" s="65" t="s">
        <v>775</v>
      </c>
      <c r="E271" s="66" t="s">
        <v>790</v>
      </c>
      <c r="F271" s="66" t="s">
        <v>791</v>
      </c>
      <c r="G271" s="65">
        <v>0</v>
      </c>
    </row>
    <row r="272" spans="1:7" ht="90" x14ac:dyDescent="0.25">
      <c r="A272" s="65">
        <v>275</v>
      </c>
      <c r="B272" s="65">
        <v>269</v>
      </c>
      <c r="C272" s="65" t="s">
        <v>792</v>
      </c>
      <c r="D272" s="65" t="s">
        <v>775</v>
      </c>
      <c r="E272" s="66" t="s">
        <v>793</v>
      </c>
      <c r="F272" s="66" t="s">
        <v>794</v>
      </c>
      <c r="G272" s="65">
        <v>0</v>
      </c>
    </row>
    <row r="273" spans="1:7" ht="45" x14ac:dyDescent="0.25">
      <c r="A273" s="65">
        <v>276</v>
      </c>
      <c r="B273" s="65">
        <v>269</v>
      </c>
      <c r="C273" s="65" t="s">
        <v>795</v>
      </c>
      <c r="D273" s="65" t="s">
        <v>775</v>
      </c>
      <c r="E273" s="66" t="s">
        <v>796</v>
      </c>
      <c r="F273" s="66" t="s">
        <v>797</v>
      </c>
      <c r="G273" s="65">
        <v>0</v>
      </c>
    </row>
    <row r="274" spans="1:7" x14ac:dyDescent="0.25">
      <c r="A274" s="65">
        <v>277</v>
      </c>
      <c r="B274" s="65">
        <v>269</v>
      </c>
      <c r="C274" s="65" t="s">
        <v>798</v>
      </c>
      <c r="D274" s="65" t="s">
        <v>775</v>
      </c>
      <c r="E274" s="66" t="s">
        <v>799</v>
      </c>
      <c r="F274" s="66" t="s">
        <v>800</v>
      </c>
      <c r="G274" s="65">
        <v>0</v>
      </c>
    </row>
    <row r="275" spans="1:7" x14ac:dyDescent="0.25">
      <c r="A275" s="65">
        <v>278</v>
      </c>
      <c r="B275" s="65">
        <v>269</v>
      </c>
      <c r="C275" s="65" t="s">
        <v>801</v>
      </c>
      <c r="D275" s="65" t="s">
        <v>775</v>
      </c>
      <c r="E275" s="66" t="s">
        <v>802</v>
      </c>
      <c r="F275" s="66"/>
      <c r="G275" s="65">
        <v>0</v>
      </c>
    </row>
    <row r="276" spans="1:7" x14ac:dyDescent="0.25">
      <c r="A276" s="65">
        <v>279</v>
      </c>
      <c r="B276" s="65">
        <v>268</v>
      </c>
      <c r="C276" s="65" t="s">
        <v>803</v>
      </c>
      <c r="D276" s="65" t="s">
        <v>772</v>
      </c>
      <c r="E276" s="66" t="s">
        <v>804</v>
      </c>
      <c r="F276" s="66"/>
      <c r="G276" s="65">
        <v>7</v>
      </c>
    </row>
    <row r="277" spans="1:7" x14ac:dyDescent="0.25">
      <c r="A277" s="65">
        <v>280</v>
      </c>
      <c r="B277" s="65">
        <v>279</v>
      </c>
      <c r="C277" s="65" t="s">
        <v>805</v>
      </c>
      <c r="D277" s="65" t="s">
        <v>803</v>
      </c>
      <c r="E277" s="66" t="s">
        <v>806</v>
      </c>
      <c r="F277" s="66" t="s">
        <v>807</v>
      </c>
      <c r="G277" s="65">
        <v>0</v>
      </c>
    </row>
    <row r="278" spans="1:7" x14ac:dyDescent="0.25">
      <c r="A278" s="65">
        <v>281</v>
      </c>
      <c r="B278" s="65">
        <v>279</v>
      </c>
      <c r="C278" s="65" t="s">
        <v>808</v>
      </c>
      <c r="D278" s="65" t="s">
        <v>803</v>
      </c>
      <c r="E278" s="66" t="s">
        <v>809</v>
      </c>
      <c r="F278" s="66"/>
      <c r="G278" s="65">
        <v>0</v>
      </c>
    </row>
    <row r="279" spans="1:7" x14ac:dyDescent="0.25">
      <c r="A279" s="65">
        <v>282</v>
      </c>
      <c r="B279" s="65">
        <v>279</v>
      </c>
      <c r="C279" s="65" t="s">
        <v>810</v>
      </c>
      <c r="D279" s="65" t="s">
        <v>803</v>
      </c>
      <c r="E279" s="66" t="s">
        <v>811</v>
      </c>
      <c r="F279" s="66"/>
      <c r="G279" s="65">
        <v>0</v>
      </c>
    </row>
    <row r="280" spans="1:7" ht="30" x14ac:dyDescent="0.25">
      <c r="A280" s="65">
        <v>283</v>
      </c>
      <c r="B280" s="65">
        <v>279</v>
      </c>
      <c r="C280" s="65" t="s">
        <v>812</v>
      </c>
      <c r="D280" s="65" t="s">
        <v>803</v>
      </c>
      <c r="E280" s="66" t="s">
        <v>813</v>
      </c>
      <c r="F280" s="66" t="s">
        <v>814</v>
      </c>
      <c r="G280" s="65">
        <v>0</v>
      </c>
    </row>
    <row r="281" spans="1:7" ht="60" x14ac:dyDescent="0.25">
      <c r="A281" s="65">
        <v>284</v>
      </c>
      <c r="B281" s="65">
        <v>279</v>
      </c>
      <c r="C281" s="65" t="s">
        <v>815</v>
      </c>
      <c r="D281" s="65" t="s">
        <v>803</v>
      </c>
      <c r="E281" s="66" t="s">
        <v>816</v>
      </c>
      <c r="F281" s="66" t="s">
        <v>817</v>
      </c>
      <c r="G281" s="65">
        <v>0</v>
      </c>
    </row>
    <row r="282" spans="1:7" ht="60" x14ac:dyDescent="0.25">
      <c r="A282" s="65">
        <v>285</v>
      </c>
      <c r="B282" s="65">
        <v>279</v>
      </c>
      <c r="C282" s="65" t="s">
        <v>818</v>
      </c>
      <c r="D282" s="65" t="s">
        <v>803</v>
      </c>
      <c r="E282" s="66" t="s">
        <v>819</v>
      </c>
      <c r="F282" s="66" t="s">
        <v>820</v>
      </c>
      <c r="G282" s="65">
        <v>0</v>
      </c>
    </row>
    <row r="283" spans="1:7" x14ac:dyDescent="0.25">
      <c r="A283" s="65">
        <v>286</v>
      </c>
      <c r="B283" s="65">
        <v>279</v>
      </c>
      <c r="C283" s="65" t="s">
        <v>821</v>
      </c>
      <c r="D283" s="65" t="s">
        <v>803</v>
      </c>
      <c r="E283" s="66" t="s">
        <v>822</v>
      </c>
      <c r="F283" s="66"/>
      <c r="G283" s="65">
        <v>0</v>
      </c>
    </row>
    <row r="284" spans="1:7" x14ac:dyDescent="0.25">
      <c r="A284" s="65">
        <v>287</v>
      </c>
      <c r="B284" s="65">
        <v>268</v>
      </c>
      <c r="C284" s="65" t="s">
        <v>823</v>
      </c>
      <c r="D284" s="65" t="s">
        <v>772</v>
      </c>
      <c r="E284" s="66" t="s">
        <v>824</v>
      </c>
      <c r="F284" s="66"/>
      <c r="G284" s="65">
        <v>7</v>
      </c>
    </row>
    <row r="285" spans="1:7" ht="75" x14ac:dyDescent="0.25">
      <c r="A285" s="65">
        <v>288</v>
      </c>
      <c r="B285" s="65">
        <v>287</v>
      </c>
      <c r="C285" s="65" t="s">
        <v>825</v>
      </c>
      <c r="D285" s="65" t="s">
        <v>823</v>
      </c>
      <c r="E285" s="66" t="s">
        <v>826</v>
      </c>
      <c r="F285" s="66" t="s">
        <v>827</v>
      </c>
      <c r="G285" s="65">
        <v>0</v>
      </c>
    </row>
    <row r="286" spans="1:7" ht="75" x14ac:dyDescent="0.25">
      <c r="A286" s="65">
        <v>289</v>
      </c>
      <c r="B286" s="65">
        <v>287</v>
      </c>
      <c r="C286" s="65" t="s">
        <v>828</v>
      </c>
      <c r="D286" s="65" t="s">
        <v>823</v>
      </c>
      <c r="E286" s="66" t="s">
        <v>829</v>
      </c>
      <c r="F286" s="66" t="s">
        <v>830</v>
      </c>
      <c r="G286" s="65">
        <v>0</v>
      </c>
    </row>
    <row r="287" spans="1:7" x14ac:dyDescent="0.25">
      <c r="A287" s="65">
        <v>290</v>
      </c>
      <c r="B287" s="65">
        <v>287</v>
      </c>
      <c r="C287" s="65" t="s">
        <v>831</v>
      </c>
      <c r="D287" s="65" t="s">
        <v>823</v>
      </c>
      <c r="E287" s="66" t="s">
        <v>832</v>
      </c>
      <c r="F287" s="66"/>
      <c r="G287" s="65">
        <v>0</v>
      </c>
    </row>
    <row r="288" spans="1:7" ht="30" x14ac:dyDescent="0.25">
      <c r="A288" s="65">
        <v>291</v>
      </c>
      <c r="B288" s="65">
        <v>287</v>
      </c>
      <c r="C288" s="65" t="s">
        <v>833</v>
      </c>
      <c r="D288" s="65" t="s">
        <v>823</v>
      </c>
      <c r="E288" s="66" t="s">
        <v>834</v>
      </c>
      <c r="F288" s="66" t="s">
        <v>835</v>
      </c>
      <c r="G288" s="65">
        <v>0</v>
      </c>
    </row>
    <row r="289" spans="1:7" ht="150" x14ac:dyDescent="0.25">
      <c r="A289" s="65">
        <v>292</v>
      </c>
      <c r="B289" s="65">
        <v>287</v>
      </c>
      <c r="C289" s="65" t="s">
        <v>836</v>
      </c>
      <c r="D289" s="65" t="s">
        <v>823</v>
      </c>
      <c r="E289" s="66" t="s">
        <v>837</v>
      </c>
      <c r="F289" s="66" t="s">
        <v>838</v>
      </c>
      <c r="G289" s="65">
        <v>0</v>
      </c>
    </row>
    <row r="290" spans="1:7" ht="60" x14ac:dyDescent="0.25">
      <c r="A290" s="65">
        <v>293</v>
      </c>
      <c r="B290" s="65">
        <v>287</v>
      </c>
      <c r="C290" s="65" t="s">
        <v>839</v>
      </c>
      <c r="D290" s="65" t="s">
        <v>823</v>
      </c>
      <c r="E290" s="66" t="s">
        <v>840</v>
      </c>
      <c r="F290" s="66" t="s">
        <v>841</v>
      </c>
      <c r="G290" s="65">
        <v>0</v>
      </c>
    </row>
    <row r="291" spans="1:7" x14ac:dyDescent="0.25">
      <c r="A291" s="65">
        <v>294</v>
      </c>
      <c r="B291" s="65">
        <v>287</v>
      </c>
      <c r="C291" s="65" t="s">
        <v>842</v>
      </c>
      <c r="D291" s="65" t="s">
        <v>823</v>
      </c>
      <c r="E291" s="66" t="s">
        <v>843</v>
      </c>
      <c r="F291" s="66"/>
      <c r="G291" s="65">
        <v>0</v>
      </c>
    </row>
    <row r="292" spans="1:7" x14ac:dyDescent="0.25">
      <c r="A292" s="65">
        <v>295</v>
      </c>
      <c r="B292" s="65">
        <v>268</v>
      </c>
      <c r="C292" s="65" t="s">
        <v>844</v>
      </c>
      <c r="D292" s="65" t="s">
        <v>772</v>
      </c>
      <c r="E292" s="66" t="s">
        <v>845</v>
      </c>
      <c r="F292" s="66"/>
      <c r="G292" s="65">
        <v>2</v>
      </c>
    </row>
    <row r="293" spans="1:7" ht="30" x14ac:dyDescent="0.25">
      <c r="A293" s="65">
        <v>296</v>
      </c>
      <c r="B293" s="65">
        <v>295</v>
      </c>
      <c r="C293" s="65" t="s">
        <v>846</v>
      </c>
      <c r="D293" s="65" t="s">
        <v>844</v>
      </c>
      <c r="E293" s="66" t="s">
        <v>847</v>
      </c>
      <c r="F293" s="66" t="s">
        <v>848</v>
      </c>
      <c r="G293" s="65">
        <v>0</v>
      </c>
    </row>
    <row r="294" spans="1:7" ht="45" x14ac:dyDescent="0.25">
      <c r="A294" s="65">
        <v>297</v>
      </c>
      <c r="B294" s="65">
        <v>295</v>
      </c>
      <c r="C294" s="65" t="s">
        <v>849</v>
      </c>
      <c r="D294" s="65" t="s">
        <v>844</v>
      </c>
      <c r="E294" s="66" t="s">
        <v>850</v>
      </c>
      <c r="F294" s="66" t="s">
        <v>851</v>
      </c>
      <c r="G294" s="65">
        <v>0</v>
      </c>
    </row>
    <row r="295" spans="1:7" x14ac:dyDescent="0.25">
      <c r="A295" s="65">
        <v>298</v>
      </c>
      <c r="B295" s="65">
        <v>268</v>
      </c>
      <c r="C295" s="65" t="s">
        <v>852</v>
      </c>
      <c r="D295" s="65" t="s">
        <v>772</v>
      </c>
      <c r="E295" s="66" t="s">
        <v>853</v>
      </c>
      <c r="F295" s="66"/>
      <c r="G295" s="65">
        <v>9</v>
      </c>
    </row>
    <row r="296" spans="1:7" ht="60" x14ac:dyDescent="0.25">
      <c r="A296" s="65">
        <v>299</v>
      </c>
      <c r="B296" s="65">
        <v>298</v>
      </c>
      <c r="C296" s="65" t="s">
        <v>854</v>
      </c>
      <c r="D296" s="65" t="s">
        <v>852</v>
      </c>
      <c r="E296" s="66" t="s">
        <v>855</v>
      </c>
      <c r="F296" s="66" t="s">
        <v>856</v>
      </c>
      <c r="G296" s="65">
        <v>0</v>
      </c>
    </row>
    <row r="297" spans="1:7" ht="30" x14ac:dyDescent="0.25">
      <c r="A297" s="65">
        <v>300</v>
      </c>
      <c r="B297" s="65">
        <v>298</v>
      </c>
      <c r="C297" s="65" t="s">
        <v>857</v>
      </c>
      <c r="D297" s="65" t="s">
        <v>852</v>
      </c>
      <c r="E297" s="66" t="s">
        <v>858</v>
      </c>
      <c r="F297" s="66" t="s">
        <v>859</v>
      </c>
      <c r="G297" s="65">
        <v>0</v>
      </c>
    </row>
    <row r="298" spans="1:7" ht="60" x14ac:dyDescent="0.25">
      <c r="A298" s="65">
        <v>301</v>
      </c>
      <c r="B298" s="65">
        <v>298</v>
      </c>
      <c r="C298" s="65" t="s">
        <v>860</v>
      </c>
      <c r="D298" s="65" t="s">
        <v>852</v>
      </c>
      <c r="E298" s="66" t="s">
        <v>861</v>
      </c>
      <c r="F298" s="66" t="s">
        <v>862</v>
      </c>
      <c r="G298" s="65">
        <v>0</v>
      </c>
    </row>
    <row r="299" spans="1:7" ht="30" x14ac:dyDescent="0.25">
      <c r="A299" s="65">
        <v>302</v>
      </c>
      <c r="B299" s="65">
        <v>298</v>
      </c>
      <c r="C299" s="65" t="s">
        <v>863</v>
      </c>
      <c r="D299" s="65" t="s">
        <v>852</v>
      </c>
      <c r="E299" s="66" t="s">
        <v>864</v>
      </c>
      <c r="F299" s="66" t="s">
        <v>865</v>
      </c>
      <c r="G299" s="65">
        <v>0</v>
      </c>
    </row>
    <row r="300" spans="1:7" ht="30" x14ac:dyDescent="0.25">
      <c r="A300" s="65">
        <v>303</v>
      </c>
      <c r="B300" s="65">
        <v>298</v>
      </c>
      <c r="C300" s="65" t="s">
        <v>866</v>
      </c>
      <c r="D300" s="65" t="s">
        <v>852</v>
      </c>
      <c r="E300" s="66" t="s">
        <v>867</v>
      </c>
      <c r="F300" s="66" t="s">
        <v>868</v>
      </c>
      <c r="G300" s="65">
        <v>0</v>
      </c>
    </row>
    <row r="301" spans="1:7" x14ac:dyDescent="0.25">
      <c r="A301" s="65">
        <v>304</v>
      </c>
      <c r="B301" s="65">
        <v>298</v>
      </c>
      <c r="C301" s="65" t="s">
        <v>869</v>
      </c>
      <c r="D301" s="65" t="s">
        <v>852</v>
      </c>
      <c r="E301" s="66" t="s">
        <v>870</v>
      </c>
      <c r="F301" s="66"/>
      <c r="G301" s="65">
        <v>0</v>
      </c>
    </row>
    <row r="302" spans="1:7" x14ac:dyDescent="0.25">
      <c r="A302" s="65">
        <v>305</v>
      </c>
      <c r="B302" s="65">
        <v>298</v>
      </c>
      <c r="C302" s="65" t="s">
        <v>871</v>
      </c>
      <c r="D302" s="65" t="s">
        <v>852</v>
      </c>
      <c r="E302" s="66" t="s">
        <v>872</v>
      </c>
      <c r="F302" s="66"/>
      <c r="G302" s="65">
        <v>0</v>
      </c>
    </row>
    <row r="303" spans="1:7" ht="75" x14ac:dyDescent="0.25">
      <c r="A303" s="65">
        <v>306</v>
      </c>
      <c r="B303" s="65">
        <v>298</v>
      </c>
      <c r="C303" s="65" t="s">
        <v>873</v>
      </c>
      <c r="D303" s="65" t="s">
        <v>852</v>
      </c>
      <c r="E303" s="66" t="s">
        <v>874</v>
      </c>
      <c r="F303" s="66" t="s">
        <v>875</v>
      </c>
      <c r="G303" s="65">
        <v>0</v>
      </c>
    </row>
    <row r="304" spans="1:7" x14ac:dyDescent="0.25">
      <c r="A304" s="65">
        <v>307</v>
      </c>
      <c r="B304" s="65">
        <v>298</v>
      </c>
      <c r="C304" s="65" t="s">
        <v>876</v>
      </c>
      <c r="D304" s="65" t="s">
        <v>852</v>
      </c>
      <c r="E304" s="66" t="s">
        <v>877</v>
      </c>
      <c r="F304" s="66"/>
      <c r="G304" s="65">
        <v>0</v>
      </c>
    </row>
    <row r="305" spans="1:7" ht="30" x14ac:dyDescent="0.25">
      <c r="A305" s="65">
        <v>308</v>
      </c>
      <c r="B305" s="65">
        <v>268</v>
      </c>
      <c r="C305" s="65" t="s">
        <v>878</v>
      </c>
      <c r="D305" s="65" t="s">
        <v>772</v>
      </c>
      <c r="E305" s="66" t="s">
        <v>879</v>
      </c>
      <c r="F305" s="66" t="s">
        <v>880</v>
      </c>
      <c r="G305" s="65">
        <v>0</v>
      </c>
    </row>
    <row r="306" spans="1:7" ht="75" x14ac:dyDescent="0.25">
      <c r="A306" s="65">
        <v>309</v>
      </c>
      <c r="B306" s="65">
        <v>268</v>
      </c>
      <c r="C306" s="65" t="s">
        <v>881</v>
      </c>
      <c r="D306" s="65" t="s">
        <v>772</v>
      </c>
      <c r="E306" s="66" t="s">
        <v>882</v>
      </c>
      <c r="F306" s="66" t="s">
        <v>883</v>
      </c>
      <c r="G306" s="65">
        <v>6</v>
      </c>
    </row>
    <row r="307" spans="1:7" x14ac:dyDescent="0.25">
      <c r="A307" s="65">
        <v>310</v>
      </c>
      <c r="B307" s="65">
        <v>309</v>
      </c>
      <c r="C307" s="65" t="s">
        <v>884</v>
      </c>
      <c r="D307" s="65" t="s">
        <v>881</v>
      </c>
      <c r="E307" s="66" t="s">
        <v>885</v>
      </c>
      <c r="F307" s="66" t="s">
        <v>886</v>
      </c>
      <c r="G307" s="65">
        <v>0</v>
      </c>
    </row>
    <row r="308" spans="1:7" ht="45" x14ac:dyDescent="0.25">
      <c r="A308" s="65">
        <v>311</v>
      </c>
      <c r="B308" s="65">
        <v>309</v>
      </c>
      <c r="C308" s="65" t="s">
        <v>887</v>
      </c>
      <c r="D308" s="65" t="s">
        <v>881</v>
      </c>
      <c r="E308" s="66" t="s">
        <v>888</v>
      </c>
      <c r="F308" s="66" t="s">
        <v>889</v>
      </c>
      <c r="G308" s="65">
        <v>0</v>
      </c>
    </row>
    <row r="309" spans="1:7" x14ac:dyDescent="0.25">
      <c r="A309" s="65">
        <v>312</v>
      </c>
      <c r="B309" s="65">
        <v>309</v>
      </c>
      <c r="C309" s="65" t="s">
        <v>890</v>
      </c>
      <c r="D309" s="65" t="s">
        <v>881</v>
      </c>
      <c r="E309" s="66" t="s">
        <v>891</v>
      </c>
      <c r="F309" s="66"/>
      <c r="G309" s="65">
        <v>0</v>
      </c>
    </row>
    <row r="310" spans="1:7" x14ac:dyDescent="0.25">
      <c r="A310" s="65">
        <v>313</v>
      </c>
      <c r="B310" s="65">
        <v>309</v>
      </c>
      <c r="C310" s="65" t="s">
        <v>892</v>
      </c>
      <c r="D310" s="65" t="s">
        <v>881</v>
      </c>
      <c r="E310" s="66" t="s">
        <v>893</v>
      </c>
      <c r="F310" s="66"/>
      <c r="G310" s="65">
        <v>0</v>
      </c>
    </row>
    <row r="311" spans="1:7" x14ac:dyDescent="0.25">
      <c r="A311" s="65">
        <v>314</v>
      </c>
      <c r="B311" s="65">
        <v>309</v>
      </c>
      <c r="C311" s="65" t="s">
        <v>894</v>
      </c>
      <c r="D311" s="65" t="s">
        <v>881</v>
      </c>
      <c r="E311" s="66" t="s">
        <v>895</v>
      </c>
      <c r="F311" s="66"/>
      <c r="G311" s="65">
        <v>0</v>
      </c>
    </row>
    <row r="312" spans="1:7" ht="30" x14ac:dyDescent="0.25">
      <c r="A312" s="65">
        <v>315</v>
      </c>
      <c r="B312" s="65">
        <v>309</v>
      </c>
      <c r="C312" s="65" t="s">
        <v>896</v>
      </c>
      <c r="D312" s="65" t="s">
        <v>881</v>
      </c>
      <c r="E312" s="66" t="s">
        <v>897</v>
      </c>
      <c r="F312" s="66"/>
      <c r="G312" s="65">
        <v>0</v>
      </c>
    </row>
    <row r="313" spans="1:7" x14ac:dyDescent="0.25">
      <c r="A313" s="65">
        <v>316</v>
      </c>
      <c r="B313" s="65">
        <v>268</v>
      </c>
      <c r="C313" s="65" t="s">
        <v>898</v>
      </c>
      <c r="D313" s="65" t="s">
        <v>772</v>
      </c>
      <c r="E313" s="66" t="s">
        <v>899</v>
      </c>
      <c r="F313" s="66" t="s">
        <v>900</v>
      </c>
      <c r="G313" s="65">
        <v>0</v>
      </c>
    </row>
    <row r="314" spans="1:7" x14ac:dyDescent="0.25">
      <c r="A314" s="65">
        <v>317</v>
      </c>
      <c r="B314" s="65">
        <v>268</v>
      </c>
      <c r="C314" s="65" t="s">
        <v>901</v>
      </c>
      <c r="D314" s="65" t="s">
        <v>772</v>
      </c>
      <c r="E314" s="66" t="s">
        <v>902</v>
      </c>
      <c r="F314" s="66" t="s">
        <v>903</v>
      </c>
      <c r="G314" s="65">
        <v>0</v>
      </c>
    </row>
    <row r="315" spans="1:7" x14ac:dyDescent="0.25">
      <c r="A315" s="65">
        <v>318</v>
      </c>
      <c r="B315" s="65">
        <v>268</v>
      </c>
      <c r="C315" s="65" t="s">
        <v>904</v>
      </c>
      <c r="D315" s="65" t="s">
        <v>772</v>
      </c>
      <c r="E315" s="66" t="s">
        <v>905</v>
      </c>
      <c r="F315" s="66" t="s">
        <v>906</v>
      </c>
      <c r="G315" s="65">
        <v>3</v>
      </c>
    </row>
    <row r="316" spans="1:7" ht="30" x14ac:dyDescent="0.25">
      <c r="A316" s="65">
        <v>319</v>
      </c>
      <c r="B316" s="65">
        <v>318</v>
      </c>
      <c r="C316" s="65" t="s">
        <v>907</v>
      </c>
      <c r="D316" s="65" t="s">
        <v>904</v>
      </c>
      <c r="E316" s="66" t="s">
        <v>908</v>
      </c>
      <c r="F316" s="66" t="s">
        <v>909</v>
      </c>
      <c r="G316" s="65">
        <v>0</v>
      </c>
    </row>
    <row r="317" spans="1:7" x14ac:dyDescent="0.25">
      <c r="A317" s="65">
        <v>320</v>
      </c>
      <c r="B317" s="65">
        <v>318</v>
      </c>
      <c r="C317" s="65" t="s">
        <v>910</v>
      </c>
      <c r="D317" s="65" t="s">
        <v>904</v>
      </c>
      <c r="E317" s="66" t="s">
        <v>911</v>
      </c>
      <c r="F317" s="66"/>
      <c r="G317" s="65">
        <v>0</v>
      </c>
    </row>
    <row r="318" spans="1:7" x14ac:dyDescent="0.25">
      <c r="A318" s="65">
        <v>321</v>
      </c>
      <c r="B318" s="65">
        <v>318</v>
      </c>
      <c r="C318" s="65" t="s">
        <v>912</v>
      </c>
      <c r="D318" s="65" t="s">
        <v>904</v>
      </c>
      <c r="E318" s="66" t="s">
        <v>913</v>
      </c>
      <c r="F318" s="66"/>
      <c r="G318" s="65">
        <v>0</v>
      </c>
    </row>
    <row r="319" spans="1:7" ht="30" x14ac:dyDescent="0.25">
      <c r="A319" s="65">
        <v>322</v>
      </c>
      <c r="B319" s="65">
        <v>268</v>
      </c>
      <c r="C319" s="65" t="s">
        <v>914</v>
      </c>
      <c r="D319" s="65" t="s">
        <v>772</v>
      </c>
      <c r="E319" s="66" t="s">
        <v>915</v>
      </c>
      <c r="F319" s="66"/>
      <c r="G319" s="65">
        <v>3</v>
      </c>
    </row>
    <row r="320" spans="1:7" ht="30" x14ac:dyDescent="0.25">
      <c r="A320" s="65">
        <v>323</v>
      </c>
      <c r="B320" s="65">
        <v>322</v>
      </c>
      <c r="C320" s="65" t="s">
        <v>916</v>
      </c>
      <c r="D320" s="65" t="s">
        <v>914</v>
      </c>
      <c r="E320" s="66" t="s">
        <v>917</v>
      </c>
      <c r="F320" s="66" t="s">
        <v>918</v>
      </c>
      <c r="G320" s="65">
        <v>0</v>
      </c>
    </row>
    <row r="321" spans="1:7" ht="30" x14ac:dyDescent="0.25">
      <c r="A321" s="65">
        <v>324</v>
      </c>
      <c r="B321" s="65">
        <v>322</v>
      </c>
      <c r="C321" s="65" t="s">
        <v>919</v>
      </c>
      <c r="D321" s="65" t="s">
        <v>914</v>
      </c>
      <c r="E321" s="66" t="s">
        <v>920</v>
      </c>
      <c r="F321" s="66"/>
      <c r="G321" s="65">
        <v>0</v>
      </c>
    </row>
    <row r="322" spans="1:7" x14ac:dyDescent="0.25">
      <c r="A322" s="65">
        <v>325</v>
      </c>
      <c r="B322" s="65">
        <v>322</v>
      </c>
      <c r="C322" s="65" t="s">
        <v>921</v>
      </c>
      <c r="D322" s="65" t="s">
        <v>914</v>
      </c>
      <c r="E322" s="66" t="s">
        <v>922</v>
      </c>
      <c r="F322" s="66"/>
      <c r="G322" s="65">
        <v>0</v>
      </c>
    </row>
    <row r="323" spans="1:7" ht="30" x14ac:dyDescent="0.25">
      <c r="A323" s="65">
        <v>326</v>
      </c>
      <c r="B323" s="65">
        <v>268</v>
      </c>
      <c r="C323" s="65" t="s">
        <v>923</v>
      </c>
      <c r="D323" s="65" t="s">
        <v>772</v>
      </c>
      <c r="E323" s="66" t="s">
        <v>924</v>
      </c>
      <c r="F323" s="66" t="s">
        <v>925</v>
      </c>
      <c r="G323" s="65">
        <v>2</v>
      </c>
    </row>
    <row r="324" spans="1:7" x14ac:dyDescent="0.25">
      <c r="A324" s="65">
        <v>327</v>
      </c>
      <c r="B324" s="65">
        <v>326</v>
      </c>
      <c r="C324" s="65" t="s">
        <v>926</v>
      </c>
      <c r="D324" s="65" t="s">
        <v>923</v>
      </c>
      <c r="E324" s="66" t="s">
        <v>927</v>
      </c>
      <c r="F324" s="66"/>
      <c r="G324" s="65">
        <v>0</v>
      </c>
    </row>
    <row r="325" spans="1:7" ht="30" x14ac:dyDescent="0.25">
      <c r="A325" s="65">
        <v>328</v>
      </c>
      <c r="B325" s="65">
        <v>326</v>
      </c>
      <c r="C325" s="65" t="s">
        <v>928</v>
      </c>
      <c r="D325" s="65" t="s">
        <v>923</v>
      </c>
      <c r="E325" s="66" t="s">
        <v>929</v>
      </c>
      <c r="F325" s="66"/>
      <c r="G325" s="65">
        <v>0</v>
      </c>
    </row>
    <row r="326" spans="1:7" x14ac:dyDescent="0.25">
      <c r="A326" s="65">
        <v>329</v>
      </c>
      <c r="B326" s="65">
        <v>268</v>
      </c>
      <c r="C326" s="65" t="s">
        <v>930</v>
      </c>
      <c r="D326" s="65" t="s">
        <v>772</v>
      </c>
      <c r="E326" s="66" t="s">
        <v>931</v>
      </c>
      <c r="F326" s="66" t="s">
        <v>932</v>
      </c>
      <c r="G326" s="65">
        <v>0</v>
      </c>
    </row>
    <row r="327" spans="1:7" x14ac:dyDescent="0.25">
      <c r="A327" s="65">
        <v>331</v>
      </c>
      <c r="B327" s="65">
        <v>1</v>
      </c>
      <c r="C327" s="65" t="s">
        <v>933</v>
      </c>
      <c r="D327" s="65" t="s">
        <v>119</v>
      </c>
      <c r="E327" s="66" t="s">
        <v>934</v>
      </c>
      <c r="F327" s="66" t="s">
        <v>935</v>
      </c>
      <c r="G327" s="65">
        <v>5</v>
      </c>
    </row>
    <row r="328" spans="1:7" x14ac:dyDescent="0.25">
      <c r="A328" s="65">
        <v>332</v>
      </c>
      <c r="B328" s="65">
        <v>331</v>
      </c>
      <c r="C328" s="65" t="s">
        <v>936</v>
      </c>
      <c r="D328" s="65" t="s">
        <v>933</v>
      </c>
      <c r="E328" s="66" t="s">
        <v>937</v>
      </c>
      <c r="F328" s="66" t="s">
        <v>938</v>
      </c>
      <c r="G328" s="65">
        <v>0</v>
      </c>
    </row>
    <row r="329" spans="1:7" x14ac:dyDescent="0.25">
      <c r="A329" s="65">
        <v>333</v>
      </c>
      <c r="B329" s="65">
        <v>331</v>
      </c>
      <c r="C329" s="65" t="s">
        <v>939</v>
      </c>
      <c r="D329" s="65" t="s">
        <v>933</v>
      </c>
      <c r="E329" s="66" t="s">
        <v>940</v>
      </c>
      <c r="F329" s="66" t="s">
        <v>941</v>
      </c>
      <c r="G329" s="65">
        <v>10</v>
      </c>
    </row>
    <row r="330" spans="1:7" ht="45" x14ac:dyDescent="0.25">
      <c r="A330" s="65">
        <v>334</v>
      </c>
      <c r="B330" s="65">
        <v>333</v>
      </c>
      <c r="C330" s="65" t="s">
        <v>942</v>
      </c>
      <c r="D330" s="65" t="s">
        <v>939</v>
      </c>
      <c r="E330" s="66" t="s">
        <v>943</v>
      </c>
      <c r="F330" s="66" t="s">
        <v>944</v>
      </c>
      <c r="G330" s="65">
        <v>0</v>
      </c>
    </row>
    <row r="331" spans="1:7" ht="30" x14ac:dyDescent="0.25">
      <c r="A331" s="65">
        <v>335</v>
      </c>
      <c r="B331" s="65">
        <v>333</v>
      </c>
      <c r="C331" s="65" t="s">
        <v>945</v>
      </c>
      <c r="D331" s="65" t="s">
        <v>939</v>
      </c>
      <c r="E331" s="66" t="s">
        <v>946</v>
      </c>
      <c r="F331" s="66" t="s">
        <v>947</v>
      </c>
      <c r="G331" s="65">
        <v>0</v>
      </c>
    </row>
    <row r="332" spans="1:7" ht="60" x14ac:dyDescent="0.25">
      <c r="A332" s="65">
        <v>336</v>
      </c>
      <c r="B332" s="65">
        <v>333</v>
      </c>
      <c r="C332" s="65" t="s">
        <v>948</v>
      </c>
      <c r="D332" s="65" t="s">
        <v>939</v>
      </c>
      <c r="E332" s="66" t="s">
        <v>949</v>
      </c>
      <c r="F332" s="66" t="s">
        <v>950</v>
      </c>
      <c r="G332" s="65">
        <v>0</v>
      </c>
    </row>
    <row r="333" spans="1:7" ht="45" x14ac:dyDescent="0.25">
      <c r="A333" s="65">
        <v>337</v>
      </c>
      <c r="B333" s="65">
        <v>333</v>
      </c>
      <c r="C333" s="65" t="s">
        <v>951</v>
      </c>
      <c r="D333" s="65" t="s">
        <v>939</v>
      </c>
      <c r="E333" s="66" t="s">
        <v>952</v>
      </c>
      <c r="F333" s="66" t="s">
        <v>953</v>
      </c>
      <c r="G333" s="65">
        <v>0</v>
      </c>
    </row>
    <row r="334" spans="1:7" x14ac:dyDescent="0.25">
      <c r="A334" s="65">
        <v>338</v>
      </c>
      <c r="B334" s="65">
        <v>333</v>
      </c>
      <c r="C334" s="65" t="s">
        <v>954</v>
      </c>
      <c r="D334" s="65" t="s">
        <v>939</v>
      </c>
      <c r="E334" s="66" t="s">
        <v>955</v>
      </c>
      <c r="F334" s="66" t="s">
        <v>956</v>
      </c>
      <c r="G334" s="65">
        <v>0</v>
      </c>
    </row>
    <row r="335" spans="1:7" x14ac:dyDescent="0.25">
      <c r="A335" s="65">
        <v>339</v>
      </c>
      <c r="B335" s="65">
        <v>333</v>
      </c>
      <c r="C335" s="65" t="s">
        <v>957</v>
      </c>
      <c r="D335" s="65" t="s">
        <v>939</v>
      </c>
      <c r="E335" s="66" t="s">
        <v>958</v>
      </c>
      <c r="F335" s="66" t="s">
        <v>959</v>
      </c>
      <c r="G335" s="65">
        <v>0</v>
      </c>
    </row>
    <row r="336" spans="1:7" ht="45" x14ac:dyDescent="0.25">
      <c r="A336" s="65">
        <v>340</v>
      </c>
      <c r="B336" s="65">
        <v>333</v>
      </c>
      <c r="C336" s="65" t="s">
        <v>960</v>
      </c>
      <c r="D336" s="65" t="s">
        <v>939</v>
      </c>
      <c r="E336" s="66" t="s">
        <v>961</v>
      </c>
      <c r="F336" s="66" t="s">
        <v>962</v>
      </c>
      <c r="G336" s="65">
        <v>0</v>
      </c>
    </row>
    <row r="337" spans="1:7" ht="30" x14ac:dyDescent="0.25">
      <c r="A337" s="65">
        <v>341</v>
      </c>
      <c r="B337" s="65">
        <v>333</v>
      </c>
      <c r="C337" s="65" t="s">
        <v>963</v>
      </c>
      <c r="D337" s="65" t="s">
        <v>939</v>
      </c>
      <c r="E337" s="66" t="s">
        <v>964</v>
      </c>
      <c r="F337" s="66" t="s">
        <v>965</v>
      </c>
      <c r="G337" s="65">
        <v>0</v>
      </c>
    </row>
    <row r="338" spans="1:7" ht="30" x14ac:dyDescent="0.25">
      <c r="A338" s="65">
        <v>342</v>
      </c>
      <c r="B338" s="65">
        <v>333</v>
      </c>
      <c r="C338" s="65" t="s">
        <v>966</v>
      </c>
      <c r="D338" s="65" t="s">
        <v>939</v>
      </c>
      <c r="E338" s="66" t="s">
        <v>967</v>
      </c>
      <c r="F338" s="66" t="s">
        <v>968</v>
      </c>
      <c r="G338" s="65">
        <v>0</v>
      </c>
    </row>
    <row r="339" spans="1:7" x14ac:dyDescent="0.25">
      <c r="A339" s="65">
        <v>343</v>
      </c>
      <c r="B339" s="65">
        <v>333</v>
      </c>
      <c r="C339" s="65" t="s">
        <v>969</v>
      </c>
      <c r="D339" s="65" t="s">
        <v>939</v>
      </c>
      <c r="E339" s="66" t="s">
        <v>970</v>
      </c>
      <c r="F339" s="66"/>
      <c r="G339" s="65">
        <v>0</v>
      </c>
    </row>
    <row r="340" spans="1:7" x14ac:dyDescent="0.25">
      <c r="A340" s="65">
        <v>344</v>
      </c>
      <c r="B340" s="65">
        <v>331</v>
      </c>
      <c r="C340" s="65" t="s">
        <v>971</v>
      </c>
      <c r="D340" s="65" t="s">
        <v>933</v>
      </c>
      <c r="E340" s="66" t="s">
        <v>972</v>
      </c>
      <c r="F340" s="66"/>
      <c r="G340" s="65">
        <v>5</v>
      </c>
    </row>
    <row r="341" spans="1:7" x14ac:dyDescent="0.25">
      <c r="A341" s="65">
        <v>345</v>
      </c>
      <c r="B341" s="65">
        <v>344</v>
      </c>
      <c r="C341" s="65" t="s">
        <v>973</v>
      </c>
      <c r="D341" s="65" t="s">
        <v>971</v>
      </c>
      <c r="E341" s="66" t="s">
        <v>974</v>
      </c>
      <c r="F341" s="66" t="s">
        <v>975</v>
      </c>
      <c r="G341" s="65">
        <v>0</v>
      </c>
    </row>
    <row r="342" spans="1:7" ht="30" x14ac:dyDescent="0.25">
      <c r="A342" s="65">
        <v>346</v>
      </c>
      <c r="B342" s="65">
        <v>344</v>
      </c>
      <c r="C342" s="65" t="s">
        <v>976</v>
      </c>
      <c r="D342" s="65" t="s">
        <v>971</v>
      </c>
      <c r="E342" s="66" t="s">
        <v>977</v>
      </c>
      <c r="F342" s="66" t="s">
        <v>978</v>
      </c>
      <c r="G342" s="65">
        <v>0</v>
      </c>
    </row>
    <row r="343" spans="1:7" ht="30" x14ac:dyDescent="0.25">
      <c r="A343" s="65">
        <v>347</v>
      </c>
      <c r="B343" s="65">
        <v>344</v>
      </c>
      <c r="C343" s="65" t="s">
        <v>979</v>
      </c>
      <c r="D343" s="65" t="s">
        <v>971</v>
      </c>
      <c r="E343" s="66" t="s">
        <v>980</v>
      </c>
      <c r="F343" s="66" t="s">
        <v>981</v>
      </c>
      <c r="G343" s="65">
        <v>0</v>
      </c>
    </row>
    <row r="344" spans="1:7" ht="30" x14ac:dyDescent="0.25">
      <c r="A344" s="65">
        <v>348</v>
      </c>
      <c r="B344" s="65">
        <v>344</v>
      </c>
      <c r="C344" s="65" t="s">
        <v>982</v>
      </c>
      <c r="D344" s="65" t="s">
        <v>971</v>
      </c>
      <c r="E344" s="66" t="s">
        <v>983</v>
      </c>
      <c r="F344" s="66" t="s">
        <v>984</v>
      </c>
      <c r="G344" s="65">
        <v>0</v>
      </c>
    </row>
    <row r="345" spans="1:7" x14ac:dyDescent="0.25">
      <c r="A345" s="65">
        <v>349</v>
      </c>
      <c r="B345" s="65">
        <v>344</v>
      </c>
      <c r="C345" s="65" t="s">
        <v>985</v>
      </c>
      <c r="D345" s="65" t="s">
        <v>971</v>
      </c>
      <c r="E345" s="66" t="s">
        <v>986</v>
      </c>
      <c r="F345" s="66"/>
      <c r="G345" s="65">
        <v>0</v>
      </c>
    </row>
    <row r="346" spans="1:7" x14ac:dyDescent="0.25">
      <c r="A346" s="65">
        <v>350</v>
      </c>
      <c r="B346" s="65">
        <v>331</v>
      </c>
      <c r="C346" s="65" t="s">
        <v>987</v>
      </c>
      <c r="D346" s="65" t="s">
        <v>933</v>
      </c>
      <c r="E346" s="66" t="s">
        <v>988</v>
      </c>
      <c r="F346" s="66" t="s">
        <v>989</v>
      </c>
      <c r="G346" s="65">
        <v>3</v>
      </c>
    </row>
    <row r="347" spans="1:7" x14ac:dyDescent="0.25">
      <c r="A347" s="65">
        <v>351</v>
      </c>
      <c r="B347" s="65">
        <v>350</v>
      </c>
      <c r="C347" s="65" t="s">
        <v>990</v>
      </c>
      <c r="D347" s="65" t="s">
        <v>987</v>
      </c>
      <c r="E347" s="66" t="s">
        <v>991</v>
      </c>
      <c r="F347" s="66" t="s">
        <v>992</v>
      </c>
      <c r="G347" s="65">
        <v>0</v>
      </c>
    </row>
    <row r="348" spans="1:7" ht="30" x14ac:dyDescent="0.25">
      <c r="A348" s="65">
        <v>352</v>
      </c>
      <c r="B348" s="65">
        <v>350</v>
      </c>
      <c r="C348" s="65" t="s">
        <v>993</v>
      </c>
      <c r="D348" s="65" t="s">
        <v>987</v>
      </c>
      <c r="E348" s="66" t="s">
        <v>994</v>
      </c>
      <c r="F348" s="66" t="s">
        <v>995</v>
      </c>
      <c r="G348" s="65">
        <v>0</v>
      </c>
    </row>
    <row r="349" spans="1:7" x14ac:dyDescent="0.25">
      <c r="A349" s="65">
        <v>353</v>
      </c>
      <c r="B349" s="65">
        <v>350</v>
      </c>
      <c r="C349" s="65" t="s">
        <v>996</v>
      </c>
      <c r="D349" s="65" t="s">
        <v>987</v>
      </c>
      <c r="E349" s="66" t="s">
        <v>997</v>
      </c>
      <c r="F349" s="66"/>
      <c r="G349" s="65">
        <v>0</v>
      </c>
    </row>
    <row r="350" spans="1:7" x14ac:dyDescent="0.25">
      <c r="A350" s="65">
        <v>354</v>
      </c>
      <c r="B350" s="65">
        <v>331</v>
      </c>
      <c r="C350" s="65" t="s">
        <v>998</v>
      </c>
      <c r="D350" s="65" t="s">
        <v>933</v>
      </c>
      <c r="E350" s="66" t="s">
        <v>999</v>
      </c>
      <c r="F350" s="66"/>
      <c r="G350" s="65">
        <v>5</v>
      </c>
    </row>
    <row r="351" spans="1:7" ht="30" x14ac:dyDescent="0.25">
      <c r="A351" s="65">
        <v>355</v>
      </c>
      <c r="B351" s="65">
        <v>354</v>
      </c>
      <c r="C351" s="65" t="s">
        <v>1000</v>
      </c>
      <c r="D351" s="65" t="s">
        <v>998</v>
      </c>
      <c r="E351" s="66" t="s">
        <v>1001</v>
      </c>
      <c r="F351" s="66" t="s">
        <v>1002</v>
      </c>
      <c r="G351" s="65">
        <v>0</v>
      </c>
    </row>
    <row r="352" spans="1:7" ht="45" x14ac:dyDescent="0.25">
      <c r="A352" s="65">
        <v>356</v>
      </c>
      <c r="B352" s="65">
        <v>354</v>
      </c>
      <c r="C352" s="65" t="s">
        <v>1003</v>
      </c>
      <c r="D352" s="65" t="s">
        <v>998</v>
      </c>
      <c r="E352" s="66" t="s">
        <v>1004</v>
      </c>
      <c r="F352" s="66" t="s">
        <v>1005</v>
      </c>
      <c r="G352" s="65">
        <v>0</v>
      </c>
    </row>
    <row r="353" spans="1:7" ht="30" x14ac:dyDescent="0.25">
      <c r="A353" s="65">
        <v>357</v>
      </c>
      <c r="B353" s="65">
        <v>354</v>
      </c>
      <c r="C353" s="65" t="s">
        <v>1006</v>
      </c>
      <c r="D353" s="65" t="s">
        <v>998</v>
      </c>
      <c r="E353" s="66" t="s">
        <v>1007</v>
      </c>
      <c r="F353" s="66" t="s">
        <v>1008</v>
      </c>
      <c r="G353" s="65">
        <v>0</v>
      </c>
    </row>
    <row r="354" spans="1:7" x14ac:dyDescent="0.25">
      <c r="A354" s="65">
        <v>358</v>
      </c>
      <c r="B354" s="65">
        <v>354</v>
      </c>
      <c r="C354" s="65" t="s">
        <v>1009</v>
      </c>
      <c r="D354" s="65" t="s">
        <v>998</v>
      </c>
      <c r="E354" s="66" t="s">
        <v>1010</v>
      </c>
      <c r="F354" s="66"/>
      <c r="G354" s="65">
        <v>0</v>
      </c>
    </row>
    <row r="355" spans="1:7" x14ac:dyDescent="0.25">
      <c r="A355" s="65">
        <v>359</v>
      </c>
      <c r="B355" s="65">
        <v>354</v>
      </c>
      <c r="C355" s="65" t="s">
        <v>1011</v>
      </c>
      <c r="D355" s="65" t="s">
        <v>998</v>
      </c>
      <c r="E355" s="66" t="s">
        <v>1012</v>
      </c>
      <c r="F355" s="66"/>
      <c r="G355" s="65">
        <v>0</v>
      </c>
    </row>
    <row r="356" spans="1:7" x14ac:dyDescent="0.25">
      <c r="A356" s="65">
        <v>361</v>
      </c>
      <c r="B356" s="65">
        <v>1</v>
      </c>
      <c r="C356" s="65" t="s">
        <v>1013</v>
      </c>
      <c r="D356" s="65" t="s">
        <v>119</v>
      </c>
      <c r="E356" s="66" t="s">
        <v>1014</v>
      </c>
      <c r="F356" s="66"/>
      <c r="G356" s="65">
        <v>3</v>
      </c>
    </row>
    <row r="357" spans="1:7" x14ac:dyDescent="0.25">
      <c r="A357" s="65">
        <v>362</v>
      </c>
      <c r="B357" s="65">
        <v>361</v>
      </c>
      <c r="C357" s="65" t="s">
        <v>1015</v>
      </c>
      <c r="D357" s="65" t="s">
        <v>1013</v>
      </c>
      <c r="E357" s="66" t="s">
        <v>1016</v>
      </c>
      <c r="F357" s="66" t="s">
        <v>1017</v>
      </c>
      <c r="G357" s="65">
        <v>0</v>
      </c>
    </row>
    <row r="358" spans="1:7" x14ac:dyDescent="0.25">
      <c r="A358" s="65">
        <v>363</v>
      </c>
      <c r="B358" s="65">
        <v>361</v>
      </c>
      <c r="C358" s="65" t="s">
        <v>1018</v>
      </c>
      <c r="D358" s="65" t="s">
        <v>1013</v>
      </c>
      <c r="E358" s="66" t="s">
        <v>1019</v>
      </c>
      <c r="F358" s="66" t="s">
        <v>1020</v>
      </c>
      <c r="G358" s="65">
        <v>3</v>
      </c>
    </row>
    <row r="359" spans="1:7" x14ac:dyDescent="0.25">
      <c r="A359" s="65">
        <v>364</v>
      </c>
      <c r="B359" s="65">
        <v>363</v>
      </c>
      <c r="C359" s="65" t="s">
        <v>1021</v>
      </c>
      <c r="D359" s="65" t="s">
        <v>1018</v>
      </c>
      <c r="E359" s="66" t="s">
        <v>1022</v>
      </c>
      <c r="F359" s="66" t="s">
        <v>1023</v>
      </c>
      <c r="G359" s="65">
        <v>0</v>
      </c>
    </row>
    <row r="360" spans="1:7" ht="30" x14ac:dyDescent="0.25">
      <c r="A360" s="65">
        <v>365</v>
      </c>
      <c r="B360" s="65">
        <v>363</v>
      </c>
      <c r="C360" s="65" t="s">
        <v>1024</v>
      </c>
      <c r="D360" s="65" t="s">
        <v>1018</v>
      </c>
      <c r="E360" s="66" t="s">
        <v>1025</v>
      </c>
      <c r="F360" s="66" t="s">
        <v>1026</v>
      </c>
      <c r="G360" s="65">
        <v>0</v>
      </c>
    </row>
    <row r="361" spans="1:7" x14ac:dyDescent="0.25">
      <c r="A361" s="65">
        <v>366</v>
      </c>
      <c r="B361" s="65">
        <v>363</v>
      </c>
      <c r="C361" s="65" t="s">
        <v>1027</v>
      </c>
      <c r="D361" s="65" t="s">
        <v>1018</v>
      </c>
      <c r="E361" s="66" t="s">
        <v>1028</v>
      </c>
      <c r="F361" s="66"/>
      <c r="G361" s="65">
        <v>0</v>
      </c>
    </row>
    <row r="362" spans="1:7" ht="60" x14ac:dyDescent="0.25">
      <c r="A362" s="65">
        <v>367</v>
      </c>
      <c r="B362" s="65">
        <v>361</v>
      </c>
      <c r="C362" s="65" t="s">
        <v>1029</v>
      </c>
      <c r="D362" s="65" t="s">
        <v>1013</v>
      </c>
      <c r="E362" s="66" t="s">
        <v>1030</v>
      </c>
      <c r="F362" s="66" t="s">
        <v>1031</v>
      </c>
      <c r="G362" s="65">
        <v>3</v>
      </c>
    </row>
    <row r="363" spans="1:7" x14ac:dyDescent="0.25">
      <c r="A363" s="65">
        <v>368</v>
      </c>
      <c r="B363" s="65">
        <v>367</v>
      </c>
      <c r="C363" s="65" t="s">
        <v>1032</v>
      </c>
      <c r="D363" s="65" t="s">
        <v>1029</v>
      </c>
      <c r="E363" s="66" t="s">
        <v>1033</v>
      </c>
      <c r="F363" s="66" t="s">
        <v>1034</v>
      </c>
      <c r="G363" s="65">
        <v>0</v>
      </c>
    </row>
    <row r="364" spans="1:7" x14ac:dyDescent="0.25">
      <c r="A364" s="65">
        <v>369</v>
      </c>
      <c r="B364" s="65">
        <v>367</v>
      </c>
      <c r="C364" s="65" t="s">
        <v>1035</v>
      </c>
      <c r="D364" s="65" t="s">
        <v>1029</v>
      </c>
      <c r="E364" s="66" t="s">
        <v>1036</v>
      </c>
      <c r="F364" s="66" t="s">
        <v>1037</v>
      </c>
      <c r="G364" s="65">
        <v>0</v>
      </c>
    </row>
    <row r="365" spans="1:7" x14ac:dyDescent="0.25">
      <c r="A365" s="65">
        <v>370</v>
      </c>
      <c r="B365" s="65">
        <v>367</v>
      </c>
      <c r="C365" s="65" t="s">
        <v>1038</v>
      </c>
      <c r="D365" s="65" t="s">
        <v>1029</v>
      </c>
      <c r="E365" s="66" t="s">
        <v>1039</v>
      </c>
      <c r="F365" s="66" t="s">
        <v>1040</v>
      </c>
      <c r="G365" s="65">
        <v>0</v>
      </c>
    </row>
    <row r="366" spans="1:7" x14ac:dyDescent="0.25">
      <c r="A366" s="65">
        <v>372</v>
      </c>
      <c r="B366" s="65">
        <v>1</v>
      </c>
      <c r="C366" s="65" t="s">
        <v>1041</v>
      </c>
      <c r="D366" s="65" t="s">
        <v>119</v>
      </c>
      <c r="E366" s="66" t="s">
        <v>1042</v>
      </c>
      <c r="F366" s="66"/>
      <c r="G366" s="65">
        <v>4</v>
      </c>
    </row>
    <row r="367" spans="1:7" x14ac:dyDescent="0.25">
      <c r="A367" s="65">
        <v>373</v>
      </c>
      <c r="B367" s="65">
        <v>372</v>
      </c>
      <c r="C367" s="65" t="s">
        <v>1043</v>
      </c>
      <c r="D367" s="65" t="s">
        <v>1041</v>
      </c>
      <c r="E367" s="66" t="s">
        <v>1044</v>
      </c>
      <c r="F367" s="66" t="s">
        <v>1045</v>
      </c>
      <c r="G367" s="65">
        <v>5</v>
      </c>
    </row>
    <row r="368" spans="1:7" x14ac:dyDescent="0.25">
      <c r="A368" s="65">
        <v>374</v>
      </c>
      <c r="B368" s="65">
        <v>373</v>
      </c>
      <c r="C368" s="65" t="s">
        <v>1046</v>
      </c>
      <c r="D368" s="65" t="s">
        <v>1043</v>
      </c>
      <c r="E368" s="66" t="s">
        <v>1047</v>
      </c>
      <c r="F368" s="66" t="s">
        <v>1048</v>
      </c>
      <c r="G368" s="65">
        <v>0</v>
      </c>
    </row>
    <row r="369" spans="1:7" x14ac:dyDescent="0.25">
      <c r="A369" s="65">
        <v>375</v>
      </c>
      <c r="B369" s="65">
        <v>373</v>
      </c>
      <c r="C369" s="65" t="s">
        <v>1049</v>
      </c>
      <c r="D369" s="65" t="s">
        <v>1043</v>
      </c>
      <c r="E369" s="66" t="s">
        <v>1050</v>
      </c>
      <c r="F369" s="66" t="s">
        <v>1051</v>
      </c>
      <c r="G369" s="65">
        <v>0</v>
      </c>
    </row>
    <row r="370" spans="1:7" x14ac:dyDescent="0.25">
      <c r="A370" s="65">
        <v>376</v>
      </c>
      <c r="B370" s="65">
        <v>373</v>
      </c>
      <c r="C370" s="65" t="s">
        <v>1052</v>
      </c>
      <c r="D370" s="65" t="s">
        <v>1043</v>
      </c>
      <c r="E370" s="66" t="s">
        <v>1053</v>
      </c>
      <c r="F370" s="66" t="s">
        <v>1054</v>
      </c>
      <c r="G370" s="65">
        <v>0</v>
      </c>
    </row>
    <row r="371" spans="1:7" ht="30" x14ac:dyDescent="0.25">
      <c r="A371" s="65">
        <v>377</v>
      </c>
      <c r="B371" s="65">
        <v>373</v>
      </c>
      <c r="C371" s="65" t="s">
        <v>1055</v>
      </c>
      <c r="D371" s="65" t="s">
        <v>1043</v>
      </c>
      <c r="E371" s="66" t="s">
        <v>1056</v>
      </c>
      <c r="F371" s="66" t="s">
        <v>1057</v>
      </c>
      <c r="G371" s="65">
        <v>0</v>
      </c>
    </row>
    <row r="372" spans="1:7" x14ac:dyDescent="0.25">
      <c r="A372" s="65">
        <v>378</v>
      </c>
      <c r="B372" s="65">
        <v>373</v>
      </c>
      <c r="C372" s="65" t="s">
        <v>1058</v>
      </c>
      <c r="D372" s="65" t="s">
        <v>1043</v>
      </c>
      <c r="E372" s="66" t="s">
        <v>1059</v>
      </c>
      <c r="F372" s="66" t="s">
        <v>1060</v>
      </c>
      <c r="G372" s="65">
        <v>0</v>
      </c>
    </row>
    <row r="373" spans="1:7" x14ac:dyDescent="0.25">
      <c r="A373" s="65">
        <v>379</v>
      </c>
      <c r="B373" s="65">
        <v>372</v>
      </c>
      <c r="C373" s="65" t="s">
        <v>1061</v>
      </c>
      <c r="D373" s="65" t="s">
        <v>1041</v>
      </c>
      <c r="E373" s="66" t="s">
        <v>1062</v>
      </c>
      <c r="F373" s="66"/>
      <c r="G373" s="65">
        <v>6</v>
      </c>
    </row>
    <row r="374" spans="1:7" x14ac:dyDescent="0.25">
      <c r="A374" s="65">
        <v>380</v>
      </c>
      <c r="B374" s="65">
        <v>379</v>
      </c>
      <c r="C374" s="65" t="s">
        <v>1063</v>
      </c>
      <c r="D374" s="65" t="s">
        <v>1061</v>
      </c>
      <c r="E374" s="66" t="s">
        <v>1064</v>
      </c>
      <c r="F374" s="66" t="s">
        <v>1065</v>
      </c>
      <c r="G374" s="65">
        <v>0</v>
      </c>
    </row>
    <row r="375" spans="1:7" ht="60" x14ac:dyDescent="0.25">
      <c r="A375" s="65">
        <v>381</v>
      </c>
      <c r="B375" s="65">
        <v>379</v>
      </c>
      <c r="C375" s="65" t="s">
        <v>1066</v>
      </c>
      <c r="D375" s="65" t="s">
        <v>1061</v>
      </c>
      <c r="E375" s="66" t="s">
        <v>1067</v>
      </c>
      <c r="F375" s="66" t="s">
        <v>1068</v>
      </c>
      <c r="G375" s="65">
        <v>0</v>
      </c>
    </row>
    <row r="376" spans="1:7" x14ac:dyDescent="0.25">
      <c r="A376" s="65">
        <v>382</v>
      </c>
      <c r="B376" s="65">
        <v>379</v>
      </c>
      <c r="C376" s="65" t="s">
        <v>1069</v>
      </c>
      <c r="D376" s="65" t="s">
        <v>1061</v>
      </c>
      <c r="E376" s="66" t="s">
        <v>1070</v>
      </c>
      <c r="F376" s="66" t="s">
        <v>1071</v>
      </c>
      <c r="G376" s="65">
        <v>0</v>
      </c>
    </row>
    <row r="377" spans="1:7" x14ac:dyDescent="0.25">
      <c r="A377" s="65">
        <v>383</v>
      </c>
      <c r="B377" s="65">
        <v>379</v>
      </c>
      <c r="C377" s="65" t="s">
        <v>1072</v>
      </c>
      <c r="D377" s="65" t="s">
        <v>1061</v>
      </c>
      <c r="E377" s="66" t="s">
        <v>1073</v>
      </c>
      <c r="F377" s="66" t="s">
        <v>1074</v>
      </c>
      <c r="G377" s="65">
        <v>0</v>
      </c>
    </row>
    <row r="378" spans="1:7" x14ac:dyDescent="0.25">
      <c r="A378" s="65">
        <v>384</v>
      </c>
      <c r="B378" s="65">
        <v>379</v>
      </c>
      <c r="C378" s="65" t="s">
        <v>1075</v>
      </c>
      <c r="D378" s="65" t="s">
        <v>1061</v>
      </c>
      <c r="E378" s="66" t="s">
        <v>1076</v>
      </c>
      <c r="F378" s="66"/>
      <c r="G378" s="65">
        <v>0</v>
      </c>
    </row>
    <row r="379" spans="1:7" x14ac:dyDescent="0.25">
      <c r="A379" s="65">
        <v>385</v>
      </c>
      <c r="B379" s="65">
        <v>379</v>
      </c>
      <c r="C379" s="65" t="s">
        <v>1077</v>
      </c>
      <c r="D379" s="65" t="s">
        <v>1061</v>
      </c>
      <c r="E379" s="66" t="s">
        <v>1078</v>
      </c>
      <c r="F379" s="66" t="s">
        <v>1079</v>
      </c>
      <c r="G379" s="65">
        <v>0</v>
      </c>
    </row>
    <row r="380" spans="1:7" ht="30" x14ac:dyDescent="0.25">
      <c r="A380" s="65">
        <v>386</v>
      </c>
      <c r="B380" s="65">
        <v>372</v>
      </c>
      <c r="C380" s="65" t="s">
        <v>1080</v>
      </c>
      <c r="D380" s="65" t="s">
        <v>1041</v>
      </c>
      <c r="E380" s="66" t="s">
        <v>1081</v>
      </c>
      <c r="F380" s="66" t="s">
        <v>1082</v>
      </c>
      <c r="G380" s="65">
        <v>0</v>
      </c>
    </row>
    <row r="381" spans="1:7" x14ac:dyDescent="0.25">
      <c r="A381" s="65">
        <v>387</v>
      </c>
      <c r="B381" s="65">
        <v>372</v>
      </c>
      <c r="C381" s="65" t="s">
        <v>1083</v>
      </c>
      <c r="D381" s="65" t="s">
        <v>1041</v>
      </c>
      <c r="E381" s="66" t="s">
        <v>1084</v>
      </c>
      <c r="F381" s="66"/>
      <c r="G381" s="65">
        <v>4</v>
      </c>
    </row>
    <row r="382" spans="1:7" x14ac:dyDescent="0.25">
      <c r="A382" s="65">
        <v>388</v>
      </c>
      <c r="B382" s="65">
        <v>387</v>
      </c>
      <c r="C382" s="65" t="s">
        <v>1085</v>
      </c>
      <c r="D382" s="65" t="s">
        <v>1083</v>
      </c>
      <c r="E382" s="66" t="s">
        <v>1086</v>
      </c>
      <c r="F382" s="66" t="s">
        <v>1087</v>
      </c>
      <c r="G382" s="65">
        <v>0</v>
      </c>
    </row>
    <row r="383" spans="1:7" x14ac:dyDescent="0.25">
      <c r="A383" s="65">
        <v>389</v>
      </c>
      <c r="B383" s="65">
        <v>387</v>
      </c>
      <c r="C383" s="65" t="s">
        <v>1088</v>
      </c>
      <c r="D383" s="65" t="s">
        <v>1083</v>
      </c>
      <c r="E383" s="66" t="s">
        <v>1089</v>
      </c>
      <c r="F383" s="66" t="s">
        <v>1090</v>
      </c>
      <c r="G383" s="65">
        <v>0</v>
      </c>
    </row>
    <row r="384" spans="1:7" x14ac:dyDescent="0.25">
      <c r="A384" s="65">
        <v>390</v>
      </c>
      <c r="B384" s="65">
        <v>387</v>
      </c>
      <c r="C384" s="65" t="s">
        <v>1091</v>
      </c>
      <c r="D384" s="65" t="s">
        <v>1083</v>
      </c>
      <c r="E384" s="66" t="s">
        <v>1092</v>
      </c>
      <c r="F384" s="66" t="s">
        <v>1093</v>
      </c>
      <c r="G384" s="65">
        <v>0</v>
      </c>
    </row>
    <row r="385" spans="1:7" x14ac:dyDescent="0.25">
      <c r="A385" s="65">
        <v>391</v>
      </c>
      <c r="B385" s="65">
        <v>387</v>
      </c>
      <c r="C385" s="65" t="s">
        <v>1094</v>
      </c>
      <c r="D385" s="65" t="s">
        <v>1083</v>
      </c>
      <c r="E385" s="66" t="s">
        <v>1095</v>
      </c>
      <c r="F385" s="66" t="s">
        <v>1096</v>
      </c>
      <c r="G385" s="65">
        <v>0</v>
      </c>
    </row>
    <row r="386" spans="1:7" ht="30" x14ac:dyDescent="0.25">
      <c r="A386" s="65">
        <v>393</v>
      </c>
      <c r="B386" s="65">
        <v>1</v>
      </c>
      <c r="C386" s="65" t="s">
        <v>1097</v>
      </c>
      <c r="D386" s="65" t="s">
        <v>119</v>
      </c>
      <c r="E386" s="66" t="s">
        <v>1098</v>
      </c>
      <c r="F386" s="66" t="s">
        <v>1099</v>
      </c>
      <c r="G386" s="65">
        <v>10</v>
      </c>
    </row>
    <row r="387" spans="1:7" x14ac:dyDescent="0.25">
      <c r="A387" s="65">
        <v>394</v>
      </c>
      <c r="B387" s="65">
        <v>393</v>
      </c>
      <c r="C387" s="65" t="s">
        <v>1100</v>
      </c>
      <c r="D387" s="65" t="s">
        <v>1097</v>
      </c>
      <c r="E387" s="66" t="s">
        <v>1101</v>
      </c>
      <c r="F387" s="66"/>
      <c r="G387" s="65">
        <v>6</v>
      </c>
    </row>
    <row r="388" spans="1:7" ht="30" x14ac:dyDescent="0.25">
      <c r="A388" s="65">
        <v>395</v>
      </c>
      <c r="B388" s="65">
        <v>394</v>
      </c>
      <c r="C388" s="65" t="s">
        <v>1102</v>
      </c>
      <c r="D388" s="65" t="s">
        <v>1100</v>
      </c>
      <c r="E388" s="66" t="s">
        <v>1103</v>
      </c>
      <c r="F388" s="66"/>
      <c r="G388" s="65">
        <v>0</v>
      </c>
    </row>
    <row r="389" spans="1:7" ht="30" x14ac:dyDescent="0.25">
      <c r="A389" s="65">
        <v>396</v>
      </c>
      <c r="B389" s="65">
        <v>394</v>
      </c>
      <c r="C389" s="65" t="s">
        <v>1104</v>
      </c>
      <c r="D389" s="65" t="s">
        <v>1100</v>
      </c>
      <c r="E389" s="66" t="s">
        <v>1105</v>
      </c>
      <c r="F389" s="66"/>
      <c r="G389" s="65">
        <v>0</v>
      </c>
    </row>
    <row r="390" spans="1:7" ht="30" x14ac:dyDescent="0.25">
      <c r="A390" s="65">
        <v>397</v>
      </c>
      <c r="B390" s="65">
        <v>394</v>
      </c>
      <c r="C390" s="65" t="s">
        <v>1106</v>
      </c>
      <c r="D390" s="65" t="s">
        <v>1100</v>
      </c>
      <c r="E390" s="66" t="s">
        <v>1107</v>
      </c>
      <c r="F390" s="66"/>
      <c r="G390" s="65">
        <v>0</v>
      </c>
    </row>
    <row r="391" spans="1:7" x14ac:dyDescent="0.25">
      <c r="A391" s="65">
        <v>398</v>
      </c>
      <c r="B391" s="65">
        <v>394</v>
      </c>
      <c r="C391" s="65" t="s">
        <v>1108</v>
      </c>
      <c r="D391" s="65" t="s">
        <v>1100</v>
      </c>
      <c r="E391" s="66" t="s">
        <v>1109</v>
      </c>
      <c r="F391" s="66"/>
      <c r="G391" s="65">
        <v>0</v>
      </c>
    </row>
    <row r="392" spans="1:7" x14ac:dyDescent="0.25">
      <c r="A392" s="65">
        <v>399</v>
      </c>
      <c r="B392" s="65">
        <v>394</v>
      </c>
      <c r="C392" s="65" t="s">
        <v>1110</v>
      </c>
      <c r="D392" s="65" t="s">
        <v>1100</v>
      </c>
      <c r="E392" s="66" t="s">
        <v>1111</v>
      </c>
      <c r="F392" s="66"/>
      <c r="G392" s="65">
        <v>0</v>
      </c>
    </row>
    <row r="393" spans="1:7" x14ac:dyDescent="0.25">
      <c r="A393" s="65">
        <v>400</v>
      </c>
      <c r="B393" s="65">
        <v>394</v>
      </c>
      <c r="C393" s="65" t="s">
        <v>1112</v>
      </c>
      <c r="D393" s="65" t="s">
        <v>1100</v>
      </c>
      <c r="E393" s="66" t="s">
        <v>1113</v>
      </c>
      <c r="F393" s="66"/>
      <c r="G393" s="65">
        <v>0</v>
      </c>
    </row>
    <row r="394" spans="1:7" x14ac:dyDescent="0.25">
      <c r="A394" s="65">
        <v>401</v>
      </c>
      <c r="B394" s="65">
        <v>393</v>
      </c>
      <c r="C394" s="65" t="s">
        <v>1114</v>
      </c>
      <c r="D394" s="65" t="s">
        <v>1097</v>
      </c>
      <c r="E394" s="66" t="s">
        <v>1115</v>
      </c>
      <c r="F394" s="66"/>
      <c r="G394" s="65">
        <v>5</v>
      </c>
    </row>
    <row r="395" spans="1:7" x14ac:dyDescent="0.25">
      <c r="A395" s="65">
        <v>402</v>
      </c>
      <c r="B395" s="65">
        <v>401</v>
      </c>
      <c r="C395" s="65" t="s">
        <v>1116</v>
      </c>
      <c r="D395" s="65" t="s">
        <v>1114</v>
      </c>
      <c r="E395" s="66" t="s">
        <v>1117</v>
      </c>
      <c r="F395" s="66" t="s">
        <v>1118</v>
      </c>
      <c r="G395" s="65">
        <v>0</v>
      </c>
    </row>
    <row r="396" spans="1:7" ht="30" x14ac:dyDescent="0.25">
      <c r="A396" s="65">
        <v>403</v>
      </c>
      <c r="B396" s="65">
        <v>401</v>
      </c>
      <c r="C396" s="65" t="s">
        <v>1119</v>
      </c>
      <c r="D396" s="65" t="s">
        <v>1114</v>
      </c>
      <c r="E396" s="66" t="s">
        <v>1120</v>
      </c>
      <c r="F396" s="66" t="s">
        <v>1121</v>
      </c>
      <c r="G396" s="65">
        <v>0</v>
      </c>
    </row>
    <row r="397" spans="1:7" x14ac:dyDescent="0.25">
      <c r="A397" s="65">
        <v>404</v>
      </c>
      <c r="B397" s="65">
        <v>401</v>
      </c>
      <c r="C397" s="65" t="s">
        <v>1122</v>
      </c>
      <c r="D397" s="65" t="s">
        <v>1114</v>
      </c>
      <c r="E397" s="66" t="s">
        <v>1123</v>
      </c>
      <c r="F397" s="66" t="s">
        <v>1124</v>
      </c>
      <c r="G397" s="65">
        <v>0</v>
      </c>
    </row>
    <row r="398" spans="1:7" ht="30" x14ac:dyDescent="0.25">
      <c r="A398" s="65">
        <v>405</v>
      </c>
      <c r="B398" s="65">
        <v>401</v>
      </c>
      <c r="C398" s="65" t="s">
        <v>1125</v>
      </c>
      <c r="D398" s="65" t="s">
        <v>1114</v>
      </c>
      <c r="E398" s="66" t="s">
        <v>1126</v>
      </c>
      <c r="F398" s="66"/>
      <c r="G398" s="65">
        <v>0</v>
      </c>
    </row>
    <row r="399" spans="1:7" ht="30" x14ac:dyDescent="0.25">
      <c r="A399" s="65">
        <v>406</v>
      </c>
      <c r="B399" s="65">
        <v>401</v>
      </c>
      <c r="C399" s="65" t="s">
        <v>1127</v>
      </c>
      <c r="D399" s="65" t="s">
        <v>1114</v>
      </c>
      <c r="E399" s="66" t="s">
        <v>1128</v>
      </c>
      <c r="F399" s="66" t="s">
        <v>1129</v>
      </c>
      <c r="G399" s="65">
        <v>0</v>
      </c>
    </row>
    <row r="400" spans="1:7" x14ac:dyDescent="0.25">
      <c r="A400" s="65">
        <v>407</v>
      </c>
      <c r="B400" s="65">
        <v>393</v>
      </c>
      <c r="C400" s="65" t="s">
        <v>1130</v>
      </c>
      <c r="D400" s="65" t="s">
        <v>1097</v>
      </c>
      <c r="E400" s="66" t="s">
        <v>1131</v>
      </c>
      <c r="F400" s="66"/>
      <c r="G400" s="65">
        <v>3</v>
      </c>
    </row>
    <row r="401" spans="1:7" x14ac:dyDescent="0.25">
      <c r="A401" s="65">
        <v>408</v>
      </c>
      <c r="B401" s="65">
        <v>407</v>
      </c>
      <c r="C401" s="65" t="s">
        <v>1132</v>
      </c>
      <c r="D401" s="65" t="s">
        <v>1130</v>
      </c>
      <c r="E401" s="66" t="s">
        <v>1133</v>
      </c>
      <c r="F401" s="66"/>
      <c r="G401" s="65">
        <v>0</v>
      </c>
    </row>
    <row r="402" spans="1:7" x14ac:dyDescent="0.25">
      <c r="A402" s="65">
        <v>409</v>
      </c>
      <c r="B402" s="65">
        <v>407</v>
      </c>
      <c r="C402" s="65" t="s">
        <v>1134</v>
      </c>
      <c r="D402" s="65" t="s">
        <v>1130</v>
      </c>
      <c r="E402" s="66" t="s">
        <v>1135</v>
      </c>
      <c r="F402" s="66"/>
      <c r="G402" s="65">
        <v>0</v>
      </c>
    </row>
    <row r="403" spans="1:7" x14ac:dyDescent="0.25">
      <c r="A403" s="65">
        <v>410</v>
      </c>
      <c r="B403" s="65">
        <v>407</v>
      </c>
      <c r="C403" s="65" t="s">
        <v>1136</v>
      </c>
      <c r="D403" s="65" t="s">
        <v>1130</v>
      </c>
      <c r="E403" s="66" t="s">
        <v>1137</v>
      </c>
      <c r="F403" s="66"/>
      <c r="G403" s="65">
        <v>0</v>
      </c>
    </row>
    <row r="404" spans="1:7" ht="30" x14ac:dyDescent="0.25">
      <c r="A404" s="65">
        <v>411</v>
      </c>
      <c r="B404" s="65">
        <v>393</v>
      </c>
      <c r="C404" s="65" t="s">
        <v>1138</v>
      </c>
      <c r="D404" s="65" t="s">
        <v>1097</v>
      </c>
      <c r="E404" s="66" t="s">
        <v>1139</v>
      </c>
      <c r="F404" s="66" t="s">
        <v>1140</v>
      </c>
      <c r="G404" s="65">
        <v>9</v>
      </c>
    </row>
    <row r="405" spans="1:7" x14ac:dyDescent="0.25">
      <c r="A405" s="65">
        <v>412</v>
      </c>
      <c r="B405" s="65">
        <v>411</v>
      </c>
      <c r="C405" s="65" t="s">
        <v>1141</v>
      </c>
      <c r="D405" s="65" t="s">
        <v>1138</v>
      </c>
      <c r="E405" s="66" t="s">
        <v>1142</v>
      </c>
      <c r="F405" s="66"/>
      <c r="G405" s="65">
        <v>0</v>
      </c>
    </row>
    <row r="406" spans="1:7" x14ac:dyDescent="0.25">
      <c r="A406" s="65">
        <v>413</v>
      </c>
      <c r="B406" s="65">
        <v>411</v>
      </c>
      <c r="C406" s="65" t="s">
        <v>1143</v>
      </c>
      <c r="D406" s="65" t="s">
        <v>1138</v>
      </c>
      <c r="E406" s="66" t="s">
        <v>1144</v>
      </c>
      <c r="F406" s="66"/>
      <c r="G406" s="65">
        <v>0</v>
      </c>
    </row>
    <row r="407" spans="1:7" x14ac:dyDescent="0.25">
      <c r="A407" s="65">
        <v>414</v>
      </c>
      <c r="B407" s="65">
        <v>411</v>
      </c>
      <c r="C407" s="65" t="s">
        <v>1145</v>
      </c>
      <c r="D407" s="65" t="s">
        <v>1138</v>
      </c>
      <c r="E407" s="66" t="s">
        <v>1146</v>
      </c>
      <c r="F407" s="66"/>
      <c r="G407" s="65">
        <v>0</v>
      </c>
    </row>
    <row r="408" spans="1:7" x14ac:dyDescent="0.25">
      <c r="A408" s="65">
        <v>415</v>
      </c>
      <c r="B408" s="65">
        <v>411</v>
      </c>
      <c r="C408" s="65" t="s">
        <v>1147</v>
      </c>
      <c r="D408" s="65" t="s">
        <v>1138</v>
      </c>
      <c r="E408" s="66" t="s">
        <v>1148</v>
      </c>
      <c r="F408" s="66"/>
      <c r="G408" s="65">
        <v>0</v>
      </c>
    </row>
    <row r="409" spans="1:7" x14ac:dyDescent="0.25">
      <c r="A409" s="65">
        <v>416</v>
      </c>
      <c r="B409" s="65">
        <v>411</v>
      </c>
      <c r="C409" s="65" t="s">
        <v>1149</v>
      </c>
      <c r="D409" s="65" t="s">
        <v>1138</v>
      </c>
      <c r="E409" s="66" t="s">
        <v>1150</v>
      </c>
      <c r="F409" s="66" t="s">
        <v>1151</v>
      </c>
      <c r="G409" s="65">
        <v>0</v>
      </c>
    </row>
    <row r="410" spans="1:7" x14ac:dyDescent="0.25">
      <c r="A410" s="65">
        <v>417</v>
      </c>
      <c r="B410" s="65">
        <v>411</v>
      </c>
      <c r="C410" s="65" t="s">
        <v>1152</v>
      </c>
      <c r="D410" s="65" t="s">
        <v>1138</v>
      </c>
      <c r="E410" s="66" t="s">
        <v>1153</v>
      </c>
      <c r="F410" s="66" t="s">
        <v>1154</v>
      </c>
      <c r="G410" s="65">
        <v>0</v>
      </c>
    </row>
    <row r="411" spans="1:7" x14ac:dyDescent="0.25">
      <c r="A411" s="65">
        <v>418</v>
      </c>
      <c r="B411" s="65">
        <v>411</v>
      </c>
      <c r="C411" s="65" t="s">
        <v>1155</v>
      </c>
      <c r="D411" s="65" t="s">
        <v>1138</v>
      </c>
      <c r="E411" s="66" t="s">
        <v>1156</v>
      </c>
      <c r="F411" s="66"/>
      <c r="G411" s="65">
        <v>0</v>
      </c>
    </row>
    <row r="412" spans="1:7" x14ac:dyDescent="0.25">
      <c r="A412" s="65">
        <v>419</v>
      </c>
      <c r="B412" s="65">
        <v>411</v>
      </c>
      <c r="C412" s="65" t="s">
        <v>1157</v>
      </c>
      <c r="D412" s="65" t="s">
        <v>1138</v>
      </c>
      <c r="E412" s="66" t="s">
        <v>1158</v>
      </c>
      <c r="F412" s="66"/>
      <c r="G412" s="65">
        <v>0</v>
      </c>
    </row>
    <row r="413" spans="1:7" x14ac:dyDescent="0.25">
      <c r="A413" s="65">
        <v>420</v>
      </c>
      <c r="B413" s="65">
        <v>411</v>
      </c>
      <c r="C413" s="65" t="s">
        <v>1159</v>
      </c>
      <c r="D413" s="65" t="s">
        <v>1138</v>
      </c>
      <c r="E413" s="66" t="s">
        <v>1160</v>
      </c>
      <c r="F413" s="66"/>
      <c r="G413" s="65">
        <v>0</v>
      </c>
    </row>
    <row r="414" spans="1:7" x14ac:dyDescent="0.25">
      <c r="A414" s="65">
        <v>421</v>
      </c>
      <c r="B414" s="65">
        <v>393</v>
      </c>
      <c r="C414" s="65" t="s">
        <v>1161</v>
      </c>
      <c r="D414" s="65" t="s">
        <v>1097</v>
      </c>
      <c r="E414" s="66" t="s">
        <v>1162</v>
      </c>
      <c r="F414" s="66" t="s">
        <v>1163</v>
      </c>
      <c r="G414" s="65">
        <v>4</v>
      </c>
    </row>
    <row r="415" spans="1:7" ht="30" x14ac:dyDescent="0.25">
      <c r="A415" s="65">
        <v>422</v>
      </c>
      <c r="B415" s="65">
        <v>421</v>
      </c>
      <c r="C415" s="65" t="s">
        <v>1164</v>
      </c>
      <c r="D415" s="65" t="s">
        <v>1161</v>
      </c>
      <c r="E415" s="66" t="s">
        <v>1165</v>
      </c>
      <c r="F415" s="66"/>
      <c r="G415" s="65">
        <v>0</v>
      </c>
    </row>
    <row r="416" spans="1:7" x14ac:dyDescent="0.25">
      <c r="A416" s="65">
        <v>423</v>
      </c>
      <c r="B416" s="65">
        <v>421</v>
      </c>
      <c r="C416" s="65" t="s">
        <v>1166</v>
      </c>
      <c r="D416" s="65" t="s">
        <v>1161</v>
      </c>
      <c r="E416" s="66" t="s">
        <v>1167</v>
      </c>
      <c r="F416" s="66"/>
      <c r="G416" s="65">
        <v>0</v>
      </c>
    </row>
    <row r="417" spans="1:7" x14ac:dyDescent="0.25">
      <c r="A417" s="65">
        <v>424</v>
      </c>
      <c r="B417" s="65">
        <v>421</v>
      </c>
      <c r="C417" s="65" t="s">
        <v>1168</v>
      </c>
      <c r="D417" s="65" t="s">
        <v>1161</v>
      </c>
      <c r="E417" s="66" t="s">
        <v>1169</v>
      </c>
      <c r="F417" s="66" t="s">
        <v>1170</v>
      </c>
      <c r="G417" s="65">
        <v>0</v>
      </c>
    </row>
    <row r="418" spans="1:7" x14ac:dyDescent="0.25">
      <c r="A418" s="65">
        <v>425</v>
      </c>
      <c r="B418" s="65">
        <v>421</v>
      </c>
      <c r="C418" s="65" t="s">
        <v>1171</v>
      </c>
      <c r="D418" s="65" t="s">
        <v>1161</v>
      </c>
      <c r="E418" s="66" t="s">
        <v>1172</v>
      </c>
      <c r="F418" s="66"/>
      <c r="G418" s="65">
        <v>0</v>
      </c>
    </row>
    <row r="419" spans="1:7" ht="105" x14ac:dyDescent="0.25">
      <c r="A419" s="65">
        <v>426</v>
      </c>
      <c r="B419" s="65">
        <v>393</v>
      </c>
      <c r="C419" s="65" t="s">
        <v>1173</v>
      </c>
      <c r="D419" s="65" t="s">
        <v>1097</v>
      </c>
      <c r="E419" s="66" t="s">
        <v>1174</v>
      </c>
      <c r="F419" s="66" t="s">
        <v>1175</v>
      </c>
      <c r="G419" s="65">
        <v>4</v>
      </c>
    </row>
    <row r="420" spans="1:7" x14ac:dyDescent="0.25">
      <c r="A420" s="65">
        <v>427</v>
      </c>
      <c r="B420" s="65">
        <v>426</v>
      </c>
      <c r="C420" s="65" t="s">
        <v>1176</v>
      </c>
      <c r="D420" s="65" t="s">
        <v>1173</v>
      </c>
      <c r="E420" s="66" t="s">
        <v>1177</v>
      </c>
      <c r="F420" s="66" t="s">
        <v>1178</v>
      </c>
      <c r="G420" s="65">
        <v>0</v>
      </c>
    </row>
    <row r="421" spans="1:7" x14ac:dyDescent="0.25">
      <c r="A421" s="65">
        <v>428</v>
      </c>
      <c r="B421" s="65">
        <v>426</v>
      </c>
      <c r="C421" s="65" t="s">
        <v>1179</v>
      </c>
      <c r="D421" s="65" t="s">
        <v>1173</v>
      </c>
      <c r="E421" s="66" t="s">
        <v>1180</v>
      </c>
      <c r="F421" s="66" t="s">
        <v>1181</v>
      </c>
      <c r="G421" s="65">
        <v>0</v>
      </c>
    </row>
    <row r="422" spans="1:7" ht="30" x14ac:dyDescent="0.25">
      <c r="A422" s="65">
        <v>429</v>
      </c>
      <c r="B422" s="65">
        <v>426</v>
      </c>
      <c r="C422" s="65" t="s">
        <v>1182</v>
      </c>
      <c r="D422" s="65" t="s">
        <v>1173</v>
      </c>
      <c r="E422" s="66" t="s">
        <v>1183</v>
      </c>
      <c r="F422" s="66"/>
      <c r="G422" s="65">
        <v>0</v>
      </c>
    </row>
    <row r="423" spans="1:7" x14ac:dyDescent="0.25">
      <c r="A423" s="65">
        <v>430</v>
      </c>
      <c r="B423" s="65">
        <v>426</v>
      </c>
      <c r="C423" s="65" t="s">
        <v>1184</v>
      </c>
      <c r="D423" s="65" t="s">
        <v>1173</v>
      </c>
      <c r="E423" s="66" t="s">
        <v>1185</v>
      </c>
      <c r="F423" s="66" t="s">
        <v>1186</v>
      </c>
      <c r="G423" s="65">
        <v>0</v>
      </c>
    </row>
    <row r="424" spans="1:7" x14ac:dyDescent="0.25">
      <c r="A424" s="65">
        <v>431</v>
      </c>
      <c r="B424" s="65">
        <v>393</v>
      </c>
      <c r="C424" s="65" t="s">
        <v>1187</v>
      </c>
      <c r="D424" s="65" t="s">
        <v>1097</v>
      </c>
      <c r="E424" s="66" t="s">
        <v>1188</v>
      </c>
      <c r="F424" s="66" t="s">
        <v>1189</v>
      </c>
      <c r="G424" s="65">
        <v>0</v>
      </c>
    </row>
    <row r="425" spans="1:7" ht="60" x14ac:dyDescent="0.25">
      <c r="A425" s="65">
        <v>432</v>
      </c>
      <c r="B425" s="65">
        <v>393</v>
      </c>
      <c r="C425" s="65" t="s">
        <v>1190</v>
      </c>
      <c r="D425" s="65" t="s">
        <v>1097</v>
      </c>
      <c r="E425" s="66" t="s">
        <v>1191</v>
      </c>
      <c r="F425" s="66" t="s">
        <v>1192</v>
      </c>
      <c r="G425" s="65">
        <v>5</v>
      </c>
    </row>
    <row r="426" spans="1:7" ht="30" x14ac:dyDescent="0.25">
      <c r="A426" s="65">
        <v>433</v>
      </c>
      <c r="B426" s="65">
        <v>432</v>
      </c>
      <c r="C426" s="65" t="s">
        <v>1193</v>
      </c>
      <c r="D426" s="65" t="s">
        <v>1190</v>
      </c>
      <c r="E426" s="66" t="s">
        <v>1194</v>
      </c>
      <c r="F426" s="66" t="s">
        <v>1195</v>
      </c>
      <c r="G426" s="65">
        <v>0</v>
      </c>
    </row>
    <row r="427" spans="1:7" x14ac:dyDescent="0.25">
      <c r="A427" s="65">
        <v>434</v>
      </c>
      <c r="B427" s="65">
        <v>432</v>
      </c>
      <c r="C427" s="65" t="s">
        <v>1196</v>
      </c>
      <c r="D427" s="65" t="s">
        <v>1190</v>
      </c>
      <c r="E427" s="66" t="s">
        <v>1197</v>
      </c>
      <c r="F427" s="66"/>
      <c r="G427" s="65">
        <v>0</v>
      </c>
    </row>
    <row r="428" spans="1:7" x14ac:dyDescent="0.25">
      <c r="A428" s="65">
        <v>435</v>
      </c>
      <c r="B428" s="65">
        <v>432</v>
      </c>
      <c r="C428" s="65" t="s">
        <v>1198</v>
      </c>
      <c r="D428" s="65" t="s">
        <v>1190</v>
      </c>
      <c r="E428" s="66" t="s">
        <v>1199</v>
      </c>
      <c r="F428" s="66" t="s">
        <v>1200</v>
      </c>
      <c r="G428" s="65">
        <v>0</v>
      </c>
    </row>
    <row r="429" spans="1:7" x14ac:dyDescent="0.25">
      <c r="A429" s="65">
        <v>436</v>
      </c>
      <c r="B429" s="65">
        <v>432</v>
      </c>
      <c r="C429" s="65" t="s">
        <v>1201</v>
      </c>
      <c r="D429" s="65" t="s">
        <v>1190</v>
      </c>
      <c r="E429" s="66" t="s">
        <v>1202</v>
      </c>
      <c r="F429" s="66"/>
      <c r="G429" s="65">
        <v>0</v>
      </c>
    </row>
    <row r="430" spans="1:7" x14ac:dyDescent="0.25">
      <c r="A430" s="65">
        <v>437</v>
      </c>
      <c r="B430" s="65">
        <v>432</v>
      </c>
      <c r="C430" s="65" t="s">
        <v>1203</v>
      </c>
      <c r="D430" s="65" t="s">
        <v>1190</v>
      </c>
      <c r="E430" s="66" t="s">
        <v>1204</v>
      </c>
      <c r="F430" s="66"/>
      <c r="G430" s="65">
        <v>0</v>
      </c>
    </row>
    <row r="431" spans="1:7" ht="30" x14ac:dyDescent="0.25">
      <c r="A431" s="65">
        <v>438</v>
      </c>
      <c r="B431" s="65">
        <v>393</v>
      </c>
      <c r="C431" s="65" t="s">
        <v>1205</v>
      </c>
      <c r="D431" s="65" t="s">
        <v>1097</v>
      </c>
      <c r="E431" s="66" t="s">
        <v>1206</v>
      </c>
      <c r="F431" s="66" t="s">
        <v>1207</v>
      </c>
      <c r="G431" s="65">
        <v>3</v>
      </c>
    </row>
    <row r="432" spans="1:7" ht="30" x14ac:dyDescent="0.25">
      <c r="A432" s="65">
        <v>439</v>
      </c>
      <c r="B432" s="65">
        <v>438</v>
      </c>
      <c r="C432" s="65" t="s">
        <v>1208</v>
      </c>
      <c r="D432" s="65" t="s">
        <v>1205</v>
      </c>
      <c r="E432" s="66" t="s">
        <v>1209</v>
      </c>
      <c r="F432" s="66"/>
      <c r="G432" s="65">
        <v>0</v>
      </c>
    </row>
    <row r="433" spans="1:7" x14ac:dyDescent="0.25">
      <c r="A433" s="65">
        <v>440</v>
      </c>
      <c r="B433" s="65">
        <v>438</v>
      </c>
      <c r="C433" s="65" t="s">
        <v>1210</v>
      </c>
      <c r="D433" s="65" t="s">
        <v>1205</v>
      </c>
      <c r="E433" s="66" t="s">
        <v>1211</v>
      </c>
      <c r="F433" s="66"/>
      <c r="G433" s="65">
        <v>0</v>
      </c>
    </row>
    <row r="434" spans="1:7" ht="30" x14ac:dyDescent="0.25">
      <c r="A434" s="65">
        <v>441</v>
      </c>
      <c r="B434" s="65">
        <v>438</v>
      </c>
      <c r="C434" s="65" t="s">
        <v>1212</v>
      </c>
      <c r="D434" s="65" t="s">
        <v>1205</v>
      </c>
      <c r="E434" s="66" t="s">
        <v>1213</v>
      </c>
      <c r="F434" s="66"/>
      <c r="G434" s="65">
        <v>0</v>
      </c>
    </row>
    <row r="435" spans="1:7" x14ac:dyDescent="0.25">
      <c r="A435" s="65">
        <v>442</v>
      </c>
      <c r="B435" s="65">
        <v>393</v>
      </c>
      <c r="C435" s="65" t="s">
        <v>1214</v>
      </c>
      <c r="D435" s="65" t="s">
        <v>1097</v>
      </c>
      <c r="E435" s="66" t="s">
        <v>1215</v>
      </c>
      <c r="F435" s="66"/>
      <c r="G435" s="65">
        <v>0</v>
      </c>
    </row>
    <row r="436" spans="1:7" ht="30" x14ac:dyDescent="0.25">
      <c r="A436" s="65">
        <v>444</v>
      </c>
      <c r="B436" s="65">
        <v>1</v>
      </c>
      <c r="C436" s="65" t="s">
        <v>1216</v>
      </c>
      <c r="D436" s="65" t="s">
        <v>119</v>
      </c>
      <c r="E436" s="66" t="s">
        <v>1217</v>
      </c>
      <c r="F436" s="66"/>
      <c r="G436" s="65">
        <v>9</v>
      </c>
    </row>
    <row r="437" spans="1:7" ht="30" x14ac:dyDescent="0.25">
      <c r="A437" s="65">
        <v>445</v>
      </c>
      <c r="B437" s="65">
        <v>444</v>
      </c>
      <c r="C437" s="65" t="s">
        <v>1218</v>
      </c>
      <c r="D437" s="65" t="s">
        <v>1216</v>
      </c>
      <c r="E437" s="66" t="s">
        <v>1219</v>
      </c>
      <c r="F437" s="66" t="s">
        <v>1220</v>
      </c>
      <c r="G437" s="65">
        <v>0</v>
      </c>
    </row>
    <row r="438" spans="1:7" x14ac:dyDescent="0.25">
      <c r="A438" s="65">
        <v>446</v>
      </c>
      <c r="B438" s="65">
        <v>444</v>
      </c>
      <c r="C438" s="65" t="s">
        <v>1221</v>
      </c>
      <c r="D438" s="65" t="s">
        <v>1216</v>
      </c>
      <c r="E438" s="66" t="s">
        <v>1222</v>
      </c>
      <c r="F438" s="66"/>
      <c r="G438" s="65">
        <v>0</v>
      </c>
    </row>
    <row r="439" spans="1:7" x14ac:dyDescent="0.25">
      <c r="A439" s="65">
        <v>447</v>
      </c>
      <c r="B439" s="65">
        <v>444</v>
      </c>
      <c r="C439" s="65" t="s">
        <v>1223</v>
      </c>
      <c r="D439" s="65" t="s">
        <v>1216</v>
      </c>
      <c r="E439" s="66" t="s">
        <v>1224</v>
      </c>
      <c r="F439" s="66" t="s">
        <v>1225</v>
      </c>
      <c r="G439" s="65">
        <v>7</v>
      </c>
    </row>
    <row r="440" spans="1:7" x14ac:dyDescent="0.25">
      <c r="A440" s="65">
        <v>448</v>
      </c>
      <c r="B440" s="65">
        <v>447</v>
      </c>
      <c r="C440" s="65" t="s">
        <v>1226</v>
      </c>
      <c r="D440" s="65" t="s">
        <v>1223</v>
      </c>
      <c r="E440" s="66" t="s">
        <v>1227</v>
      </c>
      <c r="F440" s="66" t="s">
        <v>1228</v>
      </c>
      <c r="G440" s="65">
        <v>0</v>
      </c>
    </row>
    <row r="441" spans="1:7" x14ac:dyDescent="0.25">
      <c r="A441" s="65">
        <v>449</v>
      </c>
      <c r="B441" s="65">
        <v>447</v>
      </c>
      <c r="C441" s="65" t="s">
        <v>1229</v>
      </c>
      <c r="D441" s="65" t="s">
        <v>1223</v>
      </c>
      <c r="E441" s="66" t="s">
        <v>1230</v>
      </c>
      <c r="F441" s="66"/>
      <c r="G441" s="65">
        <v>0</v>
      </c>
    </row>
    <row r="442" spans="1:7" ht="30" x14ac:dyDescent="0.25">
      <c r="A442" s="65">
        <v>450</v>
      </c>
      <c r="B442" s="65">
        <v>447</v>
      </c>
      <c r="C442" s="65" t="s">
        <v>1231</v>
      </c>
      <c r="D442" s="65" t="s">
        <v>1223</v>
      </c>
      <c r="E442" s="66" t="s">
        <v>1232</v>
      </c>
      <c r="F442" s="66" t="s">
        <v>1233</v>
      </c>
      <c r="G442" s="65">
        <v>0</v>
      </c>
    </row>
    <row r="443" spans="1:7" x14ac:dyDescent="0.25">
      <c r="A443" s="65">
        <v>451</v>
      </c>
      <c r="B443" s="65">
        <v>447</v>
      </c>
      <c r="C443" s="65" t="s">
        <v>1234</v>
      </c>
      <c r="D443" s="65" t="s">
        <v>1223</v>
      </c>
      <c r="E443" s="66" t="s">
        <v>1235</v>
      </c>
      <c r="F443" s="66"/>
      <c r="G443" s="65">
        <v>0</v>
      </c>
    </row>
    <row r="444" spans="1:7" x14ac:dyDescent="0.25">
      <c r="A444" s="65">
        <v>452</v>
      </c>
      <c r="B444" s="65">
        <v>447</v>
      </c>
      <c r="C444" s="65" t="s">
        <v>1236</v>
      </c>
      <c r="D444" s="65" t="s">
        <v>1223</v>
      </c>
      <c r="E444" s="66" t="s">
        <v>1237</v>
      </c>
      <c r="F444" s="66"/>
      <c r="G444" s="65">
        <v>0</v>
      </c>
    </row>
    <row r="445" spans="1:7" x14ac:dyDescent="0.25">
      <c r="A445" s="65">
        <v>453</v>
      </c>
      <c r="B445" s="65">
        <v>447</v>
      </c>
      <c r="C445" s="65" t="s">
        <v>1238</v>
      </c>
      <c r="D445" s="65" t="s">
        <v>1223</v>
      </c>
      <c r="E445" s="66" t="s">
        <v>1239</v>
      </c>
      <c r="F445" s="66"/>
      <c r="G445" s="65">
        <v>0</v>
      </c>
    </row>
    <row r="446" spans="1:7" x14ac:dyDescent="0.25">
      <c r="A446" s="65">
        <v>454</v>
      </c>
      <c r="B446" s="65">
        <v>447</v>
      </c>
      <c r="C446" s="65" t="s">
        <v>1240</v>
      </c>
      <c r="D446" s="65" t="s">
        <v>1223</v>
      </c>
      <c r="E446" s="66" t="s">
        <v>1241</v>
      </c>
      <c r="F446" s="66"/>
      <c r="G446" s="65">
        <v>0</v>
      </c>
    </row>
    <row r="447" spans="1:7" ht="30" x14ac:dyDescent="0.25">
      <c r="A447" s="65">
        <v>455</v>
      </c>
      <c r="B447" s="65">
        <v>444</v>
      </c>
      <c r="C447" s="65" t="s">
        <v>1242</v>
      </c>
      <c r="D447" s="65" t="s">
        <v>1216</v>
      </c>
      <c r="E447" s="66" t="s">
        <v>1243</v>
      </c>
      <c r="F447" s="66"/>
      <c r="G447" s="65">
        <v>4</v>
      </c>
    </row>
    <row r="448" spans="1:7" x14ac:dyDescent="0.25">
      <c r="A448" s="65">
        <v>456</v>
      </c>
      <c r="B448" s="65">
        <v>455</v>
      </c>
      <c r="C448" s="65" t="s">
        <v>1244</v>
      </c>
      <c r="D448" s="65" t="s">
        <v>1242</v>
      </c>
      <c r="E448" s="66" t="s">
        <v>1245</v>
      </c>
      <c r="F448" s="66" t="s">
        <v>1246</v>
      </c>
      <c r="G448" s="65">
        <v>0</v>
      </c>
    </row>
    <row r="449" spans="1:7" x14ac:dyDescent="0.25">
      <c r="A449" s="65">
        <v>457</v>
      </c>
      <c r="B449" s="65">
        <v>455</v>
      </c>
      <c r="C449" s="65" t="s">
        <v>1247</v>
      </c>
      <c r="D449" s="65" t="s">
        <v>1242</v>
      </c>
      <c r="E449" s="66" t="s">
        <v>1248</v>
      </c>
      <c r="F449" s="66" t="s">
        <v>1249</v>
      </c>
      <c r="G449" s="65">
        <v>0</v>
      </c>
    </row>
    <row r="450" spans="1:7" x14ac:dyDescent="0.25">
      <c r="A450" s="65">
        <v>458</v>
      </c>
      <c r="B450" s="65">
        <v>455</v>
      </c>
      <c r="C450" s="65" t="s">
        <v>1250</v>
      </c>
      <c r="D450" s="65" t="s">
        <v>1242</v>
      </c>
      <c r="E450" s="66" t="s">
        <v>1251</v>
      </c>
      <c r="F450" s="66"/>
      <c r="G450" s="65">
        <v>0</v>
      </c>
    </row>
    <row r="451" spans="1:7" ht="30" x14ac:dyDescent="0.25">
      <c r="A451" s="65">
        <v>459</v>
      </c>
      <c r="B451" s="65">
        <v>455</v>
      </c>
      <c r="C451" s="65" t="s">
        <v>1252</v>
      </c>
      <c r="D451" s="65" t="s">
        <v>1242</v>
      </c>
      <c r="E451" s="66" t="s">
        <v>1253</v>
      </c>
      <c r="F451" s="66" t="s">
        <v>1254</v>
      </c>
      <c r="G451" s="65">
        <v>0</v>
      </c>
    </row>
    <row r="452" spans="1:7" ht="30" x14ac:dyDescent="0.25">
      <c r="A452" s="65">
        <v>460</v>
      </c>
      <c r="B452" s="65">
        <v>444</v>
      </c>
      <c r="C452" s="65" t="s">
        <v>1255</v>
      </c>
      <c r="D452" s="65" t="s">
        <v>1216</v>
      </c>
      <c r="E452" s="66" t="s">
        <v>1256</v>
      </c>
      <c r="F452" s="66" t="s">
        <v>1257</v>
      </c>
      <c r="G452" s="65">
        <v>0</v>
      </c>
    </row>
    <row r="453" spans="1:7" x14ac:dyDescent="0.25">
      <c r="A453" s="65">
        <v>461</v>
      </c>
      <c r="B453" s="65">
        <v>444</v>
      </c>
      <c r="C453" s="65" t="s">
        <v>1258</v>
      </c>
      <c r="D453" s="65" t="s">
        <v>1216</v>
      </c>
      <c r="E453" s="66" t="s">
        <v>1259</v>
      </c>
      <c r="F453" s="66"/>
      <c r="G453" s="65">
        <v>3</v>
      </c>
    </row>
    <row r="454" spans="1:7" x14ac:dyDescent="0.25">
      <c r="A454" s="65">
        <v>462</v>
      </c>
      <c r="B454" s="65">
        <v>461</v>
      </c>
      <c r="C454" s="65" t="s">
        <v>1260</v>
      </c>
      <c r="D454" s="65" t="s">
        <v>1258</v>
      </c>
      <c r="E454" s="66" t="s">
        <v>1261</v>
      </c>
      <c r="F454" s="66" t="s">
        <v>1262</v>
      </c>
      <c r="G454" s="65">
        <v>0</v>
      </c>
    </row>
    <row r="455" spans="1:7" x14ac:dyDescent="0.25">
      <c r="A455" s="65">
        <v>463</v>
      </c>
      <c r="B455" s="65">
        <v>461</v>
      </c>
      <c r="C455" s="65" t="s">
        <v>1263</v>
      </c>
      <c r="D455" s="65" t="s">
        <v>1258</v>
      </c>
      <c r="E455" s="66" t="s">
        <v>1264</v>
      </c>
      <c r="F455" s="66"/>
      <c r="G455" s="65">
        <v>0</v>
      </c>
    </row>
    <row r="456" spans="1:7" x14ac:dyDescent="0.25">
      <c r="A456" s="65">
        <v>464</v>
      </c>
      <c r="B456" s="65">
        <v>461</v>
      </c>
      <c r="C456" s="65" t="s">
        <v>1265</v>
      </c>
      <c r="D456" s="65" t="s">
        <v>1258</v>
      </c>
      <c r="E456" s="66" t="s">
        <v>1266</v>
      </c>
      <c r="F456" s="66"/>
      <c r="G456" s="65">
        <v>0</v>
      </c>
    </row>
    <row r="457" spans="1:7" x14ac:dyDescent="0.25">
      <c r="A457" s="65">
        <v>465</v>
      </c>
      <c r="B457" s="65">
        <v>444</v>
      </c>
      <c r="C457" s="65" t="s">
        <v>1267</v>
      </c>
      <c r="D457" s="65" t="s">
        <v>1216</v>
      </c>
      <c r="E457" s="66" t="s">
        <v>1268</v>
      </c>
      <c r="F457" s="66"/>
      <c r="G457" s="65">
        <v>5</v>
      </c>
    </row>
    <row r="458" spans="1:7" x14ac:dyDescent="0.25">
      <c r="A458" s="65">
        <v>466</v>
      </c>
      <c r="B458" s="65">
        <v>465</v>
      </c>
      <c r="C458" s="65" t="s">
        <v>1269</v>
      </c>
      <c r="D458" s="65" t="s">
        <v>1267</v>
      </c>
      <c r="E458" s="66" t="s">
        <v>1270</v>
      </c>
      <c r="F458" s="66" t="s">
        <v>1271</v>
      </c>
      <c r="G458" s="65">
        <v>0</v>
      </c>
    </row>
    <row r="459" spans="1:7" x14ac:dyDescent="0.25">
      <c r="A459" s="65">
        <v>467</v>
      </c>
      <c r="B459" s="65">
        <v>465</v>
      </c>
      <c r="C459" s="65" t="s">
        <v>1272</v>
      </c>
      <c r="D459" s="65" t="s">
        <v>1267</v>
      </c>
      <c r="E459" s="66" t="s">
        <v>1273</v>
      </c>
      <c r="F459" s="66" t="s">
        <v>1274</v>
      </c>
      <c r="G459" s="65">
        <v>0</v>
      </c>
    </row>
    <row r="460" spans="1:7" x14ac:dyDescent="0.25">
      <c r="A460" s="65">
        <v>468</v>
      </c>
      <c r="B460" s="65">
        <v>465</v>
      </c>
      <c r="C460" s="65" t="s">
        <v>1275</v>
      </c>
      <c r="D460" s="65" t="s">
        <v>1267</v>
      </c>
      <c r="E460" s="66" t="s">
        <v>1276</v>
      </c>
      <c r="F460" s="66"/>
      <c r="G460" s="65">
        <v>0</v>
      </c>
    </row>
    <row r="461" spans="1:7" x14ac:dyDescent="0.25">
      <c r="A461" s="65">
        <v>469</v>
      </c>
      <c r="B461" s="65">
        <v>465</v>
      </c>
      <c r="C461" s="65" t="s">
        <v>1277</v>
      </c>
      <c r="D461" s="65" t="s">
        <v>1267</v>
      </c>
      <c r="E461" s="66" t="s">
        <v>1278</v>
      </c>
      <c r="F461" s="66"/>
      <c r="G461" s="65">
        <v>0</v>
      </c>
    </row>
    <row r="462" spans="1:7" x14ac:dyDescent="0.25">
      <c r="A462" s="65">
        <v>470</v>
      </c>
      <c r="B462" s="65">
        <v>465</v>
      </c>
      <c r="C462" s="65" t="s">
        <v>1279</v>
      </c>
      <c r="D462" s="65" t="s">
        <v>1267</v>
      </c>
      <c r="E462" s="66" t="s">
        <v>1280</v>
      </c>
      <c r="F462" s="66"/>
      <c r="G462" s="65">
        <v>0</v>
      </c>
    </row>
    <row r="463" spans="1:7" ht="30" x14ac:dyDescent="0.25">
      <c r="A463" s="65">
        <v>471</v>
      </c>
      <c r="B463" s="65">
        <v>444</v>
      </c>
      <c r="C463" s="65" t="s">
        <v>1281</v>
      </c>
      <c r="D463" s="65" t="s">
        <v>1216</v>
      </c>
      <c r="E463" s="66" t="s">
        <v>1282</v>
      </c>
      <c r="F463" s="66" t="s">
        <v>1283</v>
      </c>
      <c r="G463" s="65">
        <v>7</v>
      </c>
    </row>
    <row r="464" spans="1:7" x14ac:dyDescent="0.25">
      <c r="A464" s="65">
        <v>472</v>
      </c>
      <c r="B464" s="65">
        <v>471</v>
      </c>
      <c r="C464" s="65" t="s">
        <v>1284</v>
      </c>
      <c r="D464" s="65" t="s">
        <v>1281</v>
      </c>
      <c r="E464" s="66" t="s">
        <v>1285</v>
      </c>
      <c r="F464" s="66" t="s">
        <v>1286</v>
      </c>
      <c r="G464" s="65">
        <v>0</v>
      </c>
    </row>
    <row r="465" spans="1:7" x14ac:dyDescent="0.25">
      <c r="A465" s="65">
        <v>473</v>
      </c>
      <c r="B465" s="65">
        <v>471</v>
      </c>
      <c r="C465" s="65" t="s">
        <v>1287</v>
      </c>
      <c r="D465" s="65" t="s">
        <v>1281</v>
      </c>
      <c r="E465" s="66" t="s">
        <v>1288</v>
      </c>
      <c r="F465" s="66"/>
      <c r="G465" s="65">
        <v>0</v>
      </c>
    </row>
    <row r="466" spans="1:7" x14ac:dyDescent="0.25">
      <c r="A466" s="65">
        <v>474</v>
      </c>
      <c r="B466" s="65">
        <v>471</v>
      </c>
      <c r="C466" s="65" t="s">
        <v>1289</v>
      </c>
      <c r="D466" s="65" t="s">
        <v>1281</v>
      </c>
      <c r="E466" s="66" t="s">
        <v>1290</v>
      </c>
      <c r="F466" s="66"/>
      <c r="G466" s="65">
        <v>0</v>
      </c>
    </row>
    <row r="467" spans="1:7" x14ac:dyDescent="0.25">
      <c r="A467" s="65">
        <v>475</v>
      </c>
      <c r="B467" s="65">
        <v>471</v>
      </c>
      <c r="C467" s="65" t="s">
        <v>1291</v>
      </c>
      <c r="D467" s="65" t="s">
        <v>1281</v>
      </c>
      <c r="E467" s="66" t="s">
        <v>1292</v>
      </c>
      <c r="F467" s="66"/>
      <c r="G467" s="65">
        <v>0</v>
      </c>
    </row>
    <row r="468" spans="1:7" x14ac:dyDescent="0.25">
      <c r="A468" s="65">
        <v>476</v>
      </c>
      <c r="B468" s="65">
        <v>471</v>
      </c>
      <c r="C468" s="65" t="s">
        <v>1293</v>
      </c>
      <c r="D468" s="65" t="s">
        <v>1281</v>
      </c>
      <c r="E468" s="66" t="s">
        <v>1294</v>
      </c>
      <c r="F468" s="66"/>
      <c r="G468" s="65">
        <v>0</v>
      </c>
    </row>
    <row r="469" spans="1:7" ht="45" x14ac:dyDescent="0.25">
      <c r="A469" s="65">
        <v>477</v>
      </c>
      <c r="B469" s="65">
        <v>471</v>
      </c>
      <c r="C469" s="65" t="s">
        <v>1295</v>
      </c>
      <c r="D469" s="65" t="s">
        <v>1281</v>
      </c>
      <c r="E469" s="66" t="s">
        <v>1296</v>
      </c>
      <c r="F469" s="66" t="s">
        <v>1297</v>
      </c>
      <c r="G469" s="65">
        <v>0</v>
      </c>
    </row>
    <row r="470" spans="1:7" x14ac:dyDescent="0.25">
      <c r="A470" s="65">
        <v>478</v>
      </c>
      <c r="B470" s="65">
        <v>471</v>
      </c>
      <c r="C470" s="65" t="s">
        <v>1298</v>
      </c>
      <c r="D470" s="65" t="s">
        <v>1281</v>
      </c>
      <c r="E470" s="66" t="s">
        <v>1299</v>
      </c>
      <c r="F470" s="66"/>
      <c r="G470" s="65">
        <v>0</v>
      </c>
    </row>
    <row r="471" spans="1:7" x14ac:dyDescent="0.25">
      <c r="A471" s="65">
        <v>479</v>
      </c>
      <c r="B471" s="65">
        <v>444</v>
      </c>
      <c r="C471" s="65" t="s">
        <v>1300</v>
      </c>
      <c r="D471" s="65" t="s">
        <v>1216</v>
      </c>
      <c r="E471" s="66" t="s">
        <v>1301</v>
      </c>
      <c r="F471" s="66"/>
      <c r="G471" s="65">
        <v>0</v>
      </c>
    </row>
    <row r="472" spans="1:7" ht="30" x14ac:dyDescent="0.25">
      <c r="A472" s="65">
        <v>481</v>
      </c>
      <c r="B472" s="65">
        <v>1</v>
      </c>
      <c r="C472" s="65" t="s">
        <v>1302</v>
      </c>
      <c r="D472" s="65" t="s">
        <v>119</v>
      </c>
      <c r="E472" s="66" t="s">
        <v>1303</v>
      </c>
      <c r="F472" s="66"/>
      <c r="G472" s="65">
        <v>10</v>
      </c>
    </row>
    <row r="473" spans="1:7" ht="60" x14ac:dyDescent="0.25">
      <c r="A473" s="65">
        <v>482</v>
      </c>
      <c r="B473" s="65">
        <v>481</v>
      </c>
      <c r="C473" s="65" t="s">
        <v>1304</v>
      </c>
      <c r="D473" s="65" t="s">
        <v>1302</v>
      </c>
      <c r="E473" s="66" t="s">
        <v>1305</v>
      </c>
      <c r="F473" s="66" t="s">
        <v>1306</v>
      </c>
      <c r="G473" s="65">
        <v>9</v>
      </c>
    </row>
    <row r="474" spans="1:7" x14ac:dyDescent="0.25">
      <c r="A474" s="65">
        <v>483</v>
      </c>
      <c r="B474" s="65">
        <v>482</v>
      </c>
      <c r="C474" s="65" t="s">
        <v>1307</v>
      </c>
      <c r="D474" s="65" t="s">
        <v>1304</v>
      </c>
      <c r="E474" s="66" t="s">
        <v>1308</v>
      </c>
      <c r="F474" s="66" t="s">
        <v>1309</v>
      </c>
      <c r="G474" s="65">
        <v>0</v>
      </c>
    </row>
    <row r="475" spans="1:7" ht="45" x14ac:dyDescent="0.25">
      <c r="A475" s="65">
        <v>484</v>
      </c>
      <c r="B475" s="65">
        <v>482</v>
      </c>
      <c r="C475" s="65" t="s">
        <v>1310</v>
      </c>
      <c r="D475" s="65" t="s">
        <v>1304</v>
      </c>
      <c r="E475" s="66" t="s">
        <v>1311</v>
      </c>
      <c r="F475" s="66" t="s">
        <v>1312</v>
      </c>
      <c r="G475" s="65">
        <v>0</v>
      </c>
    </row>
    <row r="476" spans="1:7" x14ac:dyDescent="0.25">
      <c r="A476" s="65">
        <v>485</v>
      </c>
      <c r="B476" s="65">
        <v>482</v>
      </c>
      <c r="C476" s="65" t="s">
        <v>1313</v>
      </c>
      <c r="D476" s="65" t="s">
        <v>1304</v>
      </c>
      <c r="E476" s="66" t="s">
        <v>1314</v>
      </c>
      <c r="F476" s="66"/>
      <c r="G476" s="65">
        <v>0</v>
      </c>
    </row>
    <row r="477" spans="1:7" x14ac:dyDescent="0.25">
      <c r="A477" s="65">
        <v>486</v>
      </c>
      <c r="B477" s="65">
        <v>482</v>
      </c>
      <c r="C477" s="65" t="s">
        <v>1315</v>
      </c>
      <c r="D477" s="65" t="s">
        <v>1304</v>
      </c>
      <c r="E477" s="66" t="s">
        <v>1316</v>
      </c>
      <c r="F477" s="66"/>
      <c r="G477" s="65">
        <v>0</v>
      </c>
    </row>
    <row r="478" spans="1:7" x14ac:dyDescent="0.25">
      <c r="A478" s="65">
        <v>487</v>
      </c>
      <c r="B478" s="65">
        <v>482</v>
      </c>
      <c r="C478" s="65" t="s">
        <v>1317</v>
      </c>
      <c r="D478" s="65" t="s">
        <v>1304</v>
      </c>
      <c r="E478" s="66" t="s">
        <v>1318</v>
      </c>
      <c r="F478" s="66" t="s">
        <v>1319</v>
      </c>
      <c r="G478" s="65">
        <v>0</v>
      </c>
    </row>
    <row r="479" spans="1:7" ht="60" x14ac:dyDescent="0.25">
      <c r="A479" s="65">
        <v>488</v>
      </c>
      <c r="B479" s="65">
        <v>482</v>
      </c>
      <c r="C479" s="65" t="s">
        <v>1320</v>
      </c>
      <c r="D479" s="65" t="s">
        <v>1304</v>
      </c>
      <c r="E479" s="66" t="s">
        <v>1321</v>
      </c>
      <c r="F479" s="66" t="s">
        <v>1322</v>
      </c>
      <c r="G479" s="65">
        <v>0</v>
      </c>
    </row>
    <row r="480" spans="1:7" x14ac:dyDescent="0.25">
      <c r="A480" s="65">
        <v>489</v>
      </c>
      <c r="B480" s="65">
        <v>482</v>
      </c>
      <c r="C480" s="65" t="s">
        <v>1323</v>
      </c>
      <c r="D480" s="65" t="s">
        <v>1304</v>
      </c>
      <c r="E480" s="66" t="s">
        <v>1324</v>
      </c>
      <c r="F480" s="66" t="s">
        <v>1325</v>
      </c>
      <c r="G480" s="65">
        <v>0</v>
      </c>
    </row>
    <row r="481" spans="1:7" ht="30" x14ac:dyDescent="0.25">
      <c r="A481" s="65">
        <v>490</v>
      </c>
      <c r="B481" s="65">
        <v>482</v>
      </c>
      <c r="C481" s="65" t="s">
        <v>1326</v>
      </c>
      <c r="D481" s="65" t="s">
        <v>1304</v>
      </c>
      <c r="E481" s="66" t="s">
        <v>1327</v>
      </c>
      <c r="F481" s="66" t="s">
        <v>1328</v>
      </c>
      <c r="G481" s="65">
        <v>0</v>
      </c>
    </row>
    <row r="482" spans="1:7" x14ac:dyDescent="0.25">
      <c r="A482" s="65">
        <v>491</v>
      </c>
      <c r="B482" s="65">
        <v>482</v>
      </c>
      <c r="C482" s="65" t="s">
        <v>1329</v>
      </c>
      <c r="D482" s="65" t="s">
        <v>1304</v>
      </c>
      <c r="E482" s="66" t="s">
        <v>1330</v>
      </c>
      <c r="F482" s="66" t="s">
        <v>1331</v>
      </c>
      <c r="G482" s="65">
        <v>0</v>
      </c>
    </row>
    <row r="483" spans="1:7" x14ac:dyDescent="0.25">
      <c r="A483" s="65">
        <v>492</v>
      </c>
      <c r="B483" s="65">
        <v>481</v>
      </c>
      <c r="C483" s="65" t="s">
        <v>1332</v>
      </c>
      <c r="D483" s="65" t="s">
        <v>1302</v>
      </c>
      <c r="E483" s="66" t="s">
        <v>1333</v>
      </c>
      <c r="F483" s="66"/>
      <c r="G483" s="65">
        <v>5</v>
      </c>
    </row>
    <row r="484" spans="1:7" x14ac:dyDescent="0.25">
      <c r="A484" s="65">
        <v>493</v>
      </c>
      <c r="B484" s="65">
        <v>492</v>
      </c>
      <c r="C484" s="65" t="s">
        <v>1334</v>
      </c>
      <c r="D484" s="65" t="s">
        <v>1332</v>
      </c>
      <c r="E484" s="66" t="s">
        <v>1335</v>
      </c>
      <c r="F484" s="66"/>
      <c r="G484" s="65">
        <v>0</v>
      </c>
    </row>
    <row r="485" spans="1:7" ht="30" x14ac:dyDescent="0.25">
      <c r="A485" s="65">
        <v>494</v>
      </c>
      <c r="B485" s="65">
        <v>492</v>
      </c>
      <c r="C485" s="65" t="s">
        <v>1336</v>
      </c>
      <c r="D485" s="65" t="s">
        <v>1332</v>
      </c>
      <c r="E485" s="66" t="s">
        <v>1337</v>
      </c>
      <c r="F485" s="66" t="s">
        <v>1338</v>
      </c>
      <c r="G485" s="65">
        <v>0</v>
      </c>
    </row>
    <row r="486" spans="1:7" x14ac:dyDescent="0.25">
      <c r="A486" s="65">
        <v>495</v>
      </c>
      <c r="B486" s="65">
        <v>492</v>
      </c>
      <c r="C486" s="65" t="s">
        <v>1339</v>
      </c>
      <c r="D486" s="65" t="s">
        <v>1332</v>
      </c>
      <c r="E486" s="66" t="s">
        <v>1340</v>
      </c>
      <c r="F486" s="66"/>
      <c r="G486" s="65">
        <v>0</v>
      </c>
    </row>
    <row r="487" spans="1:7" x14ac:dyDescent="0.25">
      <c r="A487" s="65">
        <v>496</v>
      </c>
      <c r="B487" s="65">
        <v>492</v>
      </c>
      <c r="C487" s="65" t="s">
        <v>1341</v>
      </c>
      <c r="D487" s="65" t="s">
        <v>1332</v>
      </c>
      <c r="E487" s="66" t="s">
        <v>1342</v>
      </c>
      <c r="F487" s="66"/>
      <c r="G487" s="65">
        <v>0</v>
      </c>
    </row>
    <row r="488" spans="1:7" x14ac:dyDescent="0.25">
      <c r="A488" s="65">
        <v>497</v>
      </c>
      <c r="B488" s="65">
        <v>492</v>
      </c>
      <c r="C488" s="65" t="s">
        <v>1343</v>
      </c>
      <c r="D488" s="65" t="s">
        <v>1332</v>
      </c>
      <c r="E488" s="66" t="s">
        <v>1344</v>
      </c>
      <c r="F488" s="66" t="s">
        <v>1345</v>
      </c>
      <c r="G488" s="65">
        <v>0</v>
      </c>
    </row>
    <row r="489" spans="1:7" x14ac:dyDescent="0.25">
      <c r="A489" s="65">
        <v>498</v>
      </c>
      <c r="B489" s="65">
        <v>481</v>
      </c>
      <c r="C489" s="65" t="s">
        <v>1346</v>
      </c>
      <c r="D489" s="65" t="s">
        <v>1302</v>
      </c>
      <c r="E489" s="66" t="s">
        <v>1347</v>
      </c>
      <c r="F489" s="66" t="s">
        <v>1348</v>
      </c>
      <c r="G489" s="65">
        <v>7</v>
      </c>
    </row>
    <row r="490" spans="1:7" x14ac:dyDescent="0.25">
      <c r="A490" s="65">
        <v>499</v>
      </c>
      <c r="B490" s="65">
        <v>498</v>
      </c>
      <c r="C490" s="65" t="s">
        <v>1349</v>
      </c>
      <c r="D490" s="65" t="s">
        <v>1346</v>
      </c>
      <c r="E490" s="66" t="s">
        <v>1350</v>
      </c>
      <c r="F490" s="66" t="s">
        <v>1351</v>
      </c>
      <c r="G490" s="65">
        <v>0</v>
      </c>
    </row>
    <row r="491" spans="1:7" x14ac:dyDescent="0.25">
      <c r="A491" s="65">
        <v>500</v>
      </c>
      <c r="B491" s="65">
        <v>498</v>
      </c>
      <c r="C491" s="65" t="s">
        <v>1352</v>
      </c>
      <c r="D491" s="65" t="s">
        <v>1346</v>
      </c>
      <c r="E491" s="66" t="s">
        <v>1353</v>
      </c>
      <c r="F491" s="66"/>
      <c r="G491" s="65">
        <v>0</v>
      </c>
    </row>
    <row r="492" spans="1:7" ht="45" x14ac:dyDescent="0.25">
      <c r="A492" s="65">
        <v>501</v>
      </c>
      <c r="B492" s="65">
        <v>498</v>
      </c>
      <c r="C492" s="65" t="s">
        <v>1354</v>
      </c>
      <c r="D492" s="65" t="s">
        <v>1346</v>
      </c>
      <c r="E492" s="66" t="s">
        <v>1355</v>
      </c>
      <c r="F492" s="66" t="s">
        <v>1356</v>
      </c>
      <c r="G492" s="65">
        <v>0</v>
      </c>
    </row>
    <row r="493" spans="1:7" ht="60" x14ac:dyDescent="0.25">
      <c r="A493" s="65">
        <v>502</v>
      </c>
      <c r="B493" s="65">
        <v>498</v>
      </c>
      <c r="C493" s="65" t="s">
        <v>1357</v>
      </c>
      <c r="D493" s="65" t="s">
        <v>1346</v>
      </c>
      <c r="E493" s="66" t="s">
        <v>1358</v>
      </c>
      <c r="F493" s="66" t="s">
        <v>1359</v>
      </c>
      <c r="G493" s="65">
        <v>0</v>
      </c>
    </row>
    <row r="494" spans="1:7" x14ac:dyDescent="0.25">
      <c r="A494" s="65">
        <v>503</v>
      </c>
      <c r="B494" s="65">
        <v>498</v>
      </c>
      <c r="C494" s="65" t="s">
        <v>1360</v>
      </c>
      <c r="D494" s="65" t="s">
        <v>1346</v>
      </c>
      <c r="E494" s="66" t="s">
        <v>1361</v>
      </c>
      <c r="F494" s="66"/>
      <c r="G494" s="65">
        <v>0</v>
      </c>
    </row>
    <row r="495" spans="1:7" x14ac:dyDescent="0.25">
      <c r="A495" s="65">
        <v>504</v>
      </c>
      <c r="B495" s="65">
        <v>498</v>
      </c>
      <c r="C495" s="65" t="s">
        <v>1362</v>
      </c>
      <c r="D495" s="65" t="s">
        <v>1346</v>
      </c>
      <c r="E495" s="66" t="s">
        <v>1363</v>
      </c>
      <c r="F495" s="66"/>
      <c r="G495" s="65">
        <v>0</v>
      </c>
    </row>
    <row r="496" spans="1:7" x14ac:dyDescent="0.25">
      <c r="A496" s="65">
        <v>505</v>
      </c>
      <c r="B496" s="65">
        <v>498</v>
      </c>
      <c r="C496" s="65" t="s">
        <v>1364</v>
      </c>
      <c r="D496" s="65" t="s">
        <v>1346</v>
      </c>
      <c r="E496" s="66" t="s">
        <v>1365</v>
      </c>
      <c r="F496" s="66" t="s">
        <v>1366</v>
      </c>
      <c r="G496" s="65">
        <v>0</v>
      </c>
    </row>
    <row r="497" spans="1:7" ht="60" x14ac:dyDescent="0.25">
      <c r="A497" s="65">
        <v>506</v>
      </c>
      <c r="B497" s="65">
        <v>481</v>
      </c>
      <c r="C497" s="65" t="s">
        <v>1367</v>
      </c>
      <c r="D497" s="65" t="s">
        <v>1302</v>
      </c>
      <c r="E497" s="66" t="s">
        <v>1368</v>
      </c>
      <c r="F497" s="66" t="s">
        <v>1369</v>
      </c>
      <c r="G497" s="65">
        <v>0</v>
      </c>
    </row>
    <row r="498" spans="1:7" x14ac:dyDescent="0.25">
      <c r="A498" s="65">
        <v>507</v>
      </c>
      <c r="B498" s="65">
        <v>481</v>
      </c>
      <c r="C498" s="65" t="s">
        <v>1370</v>
      </c>
      <c r="D498" s="65" t="s">
        <v>1302</v>
      </c>
      <c r="E498" s="66" t="s">
        <v>1371</v>
      </c>
      <c r="F498" s="66"/>
      <c r="G498" s="65">
        <v>0</v>
      </c>
    </row>
    <row r="499" spans="1:7" ht="30" x14ac:dyDescent="0.25">
      <c r="A499" s="65">
        <v>508</v>
      </c>
      <c r="B499" s="65">
        <v>481</v>
      </c>
      <c r="C499" s="65" t="s">
        <v>1372</v>
      </c>
      <c r="D499" s="65" t="s">
        <v>1302</v>
      </c>
      <c r="E499" s="66" t="s">
        <v>1373</v>
      </c>
      <c r="F499" s="66" t="s">
        <v>1374</v>
      </c>
      <c r="G499" s="65">
        <v>7</v>
      </c>
    </row>
    <row r="500" spans="1:7" x14ac:dyDescent="0.25">
      <c r="A500" s="65">
        <v>509</v>
      </c>
      <c r="B500" s="65">
        <v>508</v>
      </c>
      <c r="C500" s="65" t="s">
        <v>1375</v>
      </c>
      <c r="D500" s="65" t="s">
        <v>1372</v>
      </c>
      <c r="E500" s="66" t="s">
        <v>1376</v>
      </c>
      <c r="F500" s="66" t="s">
        <v>1377</v>
      </c>
      <c r="G500" s="65">
        <v>0</v>
      </c>
    </row>
    <row r="501" spans="1:7" x14ac:dyDescent="0.25">
      <c r="A501" s="65">
        <v>510</v>
      </c>
      <c r="B501" s="65">
        <v>508</v>
      </c>
      <c r="C501" s="65" t="s">
        <v>1378</v>
      </c>
      <c r="D501" s="65" t="s">
        <v>1372</v>
      </c>
      <c r="E501" s="66" t="s">
        <v>1379</v>
      </c>
      <c r="F501" s="66" t="s">
        <v>1380</v>
      </c>
      <c r="G501" s="65">
        <v>0</v>
      </c>
    </row>
    <row r="502" spans="1:7" x14ac:dyDescent="0.25">
      <c r="A502" s="65">
        <v>511</v>
      </c>
      <c r="B502" s="65">
        <v>508</v>
      </c>
      <c r="C502" s="65" t="s">
        <v>1381</v>
      </c>
      <c r="D502" s="65" t="s">
        <v>1372</v>
      </c>
      <c r="E502" s="66" t="s">
        <v>1382</v>
      </c>
      <c r="F502" s="66" t="s">
        <v>1383</v>
      </c>
      <c r="G502" s="65">
        <v>0</v>
      </c>
    </row>
    <row r="503" spans="1:7" x14ac:dyDescent="0.25">
      <c r="A503" s="65">
        <v>512</v>
      </c>
      <c r="B503" s="65">
        <v>508</v>
      </c>
      <c r="C503" s="65" t="s">
        <v>1384</v>
      </c>
      <c r="D503" s="65" t="s">
        <v>1372</v>
      </c>
      <c r="E503" s="66" t="s">
        <v>1385</v>
      </c>
      <c r="F503" s="66" t="s">
        <v>1386</v>
      </c>
      <c r="G503" s="65">
        <v>0</v>
      </c>
    </row>
    <row r="504" spans="1:7" x14ac:dyDescent="0.25">
      <c r="A504" s="65">
        <v>513</v>
      </c>
      <c r="B504" s="65">
        <v>508</v>
      </c>
      <c r="C504" s="65" t="s">
        <v>1387</v>
      </c>
      <c r="D504" s="65" t="s">
        <v>1372</v>
      </c>
      <c r="E504" s="66" t="s">
        <v>1388</v>
      </c>
      <c r="F504" s="66"/>
      <c r="G504" s="65">
        <v>0</v>
      </c>
    </row>
    <row r="505" spans="1:7" x14ac:dyDescent="0.25">
      <c r="A505" s="65">
        <v>514</v>
      </c>
      <c r="B505" s="65">
        <v>508</v>
      </c>
      <c r="C505" s="65" t="s">
        <v>1389</v>
      </c>
      <c r="D505" s="65" t="s">
        <v>1372</v>
      </c>
      <c r="E505" s="66" t="s">
        <v>1390</v>
      </c>
      <c r="F505" s="66" t="s">
        <v>1391</v>
      </c>
      <c r="G505" s="65">
        <v>0</v>
      </c>
    </row>
    <row r="506" spans="1:7" x14ac:dyDescent="0.25">
      <c r="A506" s="65">
        <v>515</v>
      </c>
      <c r="B506" s="65">
        <v>508</v>
      </c>
      <c r="C506" s="65" t="s">
        <v>1392</v>
      </c>
      <c r="D506" s="65" t="s">
        <v>1372</v>
      </c>
      <c r="E506" s="66" t="s">
        <v>1393</v>
      </c>
      <c r="F506" s="66" t="s">
        <v>1394</v>
      </c>
      <c r="G506" s="65">
        <v>0</v>
      </c>
    </row>
    <row r="507" spans="1:7" x14ac:dyDescent="0.25">
      <c r="A507" s="65">
        <v>516</v>
      </c>
      <c r="B507" s="65">
        <v>481</v>
      </c>
      <c r="C507" s="65" t="s">
        <v>1395</v>
      </c>
      <c r="D507" s="65" t="s">
        <v>1302</v>
      </c>
      <c r="E507" s="66" t="s">
        <v>1396</v>
      </c>
      <c r="F507" s="66" t="s">
        <v>1397</v>
      </c>
      <c r="G507" s="65">
        <v>3</v>
      </c>
    </row>
    <row r="508" spans="1:7" ht="30" x14ac:dyDescent="0.25">
      <c r="A508" s="65">
        <v>517</v>
      </c>
      <c r="B508" s="65">
        <v>516</v>
      </c>
      <c r="C508" s="65" t="s">
        <v>1398</v>
      </c>
      <c r="D508" s="65" t="s">
        <v>1395</v>
      </c>
      <c r="E508" s="66" t="s">
        <v>1399</v>
      </c>
      <c r="F508" s="66" t="s">
        <v>1400</v>
      </c>
      <c r="G508" s="65">
        <v>0</v>
      </c>
    </row>
    <row r="509" spans="1:7" x14ac:dyDescent="0.25">
      <c r="A509" s="65">
        <v>518</v>
      </c>
      <c r="B509" s="65">
        <v>516</v>
      </c>
      <c r="C509" s="65" t="s">
        <v>1401</v>
      </c>
      <c r="D509" s="65" t="s">
        <v>1395</v>
      </c>
      <c r="E509" s="66" t="s">
        <v>1402</v>
      </c>
      <c r="F509" s="66" t="s">
        <v>1403</v>
      </c>
      <c r="G509" s="65">
        <v>0</v>
      </c>
    </row>
    <row r="510" spans="1:7" x14ac:dyDescent="0.25">
      <c r="A510" s="65">
        <v>519</v>
      </c>
      <c r="B510" s="65">
        <v>516</v>
      </c>
      <c r="C510" s="65" t="s">
        <v>1404</v>
      </c>
      <c r="D510" s="65" t="s">
        <v>1395</v>
      </c>
      <c r="E510" s="66" t="s">
        <v>1405</v>
      </c>
      <c r="F510" s="66" t="s">
        <v>1406</v>
      </c>
      <c r="G510" s="65">
        <v>0</v>
      </c>
    </row>
    <row r="511" spans="1:7" ht="45" x14ac:dyDescent="0.25">
      <c r="A511" s="65">
        <v>520</v>
      </c>
      <c r="B511" s="65">
        <v>481</v>
      </c>
      <c r="C511" s="65" t="s">
        <v>1407</v>
      </c>
      <c r="D511" s="65" t="s">
        <v>1302</v>
      </c>
      <c r="E511" s="66" t="s">
        <v>1408</v>
      </c>
      <c r="F511" s="66" t="s">
        <v>1409</v>
      </c>
      <c r="G511" s="65">
        <v>0</v>
      </c>
    </row>
    <row r="512" spans="1:7" ht="45" x14ac:dyDescent="0.25">
      <c r="A512" s="65">
        <v>521</v>
      </c>
      <c r="B512" s="65">
        <v>481</v>
      </c>
      <c r="C512" s="65" t="s">
        <v>1410</v>
      </c>
      <c r="D512" s="65" t="s">
        <v>1302</v>
      </c>
      <c r="E512" s="66" t="s">
        <v>1411</v>
      </c>
      <c r="F512" s="66" t="s">
        <v>1412</v>
      </c>
      <c r="G512" s="65">
        <v>7</v>
      </c>
    </row>
    <row r="513" spans="1:7" ht="45" x14ac:dyDescent="0.25">
      <c r="A513" s="65">
        <v>522</v>
      </c>
      <c r="B513" s="65">
        <v>521</v>
      </c>
      <c r="C513" s="65" t="s">
        <v>1413</v>
      </c>
      <c r="D513" s="65" t="s">
        <v>1410</v>
      </c>
      <c r="E513" s="66" t="s">
        <v>1414</v>
      </c>
      <c r="F513" s="66" t="s">
        <v>1415</v>
      </c>
      <c r="G513" s="65">
        <v>0</v>
      </c>
    </row>
    <row r="514" spans="1:7" x14ac:dyDescent="0.25">
      <c r="A514" s="65">
        <v>523</v>
      </c>
      <c r="B514" s="65">
        <v>521</v>
      </c>
      <c r="C514" s="65" t="s">
        <v>1416</v>
      </c>
      <c r="D514" s="65" t="s">
        <v>1410</v>
      </c>
      <c r="E514" s="66" t="s">
        <v>1417</v>
      </c>
      <c r="F514" s="66"/>
      <c r="G514" s="65">
        <v>0</v>
      </c>
    </row>
    <row r="515" spans="1:7" x14ac:dyDescent="0.25">
      <c r="A515" s="65">
        <v>524</v>
      </c>
      <c r="B515" s="65">
        <v>521</v>
      </c>
      <c r="C515" s="65" t="s">
        <v>1418</v>
      </c>
      <c r="D515" s="65" t="s">
        <v>1410</v>
      </c>
      <c r="E515" s="66" t="s">
        <v>1419</v>
      </c>
      <c r="F515" s="66"/>
      <c r="G515" s="65">
        <v>0</v>
      </c>
    </row>
    <row r="516" spans="1:7" x14ac:dyDescent="0.25">
      <c r="A516" s="65">
        <v>525</v>
      </c>
      <c r="B516" s="65">
        <v>521</v>
      </c>
      <c r="C516" s="65" t="s">
        <v>1420</v>
      </c>
      <c r="D516" s="65" t="s">
        <v>1410</v>
      </c>
      <c r="E516" s="66" t="s">
        <v>1421</v>
      </c>
      <c r="F516" s="66"/>
      <c r="G516" s="65">
        <v>0</v>
      </c>
    </row>
    <row r="517" spans="1:7" x14ac:dyDescent="0.25">
      <c r="A517" s="65">
        <v>526</v>
      </c>
      <c r="B517" s="65">
        <v>521</v>
      </c>
      <c r="C517" s="65" t="s">
        <v>1422</v>
      </c>
      <c r="D517" s="65" t="s">
        <v>1410</v>
      </c>
      <c r="E517" s="66" t="s">
        <v>1423</v>
      </c>
      <c r="F517" s="66" t="s">
        <v>1424</v>
      </c>
      <c r="G517" s="65">
        <v>0</v>
      </c>
    </row>
    <row r="518" spans="1:7" x14ac:dyDescent="0.25">
      <c r="A518" s="65">
        <v>527</v>
      </c>
      <c r="B518" s="65">
        <v>521</v>
      </c>
      <c r="C518" s="65" t="s">
        <v>1425</v>
      </c>
      <c r="D518" s="65" t="s">
        <v>1410</v>
      </c>
      <c r="E518" s="66" t="s">
        <v>1426</v>
      </c>
      <c r="F518" s="66" t="s">
        <v>1427</v>
      </c>
      <c r="G518" s="65">
        <v>0</v>
      </c>
    </row>
    <row r="519" spans="1:7" ht="30" x14ac:dyDescent="0.25">
      <c r="A519" s="65">
        <v>528</v>
      </c>
      <c r="B519" s="65">
        <v>521</v>
      </c>
      <c r="C519" s="65" t="s">
        <v>1428</v>
      </c>
      <c r="D519" s="65" t="s">
        <v>1410</v>
      </c>
      <c r="E519" s="66" t="s">
        <v>1429</v>
      </c>
      <c r="F519" s="66" t="s">
        <v>1430</v>
      </c>
      <c r="G519" s="65">
        <v>0</v>
      </c>
    </row>
    <row r="520" spans="1:7" ht="30" x14ac:dyDescent="0.25">
      <c r="A520" s="65">
        <v>529</v>
      </c>
      <c r="B520" s="65">
        <v>481</v>
      </c>
      <c r="C520" s="65" t="s">
        <v>1431</v>
      </c>
      <c r="D520" s="65" t="s">
        <v>1302</v>
      </c>
      <c r="E520" s="66" t="s">
        <v>1432</v>
      </c>
      <c r="F520" s="66" t="s">
        <v>1433</v>
      </c>
      <c r="G520" s="65">
        <v>0</v>
      </c>
    </row>
    <row r="521" spans="1:7" ht="45" x14ac:dyDescent="0.25">
      <c r="A521" s="65">
        <v>531</v>
      </c>
      <c r="B521" s="65">
        <v>1</v>
      </c>
      <c r="C521" s="65" t="s">
        <v>1434</v>
      </c>
      <c r="D521" s="65" t="s">
        <v>119</v>
      </c>
      <c r="E521" s="66" t="s">
        <v>1435</v>
      </c>
      <c r="F521" s="66" t="s">
        <v>1436</v>
      </c>
      <c r="G521" s="65">
        <v>5</v>
      </c>
    </row>
    <row r="522" spans="1:7" x14ac:dyDescent="0.25">
      <c r="A522" s="65">
        <v>532</v>
      </c>
      <c r="B522" s="65">
        <v>531</v>
      </c>
      <c r="C522" s="65" t="s">
        <v>1437</v>
      </c>
      <c r="D522" s="65" t="s">
        <v>1434</v>
      </c>
      <c r="E522" s="66" t="s">
        <v>1438</v>
      </c>
      <c r="F522" s="66"/>
      <c r="G522" s="65">
        <v>2</v>
      </c>
    </row>
    <row r="523" spans="1:7" x14ac:dyDescent="0.25">
      <c r="A523" s="65">
        <v>533</v>
      </c>
      <c r="B523" s="65">
        <v>532</v>
      </c>
      <c r="C523" s="65" t="s">
        <v>1439</v>
      </c>
      <c r="D523" s="65" t="s">
        <v>1437</v>
      </c>
      <c r="E523" s="66" t="s">
        <v>1440</v>
      </c>
      <c r="F523" s="66"/>
      <c r="G523" s="65">
        <v>0</v>
      </c>
    </row>
    <row r="524" spans="1:7" x14ac:dyDescent="0.25">
      <c r="A524" s="65">
        <v>534</v>
      </c>
      <c r="B524" s="65">
        <v>532</v>
      </c>
      <c r="C524" s="65" t="s">
        <v>1441</v>
      </c>
      <c r="D524" s="65" t="s">
        <v>1437</v>
      </c>
      <c r="E524" s="66" t="s">
        <v>1442</v>
      </c>
      <c r="F524" s="66" t="s">
        <v>1443</v>
      </c>
      <c r="G524" s="65">
        <v>0</v>
      </c>
    </row>
    <row r="525" spans="1:7" x14ac:dyDescent="0.25">
      <c r="A525" s="65">
        <v>535</v>
      </c>
      <c r="B525" s="65">
        <v>531</v>
      </c>
      <c r="C525" s="65" t="s">
        <v>1444</v>
      </c>
      <c r="D525" s="65" t="s">
        <v>1434</v>
      </c>
      <c r="E525" s="66" t="s">
        <v>1445</v>
      </c>
      <c r="F525" s="66"/>
      <c r="G525" s="65">
        <v>4</v>
      </c>
    </row>
    <row r="526" spans="1:7" ht="30" x14ac:dyDescent="0.25">
      <c r="A526" s="65">
        <v>536</v>
      </c>
      <c r="B526" s="65">
        <v>535</v>
      </c>
      <c r="C526" s="65" t="s">
        <v>1446</v>
      </c>
      <c r="D526" s="65" t="s">
        <v>1444</v>
      </c>
      <c r="E526" s="66" t="s">
        <v>1447</v>
      </c>
      <c r="F526" s="66"/>
      <c r="G526" s="65">
        <v>0</v>
      </c>
    </row>
    <row r="527" spans="1:7" ht="30" x14ac:dyDescent="0.25">
      <c r="A527" s="65">
        <v>537</v>
      </c>
      <c r="B527" s="65">
        <v>535</v>
      </c>
      <c r="C527" s="65" t="s">
        <v>1448</v>
      </c>
      <c r="D527" s="65" t="s">
        <v>1444</v>
      </c>
      <c r="E527" s="66" t="s">
        <v>1449</v>
      </c>
      <c r="F527" s="66"/>
      <c r="G527" s="65">
        <v>0</v>
      </c>
    </row>
    <row r="528" spans="1:7" x14ac:dyDescent="0.25">
      <c r="A528" s="65">
        <v>538</v>
      </c>
      <c r="B528" s="65">
        <v>535</v>
      </c>
      <c r="C528" s="65" t="s">
        <v>1450</v>
      </c>
      <c r="D528" s="65" t="s">
        <v>1444</v>
      </c>
      <c r="E528" s="66" t="s">
        <v>1451</v>
      </c>
      <c r="F528" s="66"/>
      <c r="G528" s="65">
        <v>0</v>
      </c>
    </row>
    <row r="529" spans="1:7" x14ac:dyDescent="0.25">
      <c r="A529" s="65">
        <v>539</v>
      </c>
      <c r="B529" s="65">
        <v>535</v>
      </c>
      <c r="C529" s="65" t="s">
        <v>1452</v>
      </c>
      <c r="D529" s="65" t="s">
        <v>1444</v>
      </c>
      <c r="E529" s="66" t="s">
        <v>1453</v>
      </c>
      <c r="F529" s="66" t="s">
        <v>1454</v>
      </c>
      <c r="G529" s="65">
        <v>0</v>
      </c>
    </row>
    <row r="530" spans="1:7" x14ac:dyDescent="0.25">
      <c r="A530" s="65">
        <v>540</v>
      </c>
      <c r="B530" s="65">
        <v>531</v>
      </c>
      <c r="C530" s="65" t="s">
        <v>1455</v>
      </c>
      <c r="D530" s="65" t="s">
        <v>1434</v>
      </c>
      <c r="E530" s="66" t="s">
        <v>1456</v>
      </c>
      <c r="F530" s="66"/>
      <c r="G530" s="65">
        <v>4</v>
      </c>
    </row>
    <row r="531" spans="1:7" x14ac:dyDescent="0.25">
      <c r="A531" s="65">
        <v>541</v>
      </c>
      <c r="B531" s="65">
        <v>540</v>
      </c>
      <c r="C531" s="65" t="s">
        <v>1457</v>
      </c>
      <c r="D531" s="65" t="s">
        <v>1455</v>
      </c>
      <c r="E531" s="66" t="s">
        <v>1458</v>
      </c>
      <c r="F531" s="66"/>
      <c r="G531" s="65">
        <v>0</v>
      </c>
    </row>
    <row r="532" spans="1:7" x14ac:dyDescent="0.25">
      <c r="A532" s="65">
        <v>542</v>
      </c>
      <c r="B532" s="65">
        <v>540</v>
      </c>
      <c r="C532" s="65" t="s">
        <v>1459</v>
      </c>
      <c r="D532" s="65" t="s">
        <v>1455</v>
      </c>
      <c r="E532" s="66" t="s">
        <v>1460</v>
      </c>
      <c r="F532" s="66"/>
      <c r="G532" s="65">
        <v>0</v>
      </c>
    </row>
    <row r="533" spans="1:7" x14ac:dyDescent="0.25">
      <c r="A533" s="65">
        <v>543</v>
      </c>
      <c r="B533" s="65">
        <v>540</v>
      </c>
      <c r="C533" s="65" t="s">
        <v>1461</v>
      </c>
      <c r="D533" s="65" t="s">
        <v>1455</v>
      </c>
      <c r="E533" s="66" t="s">
        <v>1462</v>
      </c>
      <c r="F533" s="66"/>
      <c r="G533" s="65">
        <v>0</v>
      </c>
    </row>
    <row r="534" spans="1:7" x14ac:dyDescent="0.25">
      <c r="A534" s="65">
        <v>544</v>
      </c>
      <c r="B534" s="65">
        <v>540</v>
      </c>
      <c r="C534" s="65" t="s">
        <v>1463</v>
      </c>
      <c r="D534" s="65" t="s">
        <v>1455</v>
      </c>
      <c r="E534" s="66" t="s">
        <v>1464</v>
      </c>
      <c r="F534" s="66" t="s">
        <v>1465</v>
      </c>
      <c r="G534" s="65">
        <v>0</v>
      </c>
    </row>
    <row r="535" spans="1:7" x14ac:dyDescent="0.25">
      <c r="A535" s="65">
        <v>545</v>
      </c>
      <c r="B535" s="65">
        <v>531</v>
      </c>
      <c r="C535" s="65" t="s">
        <v>1466</v>
      </c>
      <c r="D535" s="65" t="s">
        <v>1434</v>
      </c>
      <c r="E535" s="66" t="s">
        <v>1467</v>
      </c>
      <c r="F535" s="66"/>
      <c r="G535" s="65">
        <v>5</v>
      </c>
    </row>
    <row r="536" spans="1:7" x14ac:dyDescent="0.25">
      <c r="A536" s="65">
        <v>546</v>
      </c>
      <c r="B536" s="65">
        <v>545</v>
      </c>
      <c r="C536" s="65" t="s">
        <v>1468</v>
      </c>
      <c r="D536" s="65" t="s">
        <v>1466</v>
      </c>
      <c r="E536" s="66" t="s">
        <v>1469</v>
      </c>
      <c r="F536" s="66"/>
      <c r="G536" s="65">
        <v>0</v>
      </c>
    </row>
    <row r="537" spans="1:7" x14ac:dyDescent="0.25">
      <c r="A537" s="65">
        <v>547</v>
      </c>
      <c r="B537" s="65">
        <v>545</v>
      </c>
      <c r="C537" s="65" t="s">
        <v>1470</v>
      </c>
      <c r="D537" s="65" t="s">
        <v>1466</v>
      </c>
      <c r="E537" s="66" t="s">
        <v>1471</v>
      </c>
      <c r="F537" s="66" t="s">
        <v>1472</v>
      </c>
      <c r="G537" s="65">
        <v>0</v>
      </c>
    </row>
    <row r="538" spans="1:7" x14ac:dyDescent="0.25">
      <c r="A538" s="65">
        <v>548</v>
      </c>
      <c r="B538" s="65">
        <v>545</v>
      </c>
      <c r="C538" s="65" t="s">
        <v>1473</v>
      </c>
      <c r="D538" s="65" t="s">
        <v>1466</v>
      </c>
      <c r="E538" s="66" t="s">
        <v>1474</v>
      </c>
      <c r="F538" s="66"/>
      <c r="G538" s="65">
        <v>0</v>
      </c>
    </row>
    <row r="539" spans="1:7" x14ac:dyDescent="0.25">
      <c r="A539" s="65">
        <v>549</v>
      </c>
      <c r="B539" s="65">
        <v>545</v>
      </c>
      <c r="C539" s="65" t="s">
        <v>1475</v>
      </c>
      <c r="D539" s="65" t="s">
        <v>1466</v>
      </c>
      <c r="E539" s="66" t="s">
        <v>1476</v>
      </c>
      <c r="F539" s="66"/>
      <c r="G539" s="65">
        <v>0</v>
      </c>
    </row>
    <row r="540" spans="1:7" x14ac:dyDescent="0.25">
      <c r="A540" s="65">
        <v>550</v>
      </c>
      <c r="B540" s="65">
        <v>545</v>
      </c>
      <c r="C540" s="65" t="s">
        <v>1477</v>
      </c>
      <c r="D540" s="65" t="s">
        <v>1466</v>
      </c>
      <c r="E540" s="66" t="s">
        <v>1478</v>
      </c>
      <c r="F540" s="66"/>
      <c r="G540" s="65">
        <v>0</v>
      </c>
    </row>
    <row r="541" spans="1:7" x14ac:dyDescent="0.25">
      <c r="A541" s="65">
        <v>551</v>
      </c>
      <c r="B541" s="65">
        <v>531</v>
      </c>
      <c r="C541" s="65" t="s">
        <v>1479</v>
      </c>
      <c r="D541" s="65" t="s">
        <v>1434</v>
      </c>
      <c r="E541" s="66" t="s">
        <v>1480</v>
      </c>
      <c r="F541" s="66"/>
      <c r="G541" s="65">
        <v>2</v>
      </c>
    </row>
    <row r="542" spans="1:7" x14ac:dyDescent="0.25">
      <c r="A542" s="65">
        <v>552</v>
      </c>
      <c r="B542" s="65">
        <v>551</v>
      </c>
      <c r="C542" s="65" t="s">
        <v>1481</v>
      </c>
      <c r="D542" s="65" t="s">
        <v>1479</v>
      </c>
      <c r="E542" s="66" t="s">
        <v>1482</v>
      </c>
      <c r="F542" s="66"/>
      <c r="G542" s="65">
        <v>0</v>
      </c>
    </row>
    <row r="543" spans="1:7" x14ac:dyDescent="0.25">
      <c r="A543" s="65">
        <v>553</v>
      </c>
      <c r="B543" s="65">
        <v>551</v>
      </c>
      <c r="C543" s="65" t="s">
        <v>1483</v>
      </c>
      <c r="D543" s="65" t="s">
        <v>1479</v>
      </c>
      <c r="E543" s="66" t="s">
        <v>1484</v>
      </c>
      <c r="F543" s="66" t="s">
        <v>1485</v>
      </c>
      <c r="G543" s="65">
        <v>0</v>
      </c>
    </row>
    <row r="544" spans="1:7" ht="105" x14ac:dyDescent="0.25">
      <c r="A544" s="65">
        <v>555</v>
      </c>
      <c r="B544" s="65">
        <v>1</v>
      </c>
      <c r="C544" s="65" t="s">
        <v>1486</v>
      </c>
      <c r="D544" s="65" t="s">
        <v>119</v>
      </c>
      <c r="E544" s="66" t="s">
        <v>1487</v>
      </c>
      <c r="F544" s="66" t="s">
        <v>1488</v>
      </c>
      <c r="G544" s="65">
        <v>5</v>
      </c>
    </row>
    <row r="545" spans="1:7" ht="30" x14ac:dyDescent="0.25">
      <c r="A545" s="65">
        <v>556</v>
      </c>
      <c r="B545" s="65">
        <v>555</v>
      </c>
      <c r="C545" s="65" t="s">
        <v>1489</v>
      </c>
      <c r="D545" s="65" t="s">
        <v>1486</v>
      </c>
      <c r="E545" s="66" t="s">
        <v>1490</v>
      </c>
      <c r="F545" s="66" t="s">
        <v>1491</v>
      </c>
      <c r="G545" s="65">
        <v>10</v>
      </c>
    </row>
    <row r="546" spans="1:7" ht="30" x14ac:dyDescent="0.25">
      <c r="A546" s="65">
        <v>557</v>
      </c>
      <c r="B546" s="65">
        <v>556</v>
      </c>
      <c r="C546" s="65" t="s">
        <v>1492</v>
      </c>
      <c r="D546" s="65" t="s">
        <v>1489</v>
      </c>
      <c r="E546" s="66" t="s">
        <v>1493</v>
      </c>
      <c r="F546" s="66" t="s">
        <v>1494</v>
      </c>
      <c r="G546" s="65">
        <v>0</v>
      </c>
    </row>
    <row r="547" spans="1:7" ht="30" x14ac:dyDescent="0.25">
      <c r="A547" s="65">
        <v>558</v>
      </c>
      <c r="B547" s="65">
        <v>556</v>
      </c>
      <c r="C547" s="65" t="s">
        <v>1495</v>
      </c>
      <c r="D547" s="65" t="s">
        <v>1489</v>
      </c>
      <c r="E547" s="66" t="s">
        <v>1496</v>
      </c>
      <c r="F547" s="66"/>
      <c r="G547" s="65">
        <v>0</v>
      </c>
    </row>
    <row r="548" spans="1:7" ht="30" x14ac:dyDescent="0.25">
      <c r="A548" s="65">
        <v>559</v>
      </c>
      <c r="B548" s="65">
        <v>556</v>
      </c>
      <c r="C548" s="65" t="s">
        <v>1497</v>
      </c>
      <c r="D548" s="65" t="s">
        <v>1489</v>
      </c>
      <c r="E548" s="66" t="s">
        <v>1498</v>
      </c>
      <c r="F548" s="66"/>
      <c r="G548" s="65">
        <v>0</v>
      </c>
    </row>
    <row r="549" spans="1:7" ht="30" x14ac:dyDescent="0.25">
      <c r="A549" s="65">
        <v>560</v>
      </c>
      <c r="B549" s="65">
        <v>556</v>
      </c>
      <c r="C549" s="65" t="s">
        <v>1499</v>
      </c>
      <c r="D549" s="65" t="s">
        <v>1489</v>
      </c>
      <c r="E549" s="66" t="s">
        <v>1500</v>
      </c>
      <c r="F549" s="66"/>
      <c r="G549" s="65">
        <v>0</v>
      </c>
    </row>
    <row r="550" spans="1:7" x14ac:dyDescent="0.25">
      <c r="A550" s="65">
        <v>561</v>
      </c>
      <c r="B550" s="65">
        <v>556</v>
      </c>
      <c r="C550" s="65" t="s">
        <v>1501</v>
      </c>
      <c r="D550" s="65" t="s">
        <v>1489</v>
      </c>
      <c r="E550" s="66" t="s">
        <v>1502</v>
      </c>
      <c r="F550" s="66"/>
      <c r="G550" s="65">
        <v>0</v>
      </c>
    </row>
    <row r="551" spans="1:7" x14ac:dyDescent="0.25">
      <c r="A551" s="65">
        <v>562</v>
      </c>
      <c r="B551" s="65">
        <v>556</v>
      </c>
      <c r="C551" s="65" t="s">
        <v>1503</v>
      </c>
      <c r="D551" s="65" t="s">
        <v>1489</v>
      </c>
      <c r="E551" s="66" t="s">
        <v>1504</v>
      </c>
      <c r="F551" s="66"/>
      <c r="G551" s="65">
        <v>0</v>
      </c>
    </row>
    <row r="552" spans="1:7" ht="30" x14ac:dyDescent="0.25">
      <c r="A552" s="65">
        <v>563</v>
      </c>
      <c r="B552" s="65">
        <v>556</v>
      </c>
      <c r="C552" s="65" t="s">
        <v>1505</v>
      </c>
      <c r="D552" s="65" t="s">
        <v>1489</v>
      </c>
      <c r="E552" s="66" t="s">
        <v>1506</v>
      </c>
      <c r="F552" s="66"/>
      <c r="G552" s="65">
        <v>0</v>
      </c>
    </row>
    <row r="553" spans="1:7" ht="30" x14ac:dyDescent="0.25">
      <c r="A553" s="65">
        <v>564</v>
      </c>
      <c r="B553" s="65">
        <v>556</v>
      </c>
      <c r="C553" s="65" t="s">
        <v>1507</v>
      </c>
      <c r="D553" s="65" t="s">
        <v>1489</v>
      </c>
      <c r="E553" s="66" t="s">
        <v>1508</v>
      </c>
      <c r="F553" s="66"/>
      <c r="G553" s="65">
        <v>0</v>
      </c>
    </row>
    <row r="554" spans="1:7" ht="30" x14ac:dyDescent="0.25">
      <c r="A554" s="65">
        <v>565</v>
      </c>
      <c r="B554" s="65">
        <v>556</v>
      </c>
      <c r="C554" s="65" t="s">
        <v>1509</v>
      </c>
      <c r="D554" s="65" t="s">
        <v>1489</v>
      </c>
      <c r="E554" s="66" t="s">
        <v>1510</v>
      </c>
      <c r="F554" s="66"/>
      <c r="G554" s="65">
        <v>0</v>
      </c>
    </row>
    <row r="555" spans="1:7" ht="30" x14ac:dyDescent="0.25">
      <c r="A555" s="65">
        <v>566</v>
      </c>
      <c r="B555" s="65">
        <v>556</v>
      </c>
      <c r="C555" s="65" t="s">
        <v>1511</v>
      </c>
      <c r="D555" s="65" t="s">
        <v>1489</v>
      </c>
      <c r="E555" s="66" t="s">
        <v>1512</v>
      </c>
      <c r="F555" s="66" t="s">
        <v>1513</v>
      </c>
      <c r="G555" s="65">
        <v>0</v>
      </c>
    </row>
    <row r="556" spans="1:7" ht="30" x14ac:dyDescent="0.25">
      <c r="A556" s="65">
        <v>567</v>
      </c>
      <c r="B556" s="65">
        <v>555</v>
      </c>
      <c r="C556" s="65" t="s">
        <v>1514</v>
      </c>
      <c r="D556" s="65" t="s">
        <v>1486</v>
      </c>
      <c r="E556" s="66" t="s">
        <v>1515</v>
      </c>
      <c r="F556" s="66"/>
      <c r="G556" s="65">
        <v>7</v>
      </c>
    </row>
    <row r="557" spans="1:7" x14ac:dyDescent="0.25">
      <c r="A557" s="65">
        <v>568</v>
      </c>
      <c r="B557" s="65">
        <v>567</v>
      </c>
      <c r="C557" s="65" t="s">
        <v>1516</v>
      </c>
      <c r="D557" s="65" t="s">
        <v>1514</v>
      </c>
      <c r="E557" s="66" t="s">
        <v>1517</v>
      </c>
      <c r="F557" s="66"/>
      <c r="G557" s="65">
        <v>0</v>
      </c>
    </row>
    <row r="558" spans="1:7" x14ac:dyDescent="0.25">
      <c r="A558" s="65">
        <v>569</v>
      </c>
      <c r="B558" s="65">
        <v>567</v>
      </c>
      <c r="C558" s="65" t="s">
        <v>1518</v>
      </c>
      <c r="D558" s="65" t="s">
        <v>1514</v>
      </c>
      <c r="E558" s="66" t="s">
        <v>1519</v>
      </c>
      <c r="F558" s="66"/>
      <c r="G558" s="65">
        <v>0</v>
      </c>
    </row>
    <row r="559" spans="1:7" ht="30" x14ac:dyDescent="0.25">
      <c r="A559" s="65">
        <v>570</v>
      </c>
      <c r="B559" s="65">
        <v>567</v>
      </c>
      <c r="C559" s="65" t="s">
        <v>1520</v>
      </c>
      <c r="D559" s="65" t="s">
        <v>1514</v>
      </c>
      <c r="E559" s="66" t="s">
        <v>1521</v>
      </c>
      <c r="F559" s="66"/>
      <c r="G559" s="65">
        <v>0</v>
      </c>
    </row>
    <row r="560" spans="1:7" ht="45" x14ac:dyDescent="0.25">
      <c r="A560" s="65">
        <v>571</v>
      </c>
      <c r="B560" s="65">
        <v>567</v>
      </c>
      <c r="C560" s="65" t="s">
        <v>1522</v>
      </c>
      <c r="D560" s="65" t="s">
        <v>1514</v>
      </c>
      <c r="E560" s="66" t="s">
        <v>1523</v>
      </c>
      <c r="F560" s="66"/>
      <c r="G560" s="65">
        <v>0</v>
      </c>
    </row>
    <row r="561" spans="1:7" ht="30" x14ac:dyDescent="0.25">
      <c r="A561" s="65">
        <v>572</v>
      </c>
      <c r="B561" s="65">
        <v>567</v>
      </c>
      <c r="C561" s="65" t="s">
        <v>1524</v>
      </c>
      <c r="D561" s="65" t="s">
        <v>1514</v>
      </c>
      <c r="E561" s="66" t="s">
        <v>1525</v>
      </c>
      <c r="F561" s="66"/>
      <c r="G561" s="65">
        <v>0</v>
      </c>
    </row>
    <row r="562" spans="1:7" ht="30" x14ac:dyDescent="0.25">
      <c r="A562" s="65">
        <v>573</v>
      </c>
      <c r="B562" s="65">
        <v>567</v>
      </c>
      <c r="C562" s="65" t="s">
        <v>1526</v>
      </c>
      <c r="D562" s="65" t="s">
        <v>1514</v>
      </c>
      <c r="E562" s="66" t="s">
        <v>1527</v>
      </c>
      <c r="F562" s="66"/>
      <c r="G562" s="65">
        <v>0</v>
      </c>
    </row>
    <row r="563" spans="1:7" ht="30" x14ac:dyDescent="0.25">
      <c r="A563" s="65">
        <v>574</v>
      </c>
      <c r="B563" s="65">
        <v>567</v>
      </c>
      <c r="C563" s="65" t="s">
        <v>1528</v>
      </c>
      <c r="D563" s="65" t="s">
        <v>1514</v>
      </c>
      <c r="E563" s="66" t="s">
        <v>1529</v>
      </c>
      <c r="F563" s="66"/>
      <c r="G563" s="65">
        <v>0</v>
      </c>
    </row>
    <row r="564" spans="1:7" ht="30" x14ac:dyDescent="0.25">
      <c r="A564" s="65">
        <v>575</v>
      </c>
      <c r="B564" s="65">
        <v>555</v>
      </c>
      <c r="C564" s="65" t="s">
        <v>1530</v>
      </c>
      <c r="D564" s="65" t="s">
        <v>1486</v>
      </c>
      <c r="E564" s="66" t="s">
        <v>1531</v>
      </c>
      <c r="F564" s="66"/>
      <c r="G564" s="65">
        <v>4</v>
      </c>
    </row>
    <row r="565" spans="1:7" x14ac:dyDescent="0.25">
      <c r="A565" s="65">
        <v>576</v>
      </c>
      <c r="B565" s="65">
        <v>575</v>
      </c>
      <c r="C565" s="65" t="s">
        <v>1532</v>
      </c>
      <c r="D565" s="65" t="s">
        <v>1530</v>
      </c>
      <c r="E565" s="66" t="s">
        <v>1533</v>
      </c>
      <c r="F565" s="66" t="s">
        <v>1534</v>
      </c>
      <c r="G565" s="65">
        <v>0</v>
      </c>
    </row>
    <row r="566" spans="1:7" ht="30" x14ac:dyDescent="0.25">
      <c r="A566" s="65">
        <v>577</v>
      </c>
      <c r="B566" s="65">
        <v>575</v>
      </c>
      <c r="C566" s="65" t="s">
        <v>1535</v>
      </c>
      <c r="D566" s="65" t="s">
        <v>1530</v>
      </c>
      <c r="E566" s="66" t="s">
        <v>1536</v>
      </c>
      <c r="F566" s="66"/>
      <c r="G566" s="65">
        <v>0</v>
      </c>
    </row>
    <row r="567" spans="1:7" ht="30" x14ac:dyDescent="0.25">
      <c r="A567" s="65">
        <v>578</v>
      </c>
      <c r="B567" s="65">
        <v>575</v>
      </c>
      <c r="C567" s="65" t="s">
        <v>1537</v>
      </c>
      <c r="D567" s="65" t="s">
        <v>1530</v>
      </c>
      <c r="E567" s="66" t="s">
        <v>1538</v>
      </c>
      <c r="F567" s="66" t="s">
        <v>1539</v>
      </c>
      <c r="G567" s="65">
        <v>0</v>
      </c>
    </row>
    <row r="568" spans="1:7" ht="45" x14ac:dyDescent="0.25">
      <c r="A568" s="65">
        <v>579</v>
      </c>
      <c r="B568" s="65">
        <v>575</v>
      </c>
      <c r="C568" s="65" t="s">
        <v>1540</v>
      </c>
      <c r="D568" s="65" t="s">
        <v>1530</v>
      </c>
      <c r="E568" s="66" t="s">
        <v>1541</v>
      </c>
      <c r="F568" s="66" t="s">
        <v>1542</v>
      </c>
      <c r="G568" s="65">
        <v>0</v>
      </c>
    </row>
    <row r="569" spans="1:7" ht="30" x14ac:dyDescent="0.25">
      <c r="A569" s="65">
        <v>580</v>
      </c>
      <c r="B569" s="65">
        <v>555</v>
      </c>
      <c r="C569" s="65" t="s">
        <v>1543</v>
      </c>
      <c r="D569" s="65" t="s">
        <v>1486</v>
      </c>
      <c r="E569" s="66" t="s">
        <v>1544</v>
      </c>
      <c r="F569" s="66"/>
      <c r="G569" s="65">
        <v>4</v>
      </c>
    </row>
    <row r="570" spans="1:7" x14ac:dyDescent="0.25">
      <c r="A570" s="65">
        <v>581</v>
      </c>
      <c r="B570" s="65">
        <v>580</v>
      </c>
      <c r="C570" s="65" t="s">
        <v>1545</v>
      </c>
      <c r="D570" s="65" t="s">
        <v>1543</v>
      </c>
      <c r="E570" s="66" t="s">
        <v>1546</v>
      </c>
      <c r="F570" s="66"/>
      <c r="G570" s="65">
        <v>0</v>
      </c>
    </row>
    <row r="571" spans="1:7" ht="30" x14ac:dyDescent="0.25">
      <c r="A571" s="65">
        <v>582</v>
      </c>
      <c r="B571" s="65">
        <v>580</v>
      </c>
      <c r="C571" s="65" t="s">
        <v>1547</v>
      </c>
      <c r="D571" s="65" t="s">
        <v>1543</v>
      </c>
      <c r="E571" s="66" t="s">
        <v>1548</v>
      </c>
      <c r="F571" s="66"/>
      <c r="G571" s="65">
        <v>0</v>
      </c>
    </row>
    <row r="572" spans="1:7" ht="45" x14ac:dyDescent="0.25">
      <c r="A572" s="65">
        <v>583</v>
      </c>
      <c r="B572" s="65">
        <v>580</v>
      </c>
      <c r="C572" s="65" t="s">
        <v>1549</v>
      </c>
      <c r="D572" s="65" t="s">
        <v>1543</v>
      </c>
      <c r="E572" s="66" t="s">
        <v>1550</v>
      </c>
      <c r="F572" s="66"/>
      <c r="G572" s="65">
        <v>0</v>
      </c>
    </row>
    <row r="573" spans="1:7" ht="30" x14ac:dyDescent="0.25">
      <c r="A573" s="65">
        <v>584</v>
      </c>
      <c r="B573" s="65">
        <v>580</v>
      </c>
      <c r="C573" s="65" t="s">
        <v>1551</v>
      </c>
      <c r="D573" s="65" t="s">
        <v>1543</v>
      </c>
      <c r="E573" s="66" t="s">
        <v>1552</v>
      </c>
      <c r="F573" s="66"/>
      <c r="G573" s="65">
        <v>0</v>
      </c>
    </row>
    <row r="574" spans="1:7" ht="30" x14ac:dyDescent="0.25">
      <c r="A574" s="65">
        <v>585</v>
      </c>
      <c r="B574" s="65">
        <v>555</v>
      </c>
      <c r="C574" s="65" t="s">
        <v>1553</v>
      </c>
      <c r="D574" s="65" t="s">
        <v>1486</v>
      </c>
      <c r="E574" s="66" t="s">
        <v>1554</v>
      </c>
      <c r="F574" s="66" t="s">
        <v>1555</v>
      </c>
      <c r="G574" s="65">
        <v>0</v>
      </c>
    </row>
    <row r="575" spans="1:7" x14ac:dyDescent="0.25">
      <c r="A575" s="65">
        <v>587</v>
      </c>
      <c r="B575" s="65">
        <v>1</v>
      </c>
      <c r="C575" s="65" t="s">
        <v>1556</v>
      </c>
      <c r="D575" s="65" t="s">
        <v>119</v>
      </c>
      <c r="E575" s="66" t="s">
        <v>1557</v>
      </c>
      <c r="F575" s="66"/>
      <c r="G575" s="65">
        <v>6</v>
      </c>
    </row>
    <row r="576" spans="1:7" ht="30" x14ac:dyDescent="0.25">
      <c r="A576" s="65">
        <v>588</v>
      </c>
      <c r="B576" s="65">
        <v>587</v>
      </c>
      <c r="C576" s="65" t="s">
        <v>1558</v>
      </c>
      <c r="D576" s="65" t="s">
        <v>1556</v>
      </c>
      <c r="E576" s="66" t="s">
        <v>1559</v>
      </c>
      <c r="F576" s="66" t="s">
        <v>1560</v>
      </c>
      <c r="G576" s="65">
        <v>5</v>
      </c>
    </row>
    <row r="577" spans="1:7" x14ac:dyDescent="0.25">
      <c r="A577" s="65">
        <v>589</v>
      </c>
      <c r="B577" s="65">
        <v>588</v>
      </c>
      <c r="C577" s="65" t="s">
        <v>1561</v>
      </c>
      <c r="D577" s="65" t="s">
        <v>1558</v>
      </c>
      <c r="E577" s="66" t="s">
        <v>1562</v>
      </c>
      <c r="F577" s="66"/>
      <c r="G577" s="65">
        <v>0</v>
      </c>
    </row>
    <row r="578" spans="1:7" x14ac:dyDescent="0.25">
      <c r="A578" s="65">
        <v>590</v>
      </c>
      <c r="B578" s="65">
        <v>588</v>
      </c>
      <c r="C578" s="65" t="s">
        <v>1563</v>
      </c>
      <c r="D578" s="65" t="s">
        <v>1558</v>
      </c>
      <c r="E578" s="66" t="s">
        <v>1564</v>
      </c>
      <c r="F578" s="66"/>
      <c r="G578" s="65">
        <v>0</v>
      </c>
    </row>
    <row r="579" spans="1:7" x14ac:dyDescent="0.25">
      <c r="A579" s="65">
        <v>591</v>
      </c>
      <c r="B579" s="65">
        <v>588</v>
      </c>
      <c r="C579" s="65" t="s">
        <v>1565</v>
      </c>
      <c r="D579" s="65" t="s">
        <v>1558</v>
      </c>
      <c r="E579" s="66" t="s">
        <v>1566</v>
      </c>
      <c r="F579" s="66"/>
      <c r="G579" s="65">
        <v>0</v>
      </c>
    </row>
    <row r="580" spans="1:7" x14ac:dyDescent="0.25">
      <c r="A580" s="65">
        <v>592</v>
      </c>
      <c r="B580" s="65">
        <v>588</v>
      </c>
      <c r="C580" s="65" t="s">
        <v>1567</v>
      </c>
      <c r="D580" s="65" t="s">
        <v>1558</v>
      </c>
      <c r="E580" s="66" t="s">
        <v>1568</v>
      </c>
      <c r="F580" s="66"/>
      <c r="G580" s="65">
        <v>0</v>
      </c>
    </row>
    <row r="581" spans="1:7" x14ac:dyDescent="0.25">
      <c r="A581" s="65">
        <v>593</v>
      </c>
      <c r="B581" s="65">
        <v>588</v>
      </c>
      <c r="C581" s="65" t="s">
        <v>1569</v>
      </c>
      <c r="D581" s="65" t="s">
        <v>1558</v>
      </c>
      <c r="E581" s="66" t="s">
        <v>1570</v>
      </c>
      <c r="F581" s="66"/>
      <c r="G581" s="65">
        <v>0</v>
      </c>
    </row>
    <row r="582" spans="1:7" x14ac:dyDescent="0.25">
      <c r="A582" s="65">
        <v>594</v>
      </c>
      <c r="B582" s="65">
        <v>587</v>
      </c>
      <c r="C582" s="65" t="s">
        <v>1571</v>
      </c>
      <c r="D582" s="65" t="s">
        <v>1556</v>
      </c>
      <c r="E582" s="66" t="s">
        <v>1572</v>
      </c>
      <c r="F582" s="66" t="s">
        <v>1573</v>
      </c>
      <c r="G582" s="65">
        <v>6</v>
      </c>
    </row>
    <row r="583" spans="1:7" x14ac:dyDescent="0.25">
      <c r="A583" s="65">
        <v>595</v>
      </c>
      <c r="B583" s="65">
        <v>594</v>
      </c>
      <c r="C583" s="65" t="s">
        <v>1574</v>
      </c>
      <c r="D583" s="65" t="s">
        <v>1571</v>
      </c>
      <c r="E583" s="66" t="s">
        <v>1575</v>
      </c>
      <c r="F583" s="66"/>
      <c r="G583" s="65">
        <v>0</v>
      </c>
    </row>
    <row r="584" spans="1:7" x14ac:dyDescent="0.25">
      <c r="A584" s="65">
        <v>596</v>
      </c>
      <c r="B584" s="65">
        <v>594</v>
      </c>
      <c r="C584" s="65" t="s">
        <v>1576</v>
      </c>
      <c r="D584" s="65" t="s">
        <v>1571</v>
      </c>
      <c r="E584" s="66" t="s">
        <v>1577</v>
      </c>
      <c r="F584" s="66"/>
      <c r="G584" s="65">
        <v>0</v>
      </c>
    </row>
    <row r="585" spans="1:7" x14ac:dyDescent="0.25">
      <c r="A585" s="65">
        <v>597</v>
      </c>
      <c r="B585" s="65">
        <v>594</v>
      </c>
      <c r="C585" s="65" t="s">
        <v>1578</v>
      </c>
      <c r="D585" s="65" t="s">
        <v>1571</v>
      </c>
      <c r="E585" s="66" t="s">
        <v>1579</v>
      </c>
      <c r="F585" s="66"/>
      <c r="G585" s="65">
        <v>0</v>
      </c>
    </row>
    <row r="586" spans="1:7" x14ac:dyDescent="0.25">
      <c r="A586" s="65">
        <v>598</v>
      </c>
      <c r="B586" s="65">
        <v>594</v>
      </c>
      <c r="C586" s="65" t="s">
        <v>1580</v>
      </c>
      <c r="D586" s="65" t="s">
        <v>1571</v>
      </c>
      <c r="E586" s="66" t="s">
        <v>1581</v>
      </c>
      <c r="F586" s="66"/>
      <c r="G586" s="65">
        <v>0</v>
      </c>
    </row>
    <row r="587" spans="1:7" ht="30" x14ac:dyDescent="0.25">
      <c r="A587" s="65">
        <v>599</v>
      </c>
      <c r="B587" s="65">
        <v>594</v>
      </c>
      <c r="C587" s="65" t="s">
        <v>1582</v>
      </c>
      <c r="D587" s="65" t="s">
        <v>1571</v>
      </c>
      <c r="E587" s="66" t="s">
        <v>1583</v>
      </c>
      <c r="F587" s="66" t="s">
        <v>1584</v>
      </c>
      <c r="G587" s="65">
        <v>0</v>
      </c>
    </row>
    <row r="588" spans="1:7" x14ac:dyDescent="0.25">
      <c r="A588" s="65">
        <v>600</v>
      </c>
      <c r="B588" s="65">
        <v>594</v>
      </c>
      <c r="C588" s="65" t="s">
        <v>1585</v>
      </c>
      <c r="D588" s="65" t="s">
        <v>1571</v>
      </c>
      <c r="E588" s="66" t="s">
        <v>1586</v>
      </c>
      <c r="F588" s="66" t="s">
        <v>1587</v>
      </c>
      <c r="G588" s="65">
        <v>0</v>
      </c>
    </row>
    <row r="589" spans="1:7" ht="30" x14ac:dyDescent="0.25">
      <c r="A589" s="65">
        <v>601</v>
      </c>
      <c r="B589" s="65">
        <v>587</v>
      </c>
      <c r="C589" s="65" t="s">
        <v>1588</v>
      </c>
      <c r="D589" s="65" t="s">
        <v>1556</v>
      </c>
      <c r="E589" s="66" t="s">
        <v>1589</v>
      </c>
      <c r="F589" s="66" t="s">
        <v>1590</v>
      </c>
      <c r="G589" s="65">
        <v>4</v>
      </c>
    </row>
    <row r="590" spans="1:7" x14ac:dyDescent="0.25">
      <c r="A590" s="65">
        <v>602</v>
      </c>
      <c r="B590" s="65">
        <v>601</v>
      </c>
      <c r="C590" s="65" t="s">
        <v>1591</v>
      </c>
      <c r="D590" s="65" t="s">
        <v>1588</v>
      </c>
      <c r="E590" s="66" t="s">
        <v>1592</v>
      </c>
      <c r="F590" s="66" t="s">
        <v>1593</v>
      </c>
      <c r="G590" s="65">
        <v>0</v>
      </c>
    </row>
    <row r="591" spans="1:7" x14ac:dyDescent="0.25">
      <c r="A591" s="65">
        <v>603</v>
      </c>
      <c r="B591" s="65">
        <v>601</v>
      </c>
      <c r="C591" s="65" t="s">
        <v>1594</v>
      </c>
      <c r="D591" s="65" t="s">
        <v>1588</v>
      </c>
      <c r="E591" s="66" t="s">
        <v>1595</v>
      </c>
      <c r="F591" s="66"/>
      <c r="G591" s="65">
        <v>0</v>
      </c>
    </row>
    <row r="592" spans="1:7" x14ac:dyDescent="0.25">
      <c r="A592" s="65">
        <v>604</v>
      </c>
      <c r="B592" s="65">
        <v>601</v>
      </c>
      <c r="C592" s="65" t="s">
        <v>1596</v>
      </c>
      <c r="D592" s="65" t="s">
        <v>1588</v>
      </c>
      <c r="E592" s="66" t="s">
        <v>1597</v>
      </c>
      <c r="F592" s="66"/>
      <c r="G592" s="65">
        <v>0</v>
      </c>
    </row>
    <row r="593" spans="1:7" x14ac:dyDescent="0.25">
      <c r="A593" s="65">
        <v>605</v>
      </c>
      <c r="B593" s="65">
        <v>601</v>
      </c>
      <c r="C593" s="65" t="s">
        <v>1598</v>
      </c>
      <c r="D593" s="65" t="s">
        <v>1588</v>
      </c>
      <c r="E593" s="66" t="s">
        <v>1599</v>
      </c>
      <c r="F593" s="66"/>
      <c r="G593" s="65">
        <v>0</v>
      </c>
    </row>
    <row r="594" spans="1:7" ht="30" x14ac:dyDescent="0.25">
      <c r="A594" s="65">
        <v>606</v>
      </c>
      <c r="B594" s="65">
        <v>587</v>
      </c>
      <c r="C594" s="65" t="s">
        <v>1600</v>
      </c>
      <c r="D594" s="65" t="s">
        <v>1556</v>
      </c>
      <c r="E594" s="66" t="s">
        <v>1601</v>
      </c>
      <c r="F594" s="66" t="s">
        <v>1602</v>
      </c>
      <c r="G594" s="65">
        <v>6</v>
      </c>
    </row>
    <row r="595" spans="1:7" ht="30" x14ac:dyDescent="0.25">
      <c r="A595" s="65">
        <v>607</v>
      </c>
      <c r="B595" s="65">
        <v>606</v>
      </c>
      <c r="C595" s="65" t="s">
        <v>1603</v>
      </c>
      <c r="D595" s="65" t="s">
        <v>1600</v>
      </c>
      <c r="E595" s="66" t="s">
        <v>1604</v>
      </c>
      <c r="F595" s="66" t="s">
        <v>1605</v>
      </c>
      <c r="G595" s="65">
        <v>0</v>
      </c>
    </row>
    <row r="596" spans="1:7" ht="30" x14ac:dyDescent="0.25">
      <c r="A596" s="65">
        <v>608</v>
      </c>
      <c r="B596" s="65">
        <v>606</v>
      </c>
      <c r="C596" s="65" t="s">
        <v>1606</v>
      </c>
      <c r="D596" s="65" t="s">
        <v>1600</v>
      </c>
      <c r="E596" s="66" t="s">
        <v>1607</v>
      </c>
      <c r="F596" s="66" t="s">
        <v>1608</v>
      </c>
      <c r="G596" s="65">
        <v>0</v>
      </c>
    </row>
    <row r="597" spans="1:7" x14ac:dyDescent="0.25">
      <c r="A597" s="65">
        <v>609</v>
      </c>
      <c r="B597" s="65">
        <v>606</v>
      </c>
      <c r="C597" s="65" t="s">
        <v>1609</v>
      </c>
      <c r="D597" s="65" t="s">
        <v>1600</v>
      </c>
      <c r="E597" s="66" t="s">
        <v>1610</v>
      </c>
      <c r="F597" s="66"/>
      <c r="G597" s="65">
        <v>0</v>
      </c>
    </row>
    <row r="598" spans="1:7" ht="45" x14ac:dyDescent="0.25">
      <c r="A598" s="65">
        <v>610</v>
      </c>
      <c r="B598" s="65">
        <v>606</v>
      </c>
      <c r="C598" s="65" t="s">
        <v>1611</v>
      </c>
      <c r="D598" s="65" t="s">
        <v>1600</v>
      </c>
      <c r="E598" s="66" t="s">
        <v>1612</v>
      </c>
      <c r="F598" s="66" t="s">
        <v>1613</v>
      </c>
      <c r="G598" s="65">
        <v>0</v>
      </c>
    </row>
    <row r="599" spans="1:7" x14ac:dyDescent="0.25">
      <c r="A599" s="65">
        <v>611</v>
      </c>
      <c r="B599" s="65">
        <v>606</v>
      </c>
      <c r="C599" s="65" t="s">
        <v>1614</v>
      </c>
      <c r="D599" s="65" t="s">
        <v>1600</v>
      </c>
      <c r="E599" s="66" t="s">
        <v>1615</v>
      </c>
      <c r="F599" s="66" t="s">
        <v>1616</v>
      </c>
      <c r="G599" s="65">
        <v>0</v>
      </c>
    </row>
    <row r="600" spans="1:7" x14ac:dyDescent="0.25">
      <c r="A600" s="65">
        <v>612</v>
      </c>
      <c r="B600" s="65">
        <v>606</v>
      </c>
      <c r="C600" s="65" t="s">
        <v>1617</v>
      </c>
      <c r="D600" s="65" t="s">
        <v>1600</v>
      </c>
      <c r="E600" s="66" t="s">
        <v>1618</v>
      </c>
      <c r="F600" s="66"/>
      <c r="G600" s="65">
        <v>0</v>
      </c>
    </row>
    <row r="601" spans="1:7" ht="30" x14ac:dyDescent="0.25">
      <c r="A601" s="65">
        <v>613</v>
      </c>
      <c r="B601" s="65">
        <v>587</v>
      </c>
      <c r="C601" s="65" t="s">
        <v>1619</v>
      </c>
      <c r="D601" s="65" t="s">
        <v>1556</v>
      </c>
      <c r="E601" s="66" t="s">
        <v>1620</v>
      </c>
      <c r="F601" s="66"/>
      <c r="G601" s="65">
        <v>5</v>
      </c>
    </row>
    <row r="602" spans="1:7" x14ac:dyDescent="0.25">
      <c r="A602" s="65">
        <v>614</v>
      </c>
      <c r="B602" s="65">
        <v>613</v>
      </c>
      <c r="C602" s="65" t="s">
        <v>1621</v>
      </c>
      <c r="D602" s="65" t="s">
        <v>1619</v>
      </c>
      <c r="E602" s="66" t="s">
        <v>1622</v>
      </c>
      <c r="F602" s="66" t="s">
        <v>1623</v>
      </c>
      <c r="G602" s="65">
        <v>0</v>
      </c>
    </row>
    <row r="603" spans="1:7" x14ac:dyDescent="0.25">
      <c r="A603" s="65">
        <v>615</v>
      </c>
      <c r="B603" s="65">
        <v>613</v>
      </c>
      <c r="C603" s="65" t="s">
        <v>1624</v>
      </c>
      <c r="D603" s="65" t="s">
        <v>1619</v>
      </c>
      <c r="E603" s="66" t="s">
        <v>1625</v>
      </c>
      <c r="F603" s="66" t="s">
        <v>1626</v>
      </c>
      <c r="G603" s="65">
        <v>0</v>
      </c>
    </row>
    <row r="604" spans="1:7" x14ac:dyDescent="0.25">
      <c r="A604" s="65">
        <v>616</v>
      </c>
      <c r="B604" s="65">
        <v>613</v>
      </c>
      <c r="C604" s="65" t="s">
        <v>1627</v>
      </c>
      <c r="D604" s="65" t="s">
        <v>1619</v>
      </c>
      <c r="E604" s="66" t="s">
        <v>1628</v>
      </c>
      <c r="F604" s="66"/>
      <c r="G604" s="65">
        <v>0</v>
      </c>
    </row>
    <row r="605" spans="1:7" ht="30" x14ac:dyDescent="0.25">
      <c r="A605" s="65">
        <v>617</v>
      </c>
      <c r="B605" s="65">
        <v>613</v>
      </c>
      <c r="C605" s="65" t="s">
        <v>1629</v>
      </c>
      <c r="D605" s="65" t="s">
        <v>1619</v>
      </c>
      <c r="E605" s="66" t="s">
        <v>1630</v>
      </c>
      <c r="F605" s="66" t="s">
        <v>1631</v>
      </c>
      <c r="G605" s="65">
        <v>0</v>
      </c>
    </row>
    <row r="606" spans="1:7" x14ac:dyDescent="0.25">
      <c r="A606" s="65">
        <v>618</v>
      </c>
      <c r="B606" s="65">
        <v>613</v>
      </c>
      <c r="C606" s="65" t="s">
        <v>1632</v>
      </c>
      <c r="D606" s="65" t="s">
        <v>1619</v>
      </c>
      <c r="E606" s="66" t="s">
        <v>1633</v>
      </c>
      <c r="F606" s="66"/>
      <c r="G606" s="65">
        <v>0</v>
      </c>
    </row>
    <row r="607" spans="1:7" ht="75" x14ac:dyDescent="0.25">
      <c r="A607" s="65">
        <v>619</v>
      </c>
      <c r="B607" s="65">
        <v>587</v>
      </c>
      <c r="C607" s="65" t="s">
        <v>1634</v>
      </c>
      <c r="D607" s="65" t="s">
        <v>1556</v>
      </c>
      <c r="E607" s="66" t="s">
        <v>1635</v>
      </c>
      <c r="F607" s="66" t="s">
        <v>1636</v>
      </c>
      <c r="G607" s="65">
        <v>7</v>
      </c>
    </row>
    <row r="608" spans="1:7" x14ac:dyDescent="0.25">
      <c r="A608" s="65">
        <v>620</v>
      </c>
      <c r="B608" s="65">
        <v>619</v>
      </c>
      <c r="C608" s="65" t="s">
        <v>1637</v>
      </c>
      <c r="D608" s="65" t="s">
        <v>1634</v>
      </c>
      <c r="E608" s="66" t="s">
        <v>1638</v>
      </c>
      <c r="F608" s="66"/>
      <c r="G608" s="65">
        <v>0</v>
      </c>
    </row>
    <row r="609" spans="1:7" ht="30" x14ac:dyDescent="0.25">
      <c r="A609" s="65">
        <v>621</v>
      </c>
      <c r="B609" s="65">
        <v>619</v>
      </c>
      <c r="C609" s="65" t="s">
        <v>1639</v>
      </c>
      <c r="D609" s="65" t="s">
        <v>1634</v>
      </c>
      <c r="E609" s="66" t="s">
        <v>1640</v>
      </c>
      <c r="F609" s="66" t="s">
        <v>1641</v>
      </c>
      <c r="G609" s="65">
        <v>0</v>
      </c>
    </row>
    <row r="610" spans="1:7" x14ac:dyDescent="0.25">
      <c r="A610" s="65">
        <v>622</v>
      </c>
      <c r="B610" s="65">
        <v>619</v>
      </c>
      <c r="C610" s="65" t="s">
        <v>1642</v>
      </c>
      <c r="D610" s="65" t="s">
        <v>1634</v>
      </c>
      <c r="E610" s="66" t="s">
        <v>1643</v>
      </c>
      <c r="F610" s="66"/>
      <c r="G610" s="65">
        <v>0</v>
      </c>
    </row>
    <row r="611" spans="1:7" x14ac:dyDescent="0.25">
      <c r="A611" s="65">
        <v>623</v>
      </c>
      <c r="B611" s="65">
        <v>619</v>
      </c>
      <c r="C611" s="65" t="s">
        <v>1644</v>
      </c>
      <c r="D611" s="65" t="s">
        <v>1634</v>
      </c>
      <c r="E611" s="66" t="s">
        <v>1645</v>
      </c>
      <c r="F611" s="66"/>
      <c r="G611" s="65">
        <v>0</v>
      </c>
    </row>
    <row r="612" spans="1:7" x14ac:dyDescent="0.25">
      <c r="A612" s="65">
        <v>624</v>
      </c>
      <c r="B612" s="65">
        <v>619</v>
      </c>
      <c r="C612" s="65" t="s">
        <v>1646</v>
      </c>
      <c r="D612" s="65" t="s">
        <v>1634</v>
      </c>
      <c r="E612" s="66" t="s">
        <v>1647</v>
      </c>
      <c r="F612" s="66"/>
      <c r="G612" s="65">
        <v>0</v>
      </c>
    </row>
    <row r="613" spans="1:7" x14ac:dyDescent="0.25">
      <c r="A613" s="65">
        <v>625</v>
      </c>
      <c r="B613" s="65">
        <v>619</v>
      </c>
      <c r="C613" s="65" t="s">
        <v>1648</v>
      </c>
      <c r="D613" s="65" t="s">
        <v>1634</v>
      </c>
      <c r="E613" s="66" t="s">
        <v>1649</v>
      </c>
      <c r="F613" s="66"/>
      <c r="G613" s="65">
        <v>0</v>
      </c>
    </row>
    <row r="614" spans="1:7" x14ac:dyDescent="0.25">
      <c r="A614" s="65">
        <v>626</v>
      </c>
      <c r="B614" s="65">
        <v>619</v>
      </c>
      <c r="C614" s="65" t="s">
        <v>1650</v>
      </c>
      <c r="D614" s="65" t="s">
        <v>1634</v>
      </c>
      <c r="E614" s="66" t="s">
        <v>1651</v>
      </c>
      <c r="F614" s="66" t="s">
        <v>1652</v>
      </c>
      <c r="G614" s="65">
        <v>0</v>
      </c>
    </row>
    <row r="615" spans="1:7" ht="30" x14ac:dyDescent="0.25">
      <c r="A615" s="65">
        <v>628</v>
      </c>
      <c r="B615" s="65">
        <v>1</v>
      </c>
      <c r="C615" s="65" t="s">
        <v>1653</v>
      </c>
      <c r="D615" s="65" t="s">
        <v>119</v>
      </c>
      <c r="E615" s="66" t="s">
        <v>1654</v>
      </c>
      <c r="F615" s="66" t="s">
        <v>1655</v>
      </c>
      <c r="G615" s="65">
        <v>15</v>
      </c>
    </row>
    <row r="616" spans="1:7" ht="45" x14ac:dyDescent="0.25">
      <c r="A616" s="65">
        <v>629</v>
      </c>
      <c r="B616" s="65">
        <v>628</v>
      </c>
      <c r="C616" s="65" t="s">
        <v>1656</v>
      </c>
      <c r="D616" s="65" t="s">
        <v>1653</v>
      </c>
      <c r="E616" s="66" t="s">
        <v>1657</v>
      </c>
      <c r="F616" s="66" t="s">
        <v>1658</v>
      </c>
      <c r="G616" s="65">
        <v>9</v>
      </c>
    </row>
    <row r="617" spans="1:7" ht="30" x14ac:dyDescent="0.25">
      <c r="A617" s="65">
        <v>630</v>
      </c>
      <c r="B617" s="65">
        <v>629</v>
      </c>
      <c r="C617" s="65" t="s">
        <v>1659</v>
      </c>
      <c r="D617" s="65" t="s">
        <v>1656</v>
      </c>
      <c r="E617" s="66" t="s">
        <v>1660</v>
      </c>
      <c r="F617" s="66" t="s">
        <v>1661</v>
      </c>
      <c r="G617" s="65">
        <v>0</v>
      </c>
    </row>
    <row r="618" spans="1:7" ht="30" x14ac:dyDescent="0.25">
      <c r="A618" s="65">
        <v>631</v>
      </c>
      <c r="B618" s="65">
        <v>629</v>
      </c>
      <c r="C618" s="65" t="s">
        <v>1662</v>
      </c>
      <c r="D618" s="65" t="s">
        <v>1656</v>
      </c>
      <c r="E618" s="66" t="s">
        <v>1663</v>
      </c>
      <c r="F618" s="66" t="s">
        <v>1664</v>
      </c>
      <c r="G618" s="65">
        <v>0</v>
      </c>
    </row>
    <row r="619" spans="1:7" x14ac:dyDescent="0.25">
      <c r="A619" s="65">
        <v>632</v>
      </c>
      <c r="B619" s="65">
        <v>629</v>
      </c>
      <c r="C619" s="65" t="s">
        <v>1665</v>
      </c>
      <c r="D619" s="65" t="s">
        <v>1656</v>
      </c>
      <c r="E619" s="66" t="s">
        <v>1666</v>
      </c>
      <c r="F619" s="66" t="s">
        <v>1667</v>
      </c>
      <c r="G619" s="65">
        <v>0</v>
      </c>
    </row>
    <row r="620" spans="1:7" x14ac:dyDescent="0.25">
      <c r="A620" s="65">
        <v>633</v>
      </c>
      <c r="B620" s="65">
        <v>629</v>
      </c>
      <c r="C620" s="65" t="s">
        <v>1668</v>
      </c>
      <c r="D620" s="65" t="s">
        <v>1656</v>
      </c>
      <c r="E620" s="66" t="s">
        <v>1669</v>
      </c>
      <c r="F620" s="66" t="s">
        <v>1670</v>
      </c>
      <c r="G620" s="65">
        <v>0</v>
      </c>
    </row>
    <row r="621" spans="1:7" x14ac:dyDescent="0.25">
      <c r="A621" s="65">
        <v>634</v>
      </c>
      <c r="B621" s="65">
        <v>629</v>
      </c>
      <c r="C621" s="65" t="s">
        <v>1671</v>
      </c>
      <c r="D621" s="65" t="s">
        <v>1656</v>
      </c>
      <c r="E621" s="66" t="s">
        <v>1672</v>
      </c>
      <c r="F621" s="66" t="s">
        <v>1673</v>
      </c>
      <c r="G621" s="65">
        <v>0</v>
      </c>
    </row>
    <row r="622" spans="1:7" x14ac:dyDescent="0.25">
      <c r="A622" s="65">
        <v>635</v>
      </c>
      <c r="B622" s="65">
        <v>629</v>
      </c>
      <c r="C622" s="65" t="s">
        <v>1674</v>
      </c>
      <c r="D622" s="65" t="s">
        <v>1656</v>
      </c>
      <c r="E622" s="66" t="s">
        <v>1675</v>
      </c>
      <c r="F622" s="66" t="s">
        <v>1676</v>
      </c>
      <c r="G622" s="65">
        <v>0</v>
      </c>
    </row>
    <row r="623" spans="1:7" x14ac:dyDescent="0.25">
      <c r="A623" s="65">
        <v>636</v>
      </c>
      <c r="B623" s="65">
        <v>629</v>
      </c>
      <c r="C623" s="65" t="s">
        <v>1677</v>
      </c>
      <c r="D623" s="65" t="s">
        <v>1656</v>
      </c>
      <c r="E623" s="66" t="s">
        <v>1678</v>
      </c>
      <c r="F623" s="66" t="s">
        <v>1679</v>
      </c>
      <c r="G623" s="65">
        <v>0</v>
      </c>
    </row>
    <row r="624" spans="1:7" x14ac:dyDescent="0.25">
      <c r="A624" s="65">
        <v>637</v>
      </c>
      <c r="B624" s="65">
        <v>629</v>
      </c>
      <c r="C624" s="65" t="s">
        <v>1680</v>
      </c>
      <c r="D624" s="65" t="s">
        <v>1656</v>
      </c>
      <c r="E624" s="66" t="s">
        <v>1681</v>
      </c>
      <c r="F624" s="66" t="s">
        <v>1682</v>
      </c>
      <c r="G624" s="65">
        <v>0</v>
      </c>
    </row>
    <row r="625" spans="1:7" x14ac:dyDescent="0.25">
      <c r="A625" s="65">
        <v>638</v>
      </c>
      <c r="B625" s="65">
        <v>629</v>
      </c>
      <c r="C625" s="65" t="s">
        <v>1683</v>
      </c>
      <c r="D625" s="65" t="s">
        <v>1656</v>
      </c>
      <c r="E625" s="66" t="s">
        <v>1684</v>
      </c>
      <c r="F625" s="66" t="s">
        <v>1685</v>
      </c>
      <c r="G625" s="65">
        <v>0</v>
      </c>
    </row>
    <row r="626" spans="1:7" x14ac:dyDescent="0.25">
      <c r="A626" s="65">
        <v>639</v>
      </c>
      <c r="B626" s="65">
        <v>628</v>
      </c>
      <c r="C626" s="65" t="s">
        <v>1686</v>
      </c>
      <c r="D626" s="65" t="s">
        <v>1653</v>
      </c>
      <c r="E626" s="66" t="s">
        <v>1687</v>
      </c>
      <c r="F626" s="66"/>
      <c r="G626" s="65">
        <v>6</v>
      </c>
    </row>
    <row r="627" spans="1:7" x14ac:dyDescent="0.25">
      <c r="A627" s="65">
        <v>640</v>
      </c>
      <c r="B627" s="65">
        <v>639</v>
      </c>
      <c r="C627" s="65" t="s">
        <v>1688</v>
      </c>
      <c r="D627" s="65" t="s">
        <v>1686</v>
      </c>
      <c r="E627" s="66" t="s">
        <v>1689</v>
      </c>
      <c r="F627" s="66" t="s">
        <v>1690</v>
      </c>
      <c r="G627" s="65">
        <v>0</v>
      </c>
    </row>
    <row r="628" spans="1:7" ht="30" x14ac:dyDescent="0.25">
      <c r="A628" s="65">
        <v>641</v>
      </c>
      <c r="B628" s="65">
        <v>639</v>
      </c>
      <c r="C628" s="65" t="s">
        <v>1691</v>
      </c>
      <c r="D628" s="65" t="s">
        <v>1686</v>
      </c>
      <c r="E628" s="66" t="s">
        <v>1692</v>
      </c>
      <c r="F628" s="66" t="s">
        <v>1693</v>
      </c>
      <c r="G628" s="65">
        <v>0</v>
      </c>
    </row>
    <row r="629" spans="1:7" x14ac:dyDescent="0.25">
      <c r="A629" s="65">
        <v>642</v>
      </c>
      <c r="B629" s="65">
        <v>639</v>
      </c>
      <c r="C629" s="65" t="s">
        <v>1694</v>
      </c>
      <c r="D629" s="65" t="s">
        <v>1686</v>
      </c>
      <c r="E629" s="66" t="s">
        <v>1695</v>
      </c>
      <c r="F629" s="66" t="s">
        <v>1696</v>
      </c>
      <c r="G629" s="65">
        <v>0</v>
      </c>
    </row>
    <row r="630" spans="1:7" x14ac:dyDescent="0.25">
      <c r="A630" s="65">
        <v>643</v>
      </c>
      <c r="B630" s="65">
        <v>639</v>
      </c>
      <c r="C630" s="65" t="s">
        <v>1697</v>
      </c>
      <c r="D630" s="65" t="s">
        <v>1686</v>
      </c>
      <c r="E630" s="66" t="s">
        <v>1698</v>
      </c>
      <c r="F630" s="66"/>
      <c r="G630" s="65">
        <v>0</v>
      </c>
    </row>
    <row r="631" spans="1:7" x14ac:dyDescent="0.25">
      <c r="A631" s="65">
        <v>644</v>
      </c>
      <c r="B631" s="65">
        <v>639</v>
      </c>
      <c r="C631" s="65" t="s">
        <v>1699</v>
      </c>
      <c r="D631" s="65" t="s">
        <v>1686</v>
      </c>
      <c r="E631" s="66" t="s">
        <v>1700</v>
      </c>
      <c r="F631" s="66"/>
      <c r="G631" s="65">
        <v>0</v>
      </c>
    </row>
    <row r="632" spans="1:7" x14ac:dyDescent="0.25">
      <c r="A632" s="65">
        <v>645</v>
      </c>
      <c r="B632" s="65">
        <v>639</v>
      </c>
      <c r="C632" s="65" t="s">
        <v>1701</v>
      </c>
      <c r="D632" s="65" t="s">
        <v>1686</v>
      </c>
      <c r="E632" s="66" t="s">
        <v>1702</v>
      </c>
      <c r="F632" s="66"/>
      <c r="G632" s="65">
        <v>0</v>
      </c>
    </row>
    <row r="633" spans="1:7" ht="30" x14ac:dyDescent="0.25">
      <c r="A633" s="65">
        <v>646</v>
      </c>
      <c r="B633" s="65">
        <v>628</v>
      </c>
      <c r="C633" s="65" t="s">
        <v>1703</v>
      </c>
      <c r="D633" s="65" t="s">
        <v>1653</v>
      </c>
      <c r="E633" s="66" t="s">
        <v>1704</v>
      </c>
      <c r="F633" s="66" t="s">
        <v>1705</v>
      </c>
      <c r="G633" s="65">
        <v>10</v>
      </c>
    </row>
    <row r="634" spans="1:7" x14ac:dyDescent="0.25">
      <c r="A634" s="65">
        <v>647</v>
      </c>
      <c r="B634" s="65">
        <v>646</v>
      </c>
      <c r="C634" s="65" t="s">
        <v>1706</v>
      </c>
      <c r="D634" s="65" t="s">
        <v>1703</v>
      </c>
      <c r="E634" s="66" t="s">
        <v>1707</v>
      </c>
      <c r="F634" s="66" t="s">
        <v>1708</v>
      </c>
      <c r="G634" s="65">
        <v>0</v>
      </c>
    </row>
    <row r="635" spans="1:7" x14ac:dyDescent="0.25">
      <c r="A635" s="65">
        <v>648</v>
      </c>
      <c r="B635" s="65">
        <v>646</v>
      </c>
      <c r="C635" s="65" t="s">
        <v>1709</v>
      </c>
      <c r="D635" s="65" t="s">
        <v>1703</v>
      </c>
      <c r="E635" s="66" t="s">
        <v>1710</v>
      </c>
      <c r="F635" s="66"/>
      <c r="G635" s="65">
        <v>0</v>
      </c>
    </row>
    <row r="636" spans="1:7" ht="30" x14ac:dyDescent="0.25">
      <c r="A636" s="65">
        <v>649</v>
      </c>
      <c r="B636" s="65">
        <v>646</v>
      </c>
      <c r="C636" s="65" t="s">
        <v>1711</v>
      </c>
      <c r="D636" s="65" t="s">
        <v>1703</v>
      </c>
      <c r="E636" s="66" t="s">
        <v>1712</v>
      </c>
      <c r="F636" s="66" t="s">
        <v>1713</v>
      </c>
      <c r="G636" s="65">
        <v>0</v>
      </c>
    </row>
    <row r="637" spans="1:7" ht="30" x14ac:dyDescent="0.25">
      <c r="A637" s="65">
        <v>650</v>
      </c>
      <c r="B637" s="65">
        <v>646</v>
      </c>
      <c r="C637" s="65" t="s">
        <v>1714</v>
      </c>
      <c r="D637" s="65" t="s">
        <v>1703</v>
      </c>
      <c r="E637" s="66" t="s">
        <v>1715</v>
      </c>
      <c r="F637" s="66" t="s">
        <v>1716</v>
      </c>
      <c r="G637" s="65">
        <v>0</v>
      </c>
    </row>
    <row r="638" spans="1:7" x14ac:dyDescent="0.25">
      <c r="A638" s="65">
        <v>651</v>
      </c>
      <c r="B638" s="65">
        <v>646</v>
      </c>
      <c r="C638" s="65" t="s">
        <v>1717</v>
      </c>
      <c r="D638" s="65" t="s">
        <v>1703</v>
      </c>
      <c r="E638" s="66" t="s">
        <v>1718</v>
      </c>
      <c r="F638" s="66" t="s">
        <v>1719</v>
      </c>
      <c r="G638" s="65">
        <v>0</v>
      </c>
    </row>
    <row r="639" spans="1:7" x14ac:dyDescent="0.25">
      <c r="A639" s="65">
        <v>652</v>
      </c>
      <c r="B639" s="65">
        <v>646</v>
      </c>
      <c r="C639" s="65" t="s">
        <v>1720</v>
      </c>
      <c r="D639" s="65" t="s">
        <v>1703</v>
      </c>
      <c r="E639" s="66" t="s">
        <v>1721</v>
      </c>
      <c r="F639" s="66"/>
      <c r="G639" s="65">
        <v>0</v>
      </c>
    </row>
    <row r="640" spans="1:7" x14ac:dyDescent="0.25">
      <c r="A640" s="65">
        <v>653</v>
      </c>
      <c r="B640" s="65">
        <v>646</v>
      </c>
      <c r="C640" s="65" t="s">
        <v>1722</v>
      </c>
      <c r="D640" s="65" t="s">
        <v>1703</v>
      </c>
      <c r="E640" s="66" t="s">
        <v>1723</v>
      </c>
      <c r="F640" s="66"/>
      <c r="G640" s="65">
        <v>0</v>
      </c>
    </row>
    <row r="641" spans="1:7" x14ac:dyDescent="0.25">
      <c r="A641" s="65">
        <v>654</v>
      </c>
      <c r="B641" s="65">
        <v>646</v>
      </c>
      <c r="C641" s="65" t="s">
        <v>1724</v>
      </c>
      <c r="D641" s="65" t="s">
        <v>1703</v>
      </c>
      <c r="E641" s="66" t="s">
        <v>1725</v>
      </c>
      <c r="F641" s="66"/>
      <c r="G641" s="65">
        <v>0</v>
      </c>
    </row>
    <row r="642" spans="1:7" x14ac:dyDescent="0.25">
      <c r="A642" s="65">
        <v>655</v>
      </c>
      <c r="B642" s="65">
        <v>646</v>
      </c>
      <c r="C642" s="65" t="s">
        <v>1726</v>
      </c>
      <c r="D642" s="65" t="s">
        <v>1703</v>
      </c>
      <c r="E642" s="66" t="s">
        <v>1727</v>
      </c>
      <c r="F642" s="66" t="s">
        <v>1728</v>
      </c>
      <c r="G642" s="65">
        <v>0</v>
      </c>
    </row>
    <row r="643" spans="1:7" x14ac:dyDescent="0.25">
      <c r="A643" s="65">
        <v>656</v>
      </c>
      <c r="B643" s="65">
        <v>646</v>
      </c>
      <c r="C643" s="65" t="s">
        <v>1729</v>
      </c>
      <c r="D643" s="65" t="s">
        <v>1703</v>
      </c>
      <c r="E643" s="66" t="s">
        <v>1730</v>
      </c>
      <c r="F643" s="66" t="s">
        <v>1731</v>
      </c>
      <c r="G643" s="65">
        <v>0</v>
      </c>
    </row>
    <row r="644" spans="1:7" x14ac:dyDescent="0.25">
      <c r="A644" s="65">
        <v>657</v>
      </c>
      <c r="B644" s="65">
        <v>628</v>
      </c>
      <c r="C644" s="65" t="s">
        <v>1732</v>
      </c>
      <c r="D644" s="65" t="s">
        <v>1653</v>
      </c>
      <c r="E644" s="66" t="s">
        <v>1733</v>
      </c>
      <c r="F644" s="66"/>
      <c r="G644" s="65">
        <v>8</v>
      </c>
    </row>
    <row r="645" spans="1:7" x14ac:dyDescent="0.25">
      <c r="A645" s="65">
        <v>658</v>
      </c>
      <c r="B645" s="65">
        <v>657</v>
      </c>
      <c r="C645" s="65" t="s">
        <v>1734</v>
      </c>
      <c r="D645" s="65" t="s">
        <v>1732</v>
      </c>
      <c r="E645" s="66" t="s">
        <v>1735</v>
      </c>
      <c r="F645" s="66"/>
      <c r="G645" s="65">
        <v>0</v>
      </c>
    </row>
    <row r="646" spans="1:7" x14ac:dyDescent="0.25">
      <c r="A646" s="65">
        <v>659</v>
      </c>
      <c r="B646" s="65">
        <v>657</v>
      </c>
      <c r="C646" s="65" t="s">
        <v>1736</v>
      </c>
      <c r="D646" s="65" t="s">
        <v>1732</v>
      </c>
      <c r="E646" s="66" t="s">
        <v>1737</v>
      </c>
      <c r="F646" s="66"/>
      <c r="G646" s="65">
        <v>0</v>
      </c>
    </row>
    <row r="647" spans="1:7" x14ac:dyDescent="0.25">
      <c r="A647" s="65">
        <v>660</v>
      </c>
      <c r="B647" s="65">
        <v>657</v>
      </c>
      <c r="C647" s="65" t="s">
        <v>1738</v>
      </c>
      <c r="D647" s="65" t="s">
        <v>1732</v>
      </c>
      <c r="E647" s="66" t="s">
        <v>1739</v>
      </c>
      <c r="F647" s="66"/>
      <c r="G647" s="65">
        <v>0</v>
      </c>
    </row>
    <row r="648" spans="1:7" x14ac:dyDescent="0.25">
      <c r="A648" s="65">
        <v>661</v>
      </c>
      <c r="B648" s="65">
        <v>657</v>
      </c>
      <c r="C648" s="65" t="s">
        <v>1740</v>
      </c>
      <c r="D648" s="65" t="s">
        <v>1732</v>
      </c>
      <c r="E648" s="66" t="s">
        <v>1741</v>
      </c>
      <c r="F648" s="66"/>
      <c r="G648" s="65">
        <v>0</v>
      </c>
    </row>
    <row r="649" spans="1:7" x14ac:dyDescent="0.25">
      <c r="A649" s="65">
        <v>662</v>
      </c>
      <c r="B649" s="65">
        <v>657</v>
      </c>
      <c r="C649" s="65" t="s">
        <v>1742</v>
      </c>
      <c r="D649" s="65" t="s">
        <v>1732</v>
      </c>
      <c r="E649" s="66" t="s">
        <v>1743</v>
      </c>
      <c r="F649" s="66"/>
      <c r="G649" s="65">
        <v>0</v>
      </c>
    </row>
    <row r="650" spans="1:7" x14ac:dyDescent="0.25">
      <c r="A650" s="65">
        <v>663</v>
      </c>
      <c r="B650" s="65">
        <v>657</v>
      </c>
      <c r="C650" s="65" t="s">
        <v>1744</v>
      </c>
      <c r="D650" s="65" t="s">
        <v>1732</v>
      </c>
      <c r="E650" s="66" t="s">
        <v>1745</v>
      </c>
      <c r="F650" s="66" t="s">
        <v>1746</v>
      </c>
      <c r="G650" s="65">
        <v>0</v>
      </c>
    </row>
    <row r="651" spans="1:7" x14ac:dyDescent="0.25">
      <c r="A651" s="65">
        <v>664</v>
      </c>
      <c r="B651" s="65">
        <v>657</v>
      </c>
      <c r="C651" s="65" t="s">
        <v>1747</v>
      </c>
      <c r="D651" s="65" t="s">
        <v>1732</v>
      </c>
      <c r="E651" s="66" t="s">
        <v>1748</v>
      </c>
      <c r="F651" s="66"/>
      <c r="G651" s="65">
        <v>0</v>
      </c>
    </row>
    <row r="652" spans="1:7" x14ac:dyDescent="0.25">
      <c r="A652" s="65">
        <v>665</v>
      </c>
      <c r="B652" s="65">
        <v>657</v>
      </c>
      <c r="C652" s="65" t="s">
        <v>1749</v>
      </c>
      <c r="D652" s="65" t="s">
        <v>1732</v>
      </c>
      <c r="E652" s="66" t="s">
        <v>1750</v>
      </c>
      <c r="F652" s="66"/>
      <c r="G652" s="65">
        <v>0</v>
      </c>
    </row>
    <row r="653" spans="1:7" x14ac:dyDescent="0.25">
      <c r="A653" s="65">
        <v>666</v>
      </c>
      <c r="B653" s="65">
        <v>628</v>
      </c>
      <c r="C653" s="65" t="s">
        <v>1751</v>
      </c>
      <c r="D653" s="65" t="s">
        <v>1653</v>
      </c>
      <c r="E653" s="66" t="s">
        <v>1752</v>
      </c>
      <c r="F653" s="66"/>
      <c r="G653" s="65">
        <v>7</v>
      </c>
    </row>
    <row r="654" spans="1:7" x14ac:dyDescent="0.25">
      <c r="A654" s="65">
        <v>667</v>
      </c>
      <c r="B654" s="65">
        <v>666</v>
      </c>
      <c r="C654" s="65" t="s">
        <v>1753</v>
      </c>
      <c r="D654" s="65" t="s">
        <v>1751</v>
      </c>
      <c r="E654" s="66" t="s">
        <v>1754</v>
      </c>
      <c r="F654" s="66"/>
      <c r="G654" s="65">
        <v>0</v>
      </c>
    </row>
    <row r="655" spans="1:7" ht="30" x14ac:dyDescent="0.25">
      <c r="A655" s="65">
        <v>668</v>
      </c>
      <c r="B655" s="65">
        <v>666</v>
      </c>
      <c r="C655" s="65" t="s">
        <v>1755</v>
      </c>
      <c r="D655" s="65" t="s">
        <v>1751</v>
      </c>
      <c r="E655" s="66" t="s">
        <v>1756</v>
      </c>
      <c r="F655" s="66"/>
      <c r="G655" s="65">
        <v>0</v>
      </c>
    </row>
    <row r="656" spans="1:7" x14ac:dyDescent="0.25">
      <c r="A656" s="65">
        <v>669</v>
      </c>
      <c r="B656" s="65">
        <v>666</v>
      </c>
      <c r="C656" s="65" t="s">
        <v>1757</v>
      </c>
      <c r="D656" s="65" t="s">
        <v>1751</v>
      </c>
      <c r="E656" s="66" t="s">
        <v>1758</v>
      </c>
      <c r="F656" s="66"/>
      <c r="G656" s="65">
        <v>0</v>
      </c>
    </row>
    <row r="657" spans="1:7" x14ac:dyDescent="0.25">
      <c r="A657" s="65">
        <v>670</v>
      </c>
      <c r="B657" s="65">
        <v>666</v>
      </c>
      <c r="C657" s="65" t="s">
        <v>1759</v>
      </c>
      <c r="D657" s="65" t="s">
        <v>1751</v>
      </c>
      <c r="E657" s="66" t="s">
        <v>1760</v>
      </c>
      <c r="F657" s="66" t="s">
        <v>1761</v>
      </c>
      <c r="G657" s="65">
        <v>0</v>
      </c>
    </row>
    <row r="658" spans="1:7" x14ac:dyDescent="0.25">
      <c r="A658" s="65">
        <v>671</v>
      </c>
      <c r="B658" s="65">
        <v>666</v>
      </c>
      <c r="C658" s="65" t="s">
        <v>1762</v>
      </c>
      <c r="D658" s="65" t="s">
        <v>1751</v>
      </c>
      <c r="E658" s="66" t="s">
        <v>1763</v>
      </c>
      <c r="F658" s="66" t="s">
        <v>1764</v>
      </c>
      <c r="G658" s="65">
        <v>0</v>
      </c>
    </row>
    <row r="659" spans="1:7" x14ac:dyDescent="0.25">
      <c r="A659" s="65">
        <v>672</v>
      </c>
      <c r="B659" s="65">
        <v>666</v>
      </c>
      <c r="C659" s="65" t="s">
        <v>1765</v>
      </c>
      <c r="D659" s="65" t="s">
        <v>1751</v>
      </c>
      <c r="E659" s="66" t="s">
        <v>1766</v>
      </c>
      <c r="F659" s="66" t="s">
        <v>1767</v>
      </c>
      <c r="G659" s="65">
        <v>0</v>
      </c>
    </row>
    <row r="660" spans="1:7" x14ac:dyDescent="0.25">
      <c r="A660" s="65">
        <v>673</v>
      </c>
      <c r="B660" s="65">
        <v>666</v>
      </c>
      <c r="C660" s="65" t="s">
        <v>1768</v>
      </c>
      <c r="D660" s="65" t="s">
        <v>1751</v>
      </c>
      <c r="E660" s="66" t="s">
        <v>1763</v>
      </c>
      <c r="F660" s="66"/>
      <c r="G660" s="65">
        <v>0</v>
      </c>
    </row>
    <row r="661" spans="1:7" ht="30" x14ac:dyDescent="0.25">
      <c r="A661" s="65">
        <v>674</v>
      </c>
      <c r="B661" s="65">
        <v>628</v>
      </c>
      <c r="C661" s="65" t="s">
        <v>1769</v>
      </c>
      <c r="D661" s="65" t="s">
        <v>1653</v>
      </c>
      <c r="E661" s="66" t="s">
        <v>1770</v>
      </c>
      <c r="F661" s="66" t="s">
        <v>1771</v>
      </c>
      <c r="G661" s="65">
        <v>7</v>
      </c>
    </row>
    <row r="662" spans="1:7" x14ac:dyDescent="0.25">
      <c r="A662" s="65">
        <v>675</v>
      </c>
      <c r="B662" s="65">
        <v>674</v>
      </c>
      <c r="C662" s="65" t="s">
        <v>1772</v>
      </c>
      <c r="D662" s="65" t="s">
        <v>1769</v>
      </c>
      <c r="E662" s="66" t="s">
        <v>1773</v>
      </c>
      <c r="F662" s="66"/>
      <c r="G662" s="65">
        <v>0</v>
      </c>
    </row>
    <row r="663" spans="1:7" x14ac:dyDescent="0.25">
      <c r="A663" s="65">
        <v>676</v>
      </c>
      <c r="B663" s="65">
        <v>674</v>
      </c>
      <c r="C663" s="65" t="s">
        <v>1774</v>
      </c>
      <c r="D663" s="65" t="s">
        <v>1769</v>
      </c>
      <c r="E663" s="66" t="s">
        <v>1775</v>
      </c>
      <c r="F663" s="66"/>
      <c r="G663" s="65">
        <v>0</v>
      </c>
    </row>
    <row r="664" spans="1:7" x14ac:dyDescent="0.25">
      <c r="A664" s="65">
        <v>677</v>
      </c>
      <c r="B664" s="65">
        <v>674</v>
      </c>
      <c r="C664" s="65" t="s">
        <v>1776</v>
      </c>
      <c r="D664" s="65" t="s">
        <v>1769</v>
      </c>
      <c r="E664" s="66" t="s">
        <v>1777</v>
      </c>
      <c r="F664" s="66"/>
      <c r="G664" s="65">
        <v>0</v>
      </c>
    </row>
    <row r="665" spans="1:7" x14ac:dyDescent="0.25">
      <c r="A665" s="65">
        <v>678</v>
      </c>
      <c r="B665" s="65">
        <v>674</v>
      </c>
      <c r="C665" s="65" t="s">
        <v>1778</v>
      </c>
      <c r="D665" s="65" t="s">
        <v>1769</v>
      </c>
      <c r="E665" s="66" t="s">
        <v>1779</v>
      </c>
      <c r="F665" s="66"/>
      <c r="G665" s="65">
        <v>0</v>
      </c>
    </row>
    <row r="666" spans="1:7" x14ac:dyDescent="0.25">
      <c r="A666" s="65">
        <v>679</v>
      </c>
      <c r="B666" s="65">
        <v>674</v>
      </c>
      <c r="C666" s="65" t="s">
        <v>1780</v>
      </c>
      <c r="D666" s="65" t="s">
        <v>1769</v>
      </c>
      <c r="E666" s="66" t="s">
        <v>1781</v>
      </c>
      <c r="F666" s="66" t="s">
        <v>1782</v>
      </c>
      <c r="G666" s="65">
        <v>0</v>
      </c>
    </row>
    <row r="667" spans="1:7" x14ac:dyDescent="0.25">
      <c r="A667" s="65">
        <v>680</v>
      </c>
      <c r="B667" s="65">
        <v>674</v>
      </c>
      <c r="C667" s="65" t="s">
        <v>1783</v>
      </c>
      <c r="D667" s="65" t="s">
        <v>1769</v>
      </c>
      <c r="E667" s="66" t="s">
        <v>1784</v>
      </c>
      <c r="F667" s="66"/>
      <c r="G667" s="65">
        <v>0</v>
      </c>
    </row>
    <row r="668" spans="1:7" x14ac:dyDescent="0.25">
      <c r="A668" s="65">
        <v>681</v>
      </c>
      <c r="B668" s="65">
        <v>674</v>
      </c>
      <c r="C668" s="65" t="s">
        <v>1785</v>
      </c>
      <c r="D668" s="65" t="s">
        <v>1769</v>
      </c>
      <c r="E668" s="66" t="s">
        <v>1786</v>
      </c>
      <c r="F668" s="66"/>
      <c r="G668" s="65">
        <v>0</v>
      </c>
    </row>
    <row r="669" spans="1:7" x14ac:dyDescent="0.25">
      <c r="A669" s="65">
        <v>682</v>
      </c>
      <c r="B669" s="65">
        <v>628</v>
      </c>
      <c r="C669" s="65" t="s">
        <v>1787</v>
      </c>
      <c r="D669" s="65" t="s">
        <v>1653</v>
      </c>
      <c r="E669" s="66" t="s">
        <v>1788</v>
      </c>
      <c r="F669" s="66" t="s">
        <v>1789</v>
      </c>
      <c r="G669" s="65">
        <v>4</v>
      </c>
    </row>
    <row r="670" spans="1:7" x14ac:dyDescent="0.25">
      <c r="A670" s="65">
        <v>683</v>
      </c>
      <c r="B670" s="65">
        <v>682</v>
      </c>
      <c r="C670" s="65" t="s">
        <v>1790</v>
      </c>
      <c r="D670" s="65" t="s">
        <v>1787</v>
      </c>
      <c r="E670" s="66" t="s">
        <v>1791</v>
      </c>
      <c r="F670" s="66"/>
      <c r="G670" s="65">
        <v>0</v>
      </c>
    </row>
    <row r="671" spans="1:7" x14ac:dyDescent="0.25">
      <c r="A671" s="65">
        <v>684</v>
      </c>
      <c r="B671" s="65">
        <v>682</v>
      </c>
      <c r="C671" s="65" t="s">
        <v>1792</v>
      </c>
      <c r="D671" s="65" t="s">
        <v>1787</v>
      </c>
      <c r="E671" s="66" t="s">
        <v>1793</v>
      </c>
      <c r="F671" s="66" t="s">
        <v>1794</v>
      </c>
      <c r="G671" s="65">
        <v>0</v>
      </c>
    </row>
    <row r="672" spans="1:7" x14ac:dyDescent="0.25">
      <c r="A672" s="65">
        <v>685</v>
      </c>
      <c r="B672" s="65">
        <v>682</v>
      </c>
      <c r="C672" s="65" t="s">
        <v>1795</v>
      </c>
      <c r="D672" s="65" t="s">
        <v>1787</v>
      </c>
      <c r="E672" s="66" t="s">
        <v>1796</v>
      </c>
      <c r="F672" s="66"/>
      <c r="G672" s="65">
        <v>0</v>
      </c>
    </row>
    <row r="673" spans="1:7" x14ac:dyDescent="0.25">
      <c r="A673" s="65">
        <v>686</v>
      </c>
      <c r="B673" s="65">
        <v>682</v>
      </c>
      <c r="C673" s="65" t="s">
        <v>1797</v>
      </c>
      <c r="D673" s="65" t="s">
        <v>1787</v>
      </c>
      <c r="E673" s="66" t="s">
        <v>1798</v>
      </c>
      <c r="F673" s="66"/>
      <c r="G673" s="65">
        <v>0</v>
      </c>
    </row>
    <row r="674" spans="1:7" x14ac:dyDescent="0.25">
      <c r="A674" s="65">
        <v>687</v>
      </c>
      <c r="B674" s="65">
        <v>628</v>
      </c>
      <c r="C674" s="65" t="s">
        <v>1799</v>
      </c>
      <c r="D674" s="65" t="s">
        <v>1653</v>
      </c>
      <c r="E674" s="66" t="s">
        <v>1800</v>
      </c>
      <c r="F674" s="66"/>
      <c r="G674" s="65">
        <v>5</v>
      </c>
    </row>
    <row r="675" spans="1:7" x14ac:dyDescent="0.25">
      <c r="A675" s="65">
        <v>688</v>
      </c>
      <c r="B675" s="65">
        <v>687</v>
      </c>
      <c r="C675" s="65" t="s">
        <v>1801</v>
      </c>
      <c r="D675" s="65" t="s">
        <v>1799</v>
      </c>
      <c r="E675" s="66" t="s">
        <v>1802</v>
      </c>
      <c r="F675" s="66"/>
      <c r="G675" s="65">
        <v>0</v>
      </c>
    </row>
    <row r="676" spans="1:7" x14ac:dyDescent="0.25">
      <c r="A676" s="65">
        <v>689</v>
      </c>
      <c r="B676" s="65">
        <v>687</v>
      </c>
      <c r="C676" s="65" t="s">
        <v>1803</v>
      </c>
      <c r="D676" s="65" t="s">
        <v>1799</v>
      </c>
      <c r="E676" s="66" t="s">
        <v>1804</v>
      </c>
      <c r="F676" s="66"/>
      <c r="G676" s="65">
        <v>0</v>
      </c>
    </row>
    <row r="677" spans="1:7" x14ac:dyDescent="0.25">
      <c r="A677" s="65">
        <v>690</v>
      </c>
      <c r="B677" s="65">
        <v>687</v>
      </c>
      <c r="C677" s="65" t="s">
        <v>1805</v>
      </c>
      <c r="D677" s="65" t="s">
        <v>1799</v>
      </c>
      <c r="E677" s="66" t="s">
        <v>1806</v>
      </c>
      <c r="F677" s="66" t="s">
        <v>1807</v>
      </c>
      <c r="G677" s="65">
        <v>0</v>
      </c>
    </row>
    <row r="678" spans="1:7" x14ac:dyDescent="0.25">
      <c r="A678" s="65">
        <v>691</v>
      </c>
      <c r="B678" s="65">
        <v>687</v>
      </c>
      <c r="C678" s="65" t="s">
        <v>1808</v>
      </c>
      <c r="D678" s="65" t="s">
        <v>1799</v>
      </c>
      <c r="E678" s="66" t="s">
        <v>1809</v>
      </c>
      <c r="F678" s="66"/>
      <c r="G678" s="65">
        <v>0</v>
      </c>
    </row>
    <row r="679" spans="1:7" x14ac:dyDescent="0.25">
      <c r="A679" s="65">
        <v>692</v>
      </c>
      <c r="B679" s="65">
        <v>687</v>
      </c>
      <c r="C679" s="65" t="s">
        <v>1810</v>
      </c>
      <c r="D679" s="65" t="s">
        <v>1799</v>
      </c>
      <c r="E679" s="66" t="s">
        <v>1811</v>
      </c>
      <c r="F679" s="66"/>
      <c r="G679" s="65">
        <v>0</v>
      </c>
    </row>
    <row r="680" spans="1:7" x14ac:dyDescent="0.25">
      <c r="A680" s="65">
        <v>693</v>
      </c>
      <c r="B680" s="65">
        <v>628</v>
      </c>
      <c r="C680" s="65" t="s">
        <v>1812</v>
      </c>
      <c r="D680" s="65" t="s">
        <v>1653</v>
      </c>
      <c r="E680" s="66" t="s">
        <v>1813</v>
      </c>
      <c r="F680" s="66"/>
      <c r="G680" s="65">
        <v>5</v>
      </c>
    </row>
    <row r="681" spans="1:7" x14ac:dyDescent="0.25">
      <c r="A681" s="65">
        <v>694</v>
      </c>
      <c r="B681" s="65">
        <v>693</v>
      </c>
      <c r="C681" s="65" t="s">
        <v>1814</v>
      </c>
      <c r="D681" s="65" t="s">
        <v>1812</v>
      </c>
      <c r="E681" s="66" t="s">
        <v>1815</v>
      </c>
      <c r="F681" s="66" t="s">
        <v>1816</v>
      </c>
      <c r="G681" s="65">
        <v>0</v>
      </c>
    </row>
    <row r="682" spans="1:7" x14ac:dyDescent="0.25">
      <c r="A682" s="65">
        <v>695</v>
      </c>
      <c r="B682" s="65">
        <v>693</v>
      </c>
      <c r="C682" s="65" t="s">
        <v>1817</v>
      </c>
      <c r="D682" s="65" t="s">
        <v>1812</v>
      </c>
      <c r="E682" s="66" t="s">
        <v>1818</v>
      </c>
      <c r="F682" s="66" t="s">
        <v>1819</v>
      </c>
      <c r="G682" s="65">
        <v>0</v>
      </c>
    </row>
    <row r="683" spans="1:7" x14ac:dyDescent="0.25">
      <c r="A683" s="65">
        <v>696</v>
      </c>
      <c r="B683" s="65">
        <v>693</v>
      </c>
      <c r="C683" s="65" t="s">
        <v>1820</v>
      </c>
      <c r="D683" s="65" t="s">
        <v>1812</v>
      </c>
      <c r="E683" s="66" t="s">
        <v>1821</v>
      </c>
      <c r="F683" s="66"/>
      <c r="G683" s="65">
        <v>0</v>
      </c>
    </row>
    <row r="684" spans="1:7" x14ac:dyDescent="0.25">
      <c r="A684" s="65">
        <v>697</v>
      </c>
      <c r="B684" s="65">
        <v>693</v>
      </c>
      <c r="C684" s="65" t="s">
        <v>1822</v>
      </c>
      <c r="D684" s="65" t="s">
        <v>1812</v>
      </c>
      <c r="E684" s="66" t="s">
        <v>1823</v>
      </c>
      <c r="F684" s="66"/>
      <c r="G684" s="65">
        <v>0</v>
      </c>
    </row>
    <row r="685" spans="1:7" x14ac:dyDescent="0.25">
      <c r="A685" s="65">
        <v>698</v>
      </c>
      <c r="B685" s="65">
        <v>693</v>
      </c>
      <c r="C685" s="65" t="s">
        <v>1824</v>
      </c>
      <c r="D685" s="65" t="s">
        <v>1812</v>
      </c>
      <c r="E685" s="66" t="s">
        <v>1825</v>
      </c>
      <c r="F685" s="66"/>
      <c r="G685" s="65">
        <v>0</v>
      </c>
    </row>
    <row r="686" spans="1:7" x14ac:dyDescent="0.25">
      <c r="A686" s="65">
        <v>699</v>
      </c>
      <c r="B686" s="65">
        <v>628</v>
      </c>
      <c r="C686" s="65" t="s">
        <v>1826</v>
      </c>
      <c r="D686" s="65" t="s">
        <v>1653</v>
      </c>
      <c r="E686" s="66" t="s">
        <v>1827</v>
      </c>
      <c r="F686" s="66" t="s">
        <v>1828</v>
      </c>
      <c r="G686" s="65">
        <v>6</v>
      </c>
    </row>
    <row r="687" spans="1:7" x14ac:dyDescent="0.25">
      <c r="A687" s="65">
        <v>700</v>
      </c>
      <c r="B687" s="65">
        <v>699</v>
      </c>
      <c r="C687" s="65" t="s">
        <v>1829</v>
      </c>
      <c r="D687" s="65" t="s">
        <v>1826</v>
      </c>
      <c r="E687" s="66" t="s">
        <v>1830</v>
      </c>
      <c r="F687" s="66"/>
      <c r="G687" s="65">
        <v>0</v>
      </c>
    </row>
    <row r="688" spans="1:7" x14ac:dyDescent="0.25">
      <c r="A688" s="65">
        <v>701</v>
      </c>
      <c r="B688" s="65">
        <v>699</v>
      </c>
      <c r="C688" s="65" t="s">
        <v>1831</v>
      </c>
      <c r="D688" s="65" t="s">
        <v>1826</v>
      </c>
      <c r="E688" s="66" t="s">
        <v>1832</v>
      </c>
      <c r="F688" s="66"/>
      <c r="G688" s="65">
        <v>0</v>
      </c>
    </row>
    <row r="689" spans="1:7" x14ac:dyDescent="0.25">
      <c r="A689" s="65">
        <v>702</v>
      </c>
      <c r="B689" s="65">
        <v>699</v>
      </c>
      <c r="C689" s="65" t="s">
        <v>1833</v>
      </c>
      <c r="D689" s="65" t="s">
        <v>1826</v>
      </c>
      <c r="E689" s="66" t="s">
        <v>1834</v>
      </c>
      <c r="F689" s="66"/>
      <c r="G689" s="65">
        <v>0</v>
      </c>
    </row>
    <row r="690" spans="1:7" x14ac:dyDescent="0.25">
      <c r="A690" s="65">
        <v>703</v>
      </c>
      <c r="B690" s="65">
        <v>699</v>
      </c>
      <c r="C690" s="65" t="s">
        <v>1835</v>
      </c>
      <c r="D690" s="65" t="s">
        <v>1826</v>
      </c>
      <c r="E690" s="66" t="s">
        <v>1836</v>
      </c>
      <c r="F690" s="66" t="s">
        <v>1837</v>
      </c>
      <c r="G690" s="65">
        <v>0</v>
      </c>
    </row>
    <row r="691" spans="1:7" x14ac:dyDescent="0.25">
      <c r="A691" s="65">
        <v>704</v>
      </c>
      <c r="B691" s="65">
        <v>699</v>
      </c>
      <c r="C691" s="65" t="s">
        <v>1838</v>
      </c>
      <c r="D691" s="65" t="s">
        <v>1826</v>
      </c>
      <c r="E691" s="66" t="s">
        <v>1839</v>
      </c>
      <c r="F691" s="66"/>
      <c r="G691" s="65">
        <v>0</v>
      </c>
    </row>
    <row r="692" spans="1:7" x14ac:dyDescent="0.25">
      <c r="A692" s="65">
        <v>705</v>
      </c>
      <c r="B692" s="65">
        <v>699</v>
      </c>
      <c r="C692" s="65" t="s">
        <v>1840</v>
      </c>
      <c r="D692" s="65" t="s">
        <v>1826</v>
      </c>
      <c r="E692" s="66" t="s">
        <v>1841</v>
      </c>
      <c r="F692" s="66"/>
      <c r="G692" s="65">
        <v>0</v>
      </c>
    </row>
    <row r="693" spans="1:7" x14ac:dyDescent="0.25">
      <c r="A693" s="65">
        <v>706</v>
      </c>
      <c r="B693" s="65">
        <v>628</v>
      </c>
      <c r="C693" s="65" t="s">
        <v>1842</v>
      </c>
      <c r="D693" s="65" t="s">
        <v>1653</v>
      </c>
      <c r="E693" s="66" t="s">
        <v>1843</v>
      </c>
      <c r="F693" s="66"/>
      <c r="G693" s="65">
        <v>7</v>
      </c>
    </row>
    <row r="694" spans="1:7" x14ac:dyDescent="0.25">
      <c r="A694" s="65">
        <v>707</v>
      </c>
      <c r="B694" s="65">
        <v>706</v>
      </c>
      <c r="C694" s="65" t="s">
        <v>1844</v>
      </c>
      <c r="D694" s="65" t="s">
        <v>1842</v>
      </c>
      <c r="E694" s="66" t="s">
        <v>1845</v>
      </c>
      <c r="F694" s="66"/>
      <c r="G694" s="65">
        <v>0</v>
      </c>
    </row>
    <row r="695" spans="1:7" ht="30" x14ac:dyDescent="0.25">
      <c r="A695" s="65">
        <v>708</v>
      </c>
      <c r="B695" s="65">
        <v>706</v>
      </c>
      <c r="C695" s="65" t="s">
        <v>1846</v>
      </c>
      <c r="D695" s="65" t="s">
        <v>1842</v>
      </c>
      <c r="E695" s="66" t="s">
        <v>1847</v>
      </c>
      <c r="F695" s="66" t="s">
        <v>1848</v>
      </c>
      <c r="G695" s="65">
        <v>0</v>
      </c>
    </row>
    <row r="696" spans="1:7" x14ac:dyDescent="0.25">
      <c r="A696" s="65">
        <v>709</v>
      </c>
      <c r="B696" s="65">
        <v>706</v>
      </c>
      <c r="C696" s="65" t="s">
        <v>1849</v>
      </c>
      <c r="D696" s="65" t="s">
        <v>1842</v>
      </c>
      <c r="E696" s="66" t="s">
        <v>1850</v>
      </c>
      <c r="F696" s="66"/>
      <c r="G696" s="65">
        <v>0</v>
      </c>
    </row>
    <row r="697" spans="1:7" x14ac:dyDescent="0.25">
      <c r="A697" s="65">
        <v>710</v>
      </c>
      <c r="B697" s="65">
        <v>706</v>
      </c>
      <c r="C697" s="65" t="s">
        <v>1851</v>
      </c>
      <c r="D697" s="65" t="s">
        <v>1842</v>
      </c>
      <c r="E697" s="66" t="s">
        <v>1852</v>
      </c>
      <c r="F697" s="66"/>
      <c r="G697" s="65">
        <v>0</v>
      </c>
    </row>
    <row r="698" spans="1:7" x14ac:dyDescent="0.25">
      <c r="A698" s="65">
        <v>711</v>
      </c>
      <c r="B698" s="65">
        <v>706</v>
      </c>
      <c r="C698" s="65" t="s">
        <v>1853</v>
      </c>
      <c r="D698" s="65" t="s">
        <v>1842</v>
      </c>
      <c r="E698" s="66" t="s">
        <v>1854</v>
      </c>
      <c r="F698" s="66" t="s">
        <v>1855</v>
      </c>
      <c r="G698" s="65">
        <v>0</v>
      </c>
    </row>
    <row r="699" spans="1:7" x14ac:dyDescent="0.25">
      <c r="A699" s="65">
        <v>712</v>
      </c>
      <c r="B699" s="65">
        <v>706</v>
      </c>
      <c r="C699" s="65" t="s">
        <v>1856</v>
      </c>
      <c r="D699" s="65" t="s">
        <v>1842</v>
      </c>
      <c r="E699" s="66" t="s">
        <v>1857</v>
      </c>
      <c r="F699" s="66"/>
      <c r="G699" s="65">
        <v>0</v>
      </c>
    </row>
    <row r="700" spans="1:7" x14ac:dyDescent="0.25">
      <c r="A700" s="65">
        <v>713</v>
      </c>
      <c r="B700" s="65">
        <v>706</v>
      </c>
      <c r="C700" s="65" t="s">
        <v>1858</v>
      </c>
      <c r="D700" s="65" t="s">
        <v>1842</v>
      </c>
      <c r="E700" s="66" t="s">
        <v>1859</v>
      </c>
      <c r="F700" s="66"/>
      <c r="G700" s="65">
        <v>0</v>
      </c>
    </row>
    <row r="701" spans="1:7" x14ac:dyDescent="0.25">
      <c r="A701" s="65">
        <v>714</v>
      </c>
      <c r="B701" s="65">
        <v>628</v>
      </c>
      <c r="C701" s="65" t="s">
        <v>1860</v>
      </c>
      <c r="D701" s="65" t="s">
        <v>1653</v>
      </c>
      <c r="E701" s="66" t="s">
        <v>1861</v>
      </c>
      <c r="F701" s="66"/>
      <c r="G701" s="65">
        <v>8</v>
      </c>
    </row>
    <row r="702" spans="1:7" x14ac:dyDescent="0.25">
      <c r="A702" s="65">
        <v>715</v>
      </c>
      <c r="B702" s="65">
        <v>714</v>
      </c>
      <c r="C702" s="65" t="s">
        <v>1862</v>
      </c>
      <c r="D702" s="65" t="s">
        <v>1860</v>
      </c>
      <c r="E702" s="66" t="s">
        <v>1863</v>
      </c>
      <c r="F702" s="66"/>
      <c r="G702" s="65">
        <v>0</v>
      </c>
    </row>
    <row r="703" spans="1:7" x14ac:dyDescent="0.25">
      <c r="A703" s="65">
        <v>716</v>
      </c>
      <c r="B703" s="65">
        <v>714</v>
      </c>
      <c r="C703" s="65" t="s">
        <v>1864</v>
      </c>
      <c r="D703" s="65" t="s">
        <v>1860</v>
      </c>
      <c r="E703" s="66" t="s">
        <v>1865</v>
      </c>
      <c r="F703" s="66"/>
      <c r="G703" s="65">
        <v>0</v>
      </c>
    </row>
    <row r="704" spans="1:7" x14ac:dyDescent="0.25">
      <c r="A704" s="65">
        <v>717</v>
      </c>
      <c r="B704" s="65">
        <v>714</v>
      </c>
      <c r="C704" s="65" t="s">
        <v>1866</v>
      </c>
      <c r="D704" s="65" t="s">
        <v>1860</v>
      </c>
      <c r="E704" s="66" t="s">
        <v>1867</v>
      </c>
      <c r="F704" s="66"/>
      <c r="G704" s="65">
        <v>0</v>
      </c>
    </row>
    <row r="705" spans="1:7" x14ac:dyDescent="0.25">
      <c r="A705" s="65">
        <v>718</v>
      </c>
      <c r="B705" s="65">
        <v>714</v>
      </c>
      <c r="C705" s="65" t="s">
        <v>1868</v>
      </c>
      <c r="D705" s="65" t="s">
        <v>1860</v>
      </c>
      <c r="E705" s="66" t="s">
        <v>1869</v>
      </c>
      <c r="F705" s="66" t="s">
        <v>1870</v>
      </c>
      <c r="G705" s="65">
        <v>0</v>
      </c>
    </row>
    <row r="706" spans="1:7" x14ac:dyDescent="0.25">
      <c r="A706" s="65">
        <v>719</v>
      </c>
      <c r="B706" s="65">
        <v>714</v>
      </c>
      <c r="C706" s="65" t="s">
        <v>1871</v>
      </c>
      <c r="D706" s="65" t="s">
        <v>1860</v>
      </c>
      <c r="E706" s="66" t="s">
        <v>1872</v>
      </c>
      <c r="F706" s="66" t="s">
        <v>1873</v>
      </c>
      <c r="G706" s="65">
        <v>0</v>
      </c>
    </row>
    <row r="707" spans="1:7" x14ac:dyDescent="0.25">
      <c r="A707" s="65">
        <v>720</v>
      </c>
      <c r="B707" s="65">
        <v>714</v>
      </c>
      <c r="C707" s="65" t="s">
        <v>1874</v>
      </c>
      <c r="D707" s="65" t="s">
        <v>1860</v>
      </c>
      <c r="E707" s="66" t="s">
        <v>1875</v>
      </c>
      <c r="F707" s="66"/>
      <c r="G707" s="65">
        <v>0</v>
      </c>
    </row>
    <row r="708" spans="1:7" x14ac:dyDescent="0.25">
      <c r="A708" s="65">
        <v>721</v>
      </c>
      <c r="B708" s="65">
        <v>714</v>
      </c>
      <c r="C708" s="65" t="s">
        <v>1876</v>
      </c>
      <c r="D708" s="65" t="s">
        <v>1860</v>
      </c>
      <c r="E708" s="66" t="s">
        <v>1877</v>
      </c>
      <c r="F708" s="66" t="s">
        <v>1878</v>
      </c>
      <c r="G708" s="65">
        <v>0</v>
      </c>
    </row>
    <row r="709" spans="1:7" x14ac:dyDescent="0.25">
      <c r="A709" s="65">
        <v>722</v>
      </c>
      <c r="B709" s="65">
        <v>714</v>
      </c>
      <c r="C709" s="65" t="s">
        <v>1879</v>
      </c>
      <c r="D709" s="65" t="s">
        <v>1860</v>
      </c>
      <c r="E709" s="66" t="s">
        <v>1880</v>
      </c>
      <c r="F709" s="66" t="s">
        <v>1881</v>
      </c>
      <c r="G709" s="65">
        <v>0</v>
      </c>
    </row>
    <row r="710" spans="1:7" x14ac:dyDescent="0.25">
      <c r="A710" s="65">
        <v>723</v>
      </c>
      <c r="B710" s="65">
        <v>628</v>
      </c>
      <c r="C710" s="65" t="s">
        <v>1882</v>
      </c>
      <c r="D710" s="65" t="s">
        <v>1653</v>
      </c>
      <c r="E710" s="66" t="s">
        <v>1883</v>
      </c>
      <c r="F710" s="66"/>
      <c r="G710" s="65">
        <v>3</v>
      </c>
    </row>
    <row r="711" spans="1:7" x14ac:dyDescent="0.25">
      <c r="A711" s="65">
        <v>724</v>
      </c>
      <c r="B711" s="65">
        <v>723</v>
      </c>
      <c r="C711" s="65" t="s">
        <v>1884</v>
      </c>
      <c r="D711" s="65" t="s">
        <v>1882</v>
      </c>
      <c r="E711" s="66" t="s">
        <v>1885</v>
      </c>
      <c r="F711" s="66" t="s">
        <v>1886</v>
      </c>
      <c r="G711" s="65">
        <v>0</v>
      </c>
    </row>
    <row r="712" spans="1:7" x14ac:dyDescent="0.25">
      <c r="A712" s="65">
        <v>725</v>
      </c>
      <c r="B712" s="65">
        <v>723</v>
      </c>
      <c r="C712" s="65" t="s">
        <v>1887</v>
      </c>
      <c r="D712" s="65" t="s">
        <v>1882</v>
      </c>
      <c r="E712" s="66" t="s">
        <v>1888</v>
      </c>
      <c r="F712" s="66"/>
      <c r="G712" s="65">
        <v>0</v>
      </c>
    </row>
    <row r="713" spans="1:7" x14ac:dyDescent="0.25">
      <c r="A713" s="65">
        <v>726</v>
      </c>
      <c r="B713" s="65">
        <v>723</v>
      </c>
      <c r="C713" s="65" t="s">
        <v>1889</v>
      </c>
      <c r="D713" s="65" t="s">
        <v>1882</v>
      </c>
      <c r="E713" s="66" t="s">
        <v>1890</v>
      </c>
      <c r="F713" s="66" t="s">
        <v>1891</v>
      </c>
      <c r="G713" s="65">
        <v>0</v>
      </c>
    </row>
    <row r="714" spans="1:7" x14ac:dyDescent="0.25">
      <c r="A714" s="65">
        <v>727</v>
      </c>
      <c r="B714" s="65">
        <v>628</v>
      </c>
      <c r="C714" s="65" t="s">
        <v>1892</v>
      </c>
      <c r="D714" s="65" t="s">
        <v>1653</v>
      </c>
      <c r="E714" s="66" t="s">
        <v>1893</v>
      </c>
      <c r="F714" s="66"/>
      <c r="G714" s="65">
        <v>7</v>
      </c>
    </row>
    <row r="715" spans="1:7" x14ac:dyDescent="0.25">
      <c r="A715" s="65">
        <v>728</v>
      </c>
      <c r="B715" s="65">
        <v>727</v>
      </c>
      <c r="C715" s="65" t="s">
        <v>1894</v>
      </c>
      <c r="D715" s="65" t="s">
        <v>1892</v>
      </c>
      <c r="E715" s="66" t="s">
        <v>1895</v>
      </c>
      <c r="F715" s="66" t="s">
        <v>1896</v>
      </c>
      <c r="G715" s="65">
        <v>0</v>
      </c>
    </row>
    <row r="716" spans="1:7" x14ac:dyDescent="0.25">
      <c r="A716" s="65">
        <v>729</v>
      </c>
      <c r="B716" s="65">
        <v>727</v>
      </c>
      <c r="C716" s="65" t="s">
        <v>1897</v>
      </c>
      <c r="D716" s="65" t="s">
        <v>1892</v>
      </c>
      <c r="E716" s="66" t="s">
        <v>1898</v>
      </c>
      <c r="F716" s="66"/>
      <c r="G716" s="65">
        <v>0</v>
      </c>
    </row>
    <row r="717" spans="1:7" ht="30" x14ac:dyDescent="0.25">
      <c r="A717" s="65">
        <v>730</v>
      </c>
      <c r="B717" s="65">
        <v>727</v>
      </c>
      <c r="C717" s="65" t="s">
        <v>1899</v>
      </c>
      <c r="D717" s="65" t="s">
        <v>1892</v>
      </c>
      <c r="E717" s="66" t="s">
        <v>1900</v>
      </c>
      <c r="F717" s="66" t="s">
        <v>1901</v>
      </c>
      <c r="G717" s="65">
        <v>0</v>
      </c>
    </row>
    <row r="718" spans="1:7" x14ac:dyDescent="0.25">
      <c r="A718" s="65">
        <v>731</v>
      </c>
      <c r="B718" s="65">
        <v>727</v>
      </c>
      <c r="C718" s="65" t="s">
        <v>1902</v>
      </c>
      <c r="D718" s="65" t="s">
        <v>1892</v>
      </c>
      <c r="E718" s="66" t="s">
        <v>1903</v>
      </c>
      <c r="F718" s="66" t="s">
        <v>1904</v>
      </c>
      <c r="G718" s="65">
        <v>0</v>
      </c>
    </row>
    <row r="719" spans="1:7" x14ac:dyDescent="0.25">
      <c r="A719" s="65">
        <v>732</v>
      </c>
      <c r="B719" s="65">
        <v>727</v>
      </c>
      <c r="C719" s="65" t="s">
        <v>1905</v>
      </c>
      <c r="D719" s="65" t="s">
        <v>1892</v>
      </c>
      <c r="E719" s="66" t="s">
        <v>1906</v>
      </c>
      <c r="F719" s="66"/>
      <c r="G719" s="65">
        <v>0</v>
      </c>
    </row>
    <row r="720" spans="1:7" ht="105" x14ac:dyDescent="0.25">
      <c r="A720" s="65">
        <v>733</v>
      </c>
      <c r="B720" s="65">
        <v>727</v>
      </c>
      <c r="C720" s="65" t="s">
        <v>1907</v>
      </c>
      <c r="D720" s="65" t="s">
        <v>1892</v>
      </c>
      <c r="E720" s="66" t="s">
        <v>1908</v>
      </c>
      <c r="F720" s="66" t="s">
        <v>1909</v>
      </c>
      <c r="G720" s="65">
        <v>0</v>
      </c>
    </row>
    <row r="721" spans="1:7" x14ac:dyDescent="0.25">
      <c r="A721" s="65">
        <v>734</v>
      </c>
      <c r="B721" s="65">
        <v>727</v>
      </c>
      <c r="C721" s="65" t="s">
        <v>1910</v>
      </c>
      <c r="D721" s="65" t="s">
        <v>1892</v>
      </c>
      <c r="E721" s="66" t="s">
        <v>1911</v>
      </c>
      <c r="F721" s="66" t="s">
        <v>1912</v>
      </c>
      <c r="G721" s="65">
        <v>0</v>
      </c>
    </row>
    <row r="722" spans="1:7" x14ac:dyDescent="0.25">
      <c r="A722" s="65">
        <v>735</v>
      </c>
      <c r="B722" s="65">
        <v>628</v>
      </c>
      <c r="C722" s="65" t="s">
        <v>1913</v>
      </c>
      <c r="D722" s="65" t="s">
        <v>1653</v>
      </c>
      <c r="E722" s="66" t="s">
        <v>1914</v>
      </c>
      <c r="F722" s="66" t="s">
        <v>1915</v>
      </c>
      <c r="G722" s="65">
        <v>0</v>
      </c>
    </row>
    <row r="723" spans="1:7" ht="30" x14ac:dyDescent="0.25">
      <c r="A723" s="65">
        <v>737</v>
      </c>
      <c r="B723" s="65">
        <v>1</v>
      </c>
      <c r="C723" s="65" t="s">
        <v>1916</v>
      </c>
      <c r="D723" s="65" t="s">
        <v>119</v>
      </c>
      <c r="E723" s="66" t="s">
        <v>1917</v>
      </c>
      <c r="F723" s="66" t="s">
        <v>1918</v>
      </c>
      <c r="G723" s="65">
        <v>12</v>
      </c>
    </row>
    <row r="724" spans="1:7" ht="30" x14ac:dyDescent="0.25">
      <c r="A724" s="65">
        <v>738</v>
      </c>
      <c r="B724" s="65">
        <v>737</v>
      </c>
      <c r="C724" s="65" t="s">
        <v>1919</v>
      </c>
      <c r="D724" s="65" t="s">
        <v>1916</v>
      </c>
      <c r="E724" s="66" t="s">
        <v>1920</v>
      </c>
      <c r="F724" s="66" t="s">
        <v>1921</v>
      </c>
      <c r="G724" s="65">
        <v>3</v>
      </c>
    </row>
    <row r="725" spans="1:7" ht="30" x14ac:dyDescent="0.25">
      <c r="A725" s="65">
        <v>739</v>
      </c>
      <c r="B725" s="65">
        <v>738</v>
      </c>
      <c r="C725" s="65" t="s">
        <v>1922</v>
      </c>
      <c r="D725" s="65" t="s">
        <v>1919</v>
      </c>
      <c r="E725" s="66" t="s">
        <v>1923</v>
      </c>
      <c r="F725" s="66" t="s">
        <v>1924</v>
      </c>
      <c r="G725" s="65">
        <v>0</v>
      </c>
    </row>
    <row r="726" spans="1:7" ht="30" x14ac:dyDescent="0.25">
      <c r="A726" s="65">
        <v>740</v>
      </c>
      <c r="B726" s="65">
        <v>738</v>
      </c>
      <c r="C726" s="65" t="s">
        <v>1925</v>
      </c>
      <c r="D726" s="65" t="s">
        <v>1919</v>
      </c>
      <c r="E726" s="66" t="s">
        <v>1926</v>
      </c>
      <c r="F726" s="66" t="s">
        <v>1927</v>
      </c>
      <c r="G726" s="65">
        <v>0</v>
      </c>
    </row>
    <row r="727" spans="1:7" x14ac:dyDescent="0.25">
      <c r="A727" s="65">
        <v>741</v>
      </c>
      <c r="B727" s="65">
        <v>738</v>
      </c>
      <c r="C727" s="65" t="s">
        <v>1928</v>
      </c>
      <c r="D727" s="65" t="s">
        <v>1919</v>
      </c>
      <c r="E727" s="66" t="s">
        <v>1929</v>
      </c>
      <c r="F727" s="66"/>
      <c r="G727" s="65">
        <v>0</v>
      </c>
    </row>
    <row r="728" spans="1:7" ht="60" x14ac:dyDescent="0.25">
      <c r="A728" s="65">
        <v>742</v>
      </c>
      <c r="B728" s="65">
        <v>737</v>
      </c>
      <c r="C728" s="65" t="s">
        <v>1930</v>
      </c>
      <c r="D728" s="65" t="s">
        <v>1916</v>
      </c>
      <c r="E728" s="66" t="s">
        <v>1931</v>
      </c>
      <c r="F728" s="66" t="s">
        <v>1932</v>
      </c>
      <c r="G728" s="65">
        <v>3</v>
      </c>
    </row>
    <row r="729" spans="1:7" ht="30" x14ac:dyDescent="0.25">
      <c r="A729" s="65">
        <v>743</v>
      </c>
      <c r="B729" s="65">
        <v>742</v>
      </c>
      <c r="C729" s="65" t="s">
        <v>1933</v>
      </c>
      <c r="D729" s="65" t="s">
        <v>1930</v>
      </c>
      <c r="E729" s="66" t="s">
        <v>1934</v>
      </c>
      <c r="F729" s="66"/>
      <c r="G729" s="65">
        <v>0</v>
      </c>
    </row>
    <row r="730" spans="1:7" x14ac:dyDescent="0.25">
      <c r="A730" s="65">
        <v>744</v>
      </c>
      <c r="B730" s="65">
        <v>742</v>
      </c>
      <c r="C730" s="65" t="s">
        <v>1935</v>
      </c>
      <c r="D730" s="65" t="s">
        <v>1930</v>
      </c>
      <c r="E730" s="66" t="s">
        <v>1936</v>
      </c>
      <c r="F730" s="66"/>
      <c r="G730" s="65">
        <v>0</v>
      </c>
    </row>
    <row r="731" spans="1:7" x14ac:dyDescent="0.25">
      <c r="A731" s="65">
        <v>745</v>
      </c>
      <c r="B731" s="65">
        <v>742</v>
      </c>
      <c r="C731" s="65" t="s">
        <v>1937</v>
      </c>
      <c r="D731" s="65" t="s">
        <v>1930</v>
      </c>
      <c r="E731" s="66" t="s">
        <v>1938</v>
      </c>
      <c r="F731" s="66" t="s">
        <v>1939</v>
      </c>
      <c r="G731" s="65">
        <v>0</v>
      </c>
    </row>
    <row r="732" spans="1:7" ht="75" x14ac:dyDescent="0.25">
      <c r="A732" s="65">
        <v>746</v>
      </c>
      <c r="B732" s="65">
        <v>737</v>
      </c>
      <c r="C732" s="65" t="s">
        <v>1940</v>
      </c>
      <c r="D732" s="65" t="s">
        <v>1916</v>
      </c>
      <c r="E732" s="66" t="s">
        <v>1941</v>
      </c>
      <c r="F732" s="66" t="s">
        <v>1942</v>
      </c>
      <c r="G732" s="65">
        <v>3</v>
      </c>
    </row>
    <row r="733" spans="1:7" x14ac:dyDescent="0.25">
      <c r="A733" s="65">
        <v>747</v>
      </c>
      <c r="B733" s="65">
        <v>746</v>
      </c>
      <c r="C733" s="65" t="s">
        <v>1943</v>
      </c>
      <c r="D733" s="65" t="s">
        <v>1940</v>
      </c>
      <c r="E733" s="66" t="s">
        <v>1944</v>
      </c>
      <c r="F733" s="66"/>
      <c r="G733" s="65">
        <v>0</v>
      </c>
    </row>
    <row r="734" spans="1:7" ht="30" x14ac:dyDescent="0.25">
      <c r="A734" s="65">
        <v>748</v>
      </c>
      <c r="B734" s="65">
        <v>746</v>
      </c>
      <c r="C734" s="65" t="s">
        <v>1945</v>
      </c>
      <c r="D734" s="65" t="s">
        <v>1940</v>
      </c>
      <c r="E734" s="66" t="s">
        <v>1946</v>
      </c>
      <c r="F734" s="66"/>
      <c r="G734" s="65">
        <v>0</v>
      </c>
    </row>
    <row r="735" spans="1:7" x14ac:dyDescent="0.25">
      <c r="A735" s="65">
        <v>749</v>
      </c>
      <c r="B735" s="65">
        <v>746</v>
      </c>
      <c r="C735" s="65" t="s">
        <v>1947</v>
      </c>
      <c r="D735" s="65" t="s">
        <v>1940</v>
      </c>
      <c r="E735" s="66" t="s">
        <v>1948</v>
      </c>
      <c r="F735" s="66" t="s">
        <v>1949</v>
      </c>
      <c r="G735" s="65">
        <v>0</v>
      </c>
    </row>
    <row r="736" spans="1:7" x14ac:dyDescent="0.25">
      <c r="A736" s="65">
        <v>750</v>
      </c>
      <c r="B736" s="65">
        <v>737</v>
      </c>
      <c r="C736" s="65" t="s">
        <v>1950</v>
      </c>
      <c r="D736" s="65" t="s">
        <v>1916</v>
      </c>
      <c r="E736" s="66" t="s">
        <v>1951</v>
      </c>
      <c r="F736" s="66"/>
      <c r="G736" s="65">
        <v>3</v>
      </c>
    </row>
    <row r="737" spans="1:7" ht="30" x14ac:dyDescent="0.25">
      <c r="A737" s="65">
        <v>751</v>
      </c>
      <c r="B737" s="65">
        <v>750</v>
      </c>
      <c r="C737" s="65" t="s">
        <v>1952</v>
      </c>
      <c r="D737" s="65" t="s">
        <v>1950</v>
      </c>
      <c r="E737" s="66" t="s">
        <v>1953</v>
      </c>
      <c r="F737" s="66" t="s">
        <v>1954</v>
      </c>
      <c r="G737" s="65">
        <v>0</v>
      </c>
    </row>
    <row r="738" spans="1:7" ht="30" x14ac:dyDescent="0.25">
      <c r="A738" s="65">
        <v>752</v>
      </c>
      <c r="B738" s="65">
        <v>750</v>
      </c>
      <c r="C738" s="65" t="s">
        <v>1955</v>
      </c>
      <c r="D738" s="65" t="s">
        <v>1950</v>
      </c>
      <c r="E738" s="66" t="s">
        <v>1956</v>
      </c>
      <c r="F738" s="66" t="s">
        <v>1957</v>
      </c>
      <c r="G738" s="65">
        <v>0</v>
      </c>
    </row>
    <row r="739" spans="1:7" ht="30" x14ac:dyDescent="0.25">
      <c r="A739" s="65">
        <v>753</v>
      </c>
      <c r="B739" s="65">
        <v>750</v>
      </c>
      <c r="C739" s="65" t="s">
        <v>1958</v>
      </c>
      <c r="D739" s="65" t="s">
        <v>1950</v>
      </c>
      <c r="E739" s="66" t="s">
        <v>1959</v>
      </c>
      <c r="F739" s="66" t="s">
        <v>1960</v>
      </c>
      <c r="G739" s="65">
        <v>0</v>
      </c>
    </row>
    <row r="740" spans="1:7" ht="30" x14ac:dyDescent="0.25">
      <c r="A740" s="65">
        <v>754</v>
      </c>
      <c r="B740" s="65">
        <v>737</v>
      </c>
      <c r="C740" s="65" t="s">
        <v>1961</v>
      </c>
      <c r="D740" s="65" t="s">
        <v>1916</v>
      </c>
      <c r="E740" s="66" t="s">
        <v>1962</v>
      </c>
      <c r="F740" s="66" t="s">
        <v>1963</v>
      </c>
      <c r="G740" s="65">
        <v>0</v>
      </c>
    </row>
    <row r="741" spans="1:7" x14ac:dyDescent="0.25">
      <c r="A741" s="65">
        <v>755</v>
      </c>
      <c r="B741" s="65">
        <v>737</v>
      </c>
      <c r="C741" s="65" t="s">
        <v>1964</v>
      </c>
      <c r="D741" s="65" t="s">
        <v>1916</v>
      </c>
      <c r="E741" s="66" t="s">
        <v>1965</v>
      </c>
      <c r="F741" s="66"/>
      <c r="G741" s="65">
        <v>4</v>
      </c>
    </row>
    <row r="742" spans="1:7" x14ac:dyDescent="0.25">
      <c r="A742" s="65">
        <v>756</v>
      </c>
      <c r="B742" s="65">
        <v>755</v>
      </c>
      <c r="C742" s="65" t="s">
        <v>1966</v>
      </c>
      <c r="D742" s="65" t="s">
        <v>1964</v>
      </c>
      <c r="E742" s="66" t="s">
        <v>1967</v>
      </c>
      <c r="F742" s="66" t="s">
        <v>1968</v>
      </c>
      <c r="G742" s="65">
        <v>0</v>
      </c>
    </row>
    <row r="743" spans="1:7" x14ac:dyDescent="0.25">
      <c r="A743" s="65">
        <v>757</v>
      </c>
      <c r="B743" s="65">
        <v>755</v>
      </c>
      <c r="C743" s="65" t="s">
        <v>1969</v>
      </c>
      <c r="D743" s="65" t="s">
        <v>1964</v>
      </c>
      <c r="E743" s="66" t="s">
        <v>1970</v>
      </c>
      <c r="F743" s="66"/>
      <c r="G743" s="65">
        <v>0</v>
      </c>
    </row>
    <row r="744" spans="1:7" x14ac:dyDescent="0.25">
      <c r="A744" s="65">
        <v>758</v>
      </c>
      <c r="B744" s="65">
        <v>755</v>
      </c>
      <c r="C744" s="65" t="s">
        <v>1971</v>
      </c>
      <c r="D744" s="65" t="s">
        <v>1964</v>
      </c>
      <c r="E744" s="66" t="s">
        <v>1972</v>
      </c>
      <c r="F744" s="66"/>
      <c r="G744" s="65">
        <v>0</v>
      </c>
    </row>
    <row r="745" spans="1:7" x14ac:dyDescent="0.25">
      <c r="A745" s="65">
        <v>759</v>
      </c>
      <c r="B745" s="65">
        <v>755</v>
      </c>
      <c r="C745" s="65" t="s">
        <v>1973</v>
      </c>
      <c r="D745" s="65" t="s">
        <v>1964</v>
      </c>
      <c r="E745" s="66" t="s">
        <v>1974</v>
      </c>
      <c r="F745" s="66"/>
      <c r="G745" s="65">
        <v>0</v>
      </c>
    </row>
    <row r="746" spans="1:7" x14ac:dyDescent="0.25">
      <c r="A746" s="65">
        <v>760</v>
      </c>
      <c r="B746" s="65">
        <v>737</v>
      </c>
      <c r="C746" s="65" t="s">
        <v>1975</v>
      </c>
      <c r="D746" s="65" t="s">
        <v>1916</v>
      </c>
      <c r="E746" s="66" t="s">
        <v>1976</v>
      </c>
      <c r="F746" s="66"/>
      <c r="G746" s="65">
        <v>3</v>
      </c>
    </row>
    <row r="747" spans="1:7" ht="30" x14ac:dyDescent="0.25">
      <c r="A747" s="65">
        <v>761</v>
      </c>
      <c r="B747" s="65">
        <v>760</v>
      </c>
      <c r="C747" s="65" t="s">
        <v>1977</v>
      </c>
      <c r="D747" s="65" t="s">
        <v>1975</v>
      </c>
      <c r="E747" s="66" t="s">
        <v>1978</v>
      </c>
      <c r="F747" s="66" t="s">
        <v>1979</v>
      </c>
      <c r="G747" s="65">
        <v>0</v>
      </c>
    </row>
    <row r="748" spans="1:7" ht="30" x14ac:dyDescent="0.25">
      <c r="A748" s="65">
        <v>762</v>
      </c>
      <c r="B748" s="65">
        <v>760</v>
      </c>
      <c r="C748" s="65" t="s">
        <v>1980</v>
      </c>
      <c r="D748" s="65" t="s">
        <v>1975</v>
      </c>
      <c r="E748" s="66" t="s">
        <v>1981</v>
      </c>
      <c r="F748" s="66" t="s">
        <v>1982</v>
      </c>
      <c r="G748" s="65">
        <v>0</v>
      </c>
    </row>
    <row r="749" spans="1:7" ht="30" x14ac:dyDescent="0.25">
      <c r="A749" s="65">
        <v>763</v>
      </c>
      <c r="B749" s="65">
        <v>760</v>
      </c>
      <c r="C749" s="65" t="s">
        <v>1983</v>
      </c>
      <c r="D749" s="65" t="s">
        <v>1975</v>
      </c>
      <c r="E749" s="66" t="s">
        <v>1984</v>
      </c>
      <c r="F749" s="66" t="s">
        <v>1985</v>
      </c>
      <c r="G749" s="65">
        <v>0</v>
      </c>
    </row>
    <row r="750" spans="1:7" ht="30" x14ac:dyDescent="0.25">
      <c r="A750" s="65">
        <v>764</v>
      </c>
      <c r="B750" s="65">
        <v>737</v>
      </c>
      <c r="C750" s="65" t="s">
        <v>1986</v>
      </c>
      <c r="D750" s="65" t="s">
        <v>1916</v>
      </c>
      <c r="E750" s="66" t="s">
        <v>1987</v>
      </c>
      <c r="F750" s="66" t="s">
        <v>1988</v>
      </c>
      <c r="G750" s="65">
        <v>6</v>
      </c>
    </row>
    <row r="751" spans="1:7" ht="30" x14ac:dyDescent="0.25">
      <c r="A751" s="65">
        <v>765</v>
      </c>
      <c r="B751" s="65">
        <v>764</v>
      </c>
      <c r="C751" s="65" t="s">
        <v>1989</v>
      </c>
      <c r="D751" s="65" t="s">
        <v>1986</v>
      </c>
      <c r="E751" s="66" t="s">
        <v>1990</v>
      </c>
      <c r="F751" s="66" t="s">
        <v>1991</v>
      </c>
      <c r="G751" s="65">
        <v>0</v>
      </c>
    </row>
    <row r="752" spans="1:7" x14ac:dyDescent="0.25">
      <c r="A752" s="65">
        <v>766</v>
      </c>
      <c r="B752" s="65">
        <v>764</v>
      </c>
      <c r="C752" s="65" t="s">
        <v>1992</v>
      </c>
      <c r="D752" s="65" t="s">
        <v>1986</v>
      </c>
      <c r="E752" s="66" t="s">
        <v>1993</v>
      </c>
      <c r="F752" s="66" t="s">
        <v>1994</v>
      </c>
      <c r="G752" s="65">
        <v>0</v>
      </c>
    </row>
    <row r="753" spans="1:7" ht="60" x14ac:dyDescent="0.25">
      <c r="A753" s="65">
        <v>767</v>
      </c>
      <c r="B753" s="65">
        <v>764</v>
      </c>
      <c r="C753" s="65" t="s">
        <v>1995</v>
      </c>
      <c r="D753" s="65" t="s">
        <v>1986</v>
      </c>
      <c r="E753" s="66" t="s">
        <v>1996</v>
      </c>
      <c r="F753" s="66" t="s">
        <v>1997</v>
      </c>
      <c r="G753" s="65">
        <v>0</v>
      </c>
    </row>
    <row r="754" spans="1:7" ht="30" x14ac:dyDescent="0.25">
      <c r="A754" s="65">
        <v>768</v>
      </c>
      <c r="B754" s="65">
        <v>764</v>
      </c>
      <c r="C754" s="65" t="s">
        <v>1998</v>
      </c>
      <c r="D754" s="65" t="s">
        <v>1986</v>
      </c>
      <c r="E754" s="66" t="s">
        <v>1999</v>
      </c>
      <c r="F754" s="66"/>
      <c r="G754" s="65">
        <v>0</v>
      </c>
    </row>
    <row r="755" spans="1:7" x14ac:dyDescent="0.25">
      <c r="A755" s="65">
        <v>769</v>
      </c>
      <c r="B755" s="65">
        <v>764</v>
      </c>
      <c r="C755" s="65" t="s">
        <v>2000</v>
      </c>
      <c r="D755" s="65" t="s">
        <v>1986</v>
      </c>
      <c r="E755" s="66" t="s">
        <v>2001</v>
      </c>
      <c r="F755" s="66"/>
      <c r="G755" s="65">
        <v>0</v>
      </c>
    </row>
    <row r="756" spans="1:7" x14ac:dyDescent="0.25">
      <c r="A756" s="65">
        <v>770</v>
      </c>
      <c r="B756" s="65">
        <v>764</v>
      </c>
      <c r="C756" s="65" t="s">
        <v>2002</v>
      </c>
      <c r="D756" s="65" t="s">
        <v>1986</v>
      </c>
      <c r="E756" s="66" t="s">
        <v>2003</v>
      </c>
      <c r="F756" s="66"/>
      <c r="G756" s="65">
        <v>0</v>
      </c>
    </row>
    <row r="757" spans="1:7" ht="30" x14ac:dyDescent="0.25">
      <c r="A757" s="65">
        <v>771</v>
      </c>
      <c r="B757" s="65">
        <v>737</v>
      </c>
      <c r="C757" s="65" t="s">
        <v>2004</v>
      </c>
      <c r="D757" s="65" t="s">
        <v>1916</v>
      </c>
      <c r="E757" s="66" t="s">
        <v>2005</v>
      </c>
      <c r="F757" s="66" t="s">
        <v>2006</v>
      </c>
      <c r="G757" s="65">
        <v>6</v>
      </c>
    </row>
    <row r="758" spans="1:7" x14ac:dyDescent="0.25">
      <c r="A758" s="65">
        <v>772</v>
      </c>
      <c r="B758" s="65">
        <v>771</v>
      </c>
      <c r="C758" s="65" t="s">
        <v>2007</v>
      </c>
      <c r="D758" s="65" t="s">
        <v>2004</v>
      </c>
      <c r="E758" s="66" t="s">
        <v>2008</v>
      </c>
      <c r="F758" s="66" t="s">
        <v>2009</v>
      </c>
      <c r="G758" s="65">
        <v>0</v>
      </c>
    </row>
    <row r="759" spans="1:7" x14ac:dyDescent="0.25">
      <c r="A759" s="65">
        <v>773</v>
      </c>
      <c r="B759" s="65">
        <v>771</v>
      </c>
      <c r="C759" s="65" t="s">
        <v>2010</v>
      </c>
      <c r="D759" s="65" t="s">
        <v>2004</v>
      </c>
      <c r="E759" s="66" t="s">
        <v>2011</v>
      </c>
      <c r="F759" s="66"/>
      <c r="G759" s="65">
        <v>0</v>
      </c>
    </row>
    <row r="760" spans="1:7" x14ac:dyDescent="0.25">
      <c r="A760" s="65">
        <v>774</v>
      </c>
      <c r="B760" s="65">
        <v>771</v>
      </c>
      <c r="C760" s="65" t="s">
        <v>2012</v>
      </c>
      <c r="D760" s="65" t="s">
        <v>2004</v>
      </c>
      <c r="E760" s="66" t="s">
        <v>2013</v>
      </c>
      <c r="F760" s="66"/>
      <c r="G760" s="65">
        <v>0</v>
      </c>
    </row>
    <row r="761" spans="1:7" x14ac:dyDescent="0.25">
      <c r="A761" s="65">
        <v>775</v>
      </c>
      <c r="B761" s="65">
        <v>771</v>
      </c>
      <c r="C761" s="65" t="s">
        <v>2014</v>
      </c>
      <c r="D761" s="65" t="s">
        <v>2004</v>
      </c>
      <c r="E761" s="66" t="s">
        <v>2015</v>
      </c>
      <c r="F761" s="66"/>
      <c r="G761" s="65">
        <v>0</v>
      </c>
    </row>
    <row r="762" spans="1:7" x14ac:dyDescent="0.25">
      <c r="A762" s="65">
        <v>776</v>
      </c>
      <c r="B762" s="65">
        <v>771</v>
      </c>
      <c r="C762" s="65" t="s">
        <v>2016</v>
      </c>
      <c r="D762" s="65" t="s">
        <v>2004</v>
      </c>
      <c r="E762" s="66" t="s">
        <v>2017</v>
      </c>
      <c r="F762" s="66" t="s">
        <v>2018</v>
      </c>
      <c r="G762" s="65">
        <v>0</v>
      </c>
    </row>
    <row r="763" spans="1:7" x14ac:dyDescent="0.25">
      <c r="A763" s="65">
        <v>777</v>
      </c>
      <c r="B763" s="65">
        <v>771</v>
      </c>
      <c r="C763" s="65" t="s">
        <v>2019</v>
      </c>
      <c r="D763" s="65" t="s">
        <v>2004</v>
      </c>
      <c r="E763" s="66" t="s">
        <v>2020</v>
      </c>
      <c r="F763" s="66"/>
      <c r="G763" s="65">
        <v>0</v>
      </c>
    </row>
    <row r="764" spans="1:7" x14ac:dyDescent="0.25">
      <c r="A764" s="65">
        <v>778</v>
      </c>
      <c r="B764" s="65">
        <v>737</v>
      </c>
      <c r="C764" s="65" t="s">
        <v>2021</v>
      </c>
      <c r="D764" s="65" t="s">
        <v>1916</v>
      </c>
      <c r="E764" s="66" t="s">
        <v>2022</v>
      </c>
      <c r="F764" s="66" t="s">
        <v>2023</v>
      </c>
      <c r="G764" s="65">
        <v>0</v>
      </c>
    </row>
    <row r="765" spans="1:7" ht="30" x14ac:dyDescent="0.25">
      <c r="A765" s="65">
        <v>779</v>
      </c>
      <c r="B765" s="65">
        <v>737</v>
      </c>
      <c r="C765" s="65" t="s">
        <v>2024</v>
      </c>
      <c r="D765" s="65" t="s">
        <v>1916</v>
      </c>
      <c r="E765" s="66" t="s">
        <v>2025</v>
      </c>
      <c r="F765" s="66" t="s">
        <v>2026</v>
      </c>
      <c r="G765" s="65">
        <v>4</v>
      </c>
    </row>
    <row r="766" spans="1:7" x14ac:dyDescent="0.25">
      <c r="A766" s="65">
        <v>780</v>
      </c>
      <c r="B766" s="65">
        <v>779</v>
      </c>
      <c r="C766" s="65" t="s">
        <v>2027</v>
      </c>
      <c r="D766" s="65" t="s">
        <v>2024</v>
      </c>
      <c r="E766" s="66" t="s">
        <v>2028</v>
      </c>
      <c r="F766" s="66" t="s">
        <v>2029</v>
      </c>
      <c r="G766" s="65">
        <v>0</v>
      </c>
    </row>
    <row r="767" spans="1:7" ht="30" x14ac:dyDescent="0.25">
      <c r="A767" s="65">
        <v>781</v>
      </c>
      <c r="B767" s="65">
        <v>779</v>
      </c>
      <c r="C767" s="65" t="s">
        <v>2030</v>
      </c>
      <c r="D767" s="65" t="s">
        <v>2024</v>
      </c>
      <c r="E767" s="66" t="s">
        <v>2031</v>
      </c>
      <c r="F767" s="66" t="s">
        <v>2032</v>
      </c>
      <c r="G767" s="65">
        <v>0</v>
      </c>
    </row>
    <row r="768" spans="1:7" x14ac:dyDescent="0.25">
      <c r="A768" s="65">
        <v>782</v>
      </c>
      <c r="B768" s="65">
        <v>779</v>
      </c>
      <c r="C768" s="65" t="s">
        <v>2033</v>
      </c>
      <c r="D768" s="65" t="s">
        <v>2024</v>
      </c>
      <c r="E768" s="66" t="s">
        <v>2034</v>
      </c>
      <c r="F768" s="66" t="s">
        <v>2035</v>
      </c>
      <c r="G768" s="65">
        <v>0</v>
      </c>
    </row>
    <row r="769" spans="1:7" x14ac:dyDescent="0.25">
      <c r="A769" s="65">
        <v>783</v>
      </c>
      <c r="B769" s="65">
        <v>779</v>
      </c>
      <c r="C769" s="65" t="s">
        <v>2036</v>
      </c>
      <c r="D769" s="65" t="s">
        <v>2024</v>
      </c>
      <c r="E769" s="66" t="s">
        <v>2037</v>
      </c>
      <c r="F769" s="66" t="s">
        <v>2038</v>
      </c>
      <c r="G769" s="65">
        <v>0</v>
      </c>
    </row>
    <row r="770" spans="1:7" x14ac:dyDescent="0.25">
      <c r="A770" s="65">
        <v>784</v>
      </c>
      <c r="B770" s="65">
        <v>737</v>
      </c>
      <c r="C770" s="65" t="s">
        <v>2039</v>
      </c>
      <c r="D770" s="65" t="s">
        <v>1916</v>
      </c>
      <c r="E770" s="66" t="s">
        <v>2040</v>
      </c>
      <c r="F770" s="66"/>
      <c r="G770" s="65">
        <v>0</v>
      </c>
    </row>
    <row r="771" spans="1:7" x14ac:dyDescent="0.25">
      <c r="A771" s="65">
        <v>786</v>
      </c>
      <c r="B771" s="65">
        <v>1</v>
      </c>
      <c r="C771" s="65" t="s">
        <v>2041</v>
      </c>
      <c r="D771" s="65" t="s">
        <v>119</v>
      </c>
      <c r="E771" s="66" t="s">
        <v>2042</v>
      </c>
      <c r="F771" s="66"/>
      <c r="G771" s="65">
        <v>19</v>
      </c>
    </row>
    <row r="772" spans="1:7" x14ac:dyDescent="0.25">
      <c r="A772" s="65">
        <v>787</v>
      </c>
      <c r="B772" s="65">
        <v>786</v>
      </c>
      <c r="C772" s="65" t="s">
        <v>2043</v>
      </c>
      <c r="D772" s="65" t="s">
        <v>2041</v>
      </c>
      <c r="E772" s="66" t="s">
        <v>2044</v>
      </c>
      <c r="F772" s="66" t="s">
        <v>2045</v>
      </c>
      <c r="G772" s="65">
        <v>6</v>
      </c>
    </row>
    <row r="773" spans="1:7" ht="30" x14ac:dyDescent="0.25">
      <c r="A773" s="65">
        <v>788</v>
      </c>
      <c r="B773" s="65">
        <v>787</v>
      </c>
      <c r="C773" s="65" t="s">
        <v>2046</v>
      </c>
      <c r="D773" s="65" t="s">
        <v>2043</v>
      </c>
      <c r="E773" s="66" t="s">
        <v>2047</v>
      </c>
      <c r="F773" s="66"/>
      <c r="G773" s="65">
        <v>0</v>
      </c>
    </row>
    <row r="774" spans="1:7" ht="30" x14ac:dyDescent="0.25">
      <c r="A774" s="65">
        <v>789</v>
      </c>
      <c r="B774" s="65">
        <v>787</v>
      </c>
      <c r="C774" s="65" t="s">
        <v>2048</v>
      </c>
      <c r="D774" s="65" t="s">
        <v>2043</v>
      </c>
      <c r="E774" s="66" t="s">
        <v>2049</v>
      </c>
      <c r="F774" s="66"/>
      <c r="G774" s="65">
        <v>0</v>
      </c>
    </row>
    <row r="775" spans="1:7" x14ac:dyDescent="0.25">
      <c r="A775" s="65">
        <v>790</v>
      </c>
      <c r="B775" s="65">
        <v>787</v>
      </c>
      <c r="C775" s="65" t="s">
        <v>2050</v>
      </c>
      <c r="D775" s="65" t="s">
        <v>2043</v>
      </c>
      <c r="E775" s="66" t="s">
        <v>2051</v>
      </c>
      <c r="F775" s="66" t="s">
        <v>2052</v>
      </c>
      <c r="G775" s="65">
        <v>0</v>
      </c>
    </row>
    <row r="776" spans="1:7" x14ac:dyDescent="0.25">
      <c r="A776" s="65">
        <v>791</v>
      </c>
      <c r="B776" s="65">
        <v>787</v>
      </c>
      <c r="C776" s="65" t="s">
        <v>2053</v>
      </c>
      <c r="D776" s="65" t="s">
        <v>2043</v>
      </c>
      <c r="E776" s="66" t="s">
        <v>2054</v>
      </c>
      <c r="F776" s="66" t="s">
        <v>2055</v>
      </c>
      <c r="G776" s="65">
        <v>0</v>
      </c>
    </row>
    <row r="777" spans="1:7" ht="30" x14ac:dyDescent="0.25">
      <c r="A777" s="65">
        <v>792</v>
      </c>
      <c r="B777" s="65">
        <v>787</v>
      </c>
      <c r="C777" s="65" t="s">
        <v>2056</v>
      </c>
      <c r="D777" s="65" t="s">
        <v>2043</v>
      </c>
      <c r="E777" s="66" t="s">
        <v>2057</v>
      </c>
      <c r="F777" s="66" t="s">
        <v>2058</v>
      </c>
      <c r="G777" s="65">
        <v>0</v>
      </c>
    </row>
    <row r="778" spans="1:7" x14ac:dyDescent="0.25">
      <c r="A778" s="65">
        <v>793</v>
      </c>
      <c r="B778" s="65">
        <v>787</v>
      </c>
      <c r="C778" s="65" t="s">
        <v>2059</v>
      </c>
      <c r="D778" s="65" t="s">
        <v>2043</v>
      </c>
      <c r="E778" s="66" t="s">
        <v>2060</v>
      </c>
      <c r="F778" s="66"/>
      <c r="G778" s="65">
        <v>0</v>
      </c>
    </row>
    <row r="779" spans="1:7" x14ac:dyDescent="0.25">
      <c r="A779" s="65">
        <v>794</v>
      </c>
      <c r="B779" s="65">
        <v>786</v>
      </c>
      <c r="C779" s="65" t="s">
        <v>2061</v>
      </c>
      <c r="D779" s="65" t="s">
        <v>2041</v>
      </c>
      <c r="E779" s="66" t="s">
        <v>2062</v>
      </c>
      <c r="F779" s="66"/>
      <c r="G779" s="65">
        <v>8</v>
      </c>
    </row>
    <row r="780" spans="1:7" ht="30" x14ac:dyDescent="0.25">
      <c r="A780" s="65">
        <v>795</v>
      </c>
      <c r="B780" s="65">
        <v>794</v>
      </c>
      <c r="C780" s="65" t="s">
        <v>2063</v>
      </c>
      <c r="D780" s="65" t="s">
        <v>2061</v>
      </c>
      <c r="E780" s="66" t="s">
        <v>2064</v>
      </c>
      <c r="F780" s="66" t="s">
        <v>2065</v>
      </c>
      <c r="G780" s="65">
        <v>0</v>
      </c>
    </row>
    <row r="781" spans="1:7" ht="45" x14ac:dyDescent="0.25">
      <c r="A781" s="65">
        <v>796</v>
      </c>
      <c r="B781" s="65">
        <v>794</v>
      </c>
      <c r="C781" s="65" t="s">
        <v>2066</v>
      </c>
      <c r="D781" s="65" t="s">
        <v>2061</v>
      </c>
      <c r="E781" s="66" t="s">
        <v>2067</v>
      </c>
      <c r="F781" s="66" t="s">
        <v>2068</v>
      </c>
      <c r="G781" s="65">
        <v>0</v>
      </c>
    </row>
    <row r="782" spans="1:7" ht="30" x14ac:dyDescent="0.25">
      <c r="A782" s="65">
        <v>797</v>
      </c>
      <c r="B782" s="65">
        <v>794</v>
      </c>
      <c r="C782" s="65" t="s">
        <v>2069</v>
      </c>
      <c r="D782" s="65" t="s">
        <v>2061</v>
      </c>
      <c r="E782" s="66" t="s">
        <v>2070</v>
      </c>
      <c r="F782" s="66" t="s">
        <v>2071</v>
      </c>
      <c r="G782" s="65">
        <v>0</v>
      </c>
    </row>
    <row r="783" spans="1:7" ht="30" x14ac:dyDescent="0.25">
      <c r="A783" s="65">
        <v>798</v>
      </c>
      <c r="B783" s="65">
        <v>794</v>
      </c>
      <c r="C783" s="65" t="s">
        <v>2072</v>
      </c>
      <c r="D783" s="65" t="s">
        <v>2061</v>
      </c>
      <c r="E783" s="66" t="s">
        <v>2073</v>
      </c>
      <c r="F783" s="66" t="s">
        <v>2074</v>
      </c>
      <c r="G783" s="65">
        <v>0</v>
      </c>
    </row>
    <row r="784" spans="1:7" ht="30" x14ac:dyDescent="0.25">
      <c r="A784" s="65">
        <v>799</v>
      </c>
      <c r="B784" s="65">
        <v>794</v>
      </c>
      <c r="C784" s="65" t="s">
        <v>2075</v>
      </c>
      <c r="D784" s="65" t="s">
        <v>2061</v>
      </c>
      <c r="E784" s="66" t="s">
        <v>2076</v>
      </c>
      <c r="F784" s="66" t="s">
        <v>2077</v>
      </c>
      <c r="G784" s="65">
        <v>0</v>
      </c>
    </row>
    <row r="785" spans="1:7" x14ac:dyDescent="0.25">
      <c r="A785" s="65">
        <v>800</v>
      </c>
      <c r="B785" s="65">
        <v>794</v>
      </c>
      <c r="C785" s="65" t="s">
        <v>2078</v>
      </c>
      <c r="D785" s="65" t="s">
        <v>2061</v>
      </c>
      <c r="E785" s="66" t="s">
        <v>2079</v>
      </c>
      <c r="F785" s="66" t="s">
        <v>2080</v>
      </c>
      <c r="G785" s="65">
        <v>0</v>
      </c>
    </row>
    <row r="786" spans="1:7" x14ac:dyDescent="0.25">
      <c r="A786" s="65">
        <v>801</v>
      </c>
      <c r="B786" s="65">
        <v>794</v>
      </c>
      <c r="C786" s="65" t="s">
        <v>2081</v>
      </c>
      <c r="D786" s="65" t="s">
        <v>2061</v>
      </c>
      <c r="E786" s="66" t="s">
        <v>2082</v>
      </c>
      <c r="F786" s="66" t="s">
        <v>2083</v>
      </c>
      <c r="G786" s="65">
        <v>0</v>
      </c>
    </row>
    <row r="787" spans="1:7" x14ac:dyDescent="0.25">
      <c r="A787" s="65">
        <v>802</v>
      </c>
      <c r="B787" s="65">
        <v>794</v>
      </c>
      <c r="C787" s="65" t="s">
        <v>2084</v>
      </c>
      <c r="D787" s="65" t="s">
        <v>2061</v>
      </c>
      <c r="E787" s="66" t="s">
        <v>2085</v>
      </c>
      <c r="F787" s="66"/>
      <c r="G787" s="65">
        <v>0</v>
      </c>
    </row>
    <row r="788" spans="1:7" x14ac:dyDescent="0.25">
      <c r="A788" s="65">
        <v>803</v>
      </c>
      <c r="B788" s="65">
        <v>786</v>
      </c>
      <c r="C788" s="65" t="s">
        <v>2086</v>
      </c>
      <c r="D788" s="65" t="s">
        <v>2041</v>
      </c>
      <c r="E788" s="66" t="s">
        <v>2087</v>
      </c>
      <c r="F788" s="66" t="s">
        <v>2088</v>
      </c>
      <c r="G788" s="65">
        <v>10</v>
      </c>
    </row>
    <row r="789" spans="1:7" x14ac:dyDescent="0.25">
      <c r="A789" s="65">
        <v>804</v>
      </c>
      <c r="B789" s="65">
        <v>803</v>
      </c>
      <c r="C789" s="65" t="s">
        <v>2089</v>
      </c>
      <c r="D789" s="65" t="s">
        <v>2086</v>
      </c>
      <c r="E789" s="66" t="s">
        <v>2090</v>
      </c>
      <c r="F789" s="66"/>
      <c r="G789" s="65">
        <v>0</v>
      </c>
    </row>
    <row r="790" spans="1:7" x14ac:dyDescent="0.25">
      <c r="A790" s="65">
        <v>805</v>
      </c>
      <c r="B790" s="65">
        <v>803</v>
      </c>
      <c r="C790" s="65" t="s">
        <v>2091</v>
      </c>
      <c r="D790" s="65" t="s">
        <v>2086</v>
      </c>
      <c r="E790" s="66" t="s">
        <v>2092</v>
      </c>
      <c r="F790" s="66"/>
      <c r="G790" s="65">
        <v>0</v>
      </c>
    </row>
    <row r="791" spans="1:7" x14ac:dyDescent="0.25">
      <c r="A791" s="65">
        <v>806</v>
      </c>
      <c r="B791" s="65">
        <v>803</v>
      </c>
      <c r="C791" s="65" t="s">
        <v>2093</v>
      </c>
      <c r="D791" s="65" t="s">
        <v>2086</v>
      </c>
      <c r="E791" s="66" t="s">
        <v>2094</v>
      </c>
      <c r="F791" s="66"/>
      <c r="G791" s="65">
        <v>0</v>
      </c>
    </row>
    <row r="792" spans="1:7" ht="30" x14ac:dyDescent="0.25">
      <c r="A792" s="65">
        <v>807</v>
      </c>
      <c r="B792" s="65">
        <v>803</v>
      </c>
      <c r="C792" s="65" t="s">
        <v>2095</v>
      </c>
      <c r="D792" s="65" t="s">
        <v>2086</v>
      </c>
      <c r="E792" s="66" t="s">
        <v>2096</v>
      </c>
      <c r="F792" s="66"/>
      <c r="G792" s="65">
        <v>0</v>
      </c>
    </row>
    <row r="793" spans="1:7" x14ac:dyDescent="0.25">
      <c r="A793" s="65">
        <v>808</v>
      </c>
      <c r="B793" s="65">
        <v>803</v>
      </c>
      <c r="C793" s="65" t="s">
        <v>2097</v>
      </c>
      <c r="D793" s="65" t="s">
        <v>2086</v>
      </c>
      <c r="E793" s="66" t="s">
        <v>2098</v>
      </c>
      <c r="F793" s="66"/>
      <c r="G793" s="65">
        <v>0</v>
      </c>
    </row>
    <row r="794" spans="1:7" x14ac:dyDescent="0.25">
      <c r="A794" s="65">
        <v>809</v>
      </c>
      <c r="B794" s="65">
        <v>803</v>
      </c>
      <c r="C794" s="65" t="s">
        <v>2099</v>
      </c>
      <c r="D794" s="65" t="s">
        <v>2086</v>
      </c>
      <c r="E794" s="66" t="s">
        <v>2100</v>
      </c>
      <c r="F794" s="66"/>
      <c r="G794" s="65">
        <v>0</v>
      </c>
    </row>
    <row r="795" spans="1:7" ht="30" x14ac:dyDescent="0.25">
      <c r="A795" s="65">
        <v>810</v>
      </c>
      <c r="B795" s="65">
        <v>803</v>
      </c>
      <c r="C795" s="65" t="s">
        <v>2101</v>
      </c>
      <c r="D795" s="65" t="s">
        <v>2086</v>
      </c>
      <c r="E795" s="66" t="s">
        <v>2102</v>
      </c>
      <c r="F795" s="66"/>
      <c r="G795" s="65">
        <v>0</v>
      </c>
    </row>
    <row r="796" spans="1:7" x14ac:dyDescent="0.25">
      <c r="A796" s="65">
        <v>811</v>
      </c>
      <c r="B796" s="65">
        <v>803</v>
      </c>
      <c r="C796" s="65" t="s">
        <v>2103</v>
      </c>
      <c r="D796" s="65" t="s">
        <v>2086</v>
      </c>
      <c r="E796" s="66" t="s">
        <v>2104</v>
      </c>
      <c r="F796" s="66"/>
      <c r="G796" s="65">
        <v>0</v>
      </c>
    </row>
    <row r="797" spans="1:7" x14ac:dyDescent="0.25">
      <c r="A797" s="65">
        <v>812</v>
      </c>
      <c r="B797" s="65">
        <v>803</v>
      </c>
      <c r="C797" s="65" t="s">
        <v>2105</v>
      </c>
      <c r="D797" s="65" t="s">
        <v>2086</v>
      </c>
      <c r="E797" s="66" t="s">
        <v>2106</v>
      </c>
      <c r="F797" s="66"/>
      <c r="G797" s="65">
        <v>0</v>
      </c>
    </row>
    <row r="798" spans="1:7" x14ac:dyDescent="0.25">
      <c r="A798" s="65">
        <v>813</v>
      </c>
      <c r="B798" s="65">
        <v>803</v>
      </c>
      <c r="C798" s="65" t="s">
        <v>2107</v>
      </c>
      <c r="D798" s="65" t="s">
        <v>2086</v>
      </c>
      <c r="E798" s="66" t="s">
        <v>2108</v>
      </c>
      <c r="F798" s="66" t="s">
        <v>2109</v>
      </c>
      <c r="G798" s="65">
        <v>0</v>
      </c>
    </row>
    <row r="799" spans="1:7" x14ac:dyDescent="0.25">
      <c r="A799" s="65">
        <v>814</v>
      </c>
      <c r="B799" s="65">
        <v>786</v>
      </c>
      <c r="C799" s="65" t="s">
        <v>2110</v>
      </c>
      <c r="D799" s="65" t="s">
        <v>2041</v>
      </c>
      <c r="E799" s="66" t="s">
        <v>2111</v>
      </c>
      <c r="F799" s="66" t="s">
        <v>2112</v>
      </c>
      <c r="G799" s="65">
        <v>3</v>
      </c>
    </row>
    <row r="800" spans="1:7" x14ac:dyDescent="0.25">
      <c r="A800" s="65">
        <v>815</v>
      </c>
      <c r="B800" s="65">
        <v>814</v>
      </c>
      <c r="C800" s="65" t="s">
        <v>2113</v>
      </c>
      <c r="D800" s="65" t="s">
        <v>2110</v>
      </c>
      <c r="E800" s="66" t="s">
        <v>2114</v>
      </c>
      <c r="F800" s="66" t="s">
        <v>2115</v>
      </c>
      <c r="G800" s="65">
        <v>0</v>
      </c>
    </row>
    <row r="801" spans="1:7" ht="30" x14ac:dyDescent="0.25">
      <c r="A801" s="65">
        <v>816</v>
      </c>
      <c r="B801" s="65">
        <v>814</v>
      </c>
      <c r="C801" s="65" t="s">
        <v>2116</v>
      </c>
      <c r="D801" s="65" t="s">
        <v>2110</v>
      </c>
      <c r="E801" s="66" t="s">
        <v>2117</v>
      </c>
      <c r="F801" s="66" t="s">
        <v>2118</v>
      </c>
      <c r="G801" s="65">
        <v>0</v>
      </c>
    </row>
    <row r="802" spans="1:7" x14ac:dyDescent="0.25">
      <c r="A802" s="65">
        <v>817</v>
      </c>
      <c r="B802" s="65">
        <v>814</v>
      </c>
      <c r="C802" s="65" t="s">
        <v>2119</v>
      </c>
      <c r="D802" s="65" t="s">
        <v>2110</v>
      </c>
      <c r="E802" s="66" t="s">
        <v>2120</v>
      </c>
      <c r="F802" s="66"/>
      <c r="G802" s="65">
        <v>0</v>
      </c>
    </row>
    <row r="803" spans="1:7" ht="30" x14ac:dyDescent="0.25">
      <c r="A803" s="65">
        <v>818</v>
      </c>
      <c r="B803" s="65">
        <v>786</v>
      </c>
      <c r="C803" s="65" t="s">
        <v>2121</v>
      </c>
      <c r="D803" s="65" t="s">
        <v>2041</v>
      </c>
      <c r="E803" s="66" t="s">
        <v>2122</v>
      </c>
      <c r="F803" s="66" t="s">
        <v>2123</v>
      </c>
      <c r="G803" s="65">
        <v>4</v>
      </c>
    </row>
    <row r="804" spans="1:7" x14ac:dyDescent="0.25">
      <c r="A804" s="65">
        <v>819</v>
      </c>
      <c r="B804" s="65">
        <v>818</v>
      </c>
      <c r="C804" s="65" t="s">
        <v>2124</v>
      </c>
      <c r="D804" s="65" t="s">
        <v>2121</v>
      </c>
      <c r="E804" s="66" t="s">
        <v>2125</v>
      </c>
      <c r="F804" s="66"/>
      <c r="G804" s="65">
        <v>0</v>
      </c>
    </row>
    <row r="805" spans="1:7" x14ac:dyDescent="0.25">
      <c r="A805" s="65">
        <v>820</v>
      </c>
      <c r="B805" s="65">
        <v>818</v>
      </c>
      <c r="C805" s="65" t="s">
        <v>2126</v>
      </c>
      <c r="D805" s="65" t="s">
        <v>2121</v>
      </c>
      <c r="E805" s="66" t="s">
        <v>2127</v>
      </c>
      <c r="F805" s="66"/>
      <c r="G805" s="65">
        <v>0</v>
      </c>
    </row>
    <row r="806" spans="1:7" x14ac:dyDescent="0.25">
      <c r="A806" s="65">
        <v>821</v>
      </c>
      <c r="B806" s="65">
        <v>818</v>
      </c>
      <c r="C806" s="65" t="s">
        <v>2128</v>
      </c>
      <c r="D806" s="65" t="s">
        <v>2121</v>
      </c>
      <c r="E806" s="66" t="s">
        <v>2129</v>
      </c>
      <c r="F806" s="66"/>
      <c r="G806" s="65">
        <v>0</v>
      </c>
    </row>
    <row r="807" spans="1:7" x14ac:dyDescent="0.25">
      <c r="A807" s="65">
        <v>822</v>
      </c>
      <c r="B807" s="65">
        <v>818</v>
      </c>
      <c r="C807" s="65" t="s">
        <v>2130</v>
      </c>
      <c r="D807" s="65" t="s">
        <v>2121</v>
      </c>
      <c r="E807" s="66" t="s">
        <v>2131</v>
      </c>
      <c r="F807" s="66"/>
      <c r="G807" s="65">
        <v>0</v>
      </c>
    </row>
    <row r="808" spans="1:7" x14ac:dyDescent="0.25">
      <c r="A808" s="65">
        <v>823</v>
      </c>
      <c r="B808" s="65">
        <v>786</v>
      </c>
      <c r="C808" s="65" t="s">
        <v>2132</v>
      </c>
      <c r="D808" s="65" t="s">
        <v>2041</v>
      </c>
      <c r="E808" s="66" t="s">
        <v>2133</v>
      </c>
      <c r="F808" s="66"/>
      <c r="G808" s="65">
        <v>2</v>
      </c>
    </row>
    <row r="809" spans="1:7" ht="45" x14ac:dyDescent="0.25">
      <c r="A809" s="65">
        <v>824</v>
      </c>
      <c r="B809" s="65">
        <v>823</v>
      </c>
      <c r="C809" s="65" t="s">
        <v>2134</v>
      </c>
      <c r="D809" s="65" t="s">
        <v>2132</v>
      </c>
      <c r="E809" s="66" t="s">
        <v>2135</v>
      </c>
      <c r="F809" s="66" t="s">
        <v>2136</v>
      </c>
      <c r="G809" s="65">
        <v>0</v>
      </c>
    </row>
    <row r="810" spans="1:7" ht="45" x14ac:dyDescent="0.25">
      <c r="A810" s="65">
        <v>825</v>
      </c>
      <c r="B810" s="65">
        <v>823</v>
      </c>
      <c r="C810" s="65" t="s">
        <v>2137</v>
      </c>
      <c r="D810" s="65" t="s">
        <v>2132</v>
      </c>
      <c r="E810" s="66" t="s">
        <v>2138</v>
      </c>
      <c r="F810" s="66" t="s">
        <v>2139</v>
      </c>
      <c r="G810" s="65">
        <v>0</v>
      </c>
    </row>
    <row r="811" spans="1:7" x14ac:dyDescent="0.25">
      <c r="A811" s="65">
        <v>826</v>
      </c>
      <c r="B811" s="65">
        <v>786</v>
      </c>
      <c r="C811" s="65" t="s">
        <v>2140</v>
      </c>
      <c r="D811" s="65" t="s">
        <v>2041</v>
      </c>
      <c r="E811" s="66" t="s">
        <v>2141</v>
      </c>
      <c r="F811" s="66"/>
      <c r="G811" s="65">
        <v>4</v>
      </c>
    </row>
    <row r="812" spans="1:7" x14ac:dyDescent="0.25">
      <c r="A812" s="65">
        <v>827</v>
      </c>
      <c r="B812" s="65">
        <v>826</v>
      </c>
      <c r="C812" s="65" t="s">
        <v>2142</v>
      </c>
      <c r="D812" s="65" t="s">
        <v>2140</v>
      </c>
      <c r="E812" s="66" t="s">
        <v>2143</v>
      </c>
      <c r="F812" s="66" t="s">
        <v>2144</v>
      </c>
      <c r="G812" s="65">
        <v>0</v>
      </c>
    </row>
    <row r="813" spans="1:7" x14ac:dyDescent="0.25">
      <c r="A813" s="65">
        <v>828</v>
      </c>
      <c r="B813" s="65">
        <v>826</v>
      </c>
      <c r="C813" s="65" t="s">
        <v>2145</v>
      </c>
      <c r="D813" s="65" t="s">
        <v>2140</v>
      </c>
      <c r="E813" s="66" t="s">
        <v>2146</v>
      </c>
      <c r="F813" s="66" t="s">
        <v>2147</v>
      </c>
      <c r="G813" s="65">
        <v>0</v>
      </c>
    </row>
    <row r="814" spans="1:7" x14ac:dyDescent="0.25">
      <c r="A814" s="65">
        <v>829</v>
      </c>
      <c r="B814" s="65">
        <v>826</v>
      </c>
      <c r="C814" s="65" t="s">
        <v>2148</v>
      </c>
      <c r="D814" s="65" t="s">
        <v>2140</v>
      </c>
      <c r="E814" s="66" t="s">
        <v>2149</v>
      </c>
      <c r="F814" s="66" t="s">
        <v>2150</v>
      </c>
      <c r="G814" s="65">
        <v>0</v>
      </c>
    </row>
    <row r="815" spans="1:7" x14ac:dyDescent="0.25">
      <c r="A815" s="65">
        <v>830</v>
      </c>
      <c r="B815" s="65">
        <v>826</v>
      </c>
      <c r="C815" s="65" t="s">
        <v>2151</v>
      </c>
      <c r="D815" s="65" t="s">
        <v>2140</v>
      </c>
      <c r="E815" s="66" t="s">
        <v>2152</v>
      </c>
      <c r="F815" s="66" t="s">
        <v>2153</v>
      </c>
      <c r="G815" s="65">
        <v>0</v>
      </c>
    </row>
    <row r="816" spans="1:7" x14ac:dyDescent="0.25">
      <c r="A816" s="65">
        <v>831</v>
      </c>
      <c r="B816" s="65">
        <v>786</v>
      </c>
      <c r="C816" s="65" t="s">
        <v>2154</v>
      </c>
      <c r="D816" s="65" t="s">
        <v>2041</v>
      </c>
      <c r="E816" s="66" t="s">
        <v>2155</v>
      </c>
      <c r="F816" s="66" t="s">
        <v>2156</v>
      </c>
      <c r="G816" s="65">
        <v>0</v>
      </c>
    </row>
    <row r="817" spans="1:7" x14ac:dyDescent="0.25">
      <c r="A817" s="65">
        <v>832</v>
      </c>
      <c r="B817" s="65">
        <v>786</v>
      </c>
      <c r="C817" s="65" t="s">
        <v>2157</v>
      </c>
      <c r="D817" s="65" t="s">
        <v>2041</v>
      </c>
      <c r="E817" s="66" t="s">
        <v>2158</v>
      </c>
      <c r="F817" s="66" t="s">
        <v>2159</v>
      </c>
      <c r="G817" s="65">
        <v>0</v>
      </c>
    </row>
    <row r="818" spans="1:7" ht="30" x14ac:dyDescent="0.25">
      <c r="A818" s="65">
        <v>833</v>
      </c>
      <c r="B818" s="65">
        <v>786</v>
      </c>
      <c r="C818" s="65" t="s">
        <v>2160</v>
      </c>
      <c r="D818" s="65" t="s">
        <v>2041</v>
      </c>
      <c r="E818" s="66" t="s">
        <v>2161</v>
      </c>
      <c r="F818" s="66" t="s">
        <v>2162</v>
      </c>
      <c r="G818" s="65">
        <v>7</v>
      </c>
    </row>
    <row r="819" spans="1:7" x14ac:dyDescent="0.25">
      <c r="A819" s="65">
        <v>834</v>
      </c>
      <c r="B819" s="65">
        <v>833</v>
      </c>
      <c r="C819" s="65" t="s">
        <v>2163</v>
      </c>
      <c r="D819" s="65" t="s">
        <v>2160</v>
      </c>
      <c r="E819" s="66" t="s">
        <v>2164</v>
      </c>
      <c r="F819" s="66" t="s">
        <v>2165</v>
      </c>
      <c r="G819" s="65">
        <v>0</v>
      </c>
    </row>
    <row r="820" spans="1:7" x14ac:dyDescent="0.25">
      <c r="A820" s="65">
        <v>835</v>
      </c>
      <c r="B820" s="65">
        <v>833</v>
      </c>
      <c r="C820" s="65" t="s">
        <v>2166</v>
      </c>
      <c r="D820" s="65" t="s">
        <v>2160</v>
      </c>
      <c r="E820" s="66" t="s">
        <v>2167</v>
      </c>
      <c r="F820" s="66"/>
      <c r="G820" s="65">
        <v>0</v>
      </c>
    </row>
    <row r="821" spans="1:7" x14ac:dyDescent="0.25">
      <c r="A821" s="65">
        <v>836</v>
      </c>
      <c r="B821" s="65">
        <v>833</v>
      </c>
      <c r="C821" s="65" t="s">
        <v>2168</v>
      </c>
      <c r="D821" s="65" t="s">
        <v>2160</v>
      </c>
      <c r="E821" s="66" t="s">
        <v>2169</v>
      </c>
      <c r="F821" s="66"/>
      <c r="G821" s="65">
        <v>0</v>
      </c>
    </row>
    <row r="822" spans="1:7" ht="30" x14ac:dyDescent="0.25">
      <c r="A822" s="65">
        <v>837</v>
      </c>
      <c r="B822" s="65">
        <v>833</v>
      </c>
      <c r="C822" s="65" t="s">
        <v>2170</v>
      </c>
      <c r="D822" s="65" t="s">
        <v>2160</v>
      </c>
      <c r="E822" s="66" t="s">
        <v>2171</v>
      </c>
      <c r="F822" s="66" t="s">
        <v>2172</v>
      </c>
      <c r="G822" s="65">
        <v>0</v>
      </c>
    </row>
    <row r="823" spans="1:7" x14ac:dyDescent="0.25">
      <c r="A823" s="65">
        <v>838</v>
      </c>
      <c r="B823" s="65">
        <v>833</v>
      </c>
      <c r="C823" s="65" t="s">
        <v>2173</v>
      </c>
      <c r="D823" s="65" t="s">
        <v>2160</v>
      </c>
      <c r="E823" s="66" t="s">
        <v>2174</v>
      </c>
      <c r="F823" s="66" t="s">
        <v>2175</v>
      </c>
      <c r="G823" s="65">
        <v>0</v>
      </c>
    </row>
    <row r="824" spans="1:7" x14ac:dyDescent="0.25">
      <c r="A824" s="65">
        <v>839</v>
      </c>
      <c r="B824" s="65">
        <v>833</v>
      </c>
      <c r="C824" s="65" t="s">
        <v>2176</v>
      </c>
      <c r="D824" s="65" t="s">
        <v>2160</v>
      </c>
      <c r="E824" s="66" t="s">
        <v>2177</v>
      </c>
      <c r="F824" s="66" t="s">
        <v>2178</v>
      </c>
      <c r="G824" s="65">
        <v>0</v>
      </c>
    </row>
    <row r="825" spans="1:7" x14ac:dyDescent="0.25">
      <c r="A825" s="65">
        <v>840</v>
      </c>
      <c r="B825" s="65">
        <v>833</v>
      </c>
      <c r="C825" s="65" t="s">
        <v>2179</v>
      </c>
      <c r="D825" s="65" t="s">
        <v>2160</v>
      </c>
      <c r="E825" s="66" t="s">
        <v>2180</v>
      </c>
      <c r="F825" s="66"/>
      <c r="G825" s="65">
        <v>0</v>
      </c>
    </row>
    <row r="826" spans="1:7" x14ac:dyDescent="0.25">
      <c r="A826" s="65">
        <v>841</v>
      </c>
      <c r="B826" s="65">
        <v>786</v>
      </c>
      <c r="C826" s="65" t="s">
        <v>2181</v>
      </c>
      <c r="D826" s="65" t="s">
        <v>2041</v>
      </c>
      <c r="E826" s="66" t="s">
        <v>2182</v>
      </c>
      <c r="F826" s="66" t="s">
        <v>2183</v>
      </c>
      <c r="G826" s="65">
        <v>0</v>
      </c>
    </row>
    <row r="827" spans="1:7" x14ac:dyDescent="0.25">
      <c r="A827" s="65">
        <v>842</v>
      </c>
      <c r="B827" s="65">
        <v>786</v>
      </c>
      <c r="C827" s="65" t="s">
        <v>2184</v>
      </c>
      <c r="D827" s="65" t="s">
        <v>2041</v>
      </c>
      <c r="E827" s="66" t="s">
        <v>2185</v>
      </c>
      <c r="F827" s="66" t="s">
        <v>2186</v>
      </c>
      <c r="G827" s="65">
        <v>4</v>
      </c>
    </row>
    <row r="828" spans="1:7" x14ac:dyDescent="0.25">
      <c r="A828" s="65">
        <v>843</v>
      </c>
      <c r="B828" s="65">
        <v>842</v>
      </c>
      <c r="C828" s="65" t="s">
        <v>2187</v>
      </c>
      <c r="D828" s="65" t="s">
        <v>2184</v>
      </c>
      <c r="E828" s="66" t="s">
        <v>2188</v>
      </c>
      <c r="F828" s="66" t="s">
        <v>2189</v>
      </c>
      <c r="G828" s="65">
        <v>0</v>
      </c>
    </row>
    <row r="829" spans="1:7" x14ac:dyDescent="0.25">
      <c r="A829" s="65">
        <v>844</v>
      </c>
      <c r="B829" s="65">
        <v>842</v>
      </c>
      <c r="C829" s="65" t="s">
        <v>2190</v>
      </c>
      <c r="D829" s="65" t="s">
        <v>2184</v>
      </c>
      <c r="E829" s="66" t="s">
        <v>2191</v>
      </c>
      <c r="F829" s="66" t="s">
        <v>2192</v>
      </c>
      <c r="G829" s="65">
        <v>0</v>
      </c>
    </row>
    <row r="830" spans="1:7" x14ac:dyDescent="0.25">
      <c r="A830" s="65">
        <v>845</v>
      </c>
      <c r="B830" s="65">
        <v>842</v>
      </c>
      <c r="C830" s="65" t="s">
        <v>2193</v>
      </c>
      <c r="D830" s="65" t="s">
        <v>2184</v>
      </c>
      <c r="E830" s="66" t="s">
        <v>2194</v>
      </c>
      <c r="F830" s="66"/>
      <c r="G830" s="65">
        <v>0</v>
      </c>
    </row>
    <row r="831" spans="1:7" x14ac:dyDescent="0.25">
      <c r="A831" s="65">
        <v>846</v>
      </c>
      <c r="B831" s="65">
        <v>842</v>
      </c>
      <c r="C831" s="65" t="s">
        <v>2195</v>
      </c>
      <c r="D831" s="65" t="s">
        <v>2184</v>
      </c>
      <c r="E831" s="66" t="s">
        <v>2196</v>
      </c>
      <c r="F831" s="66" t="s">
        <v>2197</v>
      </c>
      <c r="G831" s="65">
        <v>0</v>
      </c>
    </row>
    <row r="832" spans="1:7" x14ac:dyDescent="0.25">
      <c r="A832" s="65">
        <v>847</v>
      </c>
      <c r="B832" s="65">
        <v>786</v>
      </c>
      <c r="C832" s="65" t="s">
        <v>2198</v>
      </c>
      <c r="D832" s="65" t="s">
        <v>2041</v>
      </c>
      <c r="E832" s="66" t="s">
        <v>2199</v>
      </c>
      <c r="F832" s="66" t="s">
        <v>2200</v>
      </c>
      <c r="G832" s="65">
        <v>3</v>
      </c>
    </row>
    <row r="833" spans="1:7" x14ac:dyDescent="0.25">
      <c r="A833" s="65">
        <v>848</v>
      </c>
      <c r="B833" s="65">
        <v>847</v>
      </c>
      <c r="C833" s="65" t="s">
        <v>2201</v>
      </c>
      <c r="D833" s="65" t="s">
        <v>2198</v>
      </c>
      <c r="E833" s="66" t="s">
        <v>2202</v>
      </c>
      <c r="F833" s="66"/>
      <c r="G833" s="65">
        <v>0</v>
      </c>
    </row>
    <row r="834" spans="1:7" x14ac:dyDescent="0.25">
      <c r="A834" s="65">
        <v>849</v>
      </c>
      <c r="B834" s="65">
        <v>847</v>
      </c>
      <c r="C834" s="65" t="s">
        <v>2203</v>
      </c>
      <c r="D834" s="65" t="s">
        <v>2198</v>
      </c>
      <c r="E834" s="66" t="s">
        <v>2204</v>
      </c>
      <c r="F834" s="66"/>
      <c r="G834" s="65">
        <v>0</v>
      </c>
    </row>
    <row r="835" spans="1:7" x14ac:dyDescent="0.25">
      <c r="A835" s="65">
        <v>850</v>
      </c>
      <c r="B835" s="65">
        <v>847</v>
      </c>
      <c r="C835" s="65" t="s">
        <v>2205</v>
      </c>
      <c r="D835" s="65" t="s">
        <v>2198</v>
      </c>
      <c r="E835" s="66" t="s">
        <v>2206</v>
      </c>
      <c r="F835" s="66"/>
      <c r="G835" s="65">
        <v>0</v>
      </c>
    </row>
    <row r="836" spans="1:7" x14ac:dyDescent="0.25">
      <c r="A836" s="65">
        <v>851</v>
      </c>
      <c r="B836" s="65">
        <v>786</v>
      </c>
      <c r="C836" s="65" t="s">
        <v>2207</v>
      </c>
      <c r="D836" s="65" t="s">
        <v>2041</v>
      </c>
      <c r="E836" s="66" t="s">
        <v>2208</v>
      </c>
      <c r="F836" s="66" t="s">
        <v>2209</v>
      </c>
      <c r="G836" s="65">
        <v>4</v>
      </c>
    </row>
    <row r="837" spans="1:7" x14ac:dyDescent="0.25">
      <c r="A837" s="65">
        <v>852</v>
      </c>
      <c r="B837" s="65">
        <v>851</v>
      </c>
      <c r="C837" s="65" t="s">
        <v>2210</v>
      </c>
      <c r="D837" s="65" t="s">
        <v>2207</v>
      </c>
      <c r="E837" s="66" t="s">
        <v>2211</v>
      </c>
      <c r="F837" s="66"/>
      <c r="G837" s="65">
        <v>0</v>
      </c>
    </row>
    <row r="838" spans="1:7" x14ac:dyDescent="0.25">
      <c r="A838" s="65">
        <v>853</v>
      </c>
      <c r="B838" s="65">
        <v>851</v>
      </c>
      <c r="C838" s="65" t="s">
        <v>2212</v>
      </c>
      <c r="D838" s="65" t="s">
        <v>2207</v>
      </c>
      <c r="E838" s="66" t="s">
        <v>2213</v>
      </c>
      <c r="F838" s="66"/>
      <c r="G838" s="65">
        <v>0</v>
      </c>
    </row>
    <row r="839" spans="1:7" x14ac:dyDescent="0.25">
      <c r="A839" s="65">
        <v>854</v>
      </c>
      <c r="B839" s="65">
        <v>851</v>
      </c>
      <c r="C839" s="65" t="s">
        <v>2214</v>
      </c>
      <c r="D839" s="65" t="s">
        <v>2207</v>
      </c>
      <c r="E839" s="66" t="s">
        <v>2215</v>
      </c>
      <c r="F839" s="66"/>
      <c r="G839" s="65">
        <v>0</v>
      </c>
    </row>
    <row r="840" spans="1:7" x14ac:dyDescent="0.25">
      <c r="A840" s="65">
        <v>855</v>
      </c>
      <c r="B840" s="65">
        <v>851</v>
      </c>
      <c r="C840" s="65" t="s">
        <v>2216</v>
      </c>
      <c r="D840" s="65" t="s">
        <v>2207</v>
      </c>
      <c r="E840" s="66" t="s">
        <v>2217</v>
      </c>
      <c r="F840" s="66"/>
      <c r="G840" s="65">
        <v>0</v>
      </c>
    </row>
    <row r="841" spans="1:7" x14ac:dyDescent="0.25">
      <c r="A841" s="65">
        <v>856</v>
      </c>
      <c r="B841" s="65">
        <v>786</v>
      </c>
      <c r="C841" s="65" t="s">
        <v>2218</v>
      </c>
      <c r="D841" s="65" t="s">
        <v>2041</v>
      </c>
      <c r="E841" s="66" t="s">
        <v>2219</v>
      </c>
      <c r="F841" s="66" t="s">
        <v>2220</v>
      </c>
      <c r="G841" s="65">
        <v>0</v>
      </c>
    </row>
    <row r="842" spans="1:7" x14ac:dyDescent="0.25">
      <c r="A842" s="65">
        <v>857</v>
      </c>
      <c r="B842" s="65">
        <v>786</v>
      </c>
      <c r="C842" s="65" t="s">
        <v>2221</v>
      </c>
      <c r="D842" s="65" t="s">
        <v>2041</v>
      </c>
      <c r="E842" s="66" t="s">
        <v>2222</v>
      </c>
      <c r="F842" s="66" t="s">
        <v>2223</v>
      </c>
      <c r="G842" s="65">
        <v>0</v>
      </c>
    </row>
    <row r="843" spans="1:7" ht="30" x14ac:dyDescent="0.25">
      <c r="A843" s="65">
        <v>858</v>
      </c>
      <c r="B843" s="65">
        <v>786</v>
      </c>
      <c r="C843" s="65" t="s">
        <v>2224</v>
      </c>
      <c r="D843" s="65" t="s">
        <v>2041</v>
      </c>
      <c r="E843" s="66" t="s">
        <v>2225</v>
      </c>
      <c r="F843" s="66" t="s">
        <v>2226</v>
      </c>
      <c r="G843" s="65">
        <v>6</v>
      </c>
    </row>
    <row r="844" spans="1:7" x14ac:dyDescent="0.25">
      <c r="A844" s="65">
        <v>859</v>
      </c>
      <c r="B844" s="65">
        <v>858</v>
      </c>
      <c r="C844" s="65" t="s">
        <v>2227</v>
      </c>
      <c r="D844" s="65" t="s">
        <v>2224</v>
      </c>
      <c r="E844" s="66" t="s">
        <v>2228</v>
      </c>
      <c r="F844" s="66" t="s">
        <v>2229</v>
      </c>
      <c r="G844" s="65">
        <v>0</v>
      </c>
    </row>
    <row r="845" spans="1:7" ht="30" x14ac:dyDescent="0.25">
      <c r="A845" s="65">
        <v>860</v>
      </c>
      <c r="B845" s="65">
        <v>858</v>
      </c>
      <c r="C845" s="65" t="s">
        <v>2230</v>
      </c>
      <c r="D845" s="65" t="s">
        <v>2224</v>
      </c>
      <c r="E845" s="66" t="s">
        <v>2231</v>
      </c>
      <c r="F845" s="66" t="s">
        <v>2232</v>
      </c>
      <c r="G845" s="65">
        <v>0</v>
      </c>
    </row>
    <row r="846" spans="1:7" x14ac:dyDescent="0.25">
      <c r="A846" s="65">
        <v>861</v>
      </c>
      <c r="B846" s="65">
        <v>858</v>
      </c>
      <c r="C846" s="65" t="s">
        <v>2233</v>
      </c>
      <c r="D846" s="65" t="s">
        <v>2224</v>
      </c>
      <c r="E846" s="66" t="s">
        <v>2234</v>
      </c>
      <c r="F846" s="66"/>
      <c r="G846" s="65">
        <v>0</v>
      </c>
    </row>
    <row r="847" spans="1:7" x14ac:dyDescent="0.25">
      <c r="A847" s="65">
        <v>862</v>
      </c>
      <c r="B847" s="65">
        <v>858</v>
      </c>
      <c r="C847" s="65" t="s">
        <v>2235</v>
      </c>
      <c r="D847" s="65" t="s">
        <v>2224</v>
      </c>
      <c r="E847" s="66" t="s">
        <v>2236</v>
      </c>
      <c r="F847" s="66" t="s">
        <v>2237</v>
      </c>
      <c r="G847" s="65">
        <v>0</v>
      </c>
    </row>
    <row r="848" spans="1:7" ht="60" x14ac:dyDescent="0.25">
      <c r="A848" s="65">
        <v>863</v>
      </c>
      <c r="B848" s="65">
        <v>858</v>
      </c>
      <c r="C848" s="65" t="s">
        <v>2238</v>
      </c>
      <c r="D848" s="65" t="s">
        <v>2224</v>
      </c>
      <c r="E848" s="66" t="s">
        <v>2239</v>
      </c>
      <c r="F848" s="66" t="s">
        <v>2240</v>
      </c>
      <c r="G848" s="65">
        <v>0</v>
      </c>
    </row>
    <row r="849" spans="1:7" ht="30" x14ac:dyDescent="0.25">
      <c r="A849" s="65">
        <v>864</v>
      </c>
      <c r="B849" s="65">
        <v>858</v>
      </c>
      <c r="C849" s="65" t="s">
        <v>2241</v>
      </c>
      <c r="D849" s="65" t="s">
        <v>2224</v>
      </c>
      <c r="E849" s="66" t="s">
        <v>2242</v>
      </c>
      <c r="F849" s="66" t="s">
        <v>2243</v>
      </c>
      <c r="G849" s="65">
        <v>0</v>
      </c>
    </row>
    <row r="850" spans="1:7" x14ac:dyDescent="0.25">
      <c r="A850" s="65">
        <v>865</v>
      </c>
      <c r="B850" s="65">
        <v>786</v>
      </c>
      <c r="C850" s="65" t="s">
        <v>2244</v>
      </c>
      <c r="D850" s="65" t="s">
        <v>2041</v>
      </c>
      <c r="E850" s="66" t="s">
        <v>2245</v>
      </c>
      <c r="F850" s="66"/>
      <c r="G850" s="65">
        <v>2</v>
      </c>
    </row>
    <row r="851" spans="1:7" x14ac:dyDescent="0.25">
      <c r="A851" s="65">
        <v>866</v>
      </c>
      <c r="B851" s="65">
        <v>865</v>
      </c>
      <c r="C851" s="65" t="s">
        <v>2246</v>
      </c>
      <c r="D851" s="65" t="s">
        <v>2244</v>
      </c>
      <c r="E851" s="66" t="s">
        <v>2247</v>
      </c>
      <c r="F851" s="66"/>
      <c r="G851" s="65">
        <v>0</v>
      </c>
    </row>
    <row r="852" spans="1:7" x14ac:dyDescent="0.25">
      <c r="A852" s="65">
        <v>867</v>
      </c>
      <c r="B852" s="65">
        <v>865</v>
      </c>
      <c r="C852" s="65" t="s">
        <v>2248</v>
      </c>
      <c r="D852" s="65" t="s">
        <v>2244</v>
      </c>
      <c r="E852" s="66" t="s">
        <v>2245</v>
      </c>
      <c r="F852" s="66"/>
      <c r="G852" s="65">
        <v>0</v>
      </c>
    </row>
    <row r="853" spans="1:7" x14ac:dyDescent="0.25">
      <c r="A853" s="65">
        <v>868</v>
      </c>
      <c r="B853" s="65">
        <v>786</v>
      </c>
      <c r="C853" s="65" t="s">
        <v>2249</v>
      </c>
      <c r="D853" s="65" t="s">
        <v>2041</v>
      </c>
      <c r="E853" s="66" t="s">
        <v>2250</v>
      </c>
      <c r="F853" s="66" t="s">
        <v>2251</v>
      </c>
      <c r="G853" s="65">
        <v>7</v>
      </c>
    </row>
    <row r="854" spans="1:7" ht="30" x14ac:dyDescent="0.25">
      <c r="A854" s="65">
        <v>869</v>
      </c>
      <c r="B854" s="65">
        <v>868</v>
      </c>
      <c r="C854" s="65" t="s">
        <v>2252</v>
      </c>
      <c r="D854" s="65" t="s">
        <v>2249</v>
      </c>
      <c r="E854" s="66" t="s">
        <v>2253</v>
      </c>
      <c r="F854" s="66" t="s">
        <v>2254</v>
      </c>
      <c r="G854" s="65">
        <v>0</v>
      </c>
    </row>
    <row r="855" spans="1:7" x14ac:dyDescent="0.25">
      <c r="A855" s="65">
        <v>870</v>
      </c>
      <c r="B855" s="65">
        <v>868</v>
      </c>
      <c r="C855" s="65" t="s">
        <v>2255</v>
      </c>
      <c r="D855" s="65" t="s">
        <v>2249</v>
      </c>
      <c r="E855" s="66" t="s">
        <v>2256</v>
      </c>
      <c r="F855" s="66" t="s">
        <v>2257</v>
      </c>
      <c r="G855" s="65">
        <v>0</v>
      </c>
    </row>
    <row r="856" spans="1:7" ht="30" x14ac:dyDescent="0.25">
      <c r="A856" s="65">
        <v>871</v>
      </c>
      <c r="B856" s="65">
        <v>868</v>
      </c>
      <c r="C856" s="65" t="s">
        <v>2258</v>
      </c>
      <c r="D856" s="65" t="s">
        <v>2249</v>
      </c>
      <c r="E856" s="66" t="s">
        <v>2259</v>
      </c>
      <c r="F856" s="66" t="s">
        <v>2260</v>
      </c>
      <c r="G856" s="65">
        <v>0</v>
      </c>
    </row>
    <row r="857" spans="1:7" x14ac:dyDescent="0.25">
      <c r="A857" s="65">
        <v>872</v>
      </c>
      <c r="B857" s="65">
        <v>868</v>
      </c>
      <c r="C857" s="65" t="s">
        <v>2261</v>
      </c>
      <c r="D857" s="65" t="s">
        <v>2249</v>
      </c>
      <c r="E857" s="66" t="s">
        <v>2262</v>
      </c>
      <c r="F857" s="66" t="s">
        <v>2263</v>
      </c>
      <c r="G857" s="65">
        <v>0</v>
      </c>
    </row>
    <row r="858" spans="1:7" x14ac:dyDescent="0.25">
      <c r="A858" s="65">
        <v>873</v>
      </c>
      <c r="B858" s="65">
        <v>868</v>
      </c>
      <c r="C858" s="65" t="s">
        <v>2264</v>
      </c>
      <c r="D858" s="65" t="s">
        <v>2249</v>
      </c>
      <c r="E858" s="66" t="s">
        <v>2265</v>
      </c>
      <c r="F858" s="66" t="s">
        <v>2266</v>
      </c>
      <c r="G858" s="65">
        <v>0</v>
      </c>
    </row>
    <row r="859" spans="1:7" ht="30" x14ac:dyDescent="0.25">
      <c r="A859" s="65">
        <v>874</v>
      </c>
      <c r="B859" s="65">
        <v>868</v>
      </c>
      <c r="C859" s="65" t="s">
        <v>2267</v>
      </c>
      <c r="D859" s="65" t="s">
        <v>2249</v>
      </c>
      <c r="E859" s="66" t="s">
        <v>2268</v>
      </c>
      <c r="F859" s="66" t="s">
        <v>2269</v>
      </c>
      <c r="G859" s="65">
        <v>0</v>
      </c>
    </row>
    <row r="860" spans="1:7" x14ac:dyDescent="0.25">
      <c r="A860" s="65">
        <v>875</v>
      </c>
      <c r="B860" s="65">
        <v>868</v>
      </c>
      <c r="C860" s="65" t="s">
        <v>2270</v>
      </c>
      <c r="D860" s="65" t="s">
        <v>2249</v>
      </c>
      <c r="E860" s="66" t="s">
        <v>2271</v>
      </c>
      <c r="F860" s="66" t="s">
        <v>2272</v>
      </c>
      <c r="G860" s="65">
        <v>0</v>
      </c>
    </row>
    <row r="861" spans="1:7" x14ac:dyDescent="0.25">
      <c r="A861" s="65">
        <v>877</v>
      </c>
      <c r="B861" s="65">
        <v>1</v>
      </c>
      <c r="C861" s="65" t="s">
        <v>2273</v>
      </c>
      <c r="D861" s="65" t="s">
        <v>119</v>
      </c>
      <c r="E861" s="66" t="s">
        <v>2274</v>
      </c>
      <c r="F861" s="66"/>
      <c r="G861" s="65">
        <v>5</v>
      </c>
    </row>
    <row r="862" spans="1:7" x14ac:dyDescent="0.25">
      <c r="A862" s="65">
        <v>878</v>
      </c>
      <c r="B862" s="65">
        <v>877</v>
      </c>
      <c r="C862" s="65" t="s">
        <v>2275</v>
      </c>
      <c r="D862" s="65" t="s">
        <v>2273</v>
      </c>
      <c r="E862" s="66" t="s">
        <v>2276</v>
      </c>
      <c r="F862" s="66"/>
      <c r="G862" s="65">
        <v>5</v>
      </c>
    </row>
    <row r="863" spans="1:7" x14ac:dyDescent="0.25">
      <c r="A863" s="65">
        <v>879</v>
      </c>
      <c r="B863" s="65">
        <v>878</v>
      </c>
      <c r="C863" s="65" t="s">
        <v>2277</v>
      </c>
      <c r="D863" s="65" t="s">
        <v>2275</v>
      </c>
      <c r="E863" s="66" t="s">
        <v>2278</v>
      </c>
      <c r="F863" s="66" t="s">
        <v>2279</v>
      </c>
      <c r="G863" s="65">
        <v>0</v>
      </c>
    </row>
    <row r="864" spans="1:7" x14ac:dyDescent="0.25">
      <c r="A864" s="65">
        <v>880</v>
      </c>
      <c r="B864" s="65">
        <v>878</v>
      </c>
      <c r="C864" s="65" t="s">
        <v>2280</v>
      </c>
      <c r="D864" s="65" t="s">
        <v>2275</v>
      </c>
      <c r="E864" s="66" t="s">
        <v>2281</v>
      </c>
      <c r="F864" s="66" t="s">
        <v>2282</v>
      </c>
      <c r="G864" s="65">
        <v>0</v>
      </c>
    </row>
    <row r="865" spans="1:7" x14ac:dyDescent="0.25">
      <c r="A865" s="65">
        <v>881</v>
      </c>
      <c r="B865" s="65">
        <v>878</v>
      </c>
      <c r="C865" s="65" t="s">
        <v>2283</v>
      </c>
      <c r="D865" s="65" t="s">
        <v>2275</v>
      </c>
      <c r="E865" s="66" t="s">
        <v>2284</v>
      </c>
      <c r="F865" s="66"/>
      <c r="G865" s="65">
        <v>0</v>
      </c>
    </row>
    <row r="866" spans="1:7" ht="30" x14ac:dyDescent="0.25">
      <c r="A866" s="65">
        <v>882</v>
      </c>
      <c r="B866" s="65">
        <v>878</v>
      </c>
      <c r="C866" s="65" t="s">
        <v>2285</v>
      </c>
      <c r="D866" s="65" t="s">
        <v>2275</v>
      </c>
      <c r="E866" s="66" t="s">
        <v>2286</v>
      </c>
      <c r="F866" s="66" t="s">
        <v>2287</v>
      </c>
      <c r="G866" s="65">
        <v>0</v>
      </c>
    </row>
    <row r="867" spans="1:7" ht="30" x14ac:dyDescent="0.25">
      <c r="A867" s="65">
        <v>883</v>
      </c>
      <c r="B867" s="65">
        <v>878</v>
      </c>
      <c r="C867" s="65" t="s">
        <v>2288</v>
      </c>
      <c r="D867" s="65" t="s">
        <v>2275</v>
      </c>
      <c r="E867" s="66" t="s">
        <v>2289</v>
      </c>
      <c r="F867" s="66" t="s">
        <v>2290</v>
      </c>
      <c r="G867" s="65">
        <v>0</v>
      </c>
    </row>
    <row r="868" spans="1:7" x14ac:dyDescent="0.25">
      <c r="A868" s="65">
        <v>884</v>
      </c>
      <c r="B868" s="65">
        <v>877</v>
      </c>
      <c r="C868" s="65" t="s">
        <v>2291</v>
      </c>
      <c r="D868" s="65" t="s">
        <v>2273</v>
      </c>
      <c r="E868" s="66" t="s">
        <v>2292</v>
      </c>
      <c r="F868" s="66" t="s">
        <v>2293</v>
      </c>
      <c r="G868" s="65">
        <v>0</v>
      </c>
    </row>
    <row r="869" spans="1:7" x14ac:dyDescent="0.25">
      <c r="A869" s="65">
        <v>885</v>
      </c>
      <c r="B869" s="65">
        <v>877</v>
      </c>
      <c r="C869" s="65" t="s">
        <v>2294</v>
      </c>
      <c r="D869" s="65" t="s">
        <v>2273</v>
      </c>
      <c r="E869" s="66" t="s">
        <v>2295</v>
      </c>
      <c r="F869" s="66" t="s">
        <v>2296</v>
      </c>
      <c r="G869" s="65">
        <v>7</v>
      </c>
    </row>
    <row r="870" spans="1:7" x14ac:dyDescent="0.25">
      <c r="A870" s="65">
        <v>886</v>
      </c>
      <c r="B870" s="65">
        <v>885</v>
      </c>
      <c r="C870" s="65" t="s">
        <v>2297</v>
      </c>
      <c r="D870" s="65" t="s">
        <v>2294</v>
      </c>
      <c r="E870" s="66" t="s">
        <v>2298</v>
      </c>
      <c r="F870" s="66" t="s">
        <v>2299</v>
      </c>
      <c r="G870" s="65">
        <v>0</v>
      </c>
    </row>
    <row r="871" spans="1:7" x14ac:dyDescent="0.25">
      <c r="A871" s="65">
        <v>887</v>
      </c>
      <c r="B871" s="65">
        <v>885</v>
      </c>
      <c r="C871" s="65" t="s">
        <v>2300</v>
      </c>
      <c r="D871" s="65" t="s">
        <v>2294</v>
      </c>
      <c r="E871" s="66" t="s">
        <v>2301</v>
      </c>
      <c r="F871" s="66" t="s">
        <v>2302</v>
      </c>
      <c r="G871" s="65">
        <v>0</v>
      </c>
    </row>
    <row r="872" spans="1:7" x14ac:dyDescent="0.25">
      <c r="A872" s="65">
        <v>888</v>
      </c>
      <c r="B872" s="65">
        <v>885</v>
      </c>
      <c r="C872" s="65" t="s">
        <v>2303</v>
      </c>
      <c r="D872" s="65" t="s">
        <v>2294</v>
      </c>
      <c r="E872" s="66" t="s">
        <v>2304</v>
      </c>
      <c r="F872" s="66"/>
      <c r="G872" s="65">
        <v>0</v>
      </c>
    </row>
    <row r="873" spans="1:7" x14ac:dyDescent="0.25">
      <c r="A873" s="65">
        <v>889</v>
      </c>
      <c r="B873" s="65">
        <v>885</v>
      </c>
      <c r="C873" s="65" t="s">
        <v>2305</v>
      </c>
      <c r="D873" s="65" t="s">
        <v>2294</v>
      </c>
      <c r="E873" s="66" t="s">
        <v>2306</v>
      </c>
      <c r="F873" s="66" t="s">
        <v>2307</v>
      </c>
      <c r="G873" s="65">
        <v>0</v>
      </c>
    </row>
    <row r="874" spans="1:7" x14ac:dyDescent="0.25">
      <c r="A874" s="65">
        <v>890</v>
      </c>
      <c r="B874" s="65">
        <v>885</v>
      </c>
      <c r="C874" s="65" t="s">
        <v>2308</v>
      </c>
      <c r="D874" s="65" t="s">
        <v>2294</v>
      </c>
      <c r="E874" s="66" t="s">
        <v>2309</v>
      </c>
      <c r="F874" s="66"/>
      <c r="G874" s="65">
        <v>0</v>
      </c>
    </row>
    <row r="875" spans="1:7" x14ac:dyDescent="0.25">
      <c r="A875" s="65">
        <v>891</v>
      </c>
      <c r="B875" s="65">
        <v>885</v>
      </c>
      <c r="C875" s="65" t="s">
        <v>2310</v>
      </c>
      <c r="D875" s="65" t="s">
        <v>2294</v>
      </c>
      <c r="E875" s="66" t="s">
        <v>2311</v>
      </c>
      <c r="F875" s="66" t="s">
        <v>2312</v>
      </c>
      <c r="G875" s="65">
        <v>0</v>
      </c>
    </row>
    <row r="876" spans="1:7" x14ac:dyDescent="0.25">
      <c r="A876" s="65">
        <v>892</v>
      </c>
      <c r="B876" s="65">
        <v>885</v>
      </c>
      <c r="C876" s="65" t="s">
        <v>2313</v>
      </c>
      <c r="D876" s="65" t="s">
        <v>2294</v>
      </c>
      <c r="E876" s="66" t="s">
        <v>2314</v>
      </c>
      <c r="F876" s="66"/>
      <c r="G876" s="65">
        <v>0</v>
      </c>
    </row>
    <row r="877" spans="1:7" x14ac:dyDescent="0.25">
      <c r="A877" s="65">
        <v>893</v>
      </c>
      <c r="B877" s="65">
        <v>877</v>
      </c>
      <c r="C877" s="65" t="s">
        <v>2315</v>
      </c>
      <c r="D877" s="65" t="s">
        <v>2273</v>
      </c>
      <c r="E877" s="66" t="s">
        <v>2316</v>
      </c>
      <c r="F877" s="66"/>
      <c r="G877" s="65">
        <v>6</v>
      </c>
    </row>
    <row r="878" spans="1:7" ht="45" x14ac:dyDescent="0.25">
      <c r="A878" s="65">
        <v>894</v>
      </c>
      <c r="B878" s="65">
        <v>893</v>
      </c>
      <c r="C878" s="65" t="s">
        <v>2317</v>
      </c>
      <c r="D878" s="65" t="s">
        <v>2315</v>
      </c>
      <c r="E878" s="66" t="s">
        <v>2318</v>
      </c>
      <c r="F878" s="66" t="s">
        <v>2319</v>
      </c>
      <c r="G878" s="65">
        <v>0</v>
      </c>
    </row>
    <row r="879" spans="1:7" x14ac:dyDescent="0.25">
      <c r="A879" s="65">
        <v>895</v>
      </c>
      <c r="B879" s="65">
        <v>893</v>
      </c>
      <c r="C879" s="65" t="s">
        <v>2320</v>
      </c>
      <c r="D879" s="65" t="s">
        <v>2315</v>
      </c>
      <c r="E879" s="66" t="s">
        <v>2321</v>
      </c>
      <c r="F879" s="66"/>
      <c r="G879" s="65">
        <v>0</v>
      </c>
    </row>
    <row r="880" spans="1:7" x14ac:dyDescent="0.25">
      <c r="A880" s="65">
        <v>896</v>
      </c>
      <c r="B880" s="65">
        <v>893</v>
      </c>
      <c r="C880" s="65" t="s">
        <v>2322</v>
      </c>
      <c r="D880" s="65" t="s">
        <v>2315</v>
      </c>
      <c r="E880" s="66" t="s">
        <v>2323</v>
      </c>
      <c r="F880" s="66" t="s">
        <v>2324</v>
      </c>
      <c r="G880" s="65">
        <v>0</v>
      </c>
    </row>
    <row r="881" spans="1:7" ht="30" x14ac:dyDescent="0.25">
      <c r="A881" s="65">
        <v>897</v>
      </c>
      <c r="B881" s="65">
        <v>893</v>
      </c>
      <c r="C881" s="65" t="s">
        <v>2325</v>
      </c>
      <c r="D881" s="65" t="s">
        <v>2315</v>
      </c>
      <c r="E881" s="66" t="s">
        <v>2326</v>
      </c>
      <c r="F881" s="66" t="s">
        <v>2327</v>
      </c>
      <c r="G881" s="65">
        <v>0</v>
      </c>
    </row>
    <row r="882" spans="1:7" ht="30" x14ac:dyDescent="0.25">
      <c r="A882" s="65">
        <v>898</v>
      </c>
      <c r="B882" s="65">
        <v>893</v>
      </c>
      <c r="C882" s="65" t="s">
        <v>2328</v>
      </c>
      <c r="D882" s="65" t="s">
        <v>2315</v>
      </c>
      <c r="E882" s="66" t="s">
        <v>2329</v>
      </c>
      <c r="F882" s="66" t="s">
        <v>2330</v>
      </c>
      <c r="G882" s="65">
        <v>0</v>
      </c>
    </row>
    <row r="883" spans="1:7" ht="30" x14ac:dyDescent="0.25">
      <c r="A883" s="65">
        <v>899</v>
      </c>
      <c r="B883" s="65">
        <v>893</v>
      </c>
      <c r="C883" s="65" t="s">
        <v>2331</v>
      </c>
      <c r="D883" s="65" t="s">
        <v>2315</v>
      </c>
      <c r="E883" s="66" t="s">
        <v>2332</v>
      </c>
      <c r="F883" s="66" t="s">
        <v>2333</v>
      </c>
      <c r="G883" s="65">
        <v>0</v>
      </c>
    </row>
    <row r="884" spans="1:7" x14ac:dyDescent="0.25">
      <c r="A884" s="65">
        <v>900</v>
      </c>
      <c r="B884" s="65">
        <v>877</v>
      </c>
      <c r="C884" s="65" t="s">
        <v>2334</v>
      </c>
      <c r="D884" s="65" t="s">
        <v>2273</v>
      </c>
      <c r="E884" s="66" t="s">
        <v>2335</v>
      </c>
      <c r="F884" s="66"/>
      <c r="G884" s="65">
        <v>0</v>
      </c>
    </row>
    <row r="885" spans="1:7" ht="150" x14ac:dyDescent="0.25">
      <c r="A885" s="65">
        <v>902</v>
      </c>
      <c r="B885" s="65">
        <v>1</v>
      </c>
      <c r="C885" s="65" t="s">
        <v>2336</v>
      </c>
      <c r="D885" s="65" t="s">
        <v>119</v>
      </c>
      <c r="E885" s="66" t="s">
        <v>2337</v>
      </c>
      <c r="F885" s="66" t="s">
        <v>2338</v>
      </c>
      <c r="G885" s="65">
        <v>4</v>
      </c>
    </row>
    <row r="886" spans="1:7" x14ac:dyDescent="0.25">
      <c r="A886" s="65">
        <v>903</v>
      </c>
      <c r="B886" s="65">
        <v>902</v>
      </c>
      <c r="C886" s="65" t="s">
        <v>2339</v>
      </c>
      <c r="D886" s="65" t="s">
        <v>2336</v>
      </c>
      <c r="E886" s="66" t="s">
        <v>2340</v>
      </c>
      <c r="F886" s="66"/>
      <c r="G886" s="65">
        <v>5</v>
      </c>
    </row>
    <row r="887" spans="1:7" ht="30" x14ac:dyDescent="0.25">
      <c r="A887" s="65">
        <v>904</v>
      </c>
      <c r="B887" s="65">
        <v>903</v>
      </c>
      <c r="C887" s="65" t="s">
        <v>2341</v>
      </c>
      <c r="D887" s="65" t="s">
        <v>2339</v>
      </c>
      <c r="E887" s="66" t="s">
        <v>2342</v>
      </c>
      <c r="F887" s="66"/>
      <c r="G887" s="65">
        <v>0</v>
      </c>
    </row>
    <row r="888" spans="1:7" x14ac:dyDescent="0.25">
      <c r="A888" s="65">
        <v>905</v>
      </c>
      <c r="B888" s="65">
        <v>903</v>
      </c>
      <c r="C888" s="65" t="s">
        <v>2343</v>
      </c>
      <c r="D888" s="65" t="s">
        <v>2339</v>
      </c>
      <c r="E888" s="66" t="s">
        <v>2344</v>
      </c>
      <c r="F888" s="66"/>
      <c r="G888" s="65">
        <v>0</v>
      </c>
    </row>
    <row r="889" spans="1:7" x14ac:dyDescent="0.25">
      <c r="A889" s="65">
        <v>906</v>
      </c>
      <c r="B889" s="65">
        <v>903</v>
      </c>
      <c r="C889" s="65" t="s">
        <v>2345</v>
      </c>
      <c r="D889" s="65" t="s">
        <v>2339</v>
      </c>
      <c r="E889" s="66" t="s">
        <v>2346</v>
      </c>
      <c r="F889" s="66"/>
      <c r="G889" s="65">
        <v>0</v>
      </c>
    </row>
    <row r="890" spans="1:7" x14ac:dyDescent="0.25">
      <c r="A890" s="65">
        <v>907</v>
      </c>
      <c r="B890" s="65">
        <v>903</v>
      </c>
      <c r="C890" s="65" t="s">
        <v>2347</v>
      </c>
      <c r="D890" s="65" t="s">
        <v>2339</v>
      </c>
      <c r="E890" s="66" t="s">
        <v>2348</v>
      </c>
      <c r="F890" s="66"/>
      <c r="G890" s="65">
        <v>0</v>
      </c>
    </row>
    <row r="891" spans="1:7" ht="30" x14ac:dyDescent="0.25">
      <c r="A891" s="65">
        <v>908</v>
      </c>
      <c r="B891" s="65">
        <v>903</v>
      </c>
      <c r="C891" s="65" t="s">
        <v>2349</v>
      </c>
      <c r="D891" s="65" t="s">
        <v>2339</v>
      </c>
      <c r="E891" s="66" t="s">
        <v>2350</v>
      </c>
      <c r="F891" s="66" t="s">
        <v>2351</v>
      </c>
      <c r="G891" s="65">
        <v>0</v>
      </c>
    </row>
    <row r="892" spans="1:7" x14ac:dyDescent="0.25">
      <c r="A892" s="65">
        <v>909</v>
      </c>
      <c r="B892" s="65">
        <v>902</v>
      </c>
      <c r="C892" s="65" t="s">
        <v>2352</v>
      </c>
      <c r="D892" s="65" t="s">
        <v>2336</v>
      </c>
      <c r="E892" s="66" t="s">
        <v>2353</v>
      </c>
      <c r="F892" s="66"/>
      <c r="G892" s="65">
        <v>0</v>
      </c>
    </row>
    <row r="893" spans="1:7" x14ac:dyDescent="0.25">
      <c r="A893" s="65">
        <v>910</v>
      </c>
      <c r="B893" s="65">
        <v>902</v>
      </c>
      <c r="C893" s="65" t="s">
        <v>2354</v>
      </c>
      <c r="D893" s="65" t="s">
        <v>2336</v>
      </c>
      <c r="E893" s="66" t="s">
        <v>2355</v>
      </c>
      <c r="F893" s="66"/>
      <c r="G893" s="65">
        <v>0</v>
      </c>
    </row>
    <row r="894" spans="1:7" ht="30" x14ac:dyDescent="0.25">
      <c r="A894" s="65">
        <v>911</v>
      </c>
      <c r="B894" s="65">
        <v>902</v>
      </c>
      <c r="C894" s="65" t="s">
        <v>2356</v>
      </c>
      <c r="D894" s="65" t="s">
        <v>2336</v>
      </c>
      <c r="E894" s="66" t="s">
        <v>2357</v>
      </c>
      <c r="F894" s="66"/>
      <c r="G894" s="65">
        <v>5</v>
      </c>
    </row>
    <row r="895" spans="1:7" x14ac:dyDescent="0.25">
      <c r="A895" s="65">
        <v>912</v>
      </c>
      <c r="B895" s="65">
        <v>911</v>
      </c>
      <c r="C895" s="65" t="s">
        <v>2358</v>
      </c>
      <c r="D895" s="65" t="s">
        <v>2356</v>
      </c>
      <c r="E895" s="66" t="s">
        <v>2359</v>
      </c>
      <c r="F895" s="66"/>
      <c r="G895" s="65">
        <v>0</v>
      </c>
    </row>
    <row r="896" spans="1:7" x14ac:dyDescent="0.25">
      <c r="A896" s="65">
        <v>913</v>
      </c>
      <c r="B896" s="65">
        <v>911</v>
      </c>
      <c r="C896" s="65" t="s">
        <v>2360</v>
      </c>
      <c r="D896" s="65" t="s">
        <v>2356</v>
      </c>
      <c r="E896" s="66" t="s">
        <v>2361</v>
      </c>
      <c r="F896" s="66"/>
      <c r="G896" s="65">
        <v>0</v>
      </c>
    </row>
    <row r="897" spans="1:7" x14ac:dyDescent="0.25">
      <c r="A897" s="65">
        <v>914</v>
      </c>
      <c r="B897" s="65">
        <v>911</v>
      </c>
      <c r="C897" s="65" t="s">
        <v>2362</v>
      </c>
      <c r="D897" s="65" t="s">
        <v>2356</v>
      </c>
      <c r="E897" s="66" t="s">
        <v>2363</v>
      </c>
      <c r="F897" s="66"/>
      <c r="G897" s="65">
        <v>0</v>
      </c>
    </row>
    <row r="898" spans="1:7" ht="30" x14ac:dyDescent="0.25">
      <c r="A898" s="65">
        <v>915</v>
      </c>
      <c r="B898" s="65">
        <v>911</v>
      </c>
      <c r="C898" s="65" t="s">
        <v>2364</v>
      </c>
      <c r="D898" s="65" t="s">
        <v>2356</v>
      </c>
      <c r="E898" s="66" t="s">
        <v>2365</v>
      </c>
      <c r="F898" s="66"/>
      <c r="G898" s="65">
        <v>0</v>
      </c>
    </row>
    <row r="899" spans="1:7" ht="30" x14ac:dyDescent="0.25">
      <c r="A899" s="65">
        <v>916</v>
      </c>
      <c r="B899" s="65">
        <v>911</v>
      </c>
      <c r="C899" s="65" t="s">
        <v>2366</v>
      </c>
      <c r="D899" s="65" t="s">
        <v>2356</v>
      </c>
      <c r="E899" s="66" t="s">
        <v>2367</v>
      </c>
      <c r="F899" s="66"/>
      <c r="G899" s="65">
        <v>0</v>
      </c>
    </row>
    <row r="900" spans="1:7" ht="75" x14ac:dyDescent="0.25">
      <c r="A900" s="65">
        <v>918</v>
      </c>
      <c r="B900" s="65">
        <v>1</v>
      </c>
      <c r="C900" s="65" t="s">
        <v>2368</v>
      </c>
      <c r="D900" s="65" t="s">
        <v>119</v>
      </c>
      <c r="E900" s="66" t="s">
        <v>2369</v>
      </c>
      <c r="F900" s="66" t="s">
        <v>2370</v>
      </c>
      <c r="G900" s="65">
        <v>3</v>
      </c>
    </row>
    <row r="901" spans="1:7" ht="30" x14ac:dyDescent="0.25">
      <c r="A901" s="65">
        <v>919</v>
      </c>
      <c r="B901" s="65">
        <v>918</v>
      </c>
      <c r="C901" s="65" t="s">
        <v>2371</v>
      </c>
      <c r="D901" s="65" t="s">
        <v>2368</v>
      </c>
      <c r="E901" s="66" t="s">
        <v>2372</v>
      </c>
      <c r="F901" s="66"/>
      <c r="G901" s="65">
        <v>9</v>
      </c>
    </row>
    <row r="902" spans="1:7" ht="30" x14ac:dyDescent="0.25">
      <c r="A902" s="65">
        <v>920</v>
      </c>
      <c r="B902" s="65">
        <v>919</v>
      </c>
      <c r="C902" s="65" t="s">
        <v>2373</v>
      </c>
      <c r="D902" s="65" t="s">
        <v>2371</v>
      </c>
      <c r="E902" s="66" t="s">
        <v>2374</v>
      </c>
      <c r="F902" s="66"/>
      <c r="G902" s="65">
        <v>0</v>
      </c>
    </row>
    <row r="903" spans="1:7" ht="30" x14ac:dyDescent="0.25">
      <c r="A903" s="65">
        <v>921</v>
      </c>
      <c r="B903" s="65">
        <v>919</v>
      </c>
      <c r="C903" s="65" t="s">
        <v>2375</v>
      </c>
      <c r="D903" s="65" t="s">
        <v>2371</v>
      </c>
      <c r="E903" s="66" t="s">
        <v>2376</v>
      </c>
      <c r="F903" s="66"/>
      <c r="G903" s="65">
        <v>0</v>
      </c>
    </row>
    <row r="904" spans="1:7" ht="30" x14ac:dyDescent="0.25">
      <c r="A904" s="65">
        <v>922</v>
      </c>
      <c r="B904" s="65">
        <v>919</v>
      </c>
      <c r="C904" s="65" t="s">
        <v>2377</v>
      </c>
      <c r="D904" s="65" t="s">
        <v>2371</v>
      </c>
      <c r="E904" s="66" t="s">
        <v>2378</v>
      </c>
      <c r="F904" s="66"/>
      <c r="G904" s="65">
        <v>0</v>
      </c>
    </row>
    <row r="905" spans="1:7" ht="30" x14ac:dyDescent="0.25">
      <c r="A905" s="65">
        <v>923</v>
      </c>
      <c r="B905" s="65">
        <v>919</v>
      </c>
      <c r="C905" s="65" t="s">
        <v>2379</v>
      </c>
      <c r="D905" s="65" t="s">
        <v>2371</v>
      </c>
      <c r="E905" s="66" t="s">
        <v>2380</v>
      </c>
      <c r="F905" s="66"/>
      <c r="G905" s="65">
        <v>0</v>
      </c>
    </row>
    <row r="906" spans="1:7" ht="30" x14ac:dyDescent="0.25">
      <c r="A906" s="65">
        <v>924</v>
      </c>
      <c r="B906" s="65">
        <v>919</v>
      </c>
      <c r="C906" s="65" t="s">
        <v>2381</v>
      </c>
      <c r="D906" s="65" t="s">
        <v>2371</v>
      </c>
      <c r="E906" s="66" t="s">
        <v>2382</v>
      </c>
      <c r="F906" s="66"/>
      <c r="G906" s="65">
        <v>0</v>
      </c>
    </row>
    <row r="907" spans="1:7" ht="30" x14ac:dyDescent="0.25">
      <c r="A907" s="65">
        <v>925</v>
      </c>
      <c r="B907" s="65">
        <v>919</v>
      </c>
      <c r="C907" s="65" t="s">
        <v>2383</v>
      </c>
      <c r="D907" s="65" t="s">
        <v>2371</v>
      </c>
      <c r="E907" s="66" t="s">
        <v>2384</v>
      </c>
      <c r="F907" s="66"/>
      <c r="G907" s="65">
        <v>0</v>
      </c>
    </row>
    <row r="908" spans="1:7" ht="30" x14ac:dyDescent="0.25">
      <c r="A908" s="65">
        <v>926</v>
      </c>
      <c r="B908" s="65">
        <v>919</v>
      </c>
      <c r="C908" s="65" t="s">
        <v>2385</v>
      </c>
      <c r="D908" s="65" t="s">
        <v>2371</v>
      </c>
      <c r="E908" s="66" t="s">
        <v>2386</v>
      </c>
      <c r="F908" s="66"/>
      <c r="G908" s="65">
        <v>0</v>
      </c>
    </row>
    <row r="909" spans="1:7" ht="30" x14ac:dyDescent="0.25">
      <c r="A909" s="65">
        <v>927</v>
      </c>
      <c r="B909" s="65">
        <v>919</v>
      </c>
      <c r="C909" s="65" t="s">
        <v>2387</v>
      </c>
      <c r="D909" s="65" t="s">
        <v>2371</v>
      </c>
      <c r="E909" s="66" t="s">
        <v>2388</v>
      </c>
      <c r="F909" s="66"/>
      <c r="G909" s="65">
        <v>0</v>
      </c>
    </row>
    <row r="910" spans="1:7" ht="30" x14ac:dyDescent="0.25">
      <c r="A910" s="65">
        <v>928</v>
      </c>
      <c r="B910" s="65">
        <v>919</v>
      </c>
      <c r="C910" s="65" t="s">
        <v>2389</v>
      </c>
      <c r="D910" s="65" t="s">
        <v>2371</v>
      </c>
      <c r="E910" s="66" t="s">
        <v>2390</v>
      </c>
      <c r="F910" s="66"/>
      <c r="G910" s="65">
        <v>0</v>
      </c>
    </row>
    <row r="911" spans="1:7" ht="30" x14ac:dyDescent="0.25">
      <c r="A911" s="65">
        <v>929</v>
      </c>
      <c r="B911" s="65">
        <v>918</v>
      </c>
      <c r="C911" s="65" t="s">
        <v>2391</v>
      </c>
      <c r="D911" s="65" t="s">
        <v>2368</v>
      </c>
      <c r="E911" s="66" t="s">
        <v>2392</v>
      </c>
      <c r="F911" s="66"/>
      <c r="G911" s="65">
        <v>9</v>
      </c>
    </row>
    <row r="912" spans="1:7" ht="30" x14ac:dyDescent="0.25">
      <c r="A912" s="65">
        <v>930</v>
      </c>
      <c r="B912" s="65">
        <v>929</v>
      </c>
      <c r="C912" s="65" t="s">
        <v>2393</v>
      </c>
      <c r="D912" s="65" t="s">
        <v>2391</v>
      </c>
      <c r="E912" s="66" t="s">
        <v>2394</v>
      </c>
      <c r="F912" s="66" t="s">
        <v>2395</v>
      </c>
      <c r="G912" s="65">
        <v>0</v>
      </c>
    </row>
    <row r="913" spans="1:7" ht="30" x14ac:dyDescent="0.25">
      <c r="A913" s="65">
        <v>931</v>
      </c>
      <c r="B913" s="65">
        <v>929</v>
      </c>
      <c r="C913" s="65" t="s">
        <v>2396</v>
      </c>
      <c r="D913" s="65" t="s">
        <v>2391</v>
      </c>
      <c r="E913" s="66" t="s">
        <v>2397</v>
      </c>
      <c r="F913" s="66"/>
      <c r="G913" s="65">
        <v>0</v>
      </c>
    </row>
    <row r="914" spans="1:7" ht="30" x14ac:dyDescent="0.25">
      <c r="A914" s="65">
        <v>932</v>
      </c>
      <c r="B914" s="65">
        <v>929</v>
      </c>
      <c r="C914" s="65" t="s">
        <v>2398</v>
      </c>
      <c r="D914" s="65" t="s">
        <v>2391</v>
      </c>
      <c r="E914" s="66" t="s">
        <v>2399</v>
      </c>
      <c r="F914" s="66"/>
      <c r="G914" s="65">
        <v>0</v>
      </c>
    </row>
    <row r="915" spans="1:7" ht="30" x14ac:dyDescent="0.25">
      <c r="A915" s="65">
        <v>933</v>
      </c>
      <c r="B915" s="65">
        <v>929</v>
      </c>
      <c r="C915" s="65" t="s">
        <v>2400</v>
      </c>
      <c r="D915" s="65" t="s">
        <v>2391</v>
      </c>
      <c r="E915" s="66" t="s">
        <v>2401</v>
      </c>
      <c r="F915" s="66"/>
      <c r="G915" s="65">
        <v>0</v>
      </c>
    </row>
    <row r="916" spans="1:7" ht="30" x14ac:dyDescent="0.25">
      <c r="A916" s="65">
        <v>934</v>
      </c>
      <c r="B916" s="65">
        <v>929</v>
      </c>
      <c r="C916" s="65" t="s">
        <v>2402</v>
      </c>
      <c r="D916" s="65" t="s">
        <v>2391</v>
      </c>
      <c r="E916" s="66" t="s">
        <v>2403</v>
      </c>
      <c r="F916" s="66"/>
      <c r="G916" s="65">
        <v>0</v>
      </c>
    </row>
    <row r="917" spans="1:7" ht="30" x14ac:dyDescent="0.25">
      <c r="A917" s="65">
        <v>935</v>
      </c>
      <c r="B917" s="65">
        <v>929</v>
      </c>
      <c r="C917" s="65" t="s">
        <v>2404</v>
      </c>
      <c r="D917" s="65" t="s">
        <v>2391</v>
      </c>
      <c r="E917" s="66" t="s">
        <v>2405</v>
      </c>
      <c r="F917" s="66"/>
      <c r="G917" s="65">
        <v>0</v>
      </c>
    </row>
    <row r="918" spans="1:7" ht="30" x14ac:dyDescent="0.25">
      <c r="A918" s="65">
        <v>936</v>
      </c>
      <c r="B918" s="65">
        <v>929</v>
      </c>
      <c r="C918" s="65" t="s">
        <v>2406</v>
      </c>
      <c r="D918" s="65" t="s">
        <v>2391</v>
      </c>
      <c r="E918" s="66" t="s">
        <v>2407</v>
      </c>
      <c r="F918" s="66"/>
      <c r="G918" s="65">
        <v>0</v>
      </c>
    </row>
    <row r="919" spans="1:7" ht="30" x14ac:dyDescent="0.25">
      <c r="A919" s="65">
        <v>937</v>
      </c>
      <c r="B919" s="65">
        <v>929</v>
      </c>
      <c r="C919" s="65" t="s">
        <v>2408</v>
      </c>
      <c r="D919" s="65" t="s">
        <v>2391</v>
      </c>
      <c r="E919" s="66" t="s">
        <v>2409</v>
      </c>
      <c r="F919" s="66"/>
      <c r="G919" s="65">
        <v>0</v>
      </c>
    </row>
    <row r="920" spans="1:7" ht="30" x14ac:dyDescent="0.25">
      <c r="A920" s="65">
        <v>938</v>
      </c>
      <c r="B920" s="65">
        <v>929</v>
      </c>
      <c r="C920" s="65" t="s">
        <v>2410</v>
      </c>
      <c r="D920" s="65" t="s">
        <v>2391</v>
      </c>
      <c r="E920" s="66" t="s">
        <v>2411</v>
      </c>
      <c r="F920" s="66"/>
      <c r="G920" s="65">
        <v>0</v>
      </c>
    </row>
    <row r="921" spans="1:7" ht="30" x14ac:dyDescent="0.25">
      <c r="A921" s="65">
        <v>939</v>
      </c>
      <c r="B921" s="65">
        <v>918</v>
      </c>
      <c r="C921" s="65" t="s">
        <v>2412</v>
      </c>
      <c r="D921" s="65" t="s">
        <v>2368</v>
      </c>
      <c r="E921" s="66" t="s">
        <v>2413</v>
      </c>
      <c r="F921" s="66"/>
      <c r="G921" s="65">
        <v>9</v>
      </c>
    </row>
    <row r="922" spans="1:7" ht="30" x14ac:dyDescent="0.25">
      <c r="A922" s="65">
        <v>940</v>
      </c>
      <c r="B922" s="65">
        <v>939</v>
      </c>
      <c r="C922" s="65" t="s">
        <v>2414</v>
      </c>
      <c r="D922" s="65" t="s">
        <v>2412</v>
      </c>
      <c r="E922" s="66" t="s">
        <v>2415</v>
      </c>
      <c r="F922" s="66"/>
      <c r="G922" s="65">
        <v>0</v>
      </c>
    </row>
    <row r="923" spans="1:7" ht="30" x14ac:dyDescent="0.25">
      <c r="A923" s="65">
        <v>941</v>
      </c>
      <c r="B923" s="65">
        <v>939</v>
      </c>
      <c r="C923" s="65" t="s">
        <v>2416</v>
      </c>
      <c r="D923" s="65" t="s">
        <v>2412</v>
      </c>
      <c r="E923" s="66" t="s">
        <v>2417</v>
      </c>
      <c r="F923" s="66" t="s">
        <v>2418</v>
      </c>
      <c r="G923" s="65">
        <v>0</v>
      </c>
    </row>
    <row r="924" spans="1:7" ht="30" x14ac:dyDescent="0.25">
      <c r="A924" s="65">
        <v>942</v>
      </c>
      <c r="B924" s="65">
        <v>939</v>
      </c>
      <c r="C924" s="65" t="s">
        <v>2419</v>
      </c>
      <c r="D924" s="65" t="s">
        <v>2412</v>
      </c>
      <c r="E924" s="66" t="s">
        <v>2420</v>
      </c>
      <c r="F924" s="66"/>
      <c r="G924" s="65">
        <v>0</v>
      </c>
    </row>
    <row r="925" spans="1:7" ht="30" x14ac:dyDescent="0.25">
      <c r="A925" s="65">
        <v>943</v>
      </c>
      <c r="B925" s="65">
        <v>939</v>
      </c>
      <c r="C925" s="65" t="s">
        <v>2421</v>
      </c>
      <c r="D925" s="65" t="s">
        <v>2412</v>
      </c>
      <c r="E925" s="66" t="s">
        <v>2422</v>
      </c>
      <c r="F925" s="66" t="s">
        <v>2423</v>
      </c>
      <c r="G925" s="65">
        <v>0</v>
      </c>
    </row>
    <row r="926" spans="1:7" ht="30" x14ac:dyDescent="0.25">
      <c r="A926" s="65">
        <v>944</v>
      </c>
      <c r="B926" s="65">
        <v>939</v>
      </c>
      <c r="C926" s="65" t="s">
        <v>2424</v>
      </c>
      <c r="D926" s="65" t="s">
        <v>2412</v>
      </c>
      <c r="E926" s="66" t="s">
        <v>2425</v>
      </c>
      <c r="F926" s="66"/>
      <c r="G926" s="65">
        <v>0</v>
      </c>
    </row>
    <row r="927" spans="1:7" ht="30" x14ac:dyDescent="0.25">
      <c r="A927" s="65">
        <v>945</v>
      </c>
      <c r="B927" s="65">
        <v>939</v>
      </c>
      <c r="C927" s="65" t="s">
        <v>2426</v>
      </c>
      <c r="D927" s="65" t="s">
        <v>2412</v>
      </c>
      <c r="E927" s="66" t="s">
        <v>2427</v>
      </c>
      <c r="F927" s="66"/>
      <c r="G927" s="65">
        <v>0</v>
      </c>
    </row>
    <row r="928" spans="1:7" ht="30" x14ac:dyDescent="0.25">
      <c r="A928" s="65">
        <v>946</v>
      </c>
      <c r="B928" s="65">
        <v>939</v>
      </c>
      <c r="C928" s="65" t="s">
        <v>2428</v>
      </c>
      <c r="D928" s="65" t="s">
        <v>2412</v>
      </c>
      <c r="E928" s="66" t="s">
        <v>2429</v>
      </c>
      <c r="F928" s="66"/>
      <c r="G928" s="65">
        <v>0</v>
      </c>
    </row>
    <row r="929" spans="1:7" ht="30" x14ac:dyDescent="0.25">
      <c r="A929" s="65">
        <v>947</v>
      </c>
      <c r="B929" s="65">
        <v>939</v>
      </c>
      <c r="C929" s="65" t="s">
        <v>2430</v>
      </c>
      <c r="D929" s="65" t="s">
        <v>2412</v>
      </c>
      <c r="E929" s="66" t="s">
        <v>2431</v>
      </c>
      <c r="F929" s="66"/>
      <c r="G929" s="65">
        <v>0</v>
      </c>
    </row>
    <row r="930" spans="1:7" ht="30" x14ac:dyDescent="0.25">
      <c r="A930" s="65">
        <v>948</v>
      </c>
      <c r="B930" s="65">
        <v>939</v>
      </c>
      <c r="C930" s="65" t="s">
        <v>2432</v>
      </c>
      <c r="D930" s="65" t="s">
        <v>2412</v>
      </c>
      <c r="E930" s="66" t="s">
        <v>2433</v>
      </c>
      <c r="F930" s="66"/>
      <c r="G930" s="65">
        <v>0</v>
      </c>
    </row>
    <row r="931" spans="1:7" x14ac:dyDescent="0.25">
      <c r="A931" s="65">
        <v>949</v>
      </c>
      <c r="B931" s="65">
        <v>1</v>
      </c>
      <c r="C931" s="65" t="s">
        <v>2434</v>
      </c>
      <c r="D931" s="65" t="s">
        <v>119</v>
      </c>
      <c r="E931" s="66" t="s">
        <v>2435</v>
      </c>
      <c r="F931" s="66" t="s">
        <v>2436</v>
      </c>
      <c r="G931" s="65">
        <v>0</v>
      </c>
    </row>
    <row r="932" spans="1:7" ht="409.5" x14ac:dyDescent="0.25">
      <c r="A932" s="65">
        <v>1001</v>
      </c>
      <c r="B932" s="65"/>
      <c r="C932" s="65" t="s">
        <v>2437</v>
      </c>
      <c r="D932" s="65"/>
      <c r="E932" s="66" t="s">
        <v>2438</v>
      </c>
      <c r="F932" s="66" t="s">
        <v>2439</v>
      </c>
      <c r="G932" s="65">
        <v>4</v>
      </c>
    </row>
    <row r="933" spans="1:7" x14ac:dyDescent="0.25">
      <c r="A933" s="65">
        <v>1002</v>
      </c>
      <c r="B933" s="65">
        <v>1001</v>
      </c>
      <c r="C933" s="65" t="s">
        <v>2440</v>
      </c>
      <c r="D933" s="65" t="s">
        <v>2437</v>
      </c>
      <c r="E933" s="66" t="s">
        <v>2441</v>
      </c>
      <c r="F933" s="66"/>
      <c r="G933" s="65">
        <v>15</v>
      </c>
    </row>
    <row r="934" spans="1:7" ht="30" x14ac:dyDescent="0.25">
      <c r="A934" s="65">
        <v>1003</v>
      </c>
      <c r="B934" s="65">
        <v>1002</v>
      </c>
      <c r="C934" s="65" t="s">
        <v>2442</v>
      </c>
      <c r="D934" s="65" t="s">
        <v>2440</v>
      </c>
      <c r="E934" s="66" t="s">
        <v>2443</v>
      </c>
      <c r="F934" s="66"/>
      <c r="G934" s="65">
        <v>15</v>
      </c>
    </row>
    <row r="935" spans="1:7" x14ac:dyDescent="0.25">
      <c r="A935" s="65">
        <v>1004</v>
      </c>
      <c r="B935" s="65">
        <v>1003</v>
      </c>
      <c r="C935" s="65" t="s">
        <v>2444</v>
      </c>
      <c r="D935" s="65" t="s">
        <v>2442</v>
      </c>
      <c r="E935" s="66" t="s">
        <v>2445</v>
      </c>
      <c r="F935" s="66" t="s">
        <v>2446</v>
      </c>
      <c r="G935" s="65">
        <v>9</v>
      </c>
    </row>
    <row r="936" spans="1:7" x14ac:dyDescent="0.25">
      <c r="A936" s="65">
        <v>1005</v>
      </c>
      <c r="B936" s="65">
        <v>1004</v>
      </c>
      <c r="C936" s="65" t="s">
        <v>2447</v>
      </c>
      <c r="D936" s="65" t="s">
        <v>2444</v>
      </c>
      <c r="E936" s="66" t="s">
        <v>2448</v>
      </c>
      <c r="F936" s="66" t="s">
        <v>2449</v>
      </c>
      <c r="G936" s="65">
        <v>0</v>
      </c>
    </row>
    <row r="937" spans="1:7" x14ac:dyDescent="0.25">
      <c r="A937" s="65">
        <v>1006</v>
      </c>
      <c r="B937" s="65">
        <v>1004</v>
      </c>
      <c r="C937" s="65" t="s">
        <v>2450</v>
      </c>
      <c r="D937" s="65" t="s">
        <v>2444</v>
      </c>
      <c r="E937" s="66" t="s">
        <v>2451</v>
      </c>
      <c r="F937" s="66" t="s">
        <v>2452</v>
      </c>
      <c r="G937" s="65">
        <v>0</v>
      </c>
    </row>
    <row r="938" spans="1:7" x14ac:dyDescent="0.25">
      <c r="A938" s="65">
        <v>1007</v>
      </c>
      <c r="B938" s="65">
        <v>1004</v>
      </c>
      <c r="C938" s="65" t="s">
        <v>2453</v>
      </c>
      <c r="D938" s="65" t="s">
        <v>2444</v>
      </c>
      <c r="E938" s="66" t="s">
        <v>2454</v>
      </c>
      <c r="F938" s="66" t="s">
        <v>2455</v>
      </c>
      <c r="G938" s="65">
        <v>0</v>
      </c>
    </row>
    <row r="939" spans="1:7" ht="30" x14ac:dyDescent="0.25">
      <c r="A939" s="65">
        <v>1008</v>
      </c>
      <c r="B939" s="65">
        <v>1004</v>
      </c>
      <c r="C939" s="65" t="s">
        <v>2456</v>
      </c>
      <c r="D939" s="65" t="s">
        <v>2444</v>
      </c>
      <c r="E939" s="66" t="s">
        <v>2457</v>
      </c>
      <c r="F939" s="66" t="s">
        <v>2458</v>
      </c>
      <c r="G939" s="65">
        <v>0</v>
      </c>
    </row>
    <row r="940" spans="1:7" ht="30" x14ac:dyDescent="0.25">
      <c r="A940" s="65">
        <v>1009</v>
      </c>
      <c r="B940" s="65">
        <v>1004</v>
      </c>
      <c r="C940" s="65" t="s">
        <v>2459</v>
      </c>
      <c r="D940" s="65" t="s">
        <v>2444</v>
      </c>
      <c r="E940" s="66" t="s">
        <v>2460</v>
      </c>
      <c r="F940" s="66" t="s">
        <v>2461</v>
      </c>
      <c r="G940" s="65">
        <v>0</v>
      </c>
    </row>
    <row r="941" spans="1:7" ht="30" x14ac:dyDescent="0.25">
      <c r="A941" s="65">
        <v>1010</v>
      </c>
      <c r="B941" s="65">
        <v>1004</v>
      </c>
      <c r="C941" s="65" t="s">
        <v>2462</v>
      </c>
      <c r="D941" s="65" t="s">
        <v>2444</v>
      </c>
      <c r="E941" s="66" t="s">
        <v>2463</v>
      </c>
      <c r="F941" s="66" t="s">
        <v>2464</v>
      </c>
      <c r="G941" s="65">
        <v>0</v>
      </c>
    </row>
    <row r="942" spans="1:7" x14ac:dyDescent="0.25">
      <c r="A942" s="65">
        <v>1011</v>
      </c>
      <c r="B942" s="65">
        <v>1004</v>
      </c>
      <c r="C942" s="65" t="s">
        <v>2465</v>
      </c>
      <c r="D942" s="65" t="s">
        <v>2444</v>
      </c>
      <c r="E942" s="66" t="s">
        <v>2466</v>
      </c>
      <c r="F942" s="66"/>
      <c r="G942" s="65">
        <v>0</v>
      </c>
    </row>
    <row r="943" spans="1:7" ht="30" x14ac:dyDescent="0.25">
      <c r="A943" s="65">
        <v>1012</v>
      </c>
      <c r="B943" s="65">
        <v>1004</v>
      </c>
      <c r="C943" s="65" t="s">
        <v>2467</v>
      </c>
      <c r="D943" s="65" t="s">
        <v>2444</v>
      </c>
      <c r="E943" s="66" t="s">
        <v>2468</v>
      </c>
      <c r="F943" s="66" t="s">
        <v>2469</v>
      </c>
      <c r="G943" s="65">
        <v>0</v>
      </c>
    </row>
    <row r="944" spans="1:7" x14ac:dyDescent="0.25">
      <c r="A944" s="65">
        <v>1013</v>
      </c>
      <c r="B944" s="65">
        <v>1004</v>
      </c>
      <c r="C944" s="65" t="s">
        <v>2470</v>
      </c>
      <c r="D944" s="65" t="s">
        <v>2444</v>
      </c>
      <c r="E944" s="66" t="s">
        <v>2471</v>
      </c>
      <c r="F944" s="66"/>
      <c r="G944" s="65">
        <v>0</v>
      </c>
    </row>
    <row r="945" spans="1:7" ht="30" x14ac:dyDescent="0.25">
      <c r="A945" s="65">
        <v>1014</v>
      </c>
      <c r="B945" s="65">
        <v>1003</v>
      </c>
      <c r="C945" s="65" t="s">
        <v>2472</v>
      </c>
      <c r="D945" s="65" t="s">
        <v>2442</v>
      </c>
      <c r="E945" s="66" t="s">
        <v>2473</v>
      </c>
      <c r="F945" s="66" t="s">
        <v>2474</v>
      </c>
      <c r="G945" s="65">
        <v>0</v>
      </c>
    </row>
    <row r="946" spans="1:7" ht="30" x14ac:dyDescent="0.25">
      <c r="A946" s="65">
        <v>1015</v>
      </c>
      <c r="B946" s="65">
        <v>1003</v>
      </c>
      <c r="C946" s="65" t="s">
        <v>2475</v>
      </c>
      <c r="D946" s="65" t="s">
        <v>2442</v>
      </c>
      <c r="E946" s="66" t="s">
        <v>2476</v>
      </c>
      <c r="F946" s="66"/>
      <c r="G946" s="65">
        <v>7</v>
      </c>
    </row>
    <row r="947" spans="1:7" ht="30" x14ac:dyDescent="0.25">
      <c r="A947" s="65">
        <v>1016</v>
      </c>
      <c r="B947" s="65">
        <v>1015</v>
      </c>
      <c r="C947" s="65" t="s">
        <v>2477</v>
      </c>
      <c r="D947" s="65" t="s">
        <v>2475</v>
      </c>
      <c r="E947" s="66" t="s">
        <v>2478</v>
      </c>
      <c r="F947" s="66" t="s">
        <v>2479</v>
      </c>
      <c r="G947" s="65">
        <v>0</v>
      </c>
    </row>
    <row r="948" spans="1:7" x14ac:dyDescent="0.25">
      <c r="A948" s="65">
        <v>1017</v>
      </c>
      <c r="B948" s="65">
        <v>1015</v>
      </c>
      <c r="C948" s="65" t="s">
        <v>2480</v>
      </c>
      <c r="D948" s="65" t="s">
        <v>2475</v>
      </c>
      <c r="E948" s="66" t="s">
        <v>2481</v>
      </c>
      <c r="F948" s="66" t="s">
        <v>2482</v>
      </c>
      <c r="G948" s="65">
        <v>0</v>
      </c>
    </row>
    <row r="949" spans="1:7" x14ac:dyDescent="0.25">
      <c r="A949" s="65">
        <v>1018</v>
      </c>
      <c r="B949" s="65">
        <v>1015</v>
      </c>
      <c r="C949" s="65" t="s">
        <v>2483</v>
      </c>
      <c r="D949" s="65" t="s">
        <v>2475</v>
      </c>
      <c r="E949" s="66" t="s">
        <v>2484</v>
      </c>
      <c r="F949" s="66" t="s">
        <v>2485</v>
      </c>
      <c r="G949" s="65">
        <v>0</v>
      </c>
    </row>
    <row r="950" spans="1:7" x14ac:dyDescent="0.25">
      <c r="A950" s="65">
        <v>1019</v>
      </c>
      <c r="B950" s="65">
        <v>1015</v>
      </c>
      <c r="C950" s="65" t="s">
        <v>2486</v>
      </c>
      <c r="D950" s="65" t="s">
        <v>2475</v>
      </c>
      <c r="E950" s="66" t="s">
        <v>2487</v>
      </c>
      <c r="F950" s="66" t="s">
        <v>2488</v>
      </c>
      <c r="G950" s="65">
        <v>0</v>
      </c>
    </row>
    <row r="951" spans="1:7" x14ac:dyDescent="0.25">
      <c r="A951" s="65">
        <v>1020</v>
      </c>
      <c r="B951" s="65">
        <v>1015</v>
      </c>
      <c r="C951" s="65" t="s">
        <v>2489</v>
      </c>
      <c r="D951" s="65" t="s">
        <v>2475</v>
      </c>
      <c r="E951" s="66" t="s">
        <v>2490</v>
      </c>
      <c r="F951" s="66" t="s">
        <v>2491</v>
      </c>
      <c r="G951" s="65">
        <v>0</v>
      </c>
    </row>
    <row r="952" spans="1:7" ht="45" x14ac:dyDescent="0.25">
      <c r="A952" s="65">
        <v>1021</v>
      </c>
      <c r="B952" s="65">
        <v>1015</v>
      </c>
      <c r="C952" s="65" t="s">
        <v>2492</v>
      </c>
      <c r="D952" s="65" t="s">
        <v>2475</v>
      </c>
      <c r="E952" s="66" t="s">
        <v>2493</v>
      </c>
      <c r="F952" s="66" t="s">
        <v>2494</v>
      </c>
      <c r="G952" s="65">
        <v>0</v>
      </c>
    </row>
    <row r="953" spans="1:7" x14ac:dyDescent="0.25">
      <c r="A953" s="65">
        <v>1022</v>
      </c>
      <c r="B953" s="65">
        <v>1015</v>
      </c>
      <c r="C953" s="65" t="s">
        <v>2495</v>
      </c>
      <c r="D953" s="65" t="s">
        <v>2475</v>
      </c>
      <c r="E953" s="66" t="s">
        <v>2496</v>
      </c>
      <c r="F953" s="66"/>
      <c r="G953" s="65">
        <v>0</v>
      </c>
    </row>
    <row r="954" spans="1:7" ht="45" x14ac:dyDescent="0.25">
      <c r="A954" s="65">
        <v>1023</v>
      </c>
      <c r="B954" s="65">
        <v>1003</v>
      </c>
      <c r="C954" s="65" t="s">
        <v>2497</v>
      </c>
      <c r="D954" s="65" t="s">
        <v>2442</v>
      </c>
      <c r="E954" s="66" t="s">
        <v>2498</v>
      </c>
      <c r="F954" s="66" t="s">
        <v>2499</v>
      </c>
      <c r="G954" s="65">
        <v>3</v>
      </c>
    </row>
    <row r="955" spans="1:7" x14ac:dyDescent="0.25">
      <c r="A955" s="65">
        <v>1024</v>
      </c>
      <c r="B955" s="65">
        <v>1023</v>
      </c>
      <c r="C955" s="65" t="s">
        <v>2500</v>
      </c>
      <c r="D955" s="65" t="s">
        <v>2497</v>
      </c>
      <c r="E955" s="66" t="s">
        <v>2501</v>
      </c>
      <c r="F955" s="66"/>
      <c r="G955" s="65">
        <v>0</v>
      </c>
    </row>
    <row r="956" spans="1:7" x14ac:dyDescent="0.25">
      <c r="A956" s="65">
        <v>1025</v>
      </c>
      <c r="B956" s="65">
        <v>1023</v>
      </c>
      <c r="C956" s="65" t="s">
        <v>2502</v>
      </c>
      <c r="D956" s="65" t="s">
        <v>2497</v>
      </c>
      <c r="E956" s="66" t="s">
        <v>2503</v>
      </c>
      <c r="F956" s="66"/>
      <c r="G956" s="65">
        <v>0</v>
      </c>
    </row>
    <row r="957" spans="1:7" x14ac:dyDescent="0.25">
      <c r="A957" s="65">
        <v>1026</v>
      </c>
      <c r="B957" s="65">
        <v>1023</v>
      </c>
      <c r="C957" s="65" t="s">
        <v>2504</v>
      </c>
      <c r="D957" s="65" t="s">
        <v>2497</v>
      </c>
      <c r="E957" s="66" t="s">
        <v>2505</v>
      </c>
      <c r="F957" s="66"/>
      <c r="G957" s="65">
        <v>0</v>
      </c>
    </row>
    <row r="958" spans="1:7" x14ac:dyDescent="0.25">
      <c r="A958" s="65">
        <v>1027</v>
      </c>
      <c r="B958" s="65">
        <v>1003</v>
      </c>
      <c r="C958" s="65" t="s">
        <v>2506</v>
      </c>
      <c r="D958" s="65" t="s">
        <v>2442</v>
      </c>
      <c r="E958" s="66" t="s">
        <v>2507</v>
      </c>
      <c r="F958" s="66"/>
      <c r="G958" s="65">
        <v>4</v>
      </c>
    </row>
    <row r="959" spans="1:7" x14ac:dyDescent="0.25">
      <c r="A959" s="65">
        <v>1028</v>
      </c>
      <c r="B959" s="65">
        <v>1027</v>
      </c>
      <c r="C959" s="65" t="s">
        <v>2508</v>
      </c>
      <c r="D959" s="65" t="s">
        <v>2506</v>
      </c>
      <c r="E959" s="66" t="s">
        <v>2509</v>
      </c>
      <c r="F959" s="66" t="s">
        <v>2510</v>
      </c>
      <c r="G959" s="65">
        <v>0</v>
      </c>
    </row>
    <row r="960" spans="1:7" x14ac:dyDescent="0.25">
      <c r="A960" s="65">
        <v>1029</v>
      </c>
      <c r="B960" s="65">
        <v>1027</v>
      </c>
      <c r="C960" s="65" t="s">
        <v>2511</v>
      </c>
      <c r="D960" s="65" t="s">
        <v>2506</v>
      </c>
      <c r="E960" s="66" t="s">
        <v>2512</v>
      </c>
      <c r="F960" s="66"/>
      <c r="G960" s="65">
        <v>0</v>
      </c>
    </row>
    <row r="961" spans="1:7" ht="30" x14ac:dyDescent="0.25">
      <c r="A961" s="65">
        <v>1030</v>
      </c>
      <c r="B961" s="65">
        <v>1027</v>
      </c>
      <c r="C961" s="65" t="s">
        <v>2513</v>
      </c>
      <c r="D961" s="65" t="s">
        <v>2506</v>
      </c>
      <c r="E961" s="66" t="s">
        <v>2514</v>
      </c>
      <c r="F961" s="66" t="s">
        <v>2515</v>
      </c>
      <c r="G961" s="65">
        <v>0</v>
      </c>
    </row>
    <row r="962" spans="1:7" x14ac:dyDescent="0.25">
      <c r="A962" s="65">
        <v>1031</v>
      </c>
      <c r="B962" s="65">
        <v>1027</v>
      </c>
      <c r="C962" s="65" t="s">
        <v>2516</v>
      </c>
      <c r="D962" s="65" t="s">
        <v>2506</v>
      </c>
      <c r="E962" s="66" t="s">
        <v>2517</v>
      </c>
      <c r="F962" s="66"/>
      <c r="G962" s="65">
        <v>0</v>
      </c>
    </row>
    <row r="963" spans="1:7" x14ac:dyDescent="0.25">
      <c r="A963" s="65">
        <v>1032</v>
      </c>
      <c r="B963" s="65">
        <v>1003</v>
      </c>
      <c r="C963" s="65" t="s">
        <v>2518</v>
      </c>
      <c r="D963" s="65" t="s">
        <v>2442</v>
      </c>
      <c r="E963" s="66" t="s">
        <v>2519</v>
      </c>
      <c r="F963" s="66"/>
      <c r="G963" s="65">
        <v>5</v>
      </c>
    </row>
    <row r="964" spans="1:7" x14ac:dyDescent="0.25">
      <c r="A964" s="65">
        <v>1033</v>
      </c>
      <c r="B964" s="65">
        <v>1032</v>
      </c>
      <c r="C964" s="65" t="s">
        <v>2520</v>
      </c>
      <c r="D964" s="65" t="s">
        <v>2518</v>
      </c>
      <c r="E964" s="66" t="s">
        <v>2521</v>
      </c>
      <c r="F964" s="66"/>
      <c r="G964" s="65">
        <v>0</v>
      </c>
    </row>
    <row r="965" spans="1:7" x14ac:dyDescent="0.25">
      <c r="A965" s="65">
        <v>1034</v>
      </c>
      <c r="B965" s="65">
        <v>1032</v>
      </c>
      <c r="C965" s="65" t="s">
        <v>2522</v>
      </c>
      <c r="D965" s="65" t="s">
        <v>2518</v>
      </c>
      <c r="E965" s="66" t="s">
        <v>2523</v>
      </c>
      <c r="F965" s="66" t="s">
        <v>2524</v>
      </c>
      <c r="G965" s="65">
        <v>0</v>
      </c>
    </row>
    <row r="966" spans="1:7" x14ac:dyDescent="0.25">
      <c r="A966" s="65">
        <v>1035</v>
      </c>
      <c r="B966" s="65">
        <v>1032</v>
      </c>
      <c r="C966" s="65" t="s">
        <v>2525</v>
      </c>
      <c r="D966" s="65" t="s">
        <v>2518</v>
      </c>
      <c r="E966" s="66" t="s">
        <v>2526</v>
      </c>
      <c r="F966" s="66"/>
      <c r="G966" s="65">
        <v>0</v>
      </c>
    </row>
    <row r="967" spans="1:7" ht="30" x14ac:dyDescent="0.25">
      <c r="A967" s="65">
        <v>1036</v>
      </c>
      <c r="B967" s="65">
        <v>1032</v>
      </c>
      <c r="C967" s="65" t="s">
        <v>2527</v>
      </c>
      <c r="D967" s="65" t="s">
        <v>2518</v>
      </c>
      <c r="E967" s="66" t="s">
        <v>2528</v>
      </c>
      <c r="F967" s="66" t="s">
        <v>2515</v>
      </c>
      <c r="G967" s="65">
        <v>0</v>
      </c>
    </row>
    <row r="968" spans="1:7" x14ac:dyDescent="0.25">
      <c r="A968" s="65">
        <v>1037</v>
      </c>
      <c r="B968" s="65">
        <v>1032</v>
      </c>
      <c r="C968" s="65" t="s">
        <v>2529</v>
      </c>
      <c r="D968" s="65" t="s">
        <v>2518</v>
      </c>
      <c r="E968" s="66" t="s">
        <v>2530</v>
      </c>
      <c r="F968" s="66" t="s">
        <v>2531</v>
      </c>
      <c r="G968" s="65">
        <v>0</v>
      </c>
    </row>
    <row r="969" spans="1:7" ht="30" x14ac:dyDescent="0.25">
      <c r="A969" s="65">
        <v>1038</v>
      </c>
      <c r="B969" s="65">
        <v>1003</v>
      </c>
      <c r="C969" s="65" t="s">
        <v>2532</v>
      </c>
      <c r="D969" s="65" t="s">
        <v>2442</v>
      </c>
      <c r="E969" s="66" t="s">
        <v>2533</v>
      </c>
      <c r="F969" s="66"/>
      <c r="G969" s="65">
        <v>5</v>
      </c>
    </row>
    <row r="970" spans="1:7" x14ac:dyDescent="0.25">
      <c r="A970" s="65">
        <v>1039</v>
      </c>
      <c r="B970" s="65">
        <v>1038</v>
      </c>
      <c r="C970" s="65" t="s">
        <v>2534</v>
      </c>
      <c r="D970" s="65" t="s">
        <v>2532</v>
      </c>
      <c r="E970" s="66" t="s">
        <v>2535</v>
      </c>
      <c r="F970" s="66" t="s">
        <v>2536</v>
      </c>
      <c r="G970" s="65">
        <v>0</v>
      </c>
    </row>
    <row r="971" spans="1:7" ht="30" x14ac:dyDescent="0.25">
      <c r="A971" s="65">
        <v>1040</v>
      </c>
      <c r="B971" s="65">
        <v>1038</v>
      </c>
      <c r="C971" s="65" t="s">
        <v>2537</v>
      </c>
      <c r="D971" s="65" t="s">
        <v>2532</v>
      </c>
      <c r="E971" s="66" t="s">
        <v>2538</v>
      </c>
      <c r="F971" s="66" t="s">
        <v>2539</v>
      </c>
      <c r="G971" s="65">
        <v>0</v>
      </c>
    </row>
    <row r="972" spans="1:7" x14ac:dyDescent="0.25">
      <c r="A972" s="65">
        <v>1041</v>
      </c>
      <c r="B972" s="65">
        <v>1038</v>
      </c>
      <c r="C972" s="65" t="s">
        <v>2540</v>
      </c>
      <c r="D972" s="65" t="s">
        <v>2532</v>
      </c>
      <c r="E972" s="66" t="s">
        <v>2541</v>
      </c>
      <c r="F972" s="66"/>
      <c r="G972" s="65">
        <v>0</v>
      </c>
    </row>
    <row r="973" spans="1:7" ht="30" x14ac:dyDescent="0.25">
      <c r="A973" s="65">
        <v>1042</v>
      </c>
      <c r="B973" s="65">
        <v>1038</v>
      </c>
      <c r="C973" s="65" t="s">
        <v>2542</v>
      </c>
      <c r="D973" s="65" t="s">
        <v>2532</v>
      </c>
      <c r="E973" s="66" t="s">
        <v>2543</v>
      </c>
      <c r="F973" s="66" t="s">
        <v>2515</v>
      </c>
      <c r="G973" s="65">
        <v>0</v>
      </c>
    </row>
    <row r="974" spans="1:7" ht="30" x14ac:dyDescent="0.25">
      <c r="A974" s="65">
        <v>1043</v>
      </c>
      <c r="B974" s="65">
        <v>1038</v>
      </c>
      <c r="C974" s="65" t="s">
        <v>2544</v>
      </c>
      <c r="D974" s="65" t="s">
        <v>2532</v>
      </c>
      <c r="E974" s="66" t="s">
        <v>2545</v>
      </c>
      <c r="F974" s="66" t="s">
        <v>2546</v>
      </c>
      <c r="G974" s="65">
        <v>0</v>
      </c>
    </row>
    <row r="975" spans="1:7" x14ac:dyDescent="0.25">
      <c r="A975" s="65">
        <v>1044</v>
      </c>
      <c r="B975" s="65">
        <v>1003</v>
      </c>
      <c r="C975" s="65" t="s">
        <v>2547</v>
      </c>
      <c r="D975" s="65" t="s">
        <v>2442</v>
      </c>
      <c r="E975" s="66" t="s">
        <v>2548</v>
      </c>
      <c r="F975" s="66"/>
      <c r="G975" s="65">
        <v>0</v>
      </c>
    </row>
    <row r="976" spans="1:7" ht="75" x14ac:dyDescent="0.25">
      <c r="A976" s="65">
        <v>1045</v>
      </c>
      <c r="B976" s="65">
        <v>1003</v>
      </c>
      <c r="C976" s="65" t="s">
        <v>2549</v>
      </c>
      <c r="D976" s="65" t="s">
        <v>2442</v>
      </c>
      <c r="E976" s="66" t="s">
        <v>2550</v>
      </c>
      <c r="F976" s="66" t="s">
        <v>2551</v>
      </c>
      <c r="G976" s="65">
        <v>4</v>
      </c>
    </row>
    <row r="977" spans="1:7" x14ac:dyDescent="0.25">
      <c r="A977" s="65">
        <v>1046</v>
      </c>
      <c r="B977" s="65">
        <v>1045</v>
      </c>
      <c r="C977" s="65" t="s">
        <v>2552</v>
      </c>
      <c r="D977" s="65" t="s">
        <v>2549</v>
      </c>
      <c r="E977" s="66" t="s">
        <v>2553</v>
      </c>
      <c r="F977" s="66" t="s">
        <v>2554</v>
      </c>
      <c r="G977" s="65">
        <v>0</v>
      </c>
    </row>
    <row r="978" spans="1:7" x14ac:dyDescent="0.25">
      <c r="A978" s="65">
        <v>1047</v>
      </c>
      <c r="B978" s="65">
        <v>1045</v>
      </c>
      <c r="C978" s="65" t="s">
        <v>2555</v>
      </c>
      <c r="D978" s="65" t="s">
        <v>2549</v>
      </c>
      <c r="E978" s="66" t="s">
        <v>2556</v>
      </c>
      <c r="F978" s="66"/>
      <c r="G978" s="65">
        <v>0</v>
      </c>
    </row>
    <row r="979" spans="1:7" ht="60" x14ac:dyDescent="0.25">
      <c r="A979" s="65">
        <v>1048</v>
      </c>
      <c r="B979" s="65">
        <v>1045</v>
      </c>
      <c r="C979" s="65" t="s">
        <v>2557</v>
      </c>
      <c r="D979" s="65" t="s">
        <v>2549</v>
      </c>
      <c r="E979" s="66" t="s">
        <v>2558</v>
      </c>
      <c r="F979" s="66" t="s">
        <v>2559</v>
      </c>
      <c r="G979" s="65">
        <v>0</v>
      </c>
    </row>
    <row r="980" spans="1:7" x14ac:dyDescent="0.25">
      <c r="A980" s="65">
        <v>1049</v>
      </c>
      <c r="B980" s="65">
        <v>1045</v>
      </c>
      <c r="C980" s="65" t="s">
        <v>2560</v>
      </c>
      <c r="D980" s="65" t="s">
        <v>2549</v>
      </c>
      <c r="E980" s="66" t="s">
        <v>2561</v>
      </c>
      <c r="F980" s="66" t="s">
        <v>2562</v>
      </c>
      <c r="G980" s="65">
        <v>0</v>
      </c>
    </row>
    <row r="981" spans="1:7" ht="30" x14ac:dyDescent="0.25">
      <c r="A981" s="65">
        <v>1050</v>
      </c>
      <c r="B981" s="65">
        <v>1003</v>
      </c>
      <c r="C981" s="65" t="s">
        <v>2563</v>
      </c>
      <c r="D981" s="65" t="s">
        <v>2442</v>
      </c>
      <c r="E981" s="66" t="s">
        <v>2564</v>
      </c>
      <c r="F981" s="66" t="s">
        <v>2565</v>
      </c>
      <c r="G981" s="65">
        <v>4</v>
      </c>
    </row>
    <row r="982" spans="1:7" x14ac:dyDescent="0.25">
      <c r="A982" s="65">
        <v>1051</v>
      </c>
      <c r="B982" s="65">
        <v>1050</v>
      </c>
      <c r="C982" s="65" t="s">
        <v>2566</v>
      </c>
      <c r="D982" s="65" t="s">
        <v>2563</v>
      </c>
      <c r="E982" s="66" t="s">
        <v>2567</v>
      </c>
      <c r="F982" s="66"/>
      <c r="G982" s="65">
        <v>0</v>
      </c>
    </row>
    <row r="983" spans="1:7" x14ac:dyDescent="0.25">
      <c r="A983" s="65">
        <v>1052</v>
      </c>
      <c r="B983" s="65">
        <v>1050</v>
      </c>
      <c r="C983" s="65" t="s">
        <v>2568</v>
      </c>
      <c r="D983" s="65" t="s">
        <v>2563</v>
      </c>
      <c r="E983" s="66" t="s">
        <v>2569</v>
      </c>
      <c r="F983" s="66"/>
      <c r="G983" s="65">
        <v>0</v>
      </c>
    </row>
    <row r="984" spans="1:7" ht="30" x14ac:dyDescent="0.25">
      <c r="A984" s="65">
        <v>1053</v>
      </c>
      <c r="B984" s="65">
        <v>1050</v>
      </c>
      <c r="C984" s="65" t="s">
        <v>2570</v>
      </c>
      <c r="D984" s="65" t="s">
        <v>2563</v>
      </c>
      <c r="E984" s="66" t="s">
        <v>2571</v>
      </c>
      <c r="F984" s="66" t="s">
        <v>2515</v>
      </c>
      <c r="G984" s="65">
        <v>0</v>
      </c>
    </row>
    <row r="985" spans="1:7" x14ac:dyDescent="0.25">
      <c r="A985" s="65">
        <v>1054</v>
      </c>
      <c r="B985" s="65">
        <v>1050</v>
      </c>
      <c r="C985" s="65" t="s">
        <v>2572</v>
      </c>
      <c r="D985" s="65" t="s">
        <v>2563</v>
      </c>
      <c r="E985" s="66" t="s">
        <v>2573</v>
      </c>
      <c r="F985" s="66" t="s">
        <v>2574</v>
      </c>
      <c r="G985" s="65">
        <v>0</v>
      </c>
    </row>
    <row r="986" spans="1:7" x14ac:dyDescent="0.25">
      <c r="A986" s="65">
        <v>1055</v>
      </c>
      <c r="B986" s="65">
        <v>1003</v>
      </c>
      <c r="C986" s="65" t="s">
        <v>2575</v>
      </c>
      <c r="D986" s="65" t="s">
        <v>2442</v>
      </c>
      <c r="E986" s="66" t="s">
        <v>2576</v>
      </c>
      <c r="F986" s="66" t="s">
        <v>2577</v>
      </c>
      <c r="G986" s="65">
        <v>7</v>
      </c>
    </row>
    <row r="987" spans="1:7" x14ac:dyDescent="0.25">
      <c r="A987" s="65">
        <v>1056</v>
      </c>
      <c r="B987" s="65">
        <v>1055</v>
      </c>
      <c r="C987" s="65" t="s">
        <v>2578</v>
      </c>
      <c r="D987" s="65" t="s">
        <v>2575</v>
      </c>
      <c r="E987" s="66" t="s">
        <v>2579</v>
      </c>
      <c r="F987" s="66"/>
      <c r="G987" s="65">
        <v>0</v>
      </c>
    </row>
    <row r="988" spans="1:7" ht="45" x14ac:dyDescent="0.25">
      <c r="A988" s="65">
        <v>1057</v>
      </c>
      <c r="B988" s="65">
        <v>1055</v>
      </c>
      <c r="C988" s="65" t="s">
        <v>2580</v>
      </c>
      <c r="D988" s="65" t="s">
        <v>2575</v>
      </c>
      <c r="E988" s="66" t="s">
        <v>2581</v>
      </c>
      <c r="F988" s="66" t="s">
        <v>2582</v>
      </c>
      <c r="G988" s="65">
        <v>0</v>
      </c>
    </row>
    <row r="989" spans="1:7" x14ac:dyDescent="0.25">
      <c r="A989" s="65">
        <v>1058</v>
      </c>
      <c r="B989" s="65">
        <v>1055</v>
      </c>
      <c r="C989" s="65" t="s">
        <v>2583</v>
      </c>
      <c r="D989" s="65" t="s">
        <v>2575</v>
      </c>
      <c r="E989" s="66" t="s">
        <v>2584</v>
      </c>
      <c r="F989" s="66"/>
      <c r="G989" s="65">
        <v>0</v>
      </c>
    </row>
    <row r="990" spans="1:7" x14ac:dyDescent="0.25">
      <c r="A990" s="65">
        <v>1059</v>
      </c>
      <c r="B990" s="65">
        <v>1055</v>
      </c>
      <c r="C990" s="65" t="s">
        <v>2585</v>
      </c>
      <c r="D990" s="65" t="s">
        <v>2575</v>
      </c>
      <c r="E990" s="66" t="s">
        <v>2586</v>
      </c>
      <c r="F990" s="66"/>
      <c r="G990" s="65">
        <v>0</v>
      </c>
    </row>
    <row r="991" spans="1:7" x14ac:dyDescent="0.25">
      <c r="A991" s="65">
        <v>1060</v>
      </c>
      <c r="B991" s="65">
        <v>1055</v>
      </c>
      <c r="C991" s="65" t="s">
        <v>2587</v>
      </c>
      <c r="D991" s="65" t="s">
        <v>2575</v>
      </c>
      <c r="E991" s="66" t="s">
        <v>2588</v>
      </c>
      <c r="F991" s="66" t="s">
        <v>2589</v>
      </c>
      <c r="G991" s="65">
        <v>0</v>
      </c>
    </row>
    <row r="992" spans="1:7" ht="30" x14ac:dyDescent="0.25">
      <c r="A992" s="65">
        <v>1061</v>
      </c>
      <c r="B992" s="65">
        <v>1055</v>
      </c>
      <c r="C992" s="65" t="s">
        <v>2590</v>
      </c>
      <c r="D992" s="65" t="s">
        <v>2575</v>
      </c>
      <c r="E992" s="66" t="s">
        <v>2591</v>
      </c>
      <c r="F992" s="66" t="s">
        <v>2592</v>
      </c>
      <c r="G992" s="65">
        <v>0</v>
      </c>
    </row>
    <row r="993" spans="1:7" x14ac:dyDescent="0.25">
      <c r="A993" s="65">
        <v>1062</v>
      </c>
      <c r="B993" s="65">
        <v>1055</v>
      </c>
      <c r="C993" s="65" t="s">
        <v>2593</v>
      </c>
      <c r="D993" s="65" t="s">
        <v>2575</v>
      </c>
      <c r="E993" s="66" t="s">
        <v>2594</v>
      </c>
      <c r="F993" s="66"/>
      <c r="G993" s="65">
        <v>0</v>
      </c>
    </row>
    <row r="994" spans="1:7" x14ac:dyDescent="0.25">
      <c r="A994" s="65">
        <v>1063</v>
      </c>
      <c r="B994" s="65">
        <v>1003</v>
      </c>
      <c r="C994" s="65" t="s">
        <v>2595</v>
      </c>
      <c r="D994" s="65" t="s">
        <v>2442</v>
      </c>
      <c r="E994" s="66" t="s">
        <v>2596</v>
      </c>
      <c r="F994" s="66"/>
      <c r="G994" s="65">
        <v>6</v>
      </c>
    </row>
    <row r="995" spans="1:7" x14ac:dyDescent="0.25">
      <c r="A995" s="65">
        <v>1064</v>
      </c>
      <c r="B995" s="65">
        <v>1063</v>
      </c>
      <c r="C995" s="65" t="s">
        <v>2597</v>
      </c>
      <c r="D995" s="65" t="s">
        <v>2595</v>
      </c>
      <c r="E995" s="66" t="s">
        <v>2598</v>
      </c>
      <c r="F995" s="66" t="s">
        <v>2599</v>
      </c>
      <c r="G995" s="65">
        <v>0</v>
      </c>
    </row>
    <row r="996" spans="1:7" x14ac:dyDescent="0.25">
      <c r="A996" s="65">
        <v>1065</v>
      </c>
      <c r="B996" s="65">
        <v>1063</v>
      </c>
      <c r="C996" s="65" t="s">
        <v>2600</v>
      </c>
      <c r="D996" s="65" t="s">
        <v>2595</v>
      </c>
      <c r="E996" s="66" t="s">
        <v>2601</v>
      </c>
      <c r="F996" s="66" t="s">
        <v>2602</v>
      </c>
      <c r="G996" s="65">
        <v>0</v>
      </c>
    </row>
    <row r="997" spans="1:7" ht="30" x14ac:dyDescent="0.25">
      <c r="A997" s="65">
        <v>1066</v>
      </c>
      <c r="B997" s="65">
        <v>1063</v>
      </c>
      <c r="C997" s="65" t="s">
        <v>2603</v>
      </c>
      <c r="D997" s="65" t="s">
        <v>2595</v>
      </c>
      <c r="E997" s="66" t="s">
        <v>2604</v>
      </c>
      <c r="F997" s="66" t="s">
        <v>2605</v>
      </c>
      <c r="G997" s="65">
        <v>0</v>
      </c>
    </row>
    <row r="998" spans="1:7" ht="45" x14ac:dyDescent="0.25">
      <c r="A998" s="65">
        <v>1067</v>
      </c>
      <c r="B998" s="65">
        <v>1063</v>
      </c>
      <c r="C998" s="65" t="s">
        <v>2606</v>
      </c>
      <c r="D998" s="65" t="s">
        <v>2595</v>
      </c>
      <c r="E998" s="66" t="s">
        <v>2607</v>
      </c>
      <c r="F998" s="66" t="s">
        <v>2608</v>
      </c>
      <c r="G998" s="65">
        <v>0</v>
      </c>
    </row>
    <row r="999" spans="1:7" ht="30" x14ac:dyDescent="0.25">
      <c r="A999" s="65">
        <v>1068</v>
      </c>
      <c r="B999" s="65">
        <v>1063</v>
      </c>
      <c r="C999" s="65" t="s">
        <v>2609</v>
      </c>
      <c r="D999" s="65" t="s">
        <v>2595</v>
      </c>
      <c r="E999" s="66" t="s">
        <v>2610</v>
      </c>
      <c r="F999" s="66" t="s">
        <v>2515</v>
      </c>
      <c r="G999" s="65">
        <v>0</v>
      </c>
    </row>
    <row r="1000" spans="1:7" x14ac:dyDescent="0.25">
      <c r="A1000" s="65">
        <v>1069</v>
      </c>
      <c r="B1000" s="65">
        <v>1063</v>
      </c>
      <c r="C1000" s="65" t="s">
        <v>2611</v>
      </c>
      <c r="D1000" s="65" t="s">
        <v>2595</v>
      </c>
      <c r="E1000" s="66" t="s">
        <v>2612</v>
      </c>
      <c r="F1000" s="66" t="s">
        <v>2613</v>
      </c>
      <c r="G1000" s="65">
        <v>0</v>
      </c>
    </row>
    <row r="1001" spans="1:7" x14ac:dyDescent="0.25">
      <c r="A1001" s="65">
        <v>1070</v>
      </c>
      <c r="B1001" s="65">
        <v>1003</v>
      </c>
      <c r="C1001" s="65" t="s">
        <v>2614</v>
      </c>
      <c r="D1001" s="65" t="s">
        <v>2442</v>
      </c>
      <c r="E1001" s="66" t="s">
        <v>2615</v>
      </c>
      <c r="F1001" s="66" t="s">
        <v>2616</v>
      </c>
      <c r="G1001" s="65">
        <v>0</v>
      </c>
    </row>
    <row r="1002" spans="1:7" x14ac:dyDescent="0.25">
      <c r="A1002" s="65">
        <v>1071</v>
      </c>
      <c r="B1002" s="65">
        <v>1003</v>
      </c>
      <c r="C1002" s="65" t="s">
        <v>2617</v>
      </c>
      <c r="D1002" s="65" t="s">
        <v>2442</v>
      </c>
      <c r="E1002" s="66" t="s">
        <v>2618</v>
      </c>
      <c r="F1002" s="66" t="s">
        <v>2619</v>
      </c>
      <c r="G1002" s="65">
        <v>5</v>
      </c>
    </row>
    <row r="1003" spans="1:7" x14ac:dyDescent="0.25">
      <c r="A1003" s="65">
        <v>1072</v>
      </c>
      <c r="B1003" s="65">
        <v>1071</v>
      </c>
      <c r="C1003" s="65" t="s">
        <v>2620</v>
      </c>
      <c r="D1003" s="65" t="s">
        <v>2617</v>
      </c>
      <c r="E1003" s="66" t="s">
        <v>2621</v>
      </c>
      <c r="F1003" s="66"/>
      <c r="G1003" s="65">
        <v>0</v>
      </c>
    </row>
    <row r="1004" spans="1:7" ht="45" x14ac:dyDescent="0.25">
      <c r="A1004" s="65">
        <v>1073</v>
      </c>
      <c r="B1004" s="65">
        <v>1071</v>
      </c>
      <c r="C1004" s="65" t="s">
        <v>2622</v>
      </c>
      <c r="D1004" s="65" t="s">
        <v>2617</v>
      </c>
      <c r="E1004" s="66" t="s">
        <v>2623</v>
      </c>
      <c r="F1004" s="66" t="s">
        <v>2624</v>
      </c>
      <c r="G1004" s="65">
        <v>0</v>
      </c>
    </row>
    <row r="1005" spans="1:7" x14ac:dyDescent="0.25">
      <c r="A1005" s="65">
        <v>1074</v>
      </c>
      <c r="B1005" s="65">
        <v>1071</v>
      </c>
      <c r="C1005" s="65" t="s">
        <v>2625</v>
      </c>
      <c r="D1005" s="65" t="s">
        <v>2617</v>
      </c>
      <c r="E1005" s="66" t="s">
        <v>2626</v>
      </c>
      <c r="F1005" s="66"/>
      <c r="G1005" s="65">
        <v>0</v>
      </c>
    </row>
    <row r="1006" spans="1:7" ht="30" x14ac:dyDescent="0.25">
      <c r="A1006" s="65">
        <v>1075</v>
      </c>
      <c r="B1006" s="65">
        <v>1071</v>
      </c>
      <c r="C1006" s="65" t="s">
        <v>2627</v>
      </c>
      <c r="D1006" s="65" t="s">
        <v>2617</v>
      </c>
      <c r="E1006" s="66" t="s">
        <v>2628</v>
      </c>
      <c r="F1006" s="66" t="s">
        <v>2515</v>
      </c>
      <c r="G1006" s="65">
        <v>0</v>
      </c>
    </row>
    <row r="1007" spans="1:7" x14ac:dyDescent="0.25">
      <c r="A1007" s="65">
        <v>1076</v>
      </c>
      <c r="B1007" s="65">
        <v>1071</v>
      </c>
      <c r="C1007" s="65" t="s">
        <v>2629</v>
      </c>
      <c r="D1007" s="65" t="s">
        <v>2617</v>
      </c>
      <c r="E1007" s="66" t="s">
        <v>2630</v>
      </c>
      <c r="F1007" s="66" t="s">
        <v>2631</v>
      </c>
      <c r="G1007" s="65">
        <v>0</v>
      </c>
    </row>
    <row r="1008" spans="1:7" ht="30" x14ac:dyDescent="0.25">
      <c r="A1008" s="65">
        <v>1077</v>
      </c>
      <c r="B1008" s="65">
        <v>1003</v>
      </c>
      <c r="C1008" s="65" t="s">
        <v>2632</v>
      </c>
      <c r="D1008" s="65" t="s">
        <v>2442</v>
      </c>
      <c r="E1008" s="66" t="s">
        <v>2633</v>
      </c>
      <c r="F1008" s="66" t="s">
        <v>2634</v>
      </c>
      <c r="G1008" s="65">
        <v>4</v>
      </c>
    </row>
    <row r="1009" spans="1:7" x14ac:dyDescent="0.25">
      <c r="A1009" s="65">
        <v>1078</v>
      </c>
      <c r="B1009" s="65">
        <v>1077</v>
      </c>
      <c r="C1009" s="65" t="s">
        <v>2635</v>
      </c>
      <c r="D1009" s="65" t="s">
        <v>2632</v>
      </c>
      <c r="E1009" s="66" t="s">
        <v>2636</v>
      </c>
      <c r="F1009" s="66"/>
      <c r="G1009" s="65">
        <v>0</v>
      </c>
    </row>
    <row r="1010" spans="1:7" x14ac:dyDescent="0.25">
      <c r="A1010" s="65">
        <v>1079</v>
      </c>
      <c r="B1010" s="65">
        <v>1077</v>
      </c>
      <c r="C1010" s="65" t="s">
        <v>2637</v>
      </c>
      <c r="D1010" s="65" t="s">
        <v>2632</v>
      </c>
      <c r="E1010" s="66" t="s">
        <v>2638</v>
      </c>
      <c r="F1010" s="66"/>
      <c r="G1010" s="65">
        <v>0</v>
      </c>
    </row>
    <row r="1011" spans="1:7" x14ac:dyDescent="0.25">
      <c r="A1011" s="65">
        <v>1080</v>
      </c>
      <c r="B1011" s="65">
        <v>1077</v>
      </c>
      <c r="C1011" s="65" t="s">
        <v>2639</v>
      </c>
      <c r="D1011" s="65" t="s">
        <v>2632</v>
      </c>
      <c r="E1011" s="66" t="s">
        <v>2640</v>
      </c>
      <c r="F1011" s="66"/>
      <c r="G1011" s="65">
        <v>0</v>
      </c>
    </row>
    <row r="1012" spans="1:7" ht="60" x14ac:dyDescent="0.25">
      <c r="A1012" s="65">
        <v>1081</v>
      </c>
      <c r="B1012" s="65">
        <v>1077</v>
      </c>
      <c r="C1012" s="65" t="s">
        <v>2641</v>
      </c>
      <c r="D1012" s="65" t="s">
        <v>2632</v>
      </c>
      <c r="E1012" s="66" t="s">
        <v>2642</v>
      </c>
      <c r="F1012" s="66" t="s">
        <v>2643</v>
      </c>
      <c r="G1012" s="65">
        <v>0</v>
      </c>
    </row>
    <row r="1013" spans="1:7" x14ac:dyDescent="0.25">
      <c r="A1013" s="65">
        <v>1083</v>
      </c>
      <c r="B1013" s="65">
        <v>1002</v>
      </c>
      <c r="C1013" s="65" t="s">
        <v>2644</v>
      </c>
      <c r="D1013" s="65" t="s">
        <v>2440</v>
      </c>
      <c r="E1013" s="66" t="s">
        <v>2645</v>
      </c>
      <c r="F1013" s="66"/>
      <c r="G1013" s="65">
        <v>12</v>
      </c>
    </row>
    <row r="1014" spans="1:7" ht="105" x14ac:dyDescent="0.25">
      <c r="A1014" s="65">
        <v>1084</v>
      </c>
      <c r="B1014" s="65">
        <v>1083</v>
      </c>
      <c r="C1014" s="65" t="s">
        <v>2646</v>
      </c>
      <c r="D1014" s="65" t="s">
        <v>2644</v>
      </c>
      <c r="E1014" s="66" t="s">
        <v>2647</v>
      </c>
      <c r="F1014" s="66" t="s">
        <v>2648</v>
      </c>
      <c r="G1014" s="65">
        <v>8</v>
      </c>
    </row>
    <row r="1015" spans="1:7" x14ac:dyDescent="0.25">
      <c r="A1015" s="65">
        <v>1085</v>
      </c>
      <c r="B1015" s="65">
        <v>1084</v>
      </c>
      <c r="C1015" s="65" t="s">
        <v>2649</v>
      </c>
      <c r="D1015" s="65" t="s">
        <v>2646</v>
      </c>
      <c r="E1015" s="66" t="s">
        <v>2650</v>
      </c>
      <c r="F1015" s="66"/>
      <c r="G1015" s="65">
        <v>0</v>
      </c>
    </row>
    <row r="1016" spans="1:7" x14ac:dyDescent="0.25">
      <c r="A1016" s="65">
        <v>1086</v>
      </c>
      <c r="B1016" s="65">
        <v>1084</v>
      </c>
      <c r="C1016" s="65" t="s">
        <v>2651</v>
      </c>
      <c r="D1016" s="65" t="s">
        <v>2646</v>
      </c>
      <c r="E1016" s="66" t="s">
        <v>2652</v>
      </c>
      <c r="F1016" s="66"/>
      <c r="G1016" s="65">
        <v>0</v>
      </c>
    </row>
    <row r="1017" spans="1:7" x14ac:dyDescent="0.25">
      <c r="A1017" s="65">
        <v>1087</v>
      </c>
      <c r="B1017" s="65">
        <v>1084</v>
      </c>
      <c r="C1017" s="65" t="s">
        <v>2653</v>
      </c>
      <c r="D1017" s="65" t="s">
        <v>2646</v>
      </c>
      <c r="E1017" s="66" t="s">
        <v>2654</v>
      </c>
      <c r="F1017" s="66"/>
      <c r="G1017" s="65">
        <v>0</v>
      </c>
    </row>
    <row r="1018" spans="1:7" x14ac:dyDescent="0.25">
      <c r="A1018" s="65">
        <v>1088</v>
      </c>
      <c r="B1018" s="65">
        <v>1084</v>
      </c>
      <c r="C1018" s="65" t="s">
        <v>2655</v>
      </c>
      <c r="D1018" s="65" t="s">
        <v>2646</v>
      </c>
      <c r="E1018" s="66" t="s">
        <v>2656</v>
      </c>
      <c r="F1018" s="66"/>
      <c r="G1018" s="65">
        <v>0</v>
      </c>
    </row>
    <row r="1019" spans="1:7" x14ac:dyDescent="0.25">
      <c r="A1019" s="65">
        <v>1089</v>
      </c>
      <c r="B1019" s="65">
        <v>1084</v>
      </c>
      <c r="C1019" s="65" t="s">
        <v>2657</v>
      </c>
      <c r="D1019" s="65" t="s">
        <v>2646</v>
      </c>
      <c r="E1019" s="66" t="s">
        <v>2658</v>
      </c>
      <c r="F1019" s="66"/>
      <c r="G1019" s="65">
        <v>0</v>
      </c>
    </row>
    <row r="1020" spans="1:7" x14ac:dyDescent="0.25">
      <c r="A1020" s="65">
        <v>1090</v>
      </c>
      <c r="B1020" s="65">
        <v>1084</v>
      </c>
      <c r="C1020" s="65" t="s">
        <v>2659</v>
      </c>
      <c r="D1020" s="65" t="s">
        <v>2646</v>
      </c>
      <c r="E1020" s="66" t="s">
        <v>2660</v>
      </c>
      <c r="F1020" s="66"/>
      <c r="G1020" s="65">
        <v>0</v>
      </c>
    </row>
    <row r="1021" spans="1:7" x14ac:dyDescent="0.25">
      <c r="A1021" s="65">
        <v>1091</v>
      </c>
      <c r="B1021" s="65">
        <v>1084</v>
      </c>
      <c r="C1021" s="65" t="s">
        <v>2661</v>
      </c>
      <c r="D1021" s="65" t="s">
        <v>2646</v>
      </c>
      <c r="E1021" s="66" t="s">
        <v>2662</v>
      </c>
      <c r="F1021" s="66" t="s">
        <v>2663</v>
      </c>
      <c r="G1021" s="65">
        <v>0</v>
      </c>
    </row>
    <row r="1022" spans="1:7" x14ac:dyDescent="0.25">
      <c r="A1022" s="65">
        <v>1092</v>
      </c>
      <c r="B1022" s="65">
        <v>1084</v>
      </c>
      <c r="C1022" s="65" t="s">
        <v>2664</v>
      </c>
      <c r="D1022" s="65" t="s">
        <v>2646</v>
      </c>
      <c r="E1022" s="66" t="s">
        <v>2665</v>
      </c>
      <c r="F1022" s="66"/>
      <c r="G1022" s="65">
        <v>0</v>
      </c>
    </row>
    <row r="1023" spans="1:7" x14ac:dyDescent="0.25">
      <c r="A1023" s="65">
        <v>1093</v>
      </c>
      <c r="B1023" s="65">
        <v>1083</v>
      </c>
      <c r="C1023" s="65" t="s">
        <v>2666</v>
      </c>
      <c r="D1023" s="65" t="s">
        <v>2644</v>
      </c>
      <c r="E1023" s="66" t="s">
        <v>2667</v>
      </c>
      <c r="F1023" s="66"/>
      <c r="G1023" s="65">
        <v>9</v>
      </c>
    </row>
    <row r="1024" spans="1:7" ht="30" x14ac:dyDescent="0.25">
      <c r="A1024" s="65">
        <v>1094</v>
      </c>
      <c r="B1024" s="65">
        <v>1093</v>
      </c>
      <c r="C1024" s="65" t="s">
        <v>2668</v>
      </c>
      <c r="D1024" s="65" t="s">
        <v>2666</v>
      </c>
      <c r="E1024" s="66" t="s">
        <v>2669</v>
      </c>
      <c r="F1024" s="66" t="s">
        <v>2670</v>
      </c>
      <c r="G1024" s="65">
        <v>0</v>
      </c>
    </row>
    <row r="1025" spans="1:7" x14ac:dyDescent="0.25">
      <c r="A1025" s="65">
        <v>1095</v>
      </c>
      <c r="B1025" s="65">
        <v>1093</v>
      </c>
      <c r="C1025" s="65" t="s">
        <v>2671</v>
      </c>
      <c r="D1025" s="65" t="s">
        <v>2666</v>
      </c>
      <c r="E1025" s="66" t="s">
        <v>2672</v>
      </c>
      <c r="F1025" s="66"/>
      <c r="G1025" s="65">
        <v>0</v>
      </c>
    </row>
    <row r="1026" spans="1:7" x14ac:dyDescent="0.25">
      <c r="A1026" s="65">
        <v>1096</v>
      </c>
      <c r="B1026" s="65">
        <v>1093</v>
      </c>
      <c r="C1026" s="65" t="s">
        <v>2673</v>
      </c>
      <c r="D1026" s="65" t="s">
        <v>2666</v>
      </c>
      <c r="E1026" s="66" t="s">
        <v>2674</v>
      </c>
      <c r="F1026" s="66"/>
      <c r="G1026" s="65">
        <v>0</v>
      </c>
    </row>
    <row r="1027" spans="1:7" x14ac:dyDescent="0.25">
      <c r="A1027" s="65">
        <v>1097</v>
      </c>
      <c r="B1027" s="65">
        <v>1093</v>
      </c>
      <c r="C1027" s="65" t="s">
        <v>2675</v>
      </c>
      <c r="D1027" s="65" t="s">
        <v>2666</v>
      </c>
      <c r="E1027" s="66" t="s">
        <v>2676</v>
      </c>
      <c r="F1027" s="66" t="s">
        <v>2677</v>
      </c>
      <c r="G1027" s="65">
        <v>0</v>
      </c>
    </row>
    <row r="1028" spans="1:7" x14ac:dyDescent="0.25">
      <c r="A1028" s="65">
        <v>1098</v>
      </c>
      <c r="B1028" s="65">
        <v>1093</v>
      </c>
      <c r="C1028" s="65" t="s">
        <v>2678</v>
      </c>
      <c r="D1028" s="65" t="s">
        <v>2666</v>
      </c>
      <c r="E1028" s="66" t="s">
        <v>2679</v>
      </c>
      <c r="F1028" s="66" t="s">
        <v>2680</v>
      </c>
      <c r="G1028" s="65">
        <v>0</v>
      </c>
    </row>
    <row r="1029" spans="1:7" ht="30" x14ac:dyDescent="0.25">
      <c r="A1029" s="65">
        <v>1099</v>
      </c>
      <c r="B1029" s="65">
        <v>1093</v>
      </c>
      <c r="C1029" s="65" t="s">
        <v>2681</v>
      </c>
      <c r="D1029" s="65" t="s">
        <v>2666</v>
      </c>
      <c r="E1029" s="66" t="s">
        <v>2682</v>
      </c>
      <c r="F1029" s="66" t="s">
        <v>2683</v>
      </c>
      <c r="G1029" s="65">
        <v>0</v>
      </c>
    </row>
    <row r="1030" spans="1:7" ht="30" x14ac:dyDescent="0.25">
      <c r="A1030" s="65">
        <v>1100</v>
      </c>
      <c r="B1030" s="65">
        <v>1093</v>
      </c>
      <c r="C1030" s="65" t="s">
        <v>2684</v>
      </c>
      <c r="D1030" s="65" t="s">
        <v>2666</v>
      </c>
      <c r="E1030" s="66" t="s">
        <v>2685</v>
      </c>
      <c r="F1030" s="66" t="s">
        <v>2686</v>
      </c>
      <c r="G1030" s="65">
        <v>0</v>
      </c>
    </row>
    <row r="1031" spans="1:7" x14ac:dyDescent="0.25">
      <c r="A1031" s="65">
        <v>1101</v>
      </c>
      <c r="B1031" s="65">
        <v>1093</v>
      </c>
      <c r="C1031" s="65" t="s">
        <v>2687</v>
      </c>
      <c r="D1031" s="65" t="s">
        <v>2666</v>
      </c>
      <c r="E1031" s="66" t="s">
        <v>2688</v>
      </c>
      <c r="F1031" s="66" t="s">
        <v>2663</v>
      </c>
      <c r="G1031" s="65">
        <v>0</v>
      </c>
    </row>
    <row r="1032" spans="1:7" x14ac:dyDescent="0.25">
      <c r="A1032" s="65">
        <v>1102</v>
      </c>
      <c r="B1032" s="65">
        <v>1093</v>
      </c>
      <c r="C1032" s="65" t="s">
        <v>2689</v>
      </c>
      <c r="D1032" s="65" t="s">
        <v>2666</v>
      </c>
      <c r="E1032" s="66" t="s">
        <v>2690</v>
      </c>
      <c r="F1032" s="66" t="s">
        <v>2691</v>
      </c>
      <c r="G1032" s="65">
        <v>0</v>
      </c>
    </row>
    <row r="1033" spans="1:7" x14ac:dyDescent="0.25">
      <c r="A1033" s="65">
        <v>1103</v>
      </c>
      <c r="B1033" s="65">
        <v>1083</v>
      </c>
      <c r="C1033" s="65" t="s">
        <v>2692</v>
      </c>
      <c r="D1033" s="65" t="s">
        <v>2644</v>
      </c>
      <c r="E1033" s="66" t="s">
        <v>2693</v>
      </c>
      <c r="F1033" s="66"/>
      <c r="G1033" s="65">
        <v>6</v>
      </c>
    </row>
    <row r="1034" spans="1:7" x14ac:dyDescent="0.25">
      <c r="A1034" s="65">
        <v>1104</v>
      </c>
      <c r="B1034" s="65">
        <v>1103</v>
      </c>
      <c r="C1034" s="65" t="s">
        <v>2694</v>
      </c>
      <c r="D1034" s="65" t="s">
        <v>2692</v>
      </c>
      <c r="E1034" s="66" t="s">
        <v>2695</v>
      </c>
      <c r="F1034" s="66"/>
      <c r="G1034" s="65">
        <v>0</v>
      </c>
    </row>
    <row r="1035" spans="1:7" x14ac:dyDescent="0.25">
      <c r="A1035" s="65">
        <v>1105</v>
      </c>
      <c r="B1035" s="65">
        <v>1103</v>
      </c>
      <c r="C1035" s="65" t="s">
        <v>2696</v>
      </c>
      <c r="D1035" s="65" t="s">
        <v>2692</v>
      </c>
      <c r="E1035" s="66" t="s">
        <v>2697</v>
      </c>
      <c r="F1035" s="66"/>
      <c r="G1035" s="65">
        <v>0</v>
      </c>
    </row>
    <row r="1036" spans="1:7" x14ac:dyDescent="0.25">
      <c r="A1036" s="65">
        <v>1106</v>
      </c>
      <c r="B1036" s="65">
        <v>1103</v>
      </c>
      <c r="C1036" s="65" t="s">
        <v>2698</v>
      </c>
      <c r="D1036" s="65" t="s">
        <v>2692</v>
      </c>
      <c r="E1036" s="66" t="s">
        <v>2699</v>
      </c>
      <c r="F1036" s="66" t="s">
        <v>2700</v>
      </c>
      <c r="G1036" s="65">
        <v>0</v>
      </c>
    </row>
    <row r="1037" spans="1:7" x14ac:dyDescent="0.25">
      <c r="A1037" s="65">
        <v>1107</v>
      </c>
      <c r="B1037" s="65">
        <v>1103</v>
      </c>
      <c r="C1037" s="65" t="s">
        <v>2701</v>
      </c>
      <c r="D1037" s="65" t="s">
        <v>2692</v>
      </c>
      <c r="E1037" s="66" t="s">
        <v>2702</v>
      </c>
      <c r="F1037" s="66"/>
      <c r="G1037" s="65">
        <v>0</v>
      </c>
    </row>
    <row r="1038" spans="1:7" ht="30" x14ac:dyDescent="0.25">
      <c r="A1038" s="65">
        <v>1108</v>
      </c>
      <c r="B1038" s="65">
        <v>1103</v>
      </c>
      <c r="C1038" s="65" t="s">
        <v>2703</v>
      </c>
      <c r="D1038" s="65" t="s">
        <v>2692</v>
      </c>
      <c r="E1038" s="66" t="s">
        <v>2704</v>
      </c>
      <c r="F1038" s="66" t="s">
        <v>2705</v>
      </c>
      <c r="G1038" s="65">
        <v>0</v>
      </c>
    </row>
    <row r="1039" spans="1:7" x14ac:dyDescent="0.25">
      <c r="A1039" s="65">
        <v>1109</v>
      </c>
      <c r="B1039" s="65">
        <v>1103</v>
      </c>
      <c r="C1039" s="65" t="s">
        <v>2706</v>
      </c>
      <c r="D1039" s="65" t="s">
        <v>2692</v>
      </c>
      <c r="E1039" s="66" t="s">
        <v>2707</v>
      </c>
      <c r="F1039" s="66"/>
      <c r="G1039" s="65">
        <v>0</v>
      </c>
    </row>
    <row r="1040" spans="1:7" x14ac:dyDescent="0.25">
      <c r="A1040" s="65">
        <v>1110</v>
      </c>
      <c r="B1040" s="65">
        <v>1083</v>
      </c>
      <c r="C1040" s="65" t="s">
        <v>2708</v>
      </c>
      <c r="D1040" s="65" t="s">
        <v>2644</v>
      </c>
      <c r="E1040" s="66" t="s">
        <v>2709</v>
      </c>
      <c r="F1040" s="66"/>
      <c r="G1040" s="65">
        <v>10</v>
      </c>
    </row>
    <row r="1041" spans="1:7" x14ac:dyDescent="0.25">
      <c r="A1041" s="65">
        <v>1111</v>
      </c>
      <c r="B1041" s="65">
        <v>1110</v>
      </c>
      <c r="C1041" s="65" t="s">
        <v>2710</v>
      </c>
      <c r="D1041" s="65" t="s">
        <v>2708</v>
      </c>
      <c r="E1041" s="66" t="s">
        <v>2711</v>
      </c>
      <c r="F1041" s="66" t="s">
        <v>2712</v>
      </c>
      <c r="G1041" s="65">
        <v>0</v>
      </c>
    </row>
    <row r="1042" spans="1:7" x14ac:dyDescent="0.25">
      <c r="A1042" s="65">
        <v>1112</v>
      </c>
      <c r="B1042" s="65">
        <v>1110</v>
      </c>
      <c r="C1042" s="65" t="s">
        <v>2713</v>
      </c>
      <c r="D1042" s="65" t="s">
        <v>2708</v>
      </c>
      <c r="E1042" s="66" t="s">
        <v>2714</v>
      </c>
      <c r="F1042" s="66"/>
      <c r="G1042" s="65">
        <v>0</v>
      </c>
    </row>
    <row r="1043" spans="1:7" x14ac:dyDescent="0.25">
      <c r="A1043" s="65">
        <v>1113</v>
      </c>
      <c r="B1043" s="65">
        <v>1110</v>
      </c>
      <c r="C1043" s="65" t="s">
        <v>2715</v>
      </c>
      <c r="D1043" s="65" t="s">
        <v>2708</v>
      </c>
      <c r="E1043" s="66" t="s">
        <v>2716</v>
      </c>
      <c r="F1043" s="66"/>
      <c r="G1043" s="65">
        <v>0</v>
      </c>
    </row>
    <row r="1044" spans="1:7" x14ac:dyDescent="0.25">
      <c r="A1044" s="65">
        <v>1114</v>
      </c>
      <c r="B1044" s="65">
        <v>1110</v>
      </c>
      <c r="C1044" s="65" t="s">
        <v>2717</v>
      </c>
      <c r="D1044" s="65" t="s">
        <v>2708</v>
      </c>
      <c r="E1044" s="66" t="s">
        <v>2718</v>
      </c>
      <c r="F1044" s="66"/>
      <c r="G1044" s="65">
        <v>0</v>
      </c>
    </row>
    <row r="1045" spans="1:7" x14ac:dyDescent="0.25">
      <c r="A1045" s="65">
        <v>1115</v>
      </c>
      <c r="B1045" s="65">
        <v>1110</v>
      </c>
      <c r="C1045" s="65" t="s">
        <v>2719</v>
      </c>
      <c r="D1045" s="65" t="s">
        <v>2708</v>
      </c>
      <c r="E1045" s="66" t="s">
        <v>2720</v>
      </c>
      <c r="F1045" s="66"/>
      <c r="G1045" s="65">
        <v>0</v>
      </c>
    </row>
    <row r="1046" spans="1:7" x14ac:dyDescent="0.25">
      <c r="A1046" s="65">
        <v>1116</v>
      </c>
      <c r="B1046" s="65">
        <v>1110</v>
      </c>
      <c r="C1046" s="65" t="s">
        <v>2721</v>
      </c>
      <c r="D1046" s="65" t="s">
        <v>2708</v>
      </c>
      <c r="E1046" s="66" t="s">
        <v>2722</v>
      </c>
      <c r="F1046" s="66"/>
      <c r="G1046" s="65">
        <v>0</v>
      </c>
    </row>
    <row r="1047" spans="1:7" x14ac:dyDescent="0.25">
      <c r="A1047" s="65">
        <v>1117</v>
      </c>
      <c r="B1047" s="65">
        <v>1110</v>
      </c>
      <c r="C1047" s="65" t="s">
        <v>2723</v>
      </c>
      <c r="D1047" s="65" t="s">
        <v>2708</v>
      </c>
      <c r="E1047" s="66" t="s">
        <v>2724</v>
      </c>
      <c r="F1047" s="66"/>
      <c r="G1047" s="65">
        <v>0</v>
      </c>
    </row>
    <row r="1048" spans="1:7" ht="30" x14ac:dyDescent="0.25">
      <c r="A1048" s="65">
        <v>1118</v>
      </c>
      <c r="B1048" s="65">
        <v>1110</v>
      </c>
      <c r="C1048" s="65" t="s">
        <v>2725</v>
      </c>
      <c r="D1048" s="65" t="s">
        <v>2708</v>
      </c>
      <c r="E1048" s="66" t="s">
        <v>2726</v>
      </c>
      <c r="F1048" s="66" t="s">
        <v>2727</v>
      </c>
      <c r="G1048" s="65">
        <v>0</v>
      </c>
    </row>
    <row r="1049" spans="1:7" ht="30" x14ac:dyDescent="0.25">
      <c r="A1049" s="65">
        <v>1119</v>
      </c>
      <c r="B1049" s="65">
        <v>1110</v>
      </c>
      <c r="C1049" s="65" t="s">
        <v>2728</v>
      </c>
      <c r="D1049" s="65" t="s">
        <v>2708</v>
      </c>
      <c r="E1049" s="66" t="s">
        <v>2729</v>
      </c>
      <c r="F1049" s="66" t="s">
        <v>2515</v>
      </c>
      <c r="G1049" s="65">
        <v>0</v>
      </c>
    </row>
    <row r="1050" spans="1:7" x14ac:dyDescent="0.25">
      <c r="A1050" s="65">
        <v>1120</v>
      </c>
      <c r="B1050" s="65">
        <v>1110</v>
      </c>
      <c r="C1050" s="65" t="s">
        <v>2730</v>
      </c>
      <c r="D1050" s="65" t="s">
        <v>2708</v>
      </c>
      <c r="E1050" s="66" t="s">
        <v>2731</v>
      </c>
      <c r="F1050" s="66" t="s">
        <v>2732</v>
      </c>
      <c r="G1050" s="65">
        <v>0</v>
      </c>
    </row>
    <row r="1051" spans="1:7" ht="30" x14ac:dyDescent="0.25">
      <c r="A1051" s="65">
        <v>1121</v>
      </c>
      <c r="B1051" s="65">
        <v>1083</v>
      </c>
      <c r="C1051" s="65" t="s">
        <v>2733</v>
      </c>
      <c r="D1051" s="65" t="s">
        <v>2644</v>
      </c>
      <c r="E1051" s="66" t="s">
        <v>2734</v>
      </c>
      <c r="F1051" s="66" t="s">
        <v>2735</v>
      </c>
      <c r="G1051" s="65">
        <v>0</v>
      </c>
    </row>
    <row r="1052" spans="1:7" x14ac:dyDescent="0.25">
      <c r="A1052" s="65">
        <v>1122</v>
      </c>
      <c r="B1052" s="65">
        <v>1083</v>
      </c>
      <c r="C1052" s="65" t="s">
        <v>2736</v>
      </c>
      <c r="D1052" s="65" t="s">
        <v>2644</v>
      </c>
      <c r="E1052" s="66" t="s">
        <v>2737</v>
      </c>
      <c r="F1052" s="66" t="s">
        <v>2738</v>
      </c>
      <c r="G1052" s="65">
        <v>0</v>
      </c>
    </row>
    <row r="1053" spans="1:7" ht="30" x14ac:dyDescent="0.25">
      <c r="A1053" s="65">
        <v>1123</v>
      </c>
      <c r="B1053" s="65">
        <v>1083</v>
      </c>
      <c r="C1053" s="65" t="s">
        <v>2739</v>
      </c>
      <c r="D1053" s="65" t="s">
        <v>2644</v>
      </c>
      <c r="E1053" s="66" t="s">
        <v>2740</v>
      </c>
      <c r="F1053" s="66"/>
      <c r="G1053" s="65">
        <v>4</v>
      </c>
    </row>
    <row r="1054" spans="1:7" ht="30" x14ac:dyDescent="0.25">
      <c r="A1054" s="65">
        <v>1124</v>
      </c>
      <c r="B1054" s="65">
        <v>1123</v>
      </c>
      <c r="C1054" s="65" t="s">
        <v>2741</v>
      </c>
      <c r="D1054" s="65" t="s">
        <v>2739</v>
      </c>
      <c r="E1054" s="66" t="s">
        <v>2742</v>
      </c>
      <c r="F1054" s="66" t="s">
        <v>2743</v>
      </c>
      <c r="G1054" s="65">
        <v>0</v>
      </c>
    </row>
    <row r="1055" spans="1:7" x14ac:dyDescent="0.25">
      <c r="A1055" s="65">
        <v>1125</v>
      </c>
      <c r="B1055" s="65">
        <v>1123</v>
      </c>
      <c r="C1055" s="65" t="s">
        <v>2744</v>
      </c>
      <c r="D1055" s="65" t="s">
        <v>2739</v>
      </c>
      <c r="E1055" s="66" t="s">
        <v>2745</v>
      </c>
      <c r="F1055" s="66" t="s">
        <v>2746</v>
      </c>
      <c r="G1055" s="65">
        <v>0</v>
      </c>
    </row>
    <row r="1056" spans="1:7" x14ac:dyDescent="0.25">
      <c r="A1056" s="65">
        <v>1126</v>
      </c>
      <c r="B1056" s="65">
        <v>1123</v>
      </c>
      <c r="C1056" s="65" t="s">
        <v>2747</v>
      </c>
      <c r="D1056" s="65" t="s">
        <v>2739</v>
      </c>
      <c r="E1056" s="66" t="s">
        <v>2748</v>
      </c>
      <c r="F1056" s="66"/>
      <c r="G1056" s="65">
        <v>0</v>
      </c>
    </row>
    <row r="1057" spans="1:7" ht="75" x14ac:dyDescent="0.25">
      <c r="A1057" s="65">
        <v>1127</v>
      </c>
      <c r="B1057" s="65">
        <v>1123</v>
      </c>
      <c r="C1057" s="65" t="s">
        <v>2749</v>
      </c>
      <c r="D1057" s="65" t="s">
        <v>2739</v>
      </c>
      <c r="E1057" s="66" t="s">
        <v>2750</v>
      </c>
      <c r="F1057" s="66" t="s">
        <v>2751</v>
      </c>
      <c r="G1057" s="65">
        <v>0</v>
      </c>
    </row>
    <row r="1058" spans="1:7" ht="30" x14ac:dyDescent="0.25">
      <c r="A1058" s="65">
        <v>1128</v>
      </c>
      <c r="B1058" s="65">
        <v>1083</v>
      </c>
      <c r="C1058" s="65" t="s">
        <v>2752</v>
      </c>
      <c r="D1058" s="65" t="s">
        <v>2644</v>
      </c>
      <c r="E1058" s="66" t="s">
        <v>2753</v>
      </c>
      <c r="F1058" s="66" t="s">
        <v>2754</v>
      </c>
      <c r="G1058" s="65">
        <v>7</v>
      </c>
    </row>
    <row r="1059" spans="1:7" x14ac:dyDescent="0.25">
      <c r="A1059" s="65">
        <v>1129</v>
      </c>
      <c r="B1059" s="65">
        <v>1128</v>
      </c>
      <c r="C1059" s="65" t="s">
        <v>2755</v>
      </c>
      <c r="D1059" s="65" t="s">
        <v>2752</v>
      </c>
      <c r="E1059" s="66" t="s">
        <v>2756</v>
      </c>
      <c r="F1059" s="66" t="s">
        <v>2757</v>
      </c>
      <c r="G1059" s="65">
        <v>0</v>
      </c>
    </row>
    <row r="1060" spans="1:7" x14ac:dyDescent="0.25">
      <c r="A1060" s="65">
        <v>1130</v>
      </c>
      <c r="B1060" s="65">
        <v>1128</v>
      </c>
      <c r="C1060" s="65" t="s">
        <v>2758</v>
      </c>
      <c r="D1060" s="65" t="s">
        <v>2752</v>
      </c>
      <c r="E1060" s="66" t="s">
        <v>2759</v>
      </c>
      <c r="F1060" s="66" t="s">
        <v>2760</v>
      </c>
      <c r="G1060" s="65">
        <v>0</v>
      </c>
    </row>
    <row r="1061" spans="1:7" x14ac:dyDescent="0.25">
      <c r="A1061" s="65">
        <v>1131</v>
      </c>
      <c r="B1061" s="65">
        <v>1128</v>
      </c>
      <c r="C1061" s="65" t="s">
        <v>2761</v>
      </c>
      <c r="D1061" s="65" t="s">
        <v>2752</v>
      </c>
      <c r="E1061" s="66" t="s">
        <v>2762</v>
      </c>
      <c r="F1061" s="66"/>
      <c r="G1061" s="65">
        <v>0</v>
      </c>
    </row>
    <row r="1062" spans="1:7" x14ac:dyDescent="0.25">
      <c r="A1062" s="65">
        <v>1132</v>
      </c>
      <c r="B1062" s="65">
        <v>1128</v>
      </c>
      <c r="C1062" s="65" t="s">
        <v>2763</v>
      </c>
      <c r="D1062" s="65" t="s">
        <v>2752</v>
      </c>
      <c r="E1062" s="66" t="s">
        <v>2764</v>
      </c>
      <c r="F1062" s="66" t="s">
        <v>2765</v>
      </c>
      <c r="G1062" s="65">
        <v>0</v>
      </c>
    </row>
    <row r="1063" spans="1:7" x14ac:dyDescent="0.25">
      <c r="A1063" s="65">
        <v>1133</v>
      </c>
      <c r="B1063" s="65">
        <v>1128</v>
      </c>
      <c r="C1063" s="65" t="s">
        <v>2766</v>
      </c>
      <c r="D1063" s="65" t="s">
        <v>2752</v>
      </c>
      <c r="E1063" s="66" t="s">
        <v>2767</v>
      </c>
      <c r="F1063" s="66"/>
      <c r="G1063" s="65">
        <v>0</v>
      </c>
    </row>
    <row r="1064" spans="1:7" x14ac:dyDescent="0.25">
      <c r="A1064" s="65">
        <v>1134</v>
      </c>
      <c r="B1064" s="65">
        <v>1128</v>
      </c>
      <c r="C1064" s="65" t="s">
        <v>2768</v>
      </c>
      <c r="D1064" s="65" t="s">
        <v>2752</v>
      </c>
      <c r="E1064" s="66" t="s">
        <v>2769</v>
      </c>
      <c r="F1064" s="66"/>
      <c r="G1064" s="65">
        <v>0</v>
      </c>
    </row>
    <row r="1065" spans="1:7" x14ac:dyDescent="0.25">
      <c r="A1065" s="65">
        <v>1135</v>
      </c>
      <c r="B1065" s="65">
        <v>1128</v>
      </c>
      <c r="C1065" s="65" t="s">
        <v>2770</v>
      </c>
      <c r="D1065" s="65" t="s">
        <v>2752</v>
      </c>
      <c r="E1065" s="66" t="s">
        <v>2771</v>
      </c>
      <c r="F1065" s="66"/>
      <c r="G1065" s="65">
        <v>0</v>
      </c>
    </row>
    <row r="1066" spans="1:7" x14ac:dyDescent="0.25">
      <c r="A1066" s="65">
        <v>1136</v>
      </c>
      <c r="B1066" s="65">
        <v>1083</v>
      </c>
      <c r="C1066" s="65" t="s">
        <v>2772</v>
      </c>
      <c r="D1066" s="65" t="s">
        <v>2644</v>
      </c>
      <c r="E1066" s="66" t="s">
        <v>2773</v>
      </c>
      <c r="F1066" s="66"/>
      <c r="G1066" s="65">
        <v>0</v>
      </c>
    </row>
    <row r="1067" spans="1:7" ht="30" x14ac:dyDescent="0.25">
      <c r="A1067" s="65">
        <v>1137</v>
      </c>
      <c r="B1067" s="65">
        <v>1083</v>
      </c>
      <c r="C1067" s="65" t="s">
        <v>2774</v>
      </c>
      <c r="D1067" s="65" t="s">
        <v>2644</v>
      </c>
      <c r="E1067" s="66" t="s">
        <v>2775</v>
      </c>
      <c r="F1067" s="66" t="s">
        <v>2776</v>
      </c>
      <c r="G1067" s="65">
        <v>4</v>
      </c>
    </row>
    <row r="1068" spans="1:7" ht="30" x14ac:dyDescent="0.25">
      <c r="A1068" s="65">
        <v>1138</v>
      </c>
      <c r="B1068" s="65">
        <v>1137</v>
      </c>
      <c r="C1068" s="65" t="s">
        <v>2777</v>
      </c>
      <c r="D1068" s="65" t="s">
        <v>2774</v>
      </c>
      <c r="E1068" s="66" t="s">
        <v>2778</v>
      </c>
      <c r="F1068" s="66" t="s">
        <v>2779</v>
      </c>
      <c r="G1068" s="65">
        <v>0</v>
      </c>
    </row>
    <row r="1069" spans="1:7" x14ac:dyDescent="0.25">
      <c r="A1069" s="65">
        <v>1139</v>
      </c>
      <c r="B1069" s="65">
        <v>1137</v>
      </c>
      <c r="C1069" s="65" t="s">
        <v>2780</v>
      </c>
      <c r="D1069" s="65" t="s">
        <v>2774</v>
      </c>
      <c r="E1069" s="66" t="s">
        <v>2781</v>
      </c>
      <c r="F1069" s="66"/>
      <c r="G1069" s="65">
        <v>0</v>
      </c>
    </row>
    <row r="1070" spans="1:7" ht="90" x14ac:dyDescent="0.25">
      <c r="A1070" s="65">
        <v>1140</v>
      </c>
      <c r="B1070" s="65">
        <v>1137</v>
      </c>
      <c r="C1070" s="65" t="s">
        <v>2782</v>
      </c>
      <c r="D1070" s="65" t="s">
        <v>2774</v>
      </c>
      <c r="E1070" s="66" t="s">
        <v>2783</v>
      </c>
      <c r="F1070" s="66" t="s">
        <v>2784</v>
      </c>
      <c r="G1070" s="65">
        <v>0</v>
      </c>
    </row>
    <row r="1071" spans="1:7" x14ac:dyDescent="0.25">
      <c r="A1071" s="65">
        <v>1141</v>
      </c>
      <c r="B1071" s="65">
        <v>1137</v>
      </c>
      <c r="C1071" s="65" t="s">
        <v>2785</v>
      </c>
      <c r="D1071" s="65" t="s">
        <v>2774</v>
      </c>
      <c r="E1071" s="66" t="s">
        <v>2786</v>
      </c>
      <c r="F1071" s="66"/>
      <c r="G1071" s="65">
        <v>0</v>
      </c>
    </row>
    <row r="1072" spans="1:7" x14ac:dyDescent="0.25">
      <c r="A1072" s="65">
        <v>1142</v>
      </c>
      <c r="B1072" s="65">
        <v>1083</v>
      </c>
      <c r="C1072" s="65" t="s">
        <v>2787</v>
      </c>
      <c r="D1072" s="65" t="s">
        <v>2644</v>
      </c>
      <c r="E1072" s="66" t="s">
        <v>2788</v>
      </c>
      <c r="F1072" s="66"/>
      <c r="G1072" s="65">
        <v>8</v>
      </c>
    </row>
    <row r="1073" spans="1:7" x14ac:dyDescent="0.25">
      <c r="A1073" s="65">
        <v>1143</v>
      </c>
      <c r="B1073" s="65">
        <v>1142</v>
      </c>
      <c r="C1073" s="65" t="s">
        <v>2789</v>
      </c>
      <c r="D1073" s="65" t="s">
        <v>2787</v>
      </c>
      <c r="E1073" s="66" t="s">
        <v>2790</v>
      </c>
      <c r="F1073" s="66"/>
      <c r="G1073" s="65">
        <v>0</v>
      </c>
    </row>
    <row r="1074" spans="1:7" x14ac:dyDescent="0.25">
      <c r="A1074" s="65">
        <v>1144</v>
      </c>
      <c r="B1074" s="65">
        <v>1142</v>
      </c>
      <c r="C1074" s="65" t="s">
        <v>2791</v>
      </c>
      <c r="D1074" s="65" t="s">
        <v>2787</v>
      </c>
      <c r="E1074" s="66" t="s">
        <v>2792</v>
      </c>
      <c r="F1074" s="66"/>
      <c r="G1074" s="65">
        <v>0</v>
      </c>
    </row>
    <row r="1075" spans="1:7" x14ac:dyDescent="0.25">
      <c r="A1075" s="65">
        <v>1145</v>
      </c>
      <c r="B1075" s="65">
        <v>1142</v>
      </c>
      <c r="C1075" s="65" t="s">
        <v>2793</v>
      </c>
      <c r="D1075" s="65" t="s">
        <v>2787</v>
      </c>
      <c r="E1075" s="66" t="s">
        <v>2794</v>
      </c>
      <c r="F1075" s="66"/>
      <c r="G1075" s="65">
        <v>0</v>
      </c>
    </row>
    <row r="1076" spans="1:7" x14ac:dyDescent="0.25">
      <c r="A1076" s="65">
        <v>1146</v>
      </c>
      <c r="B1076" s="65">
        <v>1142</v>
      </c>
      <c r="C1076" s="65" t="s">
        <v>2795</v>
      </c>
      <c r="D1076" s="65" t="s">
        <v>2787</v>
      </c>
      <c r="E1076" s="66" t="s">
        <v>2796</v>
      </c>
      <c r="F1076" s="66"/>
      <c r="G1076" s="65">
        <v>0</v>
      </c>
    </row>
    <row r="1077" spans="1:7" x14ac:dyDescent="0.25">
      <c r="A1077" s="65">
        <v>1147</v>
      </c>
      <c r="B1077" s="65">
        <v>1142</v>
      </c>
      <c r="C1077" s="65" t="s">
        <v>2797</v>
      </c>
      <c r="D1077" s="65" t="s">
        <v>2787</v>
      </c>
      <c r="E1077" s="66" t="s">
        <v>2798</v>
      </c>
      <c r="F1077" s="66" t="s">
        <v>2799</v>
      </c>
      <c r="G1077" s="65">
        <v>0</v>
      </c>
    </row>
    <row r="1078" spans="1:7" x14ac:dyDescent="0.25">
      <c r="A1078" s="65">
        <v>1148</v>
      </c>
      <c r="B1078" s="65">
        <v>1142</v>
      </c>
      <c r="C1078" s="65" t="s">
        <v>2800</v>
      </c>
      <c r="D1078" s="65" t="s">
        <v>2787</v>
      </c>
      <c r="E1078" s="66" t="s">
        <v>2801</v>
      </c>
      <c r="F1078" s="66" t="s">
        <v>2802</v>
      </c>
      <c r="G1078" s="65">
        <v>0</v>
      </c>
    </row>
    <row r="1079" spans="1:7" ht="30" x14ac:dyDescent="0.25">
      <c r="A1079" s="65">
        <v>1149</v>
      </c>
      <c r="B1079" s="65">
        <v>1142</v>
      </c>
      <c r="C1079" s="65" t="s">
        <v>2803</v>
      </c>
      <c r="D1079" s="65" t="s">
        <v>2787</v>
      </c>
      <c r="E1079" s="66" t="s">
        <v>2804</v>
      </c>
      <c r="F1079" s="66" t="s">
        <v>2515</v>
      </c>
      <c r="G1079" s="65">
        <v>0</v>
      </c>
    </row>
    <row r="1080" spans="1:7" x14ac:dyDescent="0.25">
      <c r="A1080" s="65">
        <v>1150</v>
      </c>
      <c r="B1080" s="65">
        <v>1142</v>
      </c>
      <c r="C1080" s="65" t="s">
        <v>2805</v>
      </c>
      <c r="D1080" s="65" t="s">
        <v>2787</v>
      </c>
      <c r="E1080" s="66" t="s">
        <v>2806</v>
      </c>
      <c r="F1080" s="66"/>
      <c r="G1080" s="65">
        <v>0</v>
      </c>
    </row>
    <row r="1081" spans="1:7" ht="30" x14ac:dyDescent="0.25">
      <c r="A1081" s="65">
        <v>1151</v>
      </c>
      <c r="B1081" s="65">
        <v>1083</v>
      </c>
      <c r="C1081" s="65" t="s">
        <v>2807</v>
      </c>
      <c r="D1081" s="65" t="s">
        <v>2644</v>
      </c>
      <c r="E1081" s="66" t="s">
        <v>2808</v>
      </c>
      <c r="F1081" s="66" t="s">
        <v>2809</v>
      </c>
      <c r="G1081" s="65">
        <v>4</v>
      </c>
    </row>
    <row r="1082" spans="1:7" x14ac:dyDescent="0.25">
      <c r="A1082" s="65">
        <v>1152</v>
      </c>
      <c r="B1082" s="65">
        <v>1151</v>
      </c>
      <c r="C1082" s="65" t="s">
        <v>2810</v>
      </c>
      <c r="D1082" s="65" t="s">
        <v>2807</v>
      </c>
      <c r="E1082" s="66" t="s">
        <v>2811</v>
      </c>
      <c r="F1082" s="66" t="s">
        <v>2812</v>
      </c>
      <c r="G1082" s="65">
        <v>0</v>
      </c>
    </row>
    <row r="1083" spans="1:7" ht="30" x14ac:dyDescent="0.25">
      <c r="A1083" s="65">
        <v>1153</v>
      </c>
      <c r="B1083" s="65">
        <v>1151</v>
      </c>
      <c r="C1083" s="65" t="s">
        <v>2813</v>
      </c>
      <c r="D1083" s="65" t="s">
        <v>2807</v>
      </c>
      <c r="E1083" s="66" t="s">
        <v>2814</v>
      </c>
      <c r="F1083" s="66" t="s">
        <v>2815</v>
      </c>
      <c r="G1083" s="65">
        <v>0</v>
      </c>
    </row>
    <row r="1084" spans="1:7" ht="60" x14ac:dyDescent="0.25">
      <c r="A1084" s="65">
        <v>1154</v>
      </c>
      <c r="B1084" s="65">
        <v>1151</v>
      </c>
      <c r="C1084" s="65" t="s">
        <v>2816</v>
      </c>
      <c r="D1084" s="65" t="s">
        <v>2807</v>
      </c>
      <c r="E1084" s="66" t="s">
        <v>2817</v>
      </c>
      <c r="F1084" s="66" t="s">
        <v>2818</v>
      </c>
      <c r="G1084" s="65">
        <v>0</v>
      </c>
    </row>
    <row r="1085" spans="1:7" ht="30" x14ac:dyDescent="0.25">
      <c r="A1085" s="65">
        <v>1155</v>
      </c>
      <c r="B1085" s="65">
        <v>1151</v>
      </c>
      <c r="C1085" s="65" t="s">
        <v>2819</v>
      </c>
      <c r="D1085" s="65" t="s">
        <v>2807</v>
      </c>
      <c r="E1085" s="66" t="s">
        <v>2820</v>
      </c>
      <c r="F1085" s="66" t="s">
        <v>2821</v>
      </c>
      <c r="G1085" s="65">
        <v>0</v>
      </c>
    </row>
    <row r="1086" spans="1:7" ht="30" x14ac:dyDescent="0.25">
      <c r="A1086" s="65">
        <v>1157</v>
      </c>
      <c r="B1086" s="65">
        <v>1002</v>
      </c>
      <c r="C1086" s="65" t="s">
        <v>2822</v>
      </c>
      <c r="D1086" s="65" t="s">
        <v>2440</v>
      </c>
      <c r="E1086" s="66" t="s">
        <v>2823</v>
      </c>
      <c r="F1086" s="66" t="s">
        <v>2824</v>
      </c>
      <c r="G1086" s="65">
        <v>8</v>
      </c>
    </row>
    <row r="1087" spans="1:7" x14ac:dyDescent="0.25">
      <c r="A1087" s="65">
        <v>1158</v>
      </c>
      <c r="B1087" s="65">
        <v>1157</v>
      </c>
      <c r="C1087" s="65" t="s">
        <v>2825</v>
      </c>
      <c r="D1087" s="65" t="s">
        <v>2822</v>
      </c>
      <c r="E1087" s="66" t="s">
        <v>2826</v>
      </c>
      <c r="F1087" s="66"/>
      <c r="G1087" s="65">
        <v>2</v>
      </c>
    </row>
    <row r="1088" spans="1:7" ht="75" x14ac:dyDescent="0.25">
      <c r="A1088" s="65">
        <v>1159</v>
      </c>
      <c r="B1088" s="65">
        <v>1158</v>
      </c>
      <c r="C1088" s="65" t="s">
        <v>2827</v>
      </c>
      <c r="D1088" s="65" t="s">
        <v>2825</v>
      </c>
      <c r="E1088" s="66" t="s">
        <v>2828</v>
      </c>
      <c r="F1088" s="66" t="s">
        <v>2829</v>
      </c>
      <c r="G1088" s="65">
        <v>0</v>
      </c>
    </row>
    <row r="1089" spans="1:7" ht="60" x14ac:dyDescent="0.25">
      <c r="A1089" s="65">
        <v>1160</v>
      </c>
      <c r="B1089" s="65">
        <v>1158</v>
      </c>
      <c r="C1089" s="65" t="s">
        <v>2830</v>
      </c>
      <c r="D1089" s="65" t="s">
        <v>2825</v>
      </c>
      <c r="E1089" s="66" t="s">
        <v>2831</v>
      </c>
      <c r="F1089" s="66" t="s">
        <v>2832</v>
      </c>
      <c r="G1089" s="65">
        <v>0</v>
      </c>
    </row>
    <row r="1090" spans="1:7" x14ac:dyDescent="0.25">
      <c r="A1090" s="65">
        <v>1161</v>
      </c>
      <c r="B1090" s="65">
        <v>1157</v>
      </c>
      <c r="C1090" s="65" t="s">
        <v>2833</v>
      </c>
      <c r="D1090" s="65" t="s">
        <v>2822</v>
      </c>
      <c r="E1090" s="66" t="s">
        <v>2834</v>
      </c>
      <c r="F1090" s="66"/>
      <c r="G1090" s="65">
        <v>6</v>
      </c>
    </row>
    <row r="1091" spans="1:7" x14ac:dyDescent="0.25">
      <c r="A1091" s="65">
        <v>1162</v>
      </c>
      <c r="B1091" s="65">
        <v>1161</v>
      </c>
      <c r="C1091" s="65" t="s">
        <v>2835</v>
      </c>
      <c r="D1091" s="65" t="s">
        <v>2833</v>
      </c>
      <c r="E1091" s="66" t="s">
        <v>2836</v>
      </c>
      <c r="F1091" s="66" t="s">
        <v>2837</v>
      </c>
      <c r="G1091" s="65">
        <v>0</v>
      </c>
    </row>
    <row r="1092" spans="1:7" x14ac:dyDescent="0.25">
      <c r="A1092" s="65">
        <v>1163</v>
      </c>
      <c r="B1092" s="65">
        <v>1161</v>
      </c>
      <c r="C1092" s="65" t="s">
        <v>2838</v>
      </c>
      <c r="D1092" s="65" t="s">
        <v>2833</v>
      </c>
      <c r="E1092" s="66" t="s">
        <v>2839</v>
      </c>
      <c r="F1092" s="66"/>
      <c r="G1092" s="65">
        <v>0</v>
      </c>
    </row>
    <row r="1093" spans="1:7" x14ac:dyDescent="0.25">
      <c r="A1093" s="65">
        <v>1164</v>
      </c>
      <c r="B1093" s="65">
        <v>1161</v>
      </c>
      <c r="C1093" s="65" t="s">
        <v>2840</v>
      </c>
      <c r="D1093" s="65" t="s">
        <v>2833</v>
      </c>
      <c r="E1093" s="66" t="s">
        <v>2841</v>
      </c>
      <c r="F1093" s="66"/>
      <c r="G1093" s="65">
        <v>0</v>
      </c>
    </row>
    <row r="1094" spans="1:7" x14ac:dyDescent="0.25">
      <c r="A1094" s="65">
        <v>1165</v>
      </c>
      <c r="B1094" s="65">
        <v>1161</v>
      </c>
      <c r="C1094" s="65" t="s">
        <v>2842</v>
      </c>
      <c r="D1094" s="65" t="s">
        <v>2833</v>
      </c>
      <c r="E1094" s="66" t="s">
        <v>2843</v>
      </c>
      <c r="F1094" s="66"/>
      <c r="G1094" s="65">
        <v>0</v>
      </c>
    </row>
    <row r="1095" spans="1:7" ht="30" x14ac:dyDescent="0.25">
      <c r="A1095" s="65">
        <v>1166</v>
      </c>
      <c r="B1095" s="65">
        <v>1161</v>
      </c>
      <c r="C1095" s="65" t="s">
        <v>2844</v>
      </c>
      <c r="D1095" s="65" t="s">
        <v>2833</v>
      </c>
      <c r="E1095" s="66" t="s">
        <v>2845</v>
      </c>
      <c r="F1095" s="66" t="s">
        <v>2705</v>
      </c>
      <c r="G1095" s="65">
        <v>0</v>
      </c>
    </row>
    <row r="1096" spans="1:7" x14ac:dyDescent="0.25">
      <c r="A1096" s="65">
        <v>1167</v>
      </c>
      <c r="B1096" s="65">
        <v>1161</v>
      </c>
      <c r="C1096" s="65" t="s">
        <v>2846</v>
      </c>
      <c r="D1096" s="65" t="s">
        <v>2833</v>
      </c>
      <c r="E1096" s="66" t="s">
        <v>2847</v>
      </c>
      <c r="F1096" s="66"/>
      <c r="G1096" s="65">
        <v>0</v>
      </c>
    </row>
    <row r="1097" spans="1:7" x14ac:dyDescent="0.25">
      <c r="A1097" s="65">
        <v>1168</v>
      </c>
      <c r="B1097" s="65">
        <v>1157</v>
      </c>
      <c r="C1097" s="65" t="s">
        <v>2848</v>
      </c>
      <c r="D1097" s="65" t="s">
        <v>2822</v>
      </c>
      <c r="E1097" s="66" t="s">
        <v>2849</v>
      </c>
      <c r="F1097" s="66"/>
      <c r="G1097" s="65">
        <v>6</v>
      </c>
    </row>
    <row r="1098" spans="1:7" x14ac:dyDescent="0.25">
      <c r="A1098" s="65">
        <v>1169</v>
      </c>
      <c r="B1098" s="65">
        <v>1168</v>
      </c>
      <c r="C1098" s="65" t="s">
        <v>2850</v>
      </c>
      <c r="D1098" s="65" t="s">
        <v>2848</v>
      </c>
      <c r="E1098" s="66" t="s">
        <v>2851</v>
      </c>
      <c r="F1098" s="66" t="s">
        <v>2852</v>
      </c>
      <c r="G1098" s="65">
        <v>0</v>
      </c>
    </row>
    <row r="1099" spans="1:7" ht="105" x14ac:dyDescent="0.25">
      <c r="A1099" s="65">
        <v>1170</v>
      </c>
      <c r="B1099" s="65">
        <v>1168</v>
      </c>
      <c r="C1099" s="65" t="s">
        <v>2853</v>
      </c>
      <c r="D1099" s="65" t="s">
        <v>2848</v>
      </c>
      <c r="E1099" s="66" t="s">
        <v>2854</v>
      </c>
      <c r="F1099" s="66" t="s">
        <v>2855</v>
      </c>
      <c r="G1099" s="65">
        <v>0</v>
      </c>
    </row>
    <row r="1100" spans="1:7" x14ac:dyDescent="0.25">
      <c r="A1100" s="65">
        <v>1171</v>
      </c>
      <c r="B1100" s="65">
        <v>1168</v>
      </c>
      <c r="C1100" s="65" t="s">
        <v>2856</v>
      </c>
      <c r="D1100" s="65" t="s">
        <v>2848</v>
      </c>
      <c r="E1100" s="66" t="s">
        <v>2857</v>
      </c>
      <c r="F1100" s="66"/>
      <c r="G1100" s="65">
        <v>0</v>
      </c>
    </row>
    <row r="1101" spans="1:7" x14ac:dyDescent="0.25">
      <c r="A1101" s="65">
        <v>1172</v>
      </c>
      <c r="B1101" s="65">
        <v>1168</v>
      </c>
      <c r="C1101" s="65" t="s">
        <v>2858</v>
      </c>
      <c r="D1101" s="65" t="s">
        <v>2848</v>
      </c>
      <c r="E1101" s="66" t="s">
        <v>2859</v>
      </c>
      <c r="F1101" s="66"/>
      <c r="G1101" s="65">
        <v>0</v>
      </c>
    </row>
    <row r="1102" spans="1:7" ht="30" x14ac:dyDescent="0.25">
      <c r="A1102" s="65">
        <v>1173</v>
      </c>
      <c r="B1102" s="65">
        <v>1168</v>
      </c>
      <c r="C1102" s="65" t="s">
        <v>2860</v>
      </c>
      <c r="D1102" s="65" t="s">
        <v>2848</v>
      </c>
      <c r="E1102" s="66" t="s">
        <v>2861</v>
      </c>
      <c r="F1102" s="66" t="s">
        <v>2515</v>
      </c>
      <c r="G1102" s="65">
        <v>0</v>
      </c>
    </row>
    <row r="1103" spans="1:7" x14ac:dyDescent="0.25">
      <c r="A1103" s="65">
        <v>1174</v>
      </c>
      <c r="B1103" s="65">
        <v>1168</v>
      </c>
      <c r="C1103" s="65" t="s">
        <v>2862</v>
      </c>
      <c r="D1103" s="65" t="s">
        <v>2848</v>
      </c>
      <c r="E1103" s="66" t="s">
        <v>2863</v>
      </c>
      <c r="F1103" s="66"/>
      <c r="G1103" s="65">
        <v>0</v>
      </c>
    </row>
    <row r="1104" spans="1:7" x14ac:dyDescent="0.25">
      <c r="A1104" s="65">
        <v>1175</v>
      </c>
      <c r="B1104" s="65">
        <v>1157</v>
      </c>
      <c r="C1104" s="65" t="s">
        <v>2864</v>
      </c>
      <c r="D1104" s="65" t="s">
        <v>2822</v>
      </c>
      <c r="E1104" s="66" t="s">
        <v>2865</v>
      </c>
      <c r="F1104" s="66"/>
      <c r="G1104" s="65">
        <v>0</v>
      </c>
    </row>
    <row r="1105" spans="1:7" x14ac:dyDescent="0.25">
      <c r="A1105" s="65">
        <v>1176</v>
      </c>
      <c r="B1105" s="65">
        <v>1157</v>
      </c>
      <c r="C1105" s="65" t="s">
        <v>2866</v>
      </c>
      <c r="D1105" s="65" t="s">
        <v>2822</v>
      </c>
      <c r="E1105" s="66" t="s">
        <v>2867</v>
      </c>
      <c r="F1105" s="66"/>
      <c r="G1105" s="65">
        <v>6</v>
      </c>
    </row>
    <row r="1106" spans="1:7" x14ac:dyDescent="0.25">
      <c r="A1106" s="65">
        <v>1177</v>
      </c>
      <c r="B1106" s="65">
        <v>1176</v>
      </c>
      <c r="C1106" s="65" t="s">
        <v>2868</v>
      </c>
      <c r="D1106" s="65" t="s">
        <v>2866</v>
      </c>
      <c r="E1106" s="66" t="s">
        <v>2869</v>
      </c>
      <c r="F1106" s="66" t="s">
        <v>2870</v>
      </c>
      <c r="G1106" s="65">
        <v>0</v>
      </c>
    </row>
    <row r="1107" spans="1:7" x14ac:dyDescent="0.25">
      <c r="A1107" s="65">
        <v>1178</v>
      </c>
      <c r="B1107" s="65">
        <v>1176</v>
      </c>
      <c r="C1107" s="65" t="s">
        <v>2871</v>
      </c>
      <c r="D1107" s="65" t="s">
        <v>2866</v>
      </c>
      <c r="E1107" s="66" t="s">
        <v>2872</v>
      </c>
      <c r="F1107" s="66"/>
      <c r="G1107" s="65">
        <v>0</v>
      </c>
    </row>
    <row r="1108" spans="1:7" x14ac:dyDescent="0.25">
      <c r="A1108" s="65">
        <v>1179</v>
      </c>
      <c r="B1108" s="65">
        <v>1176</v>
      </c>
      <c r="C1108" s="65" t="s">
        <v>2873</v>
      </c>
      <c r="D1108" s="65" t="s">
        <v>2866</v>
      </c>
      <c r="E1108" s="66" t="s">
        <v>2874</v>
      </c>
      <c r="F1108" s="66"/>
      <c r="G1108" s="65">
        <v>0</v>
      </c>
    </row>
    <row r="1109" spans="1:7" x14ac:dyDescent="0.25">
      <c r="A1109" s="65">
        <v>1180</v>
      </c>
      <c r="B1109" s="65">
        <v>1176</v>
      </c>
      <c r="C1109" s="65" t="s">
        <v>2875</v>
      </c>
      <c r="D1109" s="65" t="s">
        <v>2866</v>
      </c>
      <c r="E1109" s="66" t="s">
        <v>2876</v>
      </c>
      <c r="F1109" s="66"/>
      <c r="G1109" s="65">
        <v>0</v>
      </c>
    </row>
    <row r="1110" spans="1:7" ht="30" x14ac:dyDescent="0.25">
      <c r="A1110" s="65">
        <v>1181</v>
      </c>
      <c r="B1110" s="65">
        <v>1176</v>
      </c>
      <c r="C1110" s="65" t="s">
        <v>2877</v>
      </c>
      <c r="D1110" s="65" t="s">
        <v>2866</v>
      </c>
      <c r="E1110" s="66" t="s">
        <v>2878</v>
      </c>
      <c r="F1110" s="66" t="s">
        <v>2515</v>
      </c>
      <c r="G1110" s="65">
        <v>0</v>
      </c>
    </row>
    <row r="1111" spans="1:7" x14ac:dyDescent="0.25">
      <c r="A1111" s="65">
        <v>1182</v>
      </c>
      <c r="B1111" s="65">
        <v>1176</v>
      </c>
      <c r="C1111" s="65" t="s">
        <v>2879</v>
      </c>
      <c r="D1111" s="65" t="s">
        <v>2866</v>
      </c>
      <c r="E1111" s="66" t="s">
        <v>2880</v>
      </c>
      <c r="F1111" s="66"/>
      <c r="G1111" s="65">
        <v>0</v>
      </c>
    </row>
    <row r="1112" spans="1:7" x14ac:dyDescent="0.25">
      <c r="A1112" s="65">
        <v>1183</v>
      </c>
      <c r="B1112" s="65">
        <v>1157</v>
      </c>
      <c r="C1112" s="65" t="s">
        <v>2881</v>
      </c>
      <c r="D1112" s="65" t="s">
        <v>2822</v>
      </c>
      <c r="E1112" s="66" t="s">
        <v>2882</v>
      </c>
      <c r="F1112" s="66"/>
      <c r="G1112" s="65">
        <v>0</v>
      </c>
    </row>
    <row r="1113" spans="1:7" x14ac:dyDescent="0.25">
      <c r="A1113" s="65">
        <v>1184</v>
      </c>
      <c r="B1113" s="65">
        <v>1157</v>
      </c>
      <c r="C1113" s="65" t="s">
        <v>2883</v>
      </c>
      <c r="D1113" s="65" t="s">
        <v>2822</v>
      </c>
      <c r="E1113" s="66" t="s">
        <v>2884</v>
      </c>
      <c r="F1113" s="66" t="s">
        <v>2885</v>
      </c>
      <c r="G1113" s="65">
        <v>6</v>
      </c>
    </row>
    <row r="1114" spans="1:7" x14ac:dyDescent="0.25">
      <c r="A1114" s="65">
        <v>1185</v>
      </c>
      <c r="B1114" s="65">
        <v>1184</v>
      </c>
      <c r="C1114" s="65" t="s">
        <v>2886</v>
      </c>
      <c r="D1114" s="65" t="s">
        <v>2883</v>
      </c>
      <c r="E1114" s="66" t="s">
        <v>2887</v>
      </c>
      <c r="F1114" s="66" t="s">
        <v>2888</v>
      </c>
      <c r="G1114" s="65">
        <v>0</v>
      </c>
    </row>
    <row r="1115" spans="1:7" x14ac:dyDescent="0.25">
      <c r="A1115" s="65">
        <v>1186</v>
      </c>
      <c r="B1115" s="65">
        <v>1184</v>
      </c>
      <c r="C1115" s="65" t="s">
        <v>2889</v>
      </c>
      <c r="D1115" s="65" t="s">
        <v>2883</v>
      </c>
      <c r="E1115" s="66" t="s">
        <v>2890</v>
      </c>
      <c r="F1115" s="66"/>
      <c r="G1115" s="65">
        <v>0</v>
      </c>
    </row>
    <row r="1116" spans="1:7" x14ac:dyDescent="0.25">
      <c r="A1116" s="65">
        <v>1187</v>
      </c>
      <c r="B1116" s="65">
        <v>1184</v>
      </c>
      <c r="C1116" s="65" t="s">
        <v>2891</v>
      </c>
      <c r="D1116" s="65" t="s">
        <v>2883</v>
      </c>
      <c r="E1116" s="66" t="s">
        <v>2892</v>
      </c>
      <c r="F1116" s="66"/>
      <c r="G1116" s="65">
        <v>0</v>
      </c>
    </row>
    <row r="1117" spans="1:7" x14ac:dyDescent="0.25">
      <c r="A1117" s="65">
        <v>1188</v>
      </c>
      <c r="B1117" s="65">
        <v>1184</v>
      </c>
      <c r="C1117" s="65" t="s">
        <v>2893</v>
      </c>
      <c r="D1117" s="65" t="s">
        <v>2883</v>
      </c>
      <c r="E1117" s="66" t="s">
        <v>2894</v>
      </c>
      <c r="F1117" s="66"/>
      <c r="G1117" s="65">
        <v>0</v>
      </c>
    </row>
    <row r="1118" spans="1:7" x14ac:dyDescent="0.25">
      <c r="A1118" s="65">
        <v>1189</v>
      </c>
      <c r="B1118" s="65">
        <v>1184</v>
      </c>
      <c r="C1118" s="65" t="s">
        <v>2895</v>
      </c>
      <c r="D1118" s="65" t="s">
        <v>2883</v>
      </c>
      <c r="E1118" s="66" t="s">
        <v>2896</v>
      </c>
      <c r="F1118" s="66"/>
      <c r="G1118" s="65">
        <v>0</v>
      </c>
    </row>
    <row r="1119" spans="1:7" ht="30" x14ac:dyDescent="0.25">
      <c r="A1119" s="65">
        <v>1190</v>
      </c>
      <c r="B1119" s="65">
        <v>1184</v>
      </c>
      <c r="C1119" s="65" t="s">
        <v>2897</v>
      </c>
      <c r="D1119" s="65" t="s">
        <v>2883</v>
      </c>
      <c r="E1119" s="66" t="s">
        <v>2898</v>
      </c>
      <c r="F1119" s="66" t="s">
        <v>2515</v>
      </c>
      <c r="G1119" s="65">
        <v>0</v>
      </c>
    </row>
    <row r="1120" spans="1:7" ht="45" x14ac:dyDescent="0.25">
      <c r="A1120" s="65">
        <v>1191</v>
      </c>
      <c r="B1120" s="65">
        <v>1157</v>
      </c>
      <c r="C1120" s="65" t="s">
        <v>2899</v>
      </c>
      <c r="D1120" s="65" t="s">
        <v>2822</v>
      </c>
      <c r="E1120" s="66" t="s">
        <v>2900</v>
      </c>
      <c r="F1120" s="66" t="s">
        <v>2901</v>
      </c>
      <c r="G1120" s="65">
        <v>3</v>
      </c>
    </row>
    <row r="1121" spans="1:7" x14ac:dyDescent="0.25">
      <c r="A1121" s="65">
        <v>1192</v>
      </c>
      <c r="B1121" s="65">
        <v>1191</v>
      </c>
      <c r="C1121" s="65" t="s">
        <v>2902</v>
      </c>
      <c r="D1121" s="65" t="s">
        <v>2899</v>
      </c>
      <c r="E1121" s="66" t="s">
        <v>2903</v>
      </c>
      <c r="F1121" s="66"/>
      <c r="G1121" s="65">
        <v>0</v>
      </c>
    </row>
    <row r="1122" spans="1:7" ht="60" x14ac:dyDescent="0.25">
      <c r="A1122" s="65">
        <v>1193</v>
      </c>
      <c r="B1122" s="65">
        <v>1191</v>
      </c>
      <c r="C1122" s="65" t="s">
        <v>2904</v>
      </c>
      <c r="D1122" s="65" t="s">
        <v>2899</v>
      </c>
      <c r="E1122" s="66" t="s">
        <v>2905</v>
      </c>
      <c r="F1122" s="66" t="s">
        <v>2906</v>
      </c>
      <c r="G1122" s="65">
        <v>0</v>
      </c>
    </row>
    <row r="1123" spans="1:7" x14ac:dyDescent="0.25">
      <c r="A1123" s="65">
        <v>1194</v>
      </c>
      <c r="B1123" s="65">
        <v>1191</v>
      </c>
      <c r="C1123" s="65" t="s">
        <v>2907</v>
      </c>
      <c r="D1123" s="65" t="s">
        <v>2899</v>
      </c>
      <c r="E1123" s="66" t="s">
        <v>2908</v>
      </c>
      <c r="F1123" s="66" t="s">
        <v>2909</v>
      </c>
      <c r="G1123" s="65">
        <v>0</v>
      </c>
    </row>
    <row r="1124" spans="1:7" ht="30" x14ac:dyDescent="0.25">
      <c r="A1124" s="65">
        <v>1196</v>
      </c>
      <c r="B1124" s="65">
        <v>1002</v>
      </c>
      <c r="C1124" s="65" t="s">
        <v>2910</v>
      </c>
      <c r="D1124" s="65" t="s">
        <v>2440</v>
      </c>
      <c r="E1124" s="66" t="s">
        <v>2911</v>
      </c>
      <c r="F1124" s="66" t="s">
        <v>2912</v>
      </c>
      <c r="G1124" s="65">
        <v>2</v>
      </c>
    </row>
    <row r="1125" spans="1:7" x14ac:dyDescent="0.25">
      <c r="A1125" s="65">
        <v>1197</v>
      </c>
      <c r="B1125" s="65">
        <v>1196</v>
      </c>
      <c r="C1125" s="65" t="s">
        <v>2913</v>
      </c>
      <c r="D1125" s="65" t="s">
        <v>2910</v>
      </c>
      <c r="E1125" s="66" t="s">
        <v>2914</v>
      </c>
      <c r="F1125" s="66" t="s">
        <v>2915</v>
      </c>
      <c r="G1125" s="65">
        <v>6</v>
      </c>
    </row>
    <row r="1126" spans="1:7" x14ac:dyDescent="0.25">
      <c r="A1126" s="65">
        <v>1198</v>
      </c>
      <c r="B1126" s="65">
        <v>1197</v>
      </c>
      <c r="C1126" s="65" t="s">
        <v>2916</v>
      </c>
      <c r="D1126" s="65" t="s">
        <v>2913</v>
      </c>
      <c r="E1126" s="66" t="s">
        <v>2917</v>
      </c>
      <c r="F1126" s="66"/>
      <c r="G1126" s="65">
        <v>0</v>
      </c>
    </row>
    <row r="1127" spans="1:7" x14ac:dyDescent="0.25">
      <c r="A1127" s="65">
        <v>1199</v>
      </c>
      <c r="B1127" s="65">
        <v>1197</v>
      </c>
      <c r="C1127" s="65" t="s">
        <v>2918</v>
      </c>
      <c r="D1127" s="65" t="s">
        <v>2913</v>
      </c>
      <c r="E1127" s="66" t="s">
        <v>2919</v>
      </c>
      <c r="F1127" s="66"/>
      <c r="G1127" s="65">
        <v>0</v>
      </c>
    </row>
    <row r="1128" spans="1:7" x14ac:dyDescent="0.25">
      <c r="A1128" s="65">
        <v>1200</v>
      </c>
      <c r="B1128" s="65">
        <v>1197</v>
      </c>
      <c r="C1128" s="65" t="s">
        <v>2920</v>
      </c>
      <c r="D1128" s="65" t="s">
        <v>2913</v>
      </c>
      <c r="E1128" s="66" t="s">
        <v>2921</v>
      </c>
      <c r="F1128" s="66"/>
      <c r="G1128" s="65">
        <v>0</v>
      </c>
    </row>
    <row r="1129" spans="1:7" x14ac:dyDescent="0.25">
      <c r="A1129" s="65">
        <v>1201</v>
      </c>
      <c r="B1129" s="65">
        <v>1197</v>
      </c>
      <c r="C1129" s="65" t="s">
        <v>2922</v>
      </c>
      <c r="D1129" s="65" t="s">
        <v>2913</v>
      </c>
      <c r="E1129" s="66" t="s">
        <v>2923</v>
      </c>
      <c r="F1129" s="66"/>
      <c r="G1129" s="65">
        <v>0</v>
      </c>
    </row>
    <row r="1130" spans="1:7" ht="30" x14ac:dyDescent="0.25">
      <c r="A1130" s="65">
        <v>1202</v>
      </c>
      <c r="B1130" s="65">
        <v>1197</v>
      </c>
      <c r="C1130" s="65" t="s">
        <v>2924</v>
      </c>
      <c r="D1130" s="65" t="s">
        <v>2913</v>
      </c>
      <c r="E1130" s="66" t="s">
        <v>2925</v>
      </c>
      <c r="F1130" s="66" t="s">
        <v>2515</v>
      </c>
      <c r="G1130" s="65">
        <v>0</v>
      </c>
    </row>
    <row r="1131" spans="1:7" ht="30" x14ac:dyDescent="0.25">
      <c r="A1131" s="65">
        <v>1203</v>
      </c>
      <c r="B1131" s="65">
        <v>1197</v>
      </c>
      <c r="C1131" s="65" t="s">
        <v>2926</v>
      </c>
      <c r="D1131" s="65" t="s">
        <v>2913</v>
      </c>
      <c r="E1131" s="66" t="s">
        <v>2927</v>
      </c>
      <c r="F1131" s="66"/>
      <c r="G1131" s="65">
        <v>0</v>
      </c>
    </row>
    <row r="1132" spans="1:7" ht="30" x14ac:dyDescent="0.25">
      <c r="A1132" s="65">
        <v>1204</v>
      </c>
      <c r="B1132" s="65">
        <v>1196</v>
      </c>
      <c r="C1132" s="65" t="s">
        <v>2928</v>
      </c>
      <c r="D1132" s="65" t="s">
        <v>2910</v>
      </c>
      <c r="E1132" s="66" t="s">
        <v>2929</v>
      </c>
      <c r="F1132" s="66" t="s">
        <v>2930</v>
      </c>
      <c r="G1132" s="65">
        <v>7</v>
      </c>
    </row>
    <row r="1133" spans="1:7" ht="60" x14ac:dyDescent="0.25">
      <c r="A1133" s="65">
        <v>1205</v>
      </c>
      <c r="B1133" s="65">
        <v>1204</v>
      </c>
      <c r="C1133" s="65" t="s">
        <v>2931</v>
      </c>
      <c r="D1133" s="65" t="s">
        <v>2928</v>
      </c>
      <c r="E1133" s="66" t="s">
        <v>2932</v>
      </c>
      <c r="F1133" s="66" t="s">
        <v>2933</v>
      </c>
      <c r="G1133" s="65">
        <v>0</v>
      </c>
    </row>
    <row r="1134" spans="1:7" ht="45" x14ac:dyDescent="0.25">
      <c r="A1134" s="65">
        <v>1206</v>
      </c>
      <c r="B1134" s="65">
        <v>1204</v>
      </c>
      <c r="C1134" s="65" t="s">
        <v>2934</v>
      </c>
      <c r="D1134" s="65" t="s">
        <v>2928</v>
      </c>
      <c r="E1134" s="66" t="s">
        <v>2935</v>
      </c>
      <c r="F1134" s="66" t="s">
        <v>2936</v>
      </c>
      <c r="G1134" s="65">
        <v>0</v>
      </c>
    </row>
    <row r="1135" spans="1:7" x14ac:dyDescent="0.25">
      <c r="A1135" s="65">
        <v>1207</v>
      </c>
      <c r="B1135" s="65">
        <v>1204</v>
      </c>
      <c r="C1135" s="65" t="s">
        <v>2937</v>
      </c>
      <c r="D1135" s="65" t="s">
        <v>2928</v>
      </c>
      <c r="E1135" s="66" t="s">
        <v>2938</v>
      </c>
      <c r="F1135" s="66" t="s">
        <v>2939</v>
      </c>
      <c r="G1135" s="65">
        <v>0</v>
      </c>
    </row>
    <row r="1136" spans="1:7" x14ac:dyDescent="0.25">
      <c r="A1136" s="65">
        <v>1208</v>
      </c>
      <c r="B1136" s="65">
        <v>1204</v>
      </c>
      <c r="C1136" s="65" t="s">
        <v>2940</v>
      </c>
      <c r="D1136" s="65" t="s">
        <v>2928</v>
      </c>
      <c r="E1136" s="66" t="s">
        <v>2941</v>
      </c>
      <c r="F1136" s="66"/>
      <c r="G1136" s="65">
        <v>0</v>
      </c>
    </row>
    <row r="1137" spans="1:7" x14ac:dyDescent="0.25">
      <c r="A1137" s="65">
        <v>1209</v>
      </c>
      <c r="B1137" s="65">
        <v>1204</v>
      </c>
      <c r="C1137" s="65" t="s">
        <v>2942</v>
      </c>
      <c r="D1137" s="65" t="s">
        <v>2928</v>
      </c>
      <c r="E1137" s="66" t="s">
        <v>2943</v>
      </c>
      <c r="F1137" s="66"/>
      <c r="G1137" s="65">
        <v>0</v>
      </c>
    </row>
    <row r="1138" spans="1:7" ht="45" x14ac:dyDescent="0.25">
      <c r="A1138" s="65">
        <v>1210</v>
      </c>
      <c r="B1138" s="65">
        <v>1204</v>
      </c>
      <c r="C1138" s="65" t="s">
        <v>2944</v>
      </c>
      <c r="D1138" s="65" t="s">
        <v>2928</v>
      </c>
      <c r="E1138" s="66" t="s">
        <v>2945</v>
      </c>
      <c r="F1138" s="66" t="s">
        <v>2946</v>
      </c>
      <c r="G1138" s="65">
        <v>0</v>
      </c>
    </row>
    <row r="1139" spans="1:7" x14ac:dyDescent="0.25">
      <c r="A1139" s="65">
        <v>1211</v>
      </c>
      <c r="B1139" s="65">
        <v>1204</v>
      </c>
      <c r="C1139" s="65" t="s">
        <v>2947</v>
      </c>
      <c r="D1139" s="65" t="s">
        <v>2928</v>
      </c>
      <c r="E1139" s="66" t="s">
        <v>2948</v>
      </c>
      <c r="F1139" s="66"/>
      <c r="G1139" s="65">
        <v>0</v>
      </c>
    </row>
    <row r="1140" spans="1:7" ht="30" x14ac:dyDescent="0.25">
      <c r="A1140" s="65">
        <v>1213</v>
      </c>
      <c r="B1140" s="65">
        <v>1002</v>
      </c>
      <c r="C1140" s="65" t="s">
        <v>2949</v>
      </c>
      <c r="D1140" s="65" t="s">
        <v>2440</v>
      </c>
      <c r="E1140" s="66" t="s">
        <v>2950</v>
      </c>
      <c r="F1140" s="66"/>
      <c r="G1140" s="65">
        <v>2</v>
      </c>
    </row>
    <row r="1141" spans="1:7" ht="45" x14ac:dyDescent="0.25">
      <c r="A1141" s="65">
        <v>1214</v>
      </c>
      <c r="B1141" s="65">
        <v>1213</v>
      </c>
      <c r="C1141" s="65" t="s">
        <v>2951</v>
      </c>
      <c r="D1141" s="65" t="s">
        <v>2949</v>
      </c>
      <c r="E1141" s="66" t="s">
        <v>2952</v>
      </c>
      <c r="F1141" s="66" t="s">
        <v>2953</v>
      </c>
      <c r="G1141" s="65">
        <v>10</v>
      </c>
    </row>
    <row r="1142" spans="1:7" x14ac:dyDescent="0.25">
      <c r="A1142" s="65">
        <v>1215</v>
      </c>
      <c r="B1142" s="65">
        <v>1214</v>
      </c>
      <c r="C1142" s="65" t="s">
        <v>2954</v>
      </c>
      <c r="D1142" s="65" t="s">
        <v>2951</v>
      </c>
      <c r="E1142" s="66" t="s">
        <v>2955</v>
      </c>
      <c r="F1142" s="66" t="s">
        <v>2956</v>
      </c>
      <c r="G1142" s="65">
        <v>0</v>
      </c>
    </row>
    <row r="1143" spans="1:7" x14ac:dyDescent="0.25">
      <c r="A1143" s="65">
        <v>1216</v>
      </c>
      <c r="B1143" s="65">
        <v>1214</v>
      </c>
      <c r="C1143" s="65" t="s">
        <v>2957</v>
      </c>
      <c r="D1143" s="65" t="s">
        <v>2951</v>
      </c>
      <c r="E1143" s="66" t="s">
        <v>2958</v>
      </c>
      <c r="F1143" s="66"/>
      <c r="G1143" s="65">
        <v>0</v>
      </c>
    </row>
    <row r="1144" spans="1:7" x14ac:dyDescent="0.25">
      <c r="A1144" s="65">
        <v>1217</v>
      </c>
      <c r="B1144" s="65">
        <v>1214</v>
      </c>
      <c r="C1144" s="65" t="s">
        <v>2959</v>
      </c>
      <c r="D1144" s="65" t="s">
        <v>2951</v>
      </c>
      <c r="E1144" s="66" t="s">
        <v>2960</v>
      </c>
      <c r="F1144" s="66"/>
      <c r="G1144" s="65">
        <v>0</v>
      </c>
    </row>
    <row r="1145" spans="1:7" x14ac:dyDescent="0.25">
      <c r="A1145" s="65">
        <v>1218</v>
      </c>
      <c r="B1145" s="65">
        <v>1214</v>
      </c>
      <c r="C1145" s="65" t="s">
        <v>2961</v>
      </c>
      <c r="D1145" s="65" t="s">
        <v>2951</v>
      </c>
      <c r="E1145" s="66" t="s">
        <v>2962</v>
      </c>
      <c r="F1145" s="66"/>
      <c r="G1145" s="65">
        <v>0</v>
      </c>
    </row>
    <row r="1146" spans="1:7" x14ac:dyDescent="0.25">
      <c r="A1146" s="65">
        <v>1219</v>
      </c>
      <c r="B1146" s="65">
        <v>1214</v>
      </c>
      <c r="C1146" s="65" t="s">
        <v>2963</v>
      </c>
      <c r="D1146" s="65" t="s">
        <v>2951</v>
      </c>
      <c r="E1146" s="66" t="s">
        <v>2964</v>
      </c>
      <c r="F1146" s="66"/>
      <c r="G1146" s="65">
        <v>0</v>
      </c>
    </row>
    <row r="1147" spans="1:7" ht="45" x14ac:dyDescent="0.25">
      <c r="A1147" s="65">
        <v>1220</v>
      </c>
      <c r="B1147" s="65">
        <v>1214</v>
      </c>
      <c r="C1147" s="65" t="s">
        <v>2965</v>
      </c>
      <c r="D1147" s="65" t="s">
        <v>2951</v>
      </c>
      <c r="E1147" s="66" t="s">
        <v>2966</v>
      </c>
      <c r="F1147" s="66" t="s">
        <v>2967</v>
      </c>
      <c r="G1147" s="65">
        <v>0</v>
      </c>
    </row>
    <row r="1148" spans="1:7" x14ac:dyDescent="0.25">
      <c r="A1148" s="65">
        <v>1221</v>
      </c>
      <c r="B1148" s="65">
        <v>1214</v>
      </c>
      <c r="C1148" s="65" t="s">
        <v>2968</v>
      </c>
      <c r="D1148" s="65" t="s">
        <v>2951</v>
      </c>
      <c r="E1148" s="66" t="s">
        <v>2969</v>
      </c>
      <c r="F1148" s="66" t="s">
        <v>2970</v>
      </c>
      <c r="G1148" s="65">
        <v>0</v>
      </c>
    </row>
    <row r="1149" spans="1:7" x14ac:dyDescent="0.25">
      <c r="A1149" s="65">
        <v>1222</v>
      </c>
      <c r="B1149" s="65">
        <v>1214</v>
      </c>
      <c r="C1149" s="65" t="s">
        <v>2971</v>
      </c>
      <c r="D1149" s="65" t="s">
        <v>2951</v>
      </c>
      <c r="E1149" s="66" t="s">
        <v>2972</v>
      </c>
      <c r="F1149" s="66" t="s">
        <v>2973</v>
      </c>
      <c r="G1149" s="65">
        <v>0</v>
      </c>
    </row>
    <row r="1150" spans="1:7" ht="30" x14ac:dyDescent="0.25">
      <c r="A1150" s="65">
        <v>1223</v>
      </c>
      <c r="B1150" s="65">
        <v>1214</v>
      </c>
      <c r="C1150" s="65" t="s">
        <v>2974</v>
      </c>
      <c r="D1150" s="65" t="s">
        <v>2951</v>
      </c>
      <c r="E1150" s="66" t="s">
        <v>2975</v>
      </c>
      <c r="F1150" s="66" t="s">
        <v>2705</v>
      </c>
      <c r="G1150" s="65">
        <v>0</v>
      </c>
    </row>
    <row r="1151" spans="1:7" x14ac:dyDescent="0.25">
      <c r="A1151" s="65">
        <v>1224</v>
      </c>
      <c r="B1151" s="65">
        <v>1214</v>
      </c>
      <c r="C1151" s="65" t="s">
        <v>2976</v>
      </c>
      <c r="D1151" s="65" t="s">
        <v>2951</v>
      </c>
      <c r="E1151" s="66" t="s">
        <v>2977</v>
      </c>
      <c r="F1151" s="66" t="s">
        <v>2978</v>
      </c>
      <c r="G1151" s="65">
        <v>0</v>
      </c>
    </row>
    <row r="1152" spans="1:7" ht="60" x14ac:dyDescent="0.25">
      <c r="A1152" s="65">
        <v>1225</v>
      </c>
      <c r="B1152" s="65">
        <v>1213</v>
      </c>
      <c r="C1152" s="65" t="s">
        <v>2979</v>
      </c>
      <c r="D1152" s="65" t="s">
        <v>2949</v>
      </c>
      <c r="E1152" s="66" t="s">
        <v>2980</v>
      </c>
      <c r="F1152" s="66" t="s">
        <v>2981</v>
      </c>
      <c r="G1152" s="65">
        <v>10</v>
      </c>
    </row>
    <row r="1153" spans="1:7" ht="30" x14ac:dyDescent="0.25">
      <c r="A1153" s="65">
        <v>1226</v>
      </c>
      <c r="B1153" s="65">
        <v>1225</v>
      </c>
      <c r="C1153" s="65" t="s">
        <v>2982</v>
      </c>
      <c r="D1153" s="65" t="s">
        <v>2979</v>
      </c>
      <c r="E1153" s="66" t="s">
        <v>2983</v>
      </c>
      <c r="F1153" s="66" t="s">
        <v>2984</v>
      </c>
      <c r="G1153" s="65">
        <v>0</v>
      </c>
    </row>
    <row r="1154" spans="1:7" x14ac:dyDescent="0.25">
      <c r="A1154" s="65">
        <v>1227</v>
      </c>
      <c r="B1154" s="65">
        <v>1225</v>
      </c>
      <c r="C1154" s="65" t="s">
        <v>2985</v>
      </c>
      <c r="D1154" s="65" t="s">
        <v>2979</v>
      </c>
      <c r="E1154" s="66" t="s">
        <v>2986</v>
      </c>
      <c r="F1154" s="66" t="s">
        <v>2987</v>
      </c>
      <c r="G1154" s="65">
        <v>0</v>
      </c>
    </row>
    <row r="1155" spans="1:7" x14ac:dyDescent="0.25">
      <c r="A1155" s="65">
        <v>1228</v>
      </c>
      <c r="B1155" s="65">
        <v>1225</v>
      </c>
      <c r="C1155" s="65" t="s">
        <v>2988</v>
      </c>
      <c r="D1155" s="65" t="s">
        <v>2979</v>
      </c>
      <c r="E1155" s="66" t="s">
        <v>2989</v>
      </c>
      <c r="F1155" s="66" t="s">
        <v>2990</v>
      </c>
      <c r="G1155" s="65">
        <v>0</v>
      </c>
    </row>
    <row r="1156" spans="1:7" x14ac:dyDescent="0.25">
      <c r="A1156" s="65">
        <v>1229</v>
      </c>
      <c r="B1156" s="65">
        <v>1225</v>
      </c>
      <c r="C1156" s="65" t="s">
        <v>2991</v>
      </c>
      <c r="D1156" s="65" t="s">
        <v>2979</v>
      </c>
      <c r="E1156" s="66" t="s">
        <v>2992</v>
      </c>
      <c r="F1156" s="66"/>
      <c r="G1156" s="65">
        <v>0</v>
      </c>
    </row>
    <row r="1157" spans="1:7" x14ac:dyDescent="0.25">
      <c r="A1157" s="65">
        <v>1230</v>
      </c>
      <c r="B1157" s="65">
        <v>1225</v>
      </c>
      <c r="C1157" s="65" t="s">
        <v>2993</v>
      </c>
      <c r="D1157" s="65" t="s">
        <v>2979</v>
      </c>
      <c r="E1157" s="66" t="s">
        <v>2994</v>
      </c>
      <c r="F1157" s="66"/>
      <c r="G1157" s="65">
        <v>0</v>
      </c>
    </row>
    <row r="1158" spans="1:7" ht="45" x14ac:dyDescent="0.25">
      <c r="A1158" s="65">
        <v>1231</v>
      </c>
      <c r="B1158" s="65">
        <v>1225</v>
      </c>
      <c r="C1158" s="65" t="s">
        <v>2995</v>
      </c>
      <c r="D1158" s="65" t="s">
        <v>2979</v>
      </c>
      <c r="E1158" s="66" t="s">
        <v>2996</v>
      </c>
      <c r="F1158" s="66" t="s">
        <v>2997</v>
      </c>
      <c r="G1158" s="65">
        <v>0</v>
      </c>
    </row>
    <row r="1159" spans="1:7" x14ac:dyDescent="0.25">
      <c r="A1159" s="65">
        <v>1232</v>
      </c>
      <c r="B1159" s="65">
        <v>1225</v>
      </c>
      <c r="C1159" s="65" t="s">
        <v>2998</v>
      </c>
      <c r="D1159" s="65" t="s">
        <v>2979</v>
      </c>
      <c r="E1159" s="66" t="s">
        <v>2999</v>
      </c>
      <c r="F1159" s="66"/>
      <c r="G1159" s="65">
        <v>0</v>
      </c>
    </row>
    <row r="1160" spans="1:7" x14ac:dyDescent="0.25">
      <c r="A1160" s="65">
        <v>1233</v>
      </c>
      <c r="B1160" s="65">
        <v>1225</v>
      </c>
      <c r="C1160" s="65" t="s">
        <v>3000</v>
      </c>
      <c r="D1160" s="65" t="s">
        <v>2979</v>
      </c>
      <c r="E1160" s="66" t="s">
        <v>3001</v>
      </c>
      <c r="F1160" s="66"/>
      <c r="G1160" s="65">
        <v>0</v>
      </c>
    </row>
    <row r="1161" spans="1:7" x14ac:dyDescent="0.25">
      <c r="A1161" s="65">
        <v>1234</v>
      </c>
      <c r="B1161" s="65">
        <v>1225</v>
      </c>
      <c r="C1161" s="65" t="s">
        <v>3002</v>
      </c>
      <c r="D1161" s="65" t="s">
        <v>2979</v>
      </c>
      <c r="E1161" s="66" t="s">
        <v>3003</v>
      </c>
      <c r="F1161" s="66" t="s">
        <v>3004</v>
      </c>
      <c r="G1161" s="65">
        <v>0</v>
      </c>
    </row>
    <row r="1162" spans="1:7" x14ac:dyDescent="0.25">
      <c r="A1162" s="65">
        <v>1235</v>
      </c>
      <c r="B1162" s="65">
        <v>1225</v>
      </c>
      <c r="C1162" s="65" t="s">
        <v>3005</v>
      </c>
      <c r="D1162" s="65" t="s">
        <v>2979</v>
      </c>
      <c r="E1162" s="66" t="s">
        <v>3006</v>
      </c>
      <c r="F1162" s="66"/>
      <c r="G1162" s="65">
        <v>0</v>
      </c>
    </row>
    <row r="1163" spans="1:7" ht="30" x14ac:dyDescent="0.25">
      <c r="A1163" s="65">
        <v>1237</v>
      </c>
      <c r="B1163" s="65">
        <v>1002</v>
      </c>
      <c r="C1163" s="65" t="s">
        <v>3007</v>
      </c>
      <c r="D1163" s="65" t="s">
        <v>2440</v>
      </c>
      <c r="E1163" s="66" t="s">
        <v>3008</v>
      </c>
      <c r="F1163" s="66"/>
      <c r="G1163" s="65">
        <v>5</v>
      </c>
    </row>
    <row r="1164" spans="1:7" ht="30" x14ac:dyDescent="0.25">
      <c r="A1164" s="65">
        <v>1238</v>
      </c>
      <c r="B1164" s="65">
        <v>1237</v>
      </c>
      <c r="C1164" s="65" t="s">
        <v>3009</v>
      </c>
      <c r="D1164" s="65" t="s">
        <v>3007</v>
      </c>
      <c r="E1164" s="66" t="s">
        <v>3010</v>
      </c>
      <c r="F1164" s="66" t="s">
        <v>3011</v>
      </c>
      <c r="G1164" s="65">
        <v>5</v>
      </c>
    </row>
    <row r="1165" spans="1:7" ht="30" x14ac:dyDescent="0.25">
      <c r="A1165" s="65">
        <v>1239</v>
      </c>
      <c r="B1165" s="65">
        <v>1238</v>
      </c>
      <c r="C1165" s="65" t="s">
        <v>3012</v>
      </c>
      <c r="D1165" s="65" t="s">
        <v>3009</v>
      </c>
      <c r="E1165" s="66" t="s">
        <v>3013</v>
      </c>
      <c r="F1165" s="66" t="s">
        <v>3014</v>
      </c>
      <c r="G1165" s="65">
        <v>0</v>
      </c>
    </row>
    <row r="1166" spans="1:7" ht="45" x14ac:dyDescent="0.25">
      <c r="A1166" s="65">
        <v>1240</v>
      </c>
      <c r="B1166" s="65">
        <v>1238</v>
      </c>
      <c r="C1166" s="65" t="s">
        <v>3015</v>
      </c>
      <c r="D1166" s="65" t="s">
        <v>3009</v>
      </c>
      <c r="E1166" s="66" t="s">
        <v>3016</v>
      </c>
      <c r="F1166" s="66" t="s">
        <v>3017</v>
      </c>
      <c r="G1166" s="65">
        <v>0</v>
      </c>
    </row>
    <row r="1167" spans="1:7" ht="30" x14ac:dyDescent="0.25">
      <c r="A1167" s="65">
        <v>1241</v>
      </c>
      <c r="B1167" s="65">
        <v>1238</v>
      </c>
      <c r="C1167" s="65" t="s">
        <v>3018</v>
      </c>
      <c r="D1167" s="65" t="s">
        <v>3009</v>
      </c>
      <c r="E1167" s="66" t="s">
        <v>3019</v>
      </c>
      <c r="F1167" s="66" t="s">
        <v>3020</v>
      </c>
      <c r="G1167" s="65">
        <v>0</v>
      </c>
    </row>
    <row r="1168" spans="1:7" x14ac:dyDescent="0.25">
      <c r="A1168" s="65">
        <v>1242</v>
      </c>
      <c r="B1168" s="65">
        <v>1238</v>
      </c>
      <c r="C1168" s="65" t="s">
        <v>3021</v>
      </c>
      <c r="D1168" s="65" t="s">
        <v>3009</v>
      </c>
      <c r="E1168" s="66" t="s">
        <v>3022</v>
      </c>
      <c r="F1168" s="66"/>
      <c r="G1168" s="65">
        <v>0</v>
      </c>
    </row>
    <row r="1169" spans="1:7" x14ac:dyDescent="0.25">
      <c r="A1169" s="65">
        <v>1243</v>
      </c>
      <c r="B1169" s="65">
        <v>1238</v>
      </c>
      <c r="C1169" s="65" t="s">
        <v>3023</v>
      </c>
      <c r="D1169" s="65" t="s">
        <v>3009</v>
      </c>
      <c r="E1169" s="66" t="s">
        <v>3024</v>
      </c>
      <c r="F1169" s="66"/>
      <c r="G1169" s="65">
        <v>0</v>
      </c>
    </row>
    <row r="1170" spans="1:7" ht="30" x14ac:dyDescent="0.25">
      <c r="A1170" s="65">
        <v>1244</v>
      </c>
      <c r="B1170" s="65">
        <v>1237</v>
      </c>
      <c r="C1170" s="65" t="s">
        <v>3025</v>
      </c>
      <c r="D1170" s="65" t="s">
        <v>3007</v>
      </c>
      <c r="E1170" s="66" t="s">
        <v>3026</v>
      </c>
      <c r="F1170" s="66" t="s">
        <v>3027</v>
      </c>
      <c r="G1170" s="65">
        <v>7</v>
      </c>
    </row>
    <row r="1171" spans="1:7" x14ac:dyDescent="0.25">
      <c r="A1171" s="65">
        <v>1245</v>
      </c>
      <c r="B1171" s="65">
        <v>1244</v>
      </c>
      <c r="C1171" s="65" t="s">
        <v>3028</v>
      </c>
      <c r="D1171" s="65" t="s">
        <v>3025</v>
      </c>
      <c r="E1171" s="66" t="s">
        <v>3029</v>
      </c>
      <c r="F1171" s="66"/>
      <c r="G1171" s="65">
        <v>0</v>
      </c>
    </row>
    <row r="1172" spans="1:7" x14ac:dyDescent="0.25">
      <c r="A1172" s="65">
        <v>1246</v>
      </c>
      <c r="B1172" s="65">
        <v>1244</v>
      </c>
      <c r="C1172" s="65" t="s">
        <v>3030</v>
      </c>
      <c r="D1172" s="65" t="s">
        <v>3025</v>
      </c>
      <c r="E1172" s="66" t="s">
        <v>3031</v>
      </c>
      <c r="F1172" s="66"/>
      <c r="G1172" s="65">
        <v>0</v>
      </c>
    </row>
    <row r="1173" spans="1:7" x14ac:dyDescent="0.25">
      <c r="A1173" s="65">
        <v>1247</v>
      </c>
      <c r="B1173" s="65">
        <v>1244</v>
      </c>
      <c r="C1173" s="65" t="s">
        <v>3032</v>
      </c>
      <c r="D1173" s="65" t="s">
        <v>3025</v>
      </c>
      <c r="E1173" s="66" t="s">
        <v>3033</v>
      </c>
      <c r="F1173" s="66"/>
      <c r="G1173" s="65">
        <v>0</v>
      </c>
    </row>
    <row r="1174" spans="1:7" x14ac:dyDescent="0.25">
      <c r="A1174" s="65">
        <v>1248</v>
      </c>
      <c r="B1174" s="65">
        <v>1244</v>
      </c>
      <c r="C1174" s="65" t="s">
        <v>3034</v>
      </c>
      <c r="D1174" s="65" t="s">
        <v>3025</v>
      </c>
      <c r="E1174" s="66" t="s">
        <v>3035</v>
      </c>
      <c r="F1174" s="66"/>
      <c r="G1174" s="65">
        <v>0</v>
      </c>
    </row>
    <row r="1175" spans="1:7" x14ac:dyDescent="0.25">
      <c r="A1175" s="65">
        <v>1249</v>
      </c>
      <c r="B1175" s="65">
        <v>1244</v>
      </c>
      <c r="C1175" s="65" t="s">
        <v>3036</v>
      </c>
      <c r="D1175" s="65" t="s">
        <v>3025</v>
      </c>
      <c r="E1175" s="66" t="s">
        <v>3037</v>
      </c>
      <c r="F1175" s="66"/>
      <c r="G1175" s="65">
        <v>0</v>
      </c>
    </row>
    <row r="1176" spans="1:7" x14ac:dyDescent="0.25">
      <c r="A1176" s="65">
        <v>1250</v>
      </c>
      <c r="B1176" s="65">
        <v>1244</v>
      </c>
      <c r="C1176" s="65" t="s">
        <v>3038</v>
      </c>
      <c r="D1176" s="65" t="s">
        <v>3025</v>
      </c>
      <c r="E1176" s="66" t="s">
        <v>3039</v>
      </c>
      <c r="F1176" s="66"/>
      <c r="G1176" s="65">
        <v>0</v>
      </c>
    </row>
    <row r="1177" spans="1:7" x14ac:dyDescent="0.25">
      <c r="A1177" s="65">
        <v>1251</v>
      </c>
      <c r="B1177" s="65">
        <v>1244</v>
      </c>
      <c r="C1177" s="65" t="s">
        <v>3040</v>
      </c>
      <c r="D1177" s="65" t="s">
        <v>3025</v>
      </c>
      <c r="E1177" s="66" t="s">
        <v>3041</v>
      </c>
      <c r="F1177" s="66"/>
      <c r="G1177" s="65">
        <v>0</v>
      </c>
    </row>
    <row r="1178" spans="1:7" ht="30" x14ac:dyDescent="0.25">
      <c r="A1178" s="65">
        <v>1252</v>
      </c>
      <c r="B1178" s="65">
        <v>1237</v>
      </c>
      <c r="C1178" s="65" t="s">
        <v>3042</v>
      </c>
      <c r="D1178" s="65" t="s">
        <v>3007</v>
      </c>
      <c r="E1178" s="66" t="s">
        <v>3043</v>
      </c>
      <c r="F1178" s="66" t="s">
        <v>3044</v>
      </c>
      <c r="G1178" s="65">
        <v>9</v>
      </c>
    </row>
    <row r="1179" spans="1:7" x14ac:dyDescent="0.25">
      <c r="A1179" s="65">
        <v>1253</v>
      </c>
      <c r="B1179" s="65">
        <v>1252</v>
      </c>
      <c r="C1179" s="65" t="s">
        <v>3045</v>
      </c>
      <c r="D1179" s="65" t="s">
        <v>3042</v>
      </c>
      <c r="E1179" s="66" t="s">
        <v>3046</v>
      </c>
      <c r="F1179" s="66" t="s">
        <v>3047</v>
      </c>
      <c r="G1179" s="65">
        <v>0</v>
      </c>
    </row>
    <row r="1180" spans="1:7" ht="30" x14ac:dyDescent="0.25">
      <c r="A1180" s="65">
        <v>1254</v>
      </c>
      <c r="B1180" s="65">
        <v>1252</v>
      </c>
      <c r="C1180" s="65" t="s">
        <v>3048</v>
      </c>
      <c r="D1180" s="65" t="s">
        <v>3042</v>
      </c>
      <c r="E1180" s="66" t="s">
        <v>3049</v>
      </c>
      <c r="F1180" s="66"/>
      <c r="G1180" s="65">
        <v>0</v>
      </c>
    </row>
    <row r="1181" spans="1:7" ht="30" x14ac:dyDescent="0.25">
      <c r="A1181" s="65">
        <v>1255</v>
      </c>
      <c r="B1181" s="65">
        <v>1252</v>
      </c>
      <c r="C1181" s="65" t="s">
        <v>3050</v>
      </c>
      <c r="D1181" s="65" t="s">
        <v>3042</v>
      </c>
      <c r="E1181" s="66" t="s">
        <v>3051</v>
      </c>
      <c r="F1181" s="66"/>
      <c r="G1181" s="65">
        <v>0</v>
      </c>
    </row>
    <row r="1182" spans="1:7" x14ac:dyDescent="0.25">
      <c r="A1182" s="65">
        <v>1256</v>
      </c>
      <c r="B1182" s="65">
        <v>1252</v>
      </c>
      <c r="C1182" s="65" t="s">
        <v>3052</v>
      </c>
      <c r="D1182" s="65" t="s">
        <v>3042</v>
      </c>
      <c r="E1182" s="66" t="s">
        <v>3053</v>
      </c>
      <c r="F1182" s="66"/>
      <c r="G1182" s="65">
        <v>0</v>
      </c>
    </row>
    <row r="1183" spans="1:7" x14ac:dyDescent="0.25">
      <c r="A1183" s="65">
        <v>1257</v>
      </c>
      <c r="B1183" s="65">
        <v>1252</v>
      </c>
      <c r="C1183" s="65" t="s">
        <v>3054</v>
      </c>
      <c r="D1183" s="65" t="s">
        <v>3042</v>
      </c>
      <c r="E1183" s="66" t="s">
        <v>3055</v>
      </c>
      <c r="F1183" s="66"/>
      <c r="G1183" s="65">
        <v>0</v>
      </c>
    </row>
    <row r="1184" spans="1:7" x14ac:dyDescent="0.25">
      <c r="A1184" s="65">
        <v>1258</v>
      </c>
      <c r="B1184" s="65">
        <v>1252</v>
      </c>
      <c r="C1184" s="65" t="s">
        <v>3056</v>
      </c>
      <c r="D1184" s="65" t="s">
        <v>3042</v>
      </c>
      <c r="E1184" s="66" t="s">
        <v>3057</v>
      </c>
      <c r="F1184" s="66"/>
      <c r="G1184" s="65">
        <v>0</v>
      </c>
    </row>
    <row r="1185" spans="1:7" x14ac:dyDescent="0.25">
      <c r="A1185" s="65">
        <v>1259</v>
      </c>
      <c r="B1185" s="65">
        <v>1252</v>
      </c>
      <c r="C1185" s="65" t="s">
        <v>3058</v>
      </c>
      <c r="D1185" s="65" t="s">
        <v>3042</v>
      </c>
      <c r="E1185" s="66" t="s">
        <v>3059</v>
      </c>
      <c r="F1185" s="66"/>
      <c r="G1185" s="65">
        <v>0</v>
      </c>
    </row>
    <row r="1186" spans="1:7" ht="45" x14ac:dyDescent="0.25">
      <c r="A1186" s="65">
        <v>1260</v>
      </c>
      <c r="B1186" s="65">
        <v>1252</v>
      </c>
      <c r="C1186" s="65" t="s">
        <v>3060</v>
      </c>
      <c r="D1186" s="65" t="s">
        <v>3042</v>
      </c>
      <c r="E1186" s="66" t="s">
        <v>3061</v>
      </c>
      <c r="F1186" s="66" t="s">
        <v>2515</v>
      </c>
      <c r="G1186" s="65">
        <v>0</v>
      </c>
    </row>
    <row r="1187" spans="1:7" ht="30" x14ac:dyDescent="0.25">
      <c r="A1187" s="65">
        <v>1261</v>
      </c>
      <c r="B1187" s="65">
        <v>1252</v>
      </c>
      <c r="C1187" s="65" t="s">
        <v>3062</v>
      </c>
      <c r="D1187" s="65" t="s">
        <v>3042</v>
      </c>
      <c r="E1187" s="66" t="s">
        <v>3063</v>
      </c>
      <c r="F1187" s="66"/>
      <c r="G1187" s="65">
        <v>0</v>
      </c>
    </row>
    <row r="1188" spans="1:7" ht="30" x14ac:dyDescent="0.25">
      <c r="A1188" s="65">
        <v>1262</v>
      </c>
      <c r="B1188" s="65">
        <v>1237</v>
      </c>
      <c r="C1188" s="65" t="s">
        <v>3064</v>
      </c>
      <c r="D1188" s="65" t="s">
        <v>3007</v>
      </c>
      <c r="E1188" s="66" t="s">
        <v>3065</v>
      </c>
      <c r="F1188" s="66" t="s">
        <v>3066</v>
      </c>
      <c r="G1188" s="65">
        <v>4</v>
      </c>
    </row>
    <row r="1189" spans="1:7" x14ac:dyDescent="0.25">
      <c r="A1189" s="65">
        <v>1263</v>
      </c>
      <c r="B1189" s="65">
        <v>1262</v>
      </c>
      <c r="C1189" s="65" t="s">
        <v>3067</v>
      </c>
      <c r="D1189" s="65" t="s">
        <v>3064</v>
      </c>
      <c r="E1189" s="66" t="s">
        <v>3068</v>
      </c>
      <c r="F1189" s="66"/>
      <c r="G1189" s="65">
        <v>0</v>
      </c>
    </row>
    <row r="1190" spans="1:7" ht="30" x14ac:dyDescent="0.25">
      <c r="A1190" s="65">
        <v>1264</v>
      </c>
      <c r="B1190" s="65">
        <v>1262</v>
      </c>
      <c r="C1190" s="65" t="s">
        <v>3069</v>
      </c>
      <c r="D1190" s="65" t="s">
        <v>3064</v>
      </c>
      <c r="E1190" s="66" t="s">
        <v>3070</v>
      </c>
      <c r="F1190" s="66" t="s">
        <v>3071</v>
      </c>
      <c r="G1190" s="65">
        <v>0</v>
      </c>
    </row>
    <row r="1191" spans="1:7" x14ac:dyDescent="0.25">
      <c r="A1191" s="65">
        <v>1265</v>
      </c>
      <c r="B1191" s="65">
        <v>1262</v>
      </c>
      <c r="C1191" s="65" t="s">
        <v>3072</v>
      </c>
      <c r="D1191" s="65" t="s">
        <v>3064</v>
      </c>
      <c r="E1191" s="66" t="s">
        <v>3073</v>
      </c>
      <c r="F1191" s="66"/>
      <c r="G1191" s="65">
        <v>0</v>
      </c>
    </row>
    <row r="1192" spans="1:7" ht="30" x14ac:dyDescent="0.25">
      <c r="A1192" s="65">
        <v>1266</v>
      </c>
      <c r="B1192" s="65">
        <v>1262</v>
      </c>
      <c r="C1192" s="65" t="s">
        <v>3074</v>
      </c>
      <c r="D1192" s="65" t="s">
        <v>3064</v>
      </c>
      <c r="E1192" s="66" t="s">
        <v>3075</v>
      </c>
      <c r="F1192" s="66" t="s">
        <v>2515</v>
      </c>
      <c r="G1192" s="65">
        <v>0</v>
      </c>
    </row>
    <row r="1193" spans="1:7" ht="120" x14ac:dyDescent="0.25">
      <c r="A1193" s="65">
        <v>1267</v>
      </c>
      <c r="B1193" s="65">
        <v>1237</v>
      </c>
      <c r="C1193" s="65" t="s">
        <v>3076</v>
      </c>
      <c r="D1193" s="65" t="s">
        <v>3007</v>
      </c>
      <c r="E1193" s="66" t="s">
        <v>3077</v>
      </c>
      <c r="F1193" s="66" t="s">
        <v>3078</v>
      </c>
      <c r="G1193" s="65">
        <v>9</v>
      </c>
    </row>
    <row r="1194" spans="1:7" ht="30" x14ac:dyDescent="0.25">
      <c r="A1194" s="65">
        <v>1268</v>
      </c>
      <c r="B1194" s="65">
        <v>1267</v>
      </c>
      <c r="C1194" s="65" t="s">
        <v>3079</v>
      </c>
      <c r="D1194" s="65" t="s">
        <v>3076</v>
      </c>
      <c r="E1194" s="66" t="s">
        <v>3080</v>
      </c>
      <c r="F1194" s="66" t="s">
        <v>3081</v>
      </c>
      <c r="G1194" s="65">
        <v>0</v>
      </c>
    </row>
    <row r="1195" spans="1:7" ht="30" x14ac:dyDescent="0.25">
      <c r="A1195" s="65">
        <v>1269</v>
      </c>
      <c r="B1195" s="65">
        <v>1267</v>
      </c>
      <c r="C1195" s="65" t="s">
        <v>3082</v>
      </c>
      <c r="D1195" s="65" t="s">
        <v>3076</v>
      </c>
      <c r="E1195" s="66" t="s">
        <v>3083</v>
      </c>
      <c r="F1195" s="66"/>
      <c r="G1195" s="65">
        <v>0</v>
      </c>
    </row>
    <row r="1196" spans="1:7" ht="30" x14ac:dyDescent="0.25">
      <c r="A1196" s="65">
        <v>1270</v>
      </c>
      <c r="B1196" s="65">
        <v>1267</v>
      </c>
      <c r="C1196" s="65" t="s">
        <v>3084</v>
      </c>
      <c r="D1196" s="65" t="s">
        <v>3076</v>
      </c>
      <c r="E1196" s="66" t="s">
        <v>3085</v>
      </c>
      <c r="F1196" s="66"/>
      <c r="G1196" s="65">
        <v>0</v>
      </c>
    </row>
    <row r="1197" spans="1:7" ht="45" x14ac:dyDescent="0.25">
      <c r="A1197" s="65">
        <v>1271</v>
      </c>
      <c r="B1197" s="65">
        <v>1267</v>
      </c>
      <c r="C1197" s="65" t="s">
        <v>3086</v>
      </c>
      <c r="D1197" s="65" t="s">
        <v>3076</v>
      </c>
      <c r="E1197" s="66" t="s">
        <v>3087</v>
      </c>
      <c r="F1197" s="66" t="s">
        <v>3088</v>
      </c>
      <c r="G1197" s="65">
        <v>0</v>
      </c>
    </row>
    <row r="1198" spans="1:7" x14ac:dyDescent="0.25">
      <c r="A1198" s="65">
        <v>1272</v>
      </c>
      <c r="B1198" s="65">
        <v>1267</v>
      </c>
      <c r="C1198" s="65" t="s">
        <v>3089</v>
      </c>
      <c r="D1198" s="65" t="s">
        <v>3076</v>
      </c>
      <c r="E1198" s="66" t="s">
        <v>3090</v>
      </c>
      <c r="F1198" s="66" t="s">
        <v>3091</v>
      </c>
      <c r="G1198" s="65">
        <v>0</v>
      </c>
    </row>
    <row r="1199" spans="1:7" x14ac:dyDescent="0.25">
      <c r="A1199" s="65">
        <v>1273</v>
      </c>
      <c r="B1199" s="65">
        <v>1267</v>
      </c>
      <c r="C1199" s="65" t="s">
        <v>3092</v>
      </c>
      <c r="D1199" s="65" t="s">
        <v>3076</v>
      </c>
      <c r="E1199" s="66" t="s">
        <v>3093</v>
      </c>
      <c r="F1199" s="66" t="s">
        <v>3094</v>
      </c>
      <c r="G1199" s="65">
        <v>0</v>
      </c>
    </row>
    <row r="1200" spans="1:7" ht="30" x14ac:dyDescent="0.25">
      <c r="A1200" s="65">
        <v>1274</v>
      </c>
      <c r="B1200" s="65">
        <v>1267</v>
      </c>
      <c r="C1200" s="65" t="s">
        <v>3095</v>
      </c>
      <c r="D1200" s="65" t="s">
        <v>3076</v>
      </c>
      <c r="E1200" s="66" t="s">
        <v>3096</v>
      </c>
      <c r="F1200" s="66" t="s">
        <v>3097</v>
      </c>
      <c r="G1200" s="65">
        <v>0</v>
      </c>
    </row>
    <row r="1201" spans="1:7" ht="60" x14ac:dyDescent="0.25">
      <c r="A1201" s="65">
        <v>1275</v>
      </c>
      <c r="B1201" s="65">
        <v>1267</v>
      </c>
      <c r="C1201" s="65" t="s">
        <v>3098</v>
      </c>
      <c r="D1201" s="65" t="s">
        <v>3076</v>
      </c>
      <c r="E1201" s="66" t="s">
        <v>3099</v>
      </c>
      <c r="F1201" s="66" t="s">
        <v>3100</v>
      </c>
      <c r="G1201" s="65">
        <v>0</v>
      </c>
    </row>
    <row r="1202" spans="1:7" x14ac:dyDescent="0.25">
      <c r="A1202" s="65">
        <v>1276</v>
      </c>
      <c r="B1202" s="65">
        <v>1267</v>
      </c>
      <c r="C1202" s="65" t="s">
        <v>3101</v>
      </c>
      <c r="D1202" s="65" t="s">
        <v>3076</v>
      </c>
      <c r="E1202" s="66" t="s">
        <v>3102</v>
      </c>
      <c r="F1202" s="66"/>
      <c r="G1202" s="65">
        <v>0</v>
      </c>
    </row>
    <row r="1203" spans="1:7" x14ac:dyDescent="0.25">
      <c r="A1203" s="65">
        <v>1277</v>
      </c>
      <c r="B1203" s="65">
        <v>1002</v>
      </c>
      <c r="C1203" s="65" t="s">
        <v>3103</v>
      </c>
      <c r="D1203" s="65" t="s">
        <v>2440</v>
      </c>
      <c r="E1203" s="66" t="s">
        <v>3104</v>
      </c>
      <c r="F1203" s="66"/>
      <c r="G1203" s="65">
        <v>1</v>
      </c>
    </row>
    <row r="1204" spans="1:7" ht="30" x14ac:dyDescent="0.25">
      <c r="A1204" s="65">
        <v>1278</v>
      </c>
      <c r="B1204" s="65">
        <v>1277</v>
      </c>
      <c r="C1204" s="65" t="s">
        <v>3103</v>
      </c>
      <c r="D1204" s="65" t="s">
        <v>3103</v>
      </c>
      <c r="E1204" s="66" t="s">
        <v>3105</v>
      </c>
      <c r="F1204" s="66" t="s">
        <v>3106</v>
      </c>
      <c r="G1204" s="65">
        <v>9</v>
      </c>
    </row>
    <row r="1205" spans="1:7" x14ac:dyDescent="0.25">
      <c r="A1205" s="65">
        <v>1279</v>
      </c>
      <c r="B1205" s="65">
        <v>1278</v>
      </c>
      <c r="C1205" s="65" t="s">
        <v>3107</v>
      </c>
      <c r="D1205" s="65" t="s">
        <v>3103</v>
      </c>
      <c r="E1205" s="66" t="s">
        <v>3108</v>
      </c>
      <c r="F1205" s="66"/>
      <c r="G1205" s="65">
        <v>0</v>
      </c>
    </row>
    <row r="1206" spans="1:7" x14ac:dyDescent="0.25">
      <c r="A1206" s="65">
        <v>1280</v>
      </c>
      <c r="B1206" s="65">
        <v>1278</v>
      </c>
      <c r="C1206" s="65" t="s">
        <v>3109</v>
      </c>
      <c r="D1206" s="65" t="s">
        <v>3103</v>
      </c>
      <c r="E1206" s="66" t="s">
        <v>3110</v>
      </c>
      <c r="F1206" s="66"/>
      <c r="G1206" s="65">
        <v>0</v>
      </c>
    </row>
    <row r="1207" spans="1:7" x14ac:dyDescent="0.25">
      <c r="A1207" s="65">
        <v>1281</v>
      </c>
      <c r="B1207" s="65">
        <v>1278</v>
      </c>
      <c r="C1207" s="65" t="s">
        <v>3111</v>
      </c>
      <c r="D1207" s="65" t="s">
        <v>3103</v>
      </c>
      <c r="E1207" s="66" t="s">
        <v>3112</v>
      </c>
      <c r="F1207" s="66"/>
      <c r="G1207" s="65">
        <v>0</v>
      </c>
    </row>
    <row r="1208" spans="1:7" x14ac:dyDescent="0.25">
      <c r="A1208" s="65">
        <v>1282</v>
      </c>
      <c r="B1208" s="65">
        <v>1278</v>
      </c>
      <c r="C1208" s="65" t="s">
        <v>3113</v>
      </c>
      <c r="D1208" s="65" t="s">
        <v>3103</v>
      </c>
      <c r="E1208" s="66" t="s">
        <v>3114</v>
      </c>
      <c r="F1208" s="66"/>
      <c r="G1208" s="65">
        <v>0</v>
      </c>
    </row>
    <row r="1209" spans="1:7" x14ac:dyDescent="0.25">
      <c r="A1209" s="65">
        <v>1283</v>
      </c>
      <c r="B1209" s="65">
        <v>1278</v>
      </c>
      <c r="C1209" s="65" t="s">
        <v>3115</v>
      </c>
      <c r="D1209" s="65" t="s">
        <v>3103</v>
      </c>
      <c r="E1209" s="66" t="s">
        <v>3116</v>
      </c>
      <c r="F1209" s="66"/>
      <c r="G1209" s="65">
        <v>0</v>
      </c>
    </row>
    <row r="1210" spans="1:7" x14ac:dyDescent="0.25">
      <c r="A1210" s="65">
        <v>1284</v>
      </c>
      <c r="B1210" s="65">
        <v>1278</v>
      </c>
      <c r="C1210" s="65" t="s">
        <v>3117</v>
      </c>
      <c r="D1210" s="65" t="s">
        <v>3103</v>
      </c>
      <c r="E1210" s="66" t="s">
        <v>3118</v>
      </c>
      <c r="F1210" s="66"/>
      <c r="G1210" s="65">
        <v>0</v>
      </c>
    </row>
    <row r="1211" spans="1:7" x14ac:dyDescent="0.25">
      <c r="A1211" s="65">
        <v>1285</v>
      </c>
      <c r="B1211" s="65">
        <v>1278</v>
      </c>
      <c r="C1211" s="65" t="s">
        <v>3119</v>
      </c>
      <c r="D1211" s="65" t="s">
        <v>3103</v>
      </c>
      <c r="E1211" s="66" t="s">
        <v>3120</v>
      </c>
      <c r="F1211" s="66"/>
      <c r="G1211" s="65">
        <v>0</v>
      </c>
    </row>
    <row r="1212" spans="1:7" ht="30" x14ac:dyDescent="0.25">
      <c r="A1212" s="65">
        <v>1286</v>
      </c>
      <c r="B1212" s="65">
        <v>1278</v>
      </c>
      <c r="C1212" s="65" t="s">
        <v>3121</v>
      </c>
      <c r="D1212" s="65" t="s">
        <v>3103</v>
      </c>
      <c r="E1212" s="66" t="s">
        <v>3122</v>
      </c>
      <c r="F1212" s="66" t="s">
        <v>2515</v>
      </c>
      <c r="G1212" s="65">
        <v>0</v>
      </c>
    </row>
    <row r="1213" spans="1:7" x14ac:dyDescent="0.25">
      <c r="A1213" s="65">
        <v>1287</v>
      </c>
      <c r="B1213" s="65">
        <v>1278</v>
      </c>
      <c r="C1213" s="65" t="s">
        <v>3123</v>
      </c>
      <c r="D1213" s="65" t="s">
        <v>3103</v>
      </c>
      <c r="E1213" s="66" t="s">
        <v>3124</v>
      </c>
      <c r="F1213" s="66"/>
      <c r="G1213" s="65">
        <v>0</v>
      </c>
    </row>
    <row r="1214" spans="1:7" ht="30" x14ac:dyDescent="0.25">
      <c r="A1214" s="65">
        <v>1289</v>
      </c>
      <c r="B1214" s="65">
        <v>1002</v>
      </c>
      <c r="C1214" s="65" t="s">
        <v>3125</v>
      </c>
      <c r="D1214" s="65" t="s">
        <v>2440</v>
      </c>
      <c r="E1214" s="66" t="s">
        <v>3126</v>
      </c>
      <c r="F1214" s="66" t="s">
        <v>3127</v>
      </c>
      <c r="G1214" s="65">
        <v>8</v>
      </c>
    </row>
    <row r="1215" spans="1:7" x14ac:dyDescent="0.25">
      <c r="A1215" s="65">
        <v>1290</v>
      </c>
      <c r="B1215" s="65">
        <v>1289</v>
      </c>
      <c r="C1215" s="65" t="s">
        <v>3128</v>
      </c>
      <c r="D1215" s="65" t="s">
        <v>3125</v>
      </c>
      <c r="E1215" s="66" t="s">
        <v>3129</v>
      </c>
      <c r="F1215" s="66"/>
      <c r="G1215" s="65">
        <v>5</v>
      </c>
    </row>
    <row r="1216" spans="1:7" ht="30" x14ac:dyDescent="0.25">
      <c r="A1216" s="65">
        <v>1291</v>
      </c>
      <c r="B1216" s="65">
        <v>1290</v>
      </c>
      <c r="C1216" s="65" t="s">
        <v>3130</v>
      </c>
      <c r="D1216" s="65" t="s">
        <v>3128</v>
      </c>
      <c r="E1216" s="66" t="s">
        <v>3131</v>
      </c>
      <c r="F1216" s="66" t="s">
        <v>3132</v>
      </c>
      <c r="G1216" s="65">
        <v>0</v>
      </c>
    </row>
    <row r="1217" spans="1:7" x14ac:dyDescent="0.25">
      <c r="A1217" s="65">
        <v>1292</v>
      </c>
      <c r="B1217" s="65">
        <v>1290</v>
      </c>
      <c r="C1217" s="65" t="s">
        <v>3133</v>
      </c>
      <c r="D1217" s="65" t="s">
        <v>3128</v>
      </c>
      <c r="E1217" s="66" t="s">
        <v>3134</v>
      </c>
      <c r="F1217" s="66"/>
      <c r="G1217" s="65">
        <v>0</v>
      </c>
    </row>
    <row r="1218" spans="1:7" x14ac:dyDescent="0.25">
      <c r="A1218" s="65">
        <v>1293</v>
      </c>
      <c r="B1218" s="65">
        <v>1290</v>
      </c>
      <c r="C1218" s="65" t="s">
        <v>3135</v>
      </c>
      <c r="D1218" s="65" t="s">
        <v>3128</v>
      </c>
      <c r="E1218" s="66" t="s">
        <v>3136</v>
      </c>
      <c r="F1218" s="66"/>
      <c r="G1218" s="65">
        <v>0</v>
      </c>
    </row>
    <row r="1219" spans="1:7" ht="30" x14ac:dyDescent="0.25">
      <c r="A1219" s="65">
        <v>1294</v>
      </c>
      <c r="B1219" s="65">
        <v>1290</v>
      </c>
      <c r="C1219" s="65" t="s">
        <v>3137</v>
      </c>
      <c r="D1219" s="65" t="s">
        <v>3128</v>
      </c>
      <c r="E1219" s="66" t="s">
        <v>3138</v>
      </c>
      <c r="F1219" s="66" t="s">
        <v>2515</v>
      </c>
      <c r="G1219" s="65">
        <v>0</v>
      </c>
    </row>
    <row r="1220" spans="1:7" x14ac:dyDescent="0.25">
      <c r="A1220" s="65">
        <v>1295</v>
      </c>
      <c r="B1220" s="65">
        <v>1290</v>
      </c>
      <c r="C1220" s="65" t="s">
        <v>3139</v>
      </c>
      <c r="D1220" s="65" t="s">
        <v>3128</v>
      </c>
      <c r="E1220" s="66" t="s">
        <v>3140</v>
      </c>
      <c r="F1220" s="66" t="s">
        <v>3141</v>
      </c>
      <c r="G1220" s="65">
        <v>0</v>
      </c>
    </row>
    <row r="1221" spans="1:7" x14ac:dyDescent="0.25">
      <c r="A1221" s="65">
        <v>1296</v>
      </c>
      <c r="B1221" s="65">
        <v>1289</v>
      </c>
      <c r="C1221" s="65" t="s">
        <v>3142</v>
      </c>
      <c r="D1221" s="65" t="s">
        <v>3125</v>
      </c>
      <c r="E1221" s="66" t="s">
        <v>3143</v>
      </c>
      <c r="F1221" s="66"/>
      <c r="G1221" s="65">
        <v>0</v>
      </c>
    </row>
    <row r="1222" spans="1:7" x14ac:dyDescent="0.25">
      <c r="A1222" s="65">
        <v>1297</v>
      </c>
      <c r="B1222" s="65">
        <v>1289</v>
      </c>
      <c r="C1222" s="65" t="s">
        <v>3144</v>
      </c>
      <c r="D1222" s="65" t="s">
        <v>3125</v>
      </c>
      <c r="E1222" s="66" t="s">
        <v>3145</v>
      </c>
      <c r="F1222" s="66"/>
      <c r="G1222" s="65">
        <v>4</v>
      </c>
    </row>
    <row r="1223" spans="1:7" x14ac:dyDescent="0.25">
      <c r="A1223" s="65">
        <v>1298</v>
      </c>
      <c r="B1223" s="65">
        <v>1297</v>
      </c>
      <c r="C1223" s="65" t="s">
        <v>3146</v>
      </c>
      <c r="D1223" s="65" t="s">
        <v>3144</v>
      </c>
      <c r="E1223" s="66" t="s">
        <v>3147</v>
      </c>
      <c r="F1223" s="66"/>
      <c r="G1223" s="65">
        <v>0</v>
      </c>
    </row>
    <row r="1224" spans="1:7" x14ac:dyDescent="0.25">
      <c r="A1224" s="65">
        <v>1299</v>
      </c>
      <c r="B1224" s="65">
        <v>1297</v>
      </c>
      <c r="C1224" s="65" t="s">
        <v>3148</v>
      </c>
      <c r="D1224" s="65" t="s">
        <v>3144</v>
      </c>
      <c r="E1224" s="66" t="s">
        <v>3149</v>
      </c>
      <c r="F1224" s="66"/>
      <c r="G1224" s="65">
        <v>0</v>
      </c>
    </row>
    <row r="1225" spans="1:7" ht="30" x14ac:dyDescent="0.25">
      <c r="A1225" s="65">
        <v>1300</v>
      </c>
      <c r="B1225" s="65">
        <v>1297</v>
      </c>
      <c r="C1225" s="65" t="s">
        <v>3150</v>
      </c>
      <c r="D1225" s="65" t="s">
        <v>3144</v>
      </c>
      <c r="E1225" s="66" t="s">
        <v>3151</v>
      </c>
      <c r="F1225" s="66" t="s">
        <v>2515</v>
      </c>
      <c r="G1225" s="65">
        <v>0</v>
      </c>
    </row>
    <row r="1226" spans="1:7" x14ac:dyDescent="0.25">
      <c r="A1226" s="65">
        <v>1301</v>
      </c>
      <c r="B1226" s="65">
        <v>1297</v>
      </c>
      <c r="C1226" s="65" t="s">
        <v>3152</v>
      </c>
      <c r="D1226" s="65" t="s">
        <v>3144</v>
      </c>
      <c r="E1226" s="66" t="s">
        <v>3153</v>
      </c>
      <c r="F1226" s="66"/>
      <c r="G1226" s="65">
        <v>0</v>
      </c>
    </row>
    <row r="1227" spans="1:7" x14ac:dyDescent="0.25">
      <c r="A1227" s="65">
        <v>1302</v>
      </c>
      <c r="B1227" s="65">
        <v>1289</v>
      </c>
      <c r="C1227" s="65" t="s">
        <v>3154</v>
      </c>
      <c r="D1227" s="65" t="s">
        <v>3125</v>
      </c>
      <c r="E1227" s="66" t="s">
        <v>3155</v>
      </c>
      <c r="F1227" s="66"/>
      <c r="G1227" s="65">
        <v>6</v>
      </c>
    </row>
    <row r="1228" spans="1:7" x14ac:dyDescent="0.25">
      <c r="A1228" s="65">
        <v>1303</v>
      </c>
      <c r="B1228" s="65">
        <v>1302</v>
      </c>
      <c r="C1228" s="65" t="s">
        <v>3156</v>
      </c>
      <c r="D1228" s="65" t="s">
        <v>3154</v>
      </c>
      <c r="E1228" s="66" t="s">
        <v>3157</v>
      </c>
      <c r="F1228" s="66" t="s">
        <v>3158</v>
      </c>
      <c r="G1228" s="65">
        <v>0</v>
      </c>
    </row>
    <row r="1229" spans="1:7" x14ac:dyDescent="0.25">
      <c r="A1229" s="65">
        <v>1304</v>
      </c>
      <c r="B1229" s="65">
        <v>1302</v>
      </c>
      <c r="C1229" s="65" t="s">
        <v>3159</v>
      </c>
      <c r="D1229" s="65" t="s">
        <v>3154</v>
      </c>
      <c r="E1229" s="66" t="s">
        <v>3160</v>
      </c>
      <c r="F1229" s="66"/>
      <c r="G1229" s="65">
        <v>0</v>
      </c>
    </row>
    <row r="1230" spans="1:7" x14ac:dyDescent="0.25">
      <c r="A1230" s="65">
        <v>1305</v>
      </c>
      <c r="B1230" s="65">
        <v>1302</v>
      </c>
      <c r="C1230" s="65" t="s">
        <v>3161</v>
      </c>
      <c r="D1230" s="65" t="s">
        <v>3154</v>
      </c>
      <c r="E1230" s="66" t="s">
        <v>3162</v>
      </c>
      <c r="F1230" s="66"/>
      <c r="G1230" s="65">
        <v>0</v>
      </c>
    </row>
    <row r="1231" spans="1:7" x14ac:dyDescent="0.25">
      <c r="A1231" s="65">
        <v>1306</v>
      </c>
      <c r="B1231" s="65">
        <v>1302</v>
      </c>
      <c r="C1231" s="65" t="s">
        <v>3163</v>
      </c>
      <c r="D1231" s="65" t="s">
        <v>3154</v>
      </c>
      <c r="E1231" s="66" t="s">
        <v>3164</v>
      </c>
      <c r="F1231" s="66"/>
      <c r="G1231" s="65">
        <v>0</v>
      </c>
    </row>
    <row r="1232" spans="1:7" ht="30" x14ac:dyDescent="0.25">
      <c r="A1232" s="65">
        <v>1307</v>
      </c>
      <c r="B1232" s="65">
        <v>1302</v>
      </c>
      <c r="C1232" s="65" t="s">
        <v>3165</v>
      </c>
      <c r="D1232" s="65" t="s">
        <v>3154</v>
      </c>
      <c r="E1232" s="66" t="s">
        <v>3166</v>
      </c>
      <c r="F1232" s="66" t="s">
        <v>2515</v>
      </c>
      <c r="G1232" s="65">
        <v>0</v>
      </c>
    </row>
    <row r="1233" spans="1:7" x14ac:dyDescent="0.25">
      <c r="A1233" s="65">
        <v>1308</v>
      </c>
      <c r="B1233" s="65">
        <v>1302</v>
      </c>
      <c r="C1233" s="65" t="s">
        <v>3167</v>
      </c>
      <c r="D1233" s="65" t="s">
        <v>3154</v>
      </c>
      <c r="E1233" s="66" t="s">
        <v>3168</v>
      </c>
      <c r="F1233" s="66"/>
      <c r="G1233" s="65">
        <v>0</v>
      </c>
    </row>
    <row r="1234" spans="1:7" ht="30" x14ac:dyDescent="0.25">
      <c r="A1234" s="65">
        <v>1309</v>
      </c>
      <c r="B1234" s="65">
        <v>1289</v>
      </c>
      <c r="C1234" s="65" t="s">
        <v>3169</v>
      </c>
      <c r="D1234" s="65" t="s">
        <v>3125</v>
      </c>
      <c r="E1234" s="66" t="s">
        <v>3170</v>
      </c>
      <c r="F1234" s="66"/>
      <c r="G1234" s="65">
        <v>0</v>
      </c>
    </row>
    <row r="1235" spans="1:7" x14ac:dyDescent="0.25">
      <c r="A1235" s="65">
        <v>1310</v>
      </c>
      <c r="B1235" s="65">
        <v>1289</v>
      </c>
      <c r="C1235" s="65" t="s">
        <v>3171</v>
      </c>
      <c r="D1235" s="65" t="s">
        <v>3125</v>
      </c>
      <c r="E1235" s="66" t="s">
        <v>3172</v>
      </c>
      <c r="F1235" s="66"/>
      <c r="G1235" s="65">
        <v>0</v>
      </c>
    </row>
    <row r="1236" spans="1:7" ht="30" x14ac:dyDescent="0.25">
      <c r="A1236" s="65">
        <v>1311</v>
      </c>
      <c r="B1236" s="65">
        <v>1289</v>
      </c>
      <c r="C1236" s="65" t="s">
        <v>3173</v>
      </c>
      <c r="D1236" s="65" t="s">
        <v>3125</v>
      </c>
      <c r="E1236" s="66" t="s">
        <v>3174</v>
      </c>
      <c r="F1236" s="66"/>
      <c r="G1236" s="65">
        <v>8</v>
      </c>
    </row>
    <row r="1237" spans="1:7" x14ac:dyDescent="0.25">
      <c r="A1237" s="65">
        <v>1312</v>
      </c>
      <c r="B1237" s="65">
        <v>1311</v>
      </c>
      <c r="C1237" s="65" t="s">
        <v>3175</v>
      </c>
      <c r="D1237" s="65" t="s">
        <v>3173</v>
      </c>
      <c r="E1237" s="66" t="s">
        <v>3176</v>
      </c>
      <c r="F1237" s="66" t="s">
        <v>3177</v>
      </c>
      <c r="G1237" s="65">
        <v>0</v>
      </c>
    </row>
    <row r="1238" spans="1:7" x14ac:dyDescent="0.25">
      <c r="A1238" s="65">
        <v>1313</v>
      </c>
      <c r="B1238" s="65">
        <v>1311</v>
      </c>
      <c r="C1238" s="65" t="s">
        <v>3178</v>
      </c>
      <c r="D1238" s="65" t="s">
        <v>3173</v>
      </c>
      <c r="E1238" s="66" t="s">
        <v>3179</v>
      </c>
      <c r="F1238" s="66"/>
      <c r="G1238" s="65">
        <v>0</v>
      </c>
    </row>
    <row r="1239" spans="1:7" x14ac:dyDescent="0.25">
      <c r="A1239" s="65">
        <v>1314</v>
      </c>
      <c r="B1239" s="65">
        <v>1311</v>
      </c>
      <c r="C1239" s="65" t="s">
        <v>3180</v>
      </c>
      <c r="D1239" s="65" t="s">
        <v>3173</v>
      </c>
      <c r="E1239" s="66" t="s">
        <v>3181</v>
      </c>
      <c r="F1239" s="66"/>
      <c r="G1239" s="65">
        <v>0</v>
      </c>
    </row>
    <row r="1240" spans="1:7" x14ac:dyDescent="0.25">
      <c r="A1240" s="65">
        <v>1315</v>
      </c>
      <c r="B1240" s="65">
        <v>1311</v>
      </c>
      <c r="C1240" s="65" t="s">
        <v>3182</v>
      </c>
      <c r="D1240" s="65" t="s">
        <v>3173</v>
      </c>
      <c r="E1240" s="66" t="s">
        <v>3183</v>
      </c>
      <c r="F1240" s="66" t="s">
        <v>3184</v>
      </c>
      <c r="G1240" s="65">
        <v>0</v>
      </c>
    </row>
    <row r="1241" spans="1:7" x14ac:dyDescent="0.25">
      <c r="A1241" s="65">
        <v>1316</v>
      </c>
      <c r="B1241" s="65">
        <v>1311</v>
      </c>
      <c r="C1241" s="65" t="s">
        <v>3185</v>
      </c>
      <c r="D1241" s="65" t="s">
        <v>3173</v>
      </c>
      <c r="E1241" s="66" t="s">
        <v>3186</v>
      </c>
      <c r="F1241" s="66"/>
      <c r="G1241" s="65">
        <v>0</v>
      </c>
    </row>
    <row r="1242" spans="1:7" x14ac:dyDescent="0.25">
      <c r="A1242" s="65">
        <v>1317</v>
      </c>
      <c r="B1242" s="65">
        <v>1311</v>
      </c>
      <c r="C1242" s="65" t="s">
        <v>3187</v>
      </c>
      <c r="D1242" s="65" t="s">
        <v>3173</v>
      </c>
      <c r="E1242" s="66" t="s">
        <v>3188</v>
      </c>
      <c r="F1242" s="66" t="s">
        <v>3189</v>
      </c>
      <c r="G1242" s="65">
        <v>0</v>
      </c>
    </row>
    <row r="1243" spans="1:7" ht="60" x14ac:dyDescent="0.25">
      <c r="A1243" s="65">
        <v>1318</v>
      </c>
      <c r="B1243" s="65">
        <v>1311</v>
      </c>
      <c r="C1243" s="65" t="s">
        <v>3190</v>
      </c>
      <c r="D1243" s="65" t="s">
        <v>3173</v>
      </c>
      <c r="E1243" s="66" t="s">
        <v>3191</v>
      </c>
      <c r="F1243" s="66" t="s">
        <v>3192</v>
      </c>
      <c r="G1243" s="65">
        <v>0</v>
      </c>
    </row>
    <row r="1244" spans="1:7" x14ac:dyDescent="0.25">
      <c r="A1244" s="65">
        <v>1319</v>
      </c>
      <c r="B1244" s="65">
        <v>1311</v>
      </c>
      <c r="C1244" s="65" t="s">
        <v>3193</v>
      </c>
      <c r="D1244" s="65" t="s">
        <v>3173</v>
      </c>
      <c r="E1244" s="66" t="s">
        <v>3194</v>
      </c>
      <c r="F1244" s="66" t="s">
        <v>3195</v>
      </c>
      <c r="G1244" s="65">
        <v>0</v>
      </c>
    </row>
    <row r="1245" spans="1:7" ht="45" x14ac:dyDescent="0.25">
      <c r="A1245" s="65">
        <v>1320</v>
      </c>
      <c r="B1245" s="65">
        <v>1289</v>
      </c>
      <c r="C1245" s="65" t="s">
        <v>3196</v>
      </c>
      <c r="D1245" s="65" t="s">
        <v>3125</v>
      </c>
      <c r="E1245" s="66" t="s">
        <v>3197</v>
      </c>
      <c r="F1245" s="66" t="s">
        <v>3198</v>
      </c>
      <c r="G1245" s="65">
        <v>0</v>
      </c>
    </row>
    <row r="1246" spans="1:7" ht="30" x14ac:dyDescent="0.25">
      <c r="A1246" s="65">
        <v>1322</v>
      </c>
      <c r="B1246" s="65">
        <v>1002</v>
      </c>
      <c r="C1246" s="65" t="s">
        <v>3199</v>
      </c>
      <c r="D1246" s="65" t="s">
        <v>2440</v>
      </c>
      <c r="E1246" s="66" t="s">
        <v>3200</v>
      </c>
      <c r="F1246" s="66" t="s">
        <v>3201</v>
      </c>
      <c r="G1246" s="65">
        <v>4</v>
      </c>
    </row>
    <row r="1247" spans="1:7" x14ac:dyDescent="0.25">
      <c r="A1247" s="65">
        <v>1323</v>
      </c>
      <c r="B1247" s="65">
        <v>1322</v>
      </c>
      <c r="C1247" s="65" t="s">
        <v>3202</v>
      </c>
      <c r="D1247" s="65" t="s">
        <v>3199</v>
      </c>
      <c r="E1247" s="66" t="s">
        <v>3203</v>
      </c>
      <c r="F1247" s="66"/>
      <c r="G1247" s="65">
        <v>5</v>
      </c>
    </row>
    <row r="1248" spans="1:7" x14ac:dyDescent="0.25">
      <c r="A1248" s="65">
        <v>1324</v>
      </c>
      <c r="B1248" s="65">
        <v>1323</v>
      </c>
      <c r="C1248" s="65" t="s">
        <v>3204</v>
      </c>
      <c r="D1248" s="65" t="s">
        <v>3202</v>
      </c>
      <c r="E1248" s="66" t="s">
        <v>3205</v>
      </c>
      <c r="F1248" s="66" t="s">
        <v>3206</v>
      </c>
      <c r="G1248" s="65">
        <v>0</v>
      </c>
    </row>
    <row r="1249" spans="1:7" x14ac:dyDescent="0.25">
      <c r="A1249" s="65">
        <v>1325</v>
      </c>
      <c r="B1249" s="65">
        <v>1323</v>
      </c>
      <c r="C1249" s="65" t="s">
        <v>3207</v>
      </c>
      <c r="D1249" s="65" t="s">
        <v>3202</v>
      </c>
      <c r="E1249" s="66" t="s">
        <v>3208</v>
      </c>
      <c r="F1249" s="66"/>
      <c r="G1249" s="65">
        <v>0</v>
      </c>
    </row>
    <row r="1250" spans="1:7" x14ac:dyDescent="0.25">
      <c r="A1250" s="65">
        <v>1326</v>
      </c>
      <c r="B1250" s="65">
        <v>1323</v>
      </c>
      <c r="C1250" s="65" t="s">
        <v>3209</v>
      </c>
      <c r="D1250" s="65" t="s">
        <v>3202</v>
      </c>
      <c r="E1250" s="66" t="s">
        <v>3210</v>
      </c>
      <c r="F1250" s="66" t="s">
        <v>3211</v>
      </c>
      <c r="G1250" s="65">
        <v>0</v>
      </c>
    </row>
    <row r="1251" spans="1:7" ht="30" x14ac:dyDescent="0.25">
      <c r="A1251" s="65">
        <v>1327</v>
      </c>
      <c r="B1251" s="65">
        <v>1323</v>
      </c>
      <c r="C1251" s="65" t="s">
        <v>3212</v>
      </c>
      <c r="D1251" s="65" t="s">
        <v>3202</v>
      </c>
      <c r="E1251" s="66" t="s">
        <v>3213</v>
      </c>
      <c r="F1251" s="66" t="s">
        <v>2515</v>
      </c>
      <c r="G1251" s="65">
        <v>0</v>
      </c>
    </row>
    <row r="1252" spans="1:7" x14ac:dyDescent="0.25">
      <c r="A1252" s="65">
        <v>1328</v>
      </c>
      <c r="B1252" s="65">
        <v>1323</v>
      </c>
      <c r="C1252" s="65" t="s">
        <v>3214</v>
      </c>
      <c r="D1252" s="65" t="s">
        <v>3202</v>
      </c>
      <c r="E1252" s="66" t="s">
        <v>3215</v>
      </c>
      <c r="F1252" s="66" t="s">
        <v>3216</v>
      </c>
      <c r="G1252" s="65">
        <v>0</v>
      </c>
    </row>
    <row r="1253" spans="1:7" x14ac:dyDescent="0.25">
      <c r="A1253" s="65">
        <v>1329</v>
      </c>
      <c r="B1253" s="65">
        <v>1322</v>
      </c>
      <c r="C1253" s="65" t="s">
        <v>3217</v>
      </c>
      <c r="D1253" s="65" t="s">
        <v>3199</v>
      </c>
      <c r="E1253" s="66" t="s">
        <v>3218</v>
      </c>
      <c r="F1253" s="66"/>
      <c r="G1253" s="65">
        <v>0</v>
      </c>
    </row>
    <row r="1254" spans="1:7" x14ac:dyDescent="0.25">
      <c r="A1254" s="65">
        <v>1330</v>
      </c>
      <c r="B1254" s="65">
        <v>1322</v>
      </c>
      <c r="C1254" s="65" t="s">
        <v>3219</v>
      </c>
      <c r="D1254" s="65" t="s">
        <v>3199</v>
      </c>
      <c r="E1254" s="66" t="s">
        <v>3220</v>
      </c>
      <c r="F1254" s="66"/>
      <c r="G1254" s="65">
        <v>3</v>
      </c>
    </row>
    <row r="1255" spans="1:7" ht="30" x14ac:dyDescent="0.25">
      <c r="A1255" s="65">
        <v>1331</v>
      </c>
      <c r="B1255" s="65">
        <v>1330</v>
      </c>
      <c r="C1255" s="65" t="s">
        <v>3221</v>
      </c>
      <c r="D1255" s="65" t="s">
        <v>3219</v>
      </c>
      <c r="E1255" s="66" t="s">
        <v>3222</v>
      </c>
      <c r="F1255" s="66" t="s">
        <v>3223</v>
      </c>
      <c r="G1255" s="65">
        <v>0</v>
      </c>
    </row>
    <row r="1256" spans="1:7" x14ac:dyDescent="0.25">
      <c r="A1256" s="65">
        <v>1332</v>
      </c>
      <c r="B1256" s="65">
        <v>1330</v>
      </c>
      <c r="C1256" s="65" t="s">
        <v>3224</v>
      </c>
      <c r="D1256" s="65" t="s">
        <v>3219</v>
      </c>
      <c r="E1256" s="66" t="s">
        <v>3225</v>
      </c>
      <c r="F1256" s="66" t="s">
        <v>3226</v>
      </c>
      <c r="G1256" s="65">
        <v>0</v>
      </c>
    </row>
    <row r="1257" spans="1:7" x14ac:dyDescent="0.25">
      <c r="A1257" s="65">
        <v>1333</v>
      </c>
      <c r="B1257" s="65">
        <v>1330</v>
      </c>
      <c r="C1257" s="65" t="s">
        <v>3227</v>
      </c>
      <c r="D1257" s="65" t="s">
        <v>3219</v>
      </c>
      <c r="E1257" s="66" t="s">
        <v>3228</v>
      </c>
      <c r="F1257" s="66"/>
      <c r="G1257" s="65">
        <v>0</v>
      </c>
    </row>
    <row r="1258" spans="1:7" ht="30" x14ac:dyDescent="0.25">
      <c r="A1258" s="65">
        <v>1334</v>
      </c>
      <c r="B1258" s="65">
        <v>1322</v>
      </c>
      <c r="C1258" s="65" t="s">
        <v>3229</v>
      </c>
      <c r="D1258" s="65" t="s">
        <v>3199</v>
      </c>
      <c r="E1258" s="66" t="s">
        <v>3230</v>
      </c>
      <c r="F1258" s="66"/>
      <c r="G1258" s="65">
        <v>6</v>
      </c>
    </row>
    <row r="1259" spans="1:7" x14ac:dyDescent="0.25">
      <c r="A1259" s="65">
        <v>1335</v>
      </c>
      <c r="B1259" s="65">
        <v>1334</v>
      </c>
      <c r="C1259" s="65" t="s">
        <v>3231</v>
      </c>
      <c r="D1259" s="65" t="s">
        <v>3229</v>
      </c>
      <c r="E1259" s="66" t="s">
        <v>3232</v>
      </c>
      <c r="F1259" s="66"/>
      <c r="G1259" s="65">
        <v>0</v>
      </c>
    </row>
    <row r="1260" spans="1:7" x14ac:dyDescent="0.25">
      <c r="A1260" s="65">
        <v>1336</v>
      </c>
      <c r="B1260" s="65">
        <v>1334</v>
      </c>
      <c r="C1260" s="65" t="s">
        <v>3233</v>
      </c>
      <c r="D1260" s="65" t="s">
        <v>3229</v>
      </c>
      <c r="E1260" s="66" t="s">
        <v>3234</v>
      </c>
      <c r="F1260" s="66"/>
      <c r="G1260" s="65">
        <v>0</v>
      </c>
    </row>
    <row r="1261" spans="1:7" x14ac:dyDescent="0.25">
      <c r="A1261" s="65">
        <v>1337</v>
      </c>
      <c r="B1261" s="65">
        <v>1334</v>
      </c>
      <c r="C1261" s="65" t="s">
        <v>3235</v>
      </c>
      <c r="D1261" s="65" t="s">
        <v>3229</v>
      </c>
      <c r="E1261" s="66" t="s">
        <v>3236</v>
      </c>
      <c r="F1261" s="66" t="s">
        <v>3237</v>
      </c>
      <c r="G1261" s="65">
        <v>0</v>
      </c>
    </row>
    <row r="1262" spans="1:7" x14ac:dyDescent="0.25">
      <c r="A1262" s="65">
        <v>1338</v>
      </c>
      <c r="B1262" s="65">
        <v>1334</v>
      </c>
      <c r="C1262" s="65" t="s">
        <v>3238</v>
      </c>
      <c r="D1262" s="65" t="s">
        <v>3229</v>
      </c>
      <c r="E1262" s="66" t="s">
        <v>3239</v>
      </c>
      <c r="F1262" s="66" t="s">
        <v>3240</v>
      </c>
      <c r="G1262" s="65">
        <v>0</v>
      </c>
    </row>
    <row r="1263" spans="1:7" ht="45" x14ac:dyDescent="0.25">
      <c r="A1263" s="65">
        <v>1339</v>
      </c>
      <c r="B1263" s="65">
        <v>1334</v>
      </c>
      <c r="C1263" s="65" t="s">
        <v>3241</v>
      </c>
      <c r="D1263" s="65" t="s">
        <v>3229</v>
      </c>
      <c r="E1263" s="66" t="s">
        <v>3242</v>
      </c>
      <c r="F1263" s="66" t="s">
        <v>3243</v>
      </c>
      <c r="G1263" s="65">
        <v>0</v>
      </c>
    </row>
    <row r="1264" spans="1:7" x14ac:dyDescent="0.25">
      <c r="A1264" s="65">
        <v>1340</v>
      </c>
      <c r="B1264" s="65">
        <v>1334</v>
      </c>
      <c r="C1264" s="65" t="s">
        <v>3244</v>
      </c>
      <c r="D1264" s="65" t="s">
        <v>3229</v>
      </c>
      <c r="E1264" s="66" t="s">
        <v>3245</v>
      </c>
      <c r="F1264" s="66" t="s">
        <v>3246</v>
      </c>
      <c r="G1264" s="65">
        <v>0</v>
      </c>
    </row>
    <row r="1265" spans="1:7" x14ac:dyDescent="0.25">
      <c r="A1265" s="65">
        <v>1342</v>
      </c>
      <c r="B1265" s="65">
        <v>1002</v>
      </c>
      <c r="C1265" s="65" t="s">
        <v>3247</v>
      </c>
      <c r="D1265" s="65" t="s">
        <v>2440</v>
      </c>
      <c r="E1265" s="66" t="s">
        <v>3248</v>
      </c>
      <c r="F1265" s="66"/>
      <c r="G1265" s="65">
        <v>5</v>
      </c>
    </row>
    <row r="1266" spans="1:7" ht="30" x14ac:dyDescent="0.25">
      <c r="A1266" s="65">
        <v>1343</v>
      </c>
      <c r="B1266" s="65">
        <v>1342</v>
      </c>
      <c r="C1266" s="65" t="s">
        <v>3249</v>
      </c>
      <c r="D1266" s="65" t="s">
        <v>3247</v>
      </c>
      <c r="E1266" s="66" t="s">
        <v>3250</v>
      </c>
      <c r="F1266" s="66" t="s">
        <v>3251</v>
      </c>
      <c r="G1266" s="65">
        <v>0</v>
      </c>
    </row>
    <row r="1267" spans="1:7" x14ac:dyDescent="0.25">
      <c r="A1267" s="65">
        <v>1344</v>
      </c>
      <c r="B1267" s="65">
        <v>1342</v>
      </c>
      <c r="C1267" s="65" t="s">
        <v>3252</v>
      </c>
      <c r="D1267" s="65" t="s">
        <v>3247</v>
      </c>
      <c r="E1267" s="66" t="s">
        <v>3253</v>
      </c>
      <c r="F1267" s="66" t="s">
        <v>3254</v>
      </c>
      <c r="G1267" s="65">
        <v>0</v>
      </c>
    </row>
    <row r="1268" spans="1:7" ht="30" x14ac:dyDescent="0.25">
      <c r="A1268" s="65">
        <v>1345</v>
      </c>
      <c r="B1268" s="65">
        <v>1342</v>
      </c>
      <c r="C1268" s="65" t="s">
        <v>3255</v>
      </c>
      <c r="D1268" s="65" t="s">
        <v>3247</v>
      </c>
      <c r="E1268" s="66" t="s">
        <v>3256</v>
      </c>
      <c r="F1268" s="66" t="s">
        <v>3257</v>
      </c>
      <c r="G1268" s="65">
        <v>0</v>
      </c>
    </row>
    <row r="1269" spans="1:7" x14ac:dyDescent="0.25">
      <c r="A1269" s="65">
        <v>1346</v>
      </c>
      <c r="B1269" s="65">
        <v>1342</v>
      </c>
      <c r="C1269" s="65" t="s">
        <v>3258</v>
      </c>
      <c r="D1269" s="65" t="s">
        <v>3247</v>
      </c>
      <c r="E1269" s="66" t="s">
        <v>3259</v>
      </c>
      <c r="F1269" s="66"/>
      <c r="G1269" s="65">
        <v>10</v>
      </c>
    </row>
    <row r="1270" spans="1:7" x14ac:dyDescent="0.25">
      <c r="A1270" s="65">
        <v>1347</v>
      </c>
      <c r="B1270" s="65">
        <v>1346</v>
      </c>
      <c r="C1270" s="65" t="s">
        <v>3260</v>
      </c>
      <c r="D1270" s="65" t="s">
        <v>3258</v>
      </c>
      <c r="E1270" s="66" t="s">
        <v>3261</v>
      </c>
      <c r="F1270" s="66"/>
      <c r="G1270" s="65">
        <v>0</v>
      </c>
    </row>
    <row r="1271" spans="1:7" x14ac:dyDescent="0.25">
      <c r="A1271" s="65">
        <v>1348</v>
      </c>
      <c r="B1271" s="65">
        <v>1346</v>
      </c>
      <c r="C1271" s="65" t="s">
        <v>3262</v>
      </c>
      <c r="D1271" s="65" t="s">
        <v>3258</v>
      </c>
      <c r="E1271" s="66" t="s">
        <v>3263</v>
      </c>
      <c r="F1271" s="66"/>
      <c r="G1271" s="65">
        <v>0</v>
      </c>
    </row>
    <row r="1272" spans="1:7" x14ac:dyDescent="0.25">
      <c r="A1272" s="65">
        <v>1349</v>
      </c>
      <c r="B1272" s="65">
        <v>1346</v>
      </c>
      <c r="C1272" s="65" t="s">
        <v>3264</v>
      </c>
      <c r="D1272" s="65" t="s">
        <v>3258</v>
      </c>
      <c r="E1272" s="66" t="s">
        <v>3265</v>
      </c>
      <c r="F1272" s="66"/>
      <c r="G1272" s="65">
        <v>0</v>
      </c>
    </row>
    <row r="1273" spans="1:7" x14ac:dyDescent="0.25">
      <c r="A1273" s="65">
        <v>1350</v>
      </c>
      <c r="B1273" s="65">
        <v>1346</v>
      </c>
      <c r="C1273" s="65" t="s">
        <v>3266</v>
      </c>
      <c r="D1273" s="65" t="s">
        <v>3258</v>
      </c>
      <c r="E1273" s="66" t="s">
        <v>3267</v>
      </c>
      <c r="F1273" s="66"/>
      <c r="G1273" s="65">
        <v>0</v>
      </c>
    </row>
    <row r="1274" spans="1:7" x14ac:dyDescent="0.25">
      <c r="A1274" s="65">
        <v>1351</v>
      </c>
      <c r="B1274" s="65">
        <v>1346</v>
      </c>
      <c r="C1274" s="65" t="s">
        <v>3268</v>
      </c>
      <c r="D1274" s="65" t="s">
        <v>3258</v>
      </c>
      <c r="E1274" s="66" t="s">
        <v>3269</v>
      </c>
      <c r="F1274" s="66"/>
      <c r="G1274" s="65">
        <v>0</v>
      </c>
    </row>
    <row r="1275" spans="1:7" x14ac:dyDescent="0.25">
      <c r="A1275" s="65">
        <v>1352</v>
      </c>
      <c r="B1275" s="65">
        <v>1346</v>
      </c>
      <c r="C1275" s="65" t="s">
        <v>3270</v>
      </c>
      <c r="D1275" s="65" t="s">
        <v>3258</v>
      </c>
      <c r="E1275" s="66" t="s">
        <v>3271</v>
      </c>
      <c r="F1275" s="66" t="s">
        <v>3272</v>
      </c>
      <c r="G1275" s="65">
        <v>0</v>
      </c>
    </row>
    <row r="1276" spans="1:7" x14ac:dyDescent="0.25">
      <c r="A1276" s="65">
        <v>1353</v>
      </c>
      <c r="B1276" s="65">
        <v>1346</v>
      </c>
      <c r="C1276" s="65" t="s">
        <v>3273</v>
      </c>
      <c r="D1276" s="65" t="s">
        <v>3258</v>
      </c>
      <c r="E1276" s="66" t="s">
        <v>3274</v>
      </c>
      <c r="F1276" s="66"/>
      <c r="G1276" s="65">
        <v>0</v>
      </c>
    </row>
    <row r="1277" spans="1:7" x14ac:dyDescent="0.25">
      <c r="A1277" s="65">
        <v>1354</v>
      </c>
      <c r="B1277" s="65">
        <v>1346</v>
      </c>
      <c r="C1277" s="65" t="s">
        <v>3275</v>
      </c>
      <c r="D1277" s="65" t="s">
        <v>3258</v>
      </c>
      <c r="E1277" s="66" t="s">
        <v>3276</v>
      </c>
      <c r="F1277" s="66"/>
      <c r="G1277" s="65">
        <v>0</v>
      </c>
    </row>
    <row r="1278" spans="1:7" ht="30" x14ac:dyDescent="0.25">
      <c r="A1278" s="65">
        <v>1355</v>
      </c>
      <c r="B1278" s="65">
        <v>1346</v>
      </c>
      <c r="C1278" s="65" t="s">
        <v>3277</v>
      </c>
      <c r="D1278" s="65" t="s">
        <v>3258</v>
      </c>
      <c r="E1278" s="66" t="s">
        <v>3278</v>
      </c>
      <c r="F1278" s="66" t="s">
        <v>2705</v>
      </c>
      <c r="G1278" s="65">
        <v>0</v>
      </c>
    </row>
    <row r="1279" spans="1:7" x14ac:dyDescent="0.25">
      <c r="A1279" s="65">
        <v>1356</v>
      </c>
      <c r="B1279" s="65">
        <v>1346</v>
      </c>
      <c r="C1279" s="65" t="s">
        <v>3279</v>
      </c>
      <c r="D1279" s="65" t="s">
        <v>3258</v>
      </c>
      <c r="E1279" s="66" t="s">
        <v>3280</v>
      </c>
      <c r="F1279" s="66"/>
      <c r="G1279" s="65">
        <v>0</v>
      </c>
    </row>
    <row r="1280" spans="1:7" ht="30" x14ac:dyDescent="0.25">
      <c r="A1280" s="65">
        <v>1357</v>
      </c>
      <c r="B1280" s="65">
        <v>1342</v>
      </c>
      <c r="C1280" s="65" t="s">
        <v>3281</v>
      </c>
      <c r="D1280" s="65" t="s">
        <v>3247</v>
      </c>
      <c r="E1280" s="66" t="s">
        <v>3282</v>
      </c>
      <c r="F1280" s="66" t="s">
        <v>3283</v>
      </c>
      <c r="G1280" s="65">
        <v>4</v>
      </c>
    </row>
    <row r="1281" spans="1:7" x14ac:dyDescent="0.25">
      <c r="A1281" s="65">
        <v>1358</v>
      </c>
      <c r="B1281" s="65">
        <v>1357</v>
      </c>
      <c r="C1281" s="65" t="s">
        <v>3284</v>
      </c>
      <c r="D1281" s="65" t="s">
        <v>3281</v>
      </c>
      <c r="E1281" s="66" t="s">
        <v>3285</v>
      </c>
      <c r="F1281" s="66" t="s">
        <v>3286</v>
      </c>
      <c r="G1281" s="65">
        <v>0</v>
      </c>
    </row>
    <row r="1282" spans="1:7" x14ac:dyDescent="0.25">
      <c r="A1282" s="65">
        <v>1359</v>
      </c>
      <c r="B1282" s="65">
        <v>1357</v>
      </c>
      <c r="C1282" s="65" t="s">
        <v>3287</v>
      </c>
      <c r="D1282" s="65" t="s">
        <v>3281</v>
      </c>
      <c r="E1282" s="66" t="s">
        <v>3288</v>
      </c>
      <c r="F1282" s="66"/>
      <c r="G1282" s="65">
        <v>0</v>
      </c>
    </row>
    <row r="1283" spans="1:7" ht="60" x14ac:dyDescent="0.25">
      <c r="A1283" s="65">
        <v>1360</v>
      </c>
      <c r="B1283" s="65">
        <v>1357</v>
      </c>
      <c r="C1283" s="65" t="s">
        <v>3289</v>
      </c>
      <c r="D1283" s="65" t="s">
        <v>3281</v>
      </c>
      <c r="E1283" s="66" t="s">
        <v>3290</v>
      </c>
      <c r="F1283" s="66" t="s">
        <v>3291</v>
      </c>
      <c r="G1283" s="65">
        <v>0</v>
      </c>
    </row>
    <row r="1284" spans="1:7" x14ac:dyDescent="0.25">
      <c r="A1284" s="65">
        <v>1361</v>
      </c>
      <c r="B1284" s="65">
        <v>1357</v>
      </c>
      <c r="C1284" s="65" t="s">
        <v>3292</v>
      </c>
      <c r="D1284" s="65" t="s">
        <v>3281</v>
      </c>
      <c r="E1284" s="66" t="s">
        <v>3293</v>
      </c>
      <c r="F1284" s="66" t="s">
        <v>3294</v>
      </c>
      <c r="G1284" s="65">
        <v>0</v>
      </c>
    </row>
    <row r="1285" spans="1:7" ht="30" x14ac:dyDescent="0.25">
      <c r="A1285" s="65">
        <v>1363</v>
      </c>
      <c r="B1285" s="65">
        <v>1002</v>
      </c>
      <c r="C1285" s="65" t="s">
        <v>3295</v>
      </c>
      <c r="D1285" s="65" t="s">
        <v>2440</v>
      </c>
      <c r="E1285" s="66" t="s">
        <v>3296</v>
      </c>
      <c r="F1285" s="66"/>
      <c r="G1285" s="65">
        <v>4</v>
      </c>
    </row>
    <row r="1286" spans="1:7" ht="30" x14ac:dyDescent="0.25">
      <c r="A1286" s="65">
        <v>1364</v>
      </c>
      <c r="B1286" s="65">
        <v>1363</v>
      </c>
      <c r="C1286" s="65" t="s">
        <v>3297</v>
      </c>
      <c r="D1286" s="65" t="s">
        <v>3295</v>
      </c>
      <c r="E1286" s="66" t="s">
        <v>3298</v>
      </c>
      <c r="F1286" s="66" t="s">
        <v>3299</v>
      </c>
      <c r="G1286" s="65">
        <v>9</v>
      </c>
    </row>
    <row r="1287" spans="1:7" x14ac:dyDescent="0.25">
      <c r="A1287" s="65">
        <v>1365</v>
      </c>
      <c r="B1287" s="65">
        <v>1364</v>
      </c>
      <c r="C1287" s="65" t="s">
        <v>3300</v>
      </c>
      <c r="D1287" s="65" t="s">
        <v>3297</v>
      </c>
      <c r="E1287" s="66" t="s">
        <v>3301</v>
      </c>
      <c r="F1287" s="66"/>
      <c r="G1287" s="65">
        <v>0</v>
      </c>
    </row>
    <row r="1288" spans="1:7" x14ac:dyDescent="0.25">
      <c r="A1288" s="65">
        <v>1366</v>
      </c>
      <c r="B1288" s="65">
        <v>1364</v>
      </c>
      <c r="C1288" s="65" t="s">
        <v>3302</v>
      </c>
      <c r="D1288" s="65" t="s">
        <v>3297</v>
      </c>
      <c r="E1288" s="66" t="s">
        <v>3303</v>
      </c>
      <c r="F1288" s="66"/>
      <c r="G1288" s="65">
        <v>0</v>
      </c>
    </row>
    <row r="1289" spans="1:7" x14ac:dyDescent="0.25">
      <c r="A1289" s="65">
        <v>1367</v>
      </c>
      <c r="B1289" s="65">
        <v>1364</v>
      </c>
      <c r="C1289" s="65" t="s">
        <v>3304</v>
      </c>
      <c r="D1289" s="65" t="s">
        <v>3297</v>
      </c>
      <c r="E1289" s="66" t="s">
        <v>3305</v>
      </c>
      <c r="F1289" s="66"/>
      <c r="G1289" s="65">
        <v>0</v>
      </c>
    </row>
    <row r="1290" spans="1:7" x14ac:dyDescent="0.25">
      <c r="A1290" s="65">
        <v>1368</v>
      </c>
      <c r="B1290" s="65">
        <v>1364</v>
      </c>
      <c r="C1290" s="65" t="s">
        <v>3306</v>
      </c>
      <c r="D1290" s="65" t="s">
        <v>3297</v>
      </c>
      <c r="E1290" s="66" t="s">
        <v>3307</v>
      </c>
      <c r="F1290" s="66"/>
      <c r="G1290" s="65">
        <v>0</v>
      </c>
    </row>
    <row r="1291" spans="1:7" x14ac:dyDescent="0.25">
      <c r="A1291" s="65">
        <v>1369</v>
      </c>
      <c r="B1291" s="65">
        <v>1364</v>
      </c>
      <c r="C1291" s="65" t="s">
        <v>3308</v>
      </c>
      <c r="D1291" s="65" t="s">
        <v>3297</v>
      </c>
      <c r="E1291" s="66" t="s">
        <v>3309</v>
      </c>
      <c r="F1291" s="66" t="s">
        <v>3310</v>
      </c>
      <c r="G1291" s="65">
        <v>0</v>
      </c>
    </row>
    <row r="1292" spans="1:7" x14ac:dyDescent="0.25">
      <c r="A1292" s="65">
        <v>1370</v>
      </c>
      <c r="B1292" s="65">
        <v>1364</v>
      </c>
      <c r="C1292" s="65" t="s">
        <v>3311</v>
      </c>
      <c r="D1292" s="65" t="s">
        <v>3297</v>
      </c>
      <c r="E1292" s="66" t="s">
        <v>3312</v>
      </c>
      <c r="F1292" s="66" t="s">
        <v>3313</v>
      </c>
      <c r="G1292" s="65">
        <v>0</v>
      </c>
    </row>
    <row r="1293" spans="1:7" ht="45" x14ac:dyDescent="0.25">
      <c r="A1293" s="65">
        <v>1371</v>
      </c>
      <c r="B1293" s="65">
        <v>1364</v>
      </c>
      <c r="C1293" s="65" t="s">
        <v>3314</v>
      </c>
      <c r="D1293" s="65" t="s">
        <v>3297</v>
      </c>
      <c r="E1293" s="66" t="s">
        <v>3315</v>
      </c>
      <c r="F1293" s="66" t="s">
        <v>3316</v>
      </c>
      <c r="G1293" s="65">
        <v>0</v>
      </c>
    </row>
    <row r="1294" spans="1:7" ht="30" x14ac:dyDescent="0.25">
      <c r="A1294" s="65">
        <v>1372</v>
      </c>
      <c r="B1294" s="65">
        <v>1364</v>
      </c>
      <c r="C1294" s="65" t="s">
        <v>3317</v>
      </c>
      <c r="D1294" s="65" t="s">
        <v>3297</v>
      </c>
      <c r="E1294" s="66" t="s">
        <v>3318</v>
      </c>
      <c r="F1294" s="66" t="s">
        <v>2515</v>
      </c>
      <c r="G1294" s="65">
        <v>0</v>
      </c>
    </row>
    <row r="1295" spans="1:7" x14ac:dyDescent="0.25">
      <c r="A1295" s="65">
        <v>1373</v>
      </c>
      <c r="B1295" s="65">
        <v>1364</v>
      </c>
      <c r="C1295" s="65" t="s">
        <v>3319</v>
      </c>
      <c r="D1295" s="65" t="s">
        <v>3297</v>
      </c>
      <c r="E1295" s="66" t="s">
        <v>3320</v>
      </c>
      <c r="F1295" s="66"/>
      <c r="G1295" s="65">
        <v>0</v>
      </c>
    </row>
    <row r="1296" spans="1:7" x14ac:dyDescent="0.25">
      <c r="A1296" s="65">
        <v>1374</v>
      </c>
      <c r="B1296" s="65">
        <v>1363</v>
      </c>
      <c r="C1296" s="65" t="s">
        <v>3321</v>
      </c>
      <c r="D1296" s="65" t="s">
        <v>3295</v>
      </c>
      <c r="E1296" s="66" t="s">
        <v>3322</v>
      </c>
      <c r="F1296" s="66"/>
      <c r="G1296" s="65">
        <v>3</v>
      </c>
    </row>
    <row r="1297" spans="1:7" x14ac:dyDescent="0.25">
      <c r="A1297" s="65">
        <v>1375</v>
      </c>
      <c r="B1297" s="65">
        <v>1374</v>
      </c>
      <c r="C1297" s="65" t="s">
        <v>3323</v>
      </c>
      <c r="D1297" s="65" t="s">
        <v>3321</v>
      </c>
      <c r="E1297" s="66" t="s">
        <v>3324</v>
      </c>
      <c r="F1297" s="66"/>
      <c r="G1297" s="65">
        <v>0</v>
      </c>
    </row>
    <row r="1298" spans="1:7" x14ac:dyDescent="0.25">
      <c r="A1298" s="65">
        <v>1376</v>
      </c>
      <c r="B1298" s="65">
        <v>1374</v>
      </c>
      <c r="C1298" s="65" t="s">
        <v>3325</v>
      </c>
      <c r="D1298" s="65" t="s">
        <v>3321</v>
      </c>
      <c r="E1298" s="66" t="s">
        <v>3326</v>
      </c>
      <c r="F1298" s="66"/>
      <c r="G1298" s="65">
        <v>0</v>
      </c>
    </row>
    <row r="1299" spans="1:7" x14ac:dyDescent="0.25">
      <c r="A1299" s="65">
        <v>1377</v>
      </c>
      <c r="B1299" s="65">
        <v>1374</v>
      </c>
      <c r="C1299" s="65" t="s">
        <v>3327</v>
      </c>
      <c r="D1299" s="65" t="s">
        <v>3321</v>
      </c>
      <c r="E1299" s="66" t="s">
        <v>3328</v>
      </c>
      <c r="F1299" s="66"/>
      <c r="G1299" s="65">
        <v>0</v>
      </c>
    </row>
    <row r="1300" spans="1:7" ht="30" x14ac:dyDescent="0.25">
      <c r="A1300" s="65">
        <v>1378</v>
      </c>
      <c r="B1300" s="65">
        <v>1363</v>
      </c>
      <c r="C1300" s="65" t="s">
        <v>3329</v>
      </c>
      <c r="D1300" s="65" t="s">
        <v>3295</v>
      </c>
      <c r="E1300" s="66" t="s">
        <v>3330</v>
      </c>
      <c r="F1300" s="66" t="s">
        <v>3331</v>
      </c>
      <c r="G1300" s="65">
        <v>10</v>
      </c>
    </row>
    <row r="1301" spans="1:7" x14ac:dyDescent="0.25">
      <c r="A1301" s="65">
        <v>1379</v>
      </c>
      <c r="B1301" s="65">
        <v>1378</v>
      </c>
      <c r="C1301" s="65" t="s">
        <v>3332</v>
      </c>
      <c r="D1301" s="65" t="s">
        <v>3329</v>
      </c>
      <c r="E1301" s="66" t="s">
        <v>3333</v>
      </c>
      <c r="F1301" s="66" t="s">
        <v>3334</v>
      </c>
      <c r="G1301" s="65">
        <v>0</v>
      </c>
    </row>
    <row r="1302" spans="1:7" x14ac:dyDescent="0.25">
      <c r="A1302" s="65">
        <v>1380</v>
      </c>
      <c r="B1302" s="65">
        <v>1378</v>
      </c>
      <c r="C1302" s="65" t="s">
        <v>3335</v>
      </c>
      <c r="D1302" s="65" t="s">
        <v>3329</v>
      </c>
      <c r="E1302" s="66" t="s">
        <v>3336</v>
      </c>
      <c r="F1302" s="66"/>
      <c r="G1302" s="65">
        <v>0</v>
      </c>
    </row>
    <row r="1303" spans="1:7" x14ac:dyDescent="0.25">
      <c r="A1303" s="65">
        <v>1381</v>
      </c>
      <c r="B1303" s="65">
        <v>1378</v>
      </c>
      <c r="C1303" s="65" t="s">
        <v>3337</v>
      </c>
      <c r="D1303" s="65" t="s">
        <v>3329</v>
      </c>
      <c r="E1303" s="66" t="s">
        <v>3338</v>
      </c>
      <c r="F1303" s="66"/>
      <c r="G1303" s="65">
        <v>0</v>
      </c>
    </row>
    <row r="1304" spans="1:7" x14ac:dyDescent="0.25">
      <c r="A1304" s="65">
        <v>1382</v>
      </c>
      <c r="B1304" s="65">
        <v>1378</v>
      </c>
      <c r="C1304" s="65" t="s">
        <v>3339</v>
      </c>
      <c r="D1304" s="65" t="s">
        <v>3329</v>
      </c>
      <c r="E1304" s="66" t="s">
        <v>3340</v>
      </c>
      <c r="F1304" s="66"/>
      <c r="G1304" s="65">
        <v>0</v>
      </c>
    </row>
    <row r="1305" spans="1:7" x14ac:dyDescent="0.25">
      <c r="A1305" s="65">
        <v>1383</v>
      </c>
      <c r="B1305" s="65">
        <v>1378</v>
      </c>
      <c r="C1305" s="65" t="s">
        <v>3341</v>
      </c>
      <c r="D1305" s="65" t="s">
        <v>3329</v>
      </c>
      <c r="E1305" s="66" t="s">
        <v>3342</v>
      </c>
      <c r="F1305" s="66"/>
      <c r="G1305" s="65">
        <v>0</v>
      </c>
    </row>
    <row r="1306" spans="1:7" x14ac:dyDescent="0.25">
      <c r="A1306" s="65">
        <v>1384</v>
      </c>
      <c r="B1306" s="65">
        <v>1378</v>
      </c>
      <c r="C1306" s="65" t="s">
        <v>3343</v>
      </c>
      <c r="D1306" s="65" t="s">
        <v>3329</v>
      </c>
      <c r="E1306" s="66" t="s">
        <v>3344</v>
      </c>
      <c r="F1306" s="66" t="s">
        <v>3345</v>
      </c>
      <c r="G1306" s="65">
        <v>0</v>
      </c>
    </row>
    <row r="1307" spans="1:7" x14ac:dyDescent="0.25">
      <c r="A1307" s="65">
        <v>1385</v>
      </c>
      <c r="B1307" s="65">
        <v>1378</v>
      </c>
      <c r="C1307" s="65" t="s">
        <v>3346</v>
      </c>
      <c r="D1307" s="65" t="s">
        <v>3329</v>
      </c>
      <c r="E1307" s="66" t="s">
        <v>3347</v>
      </c>
      <c r="F1307" s="66"/>
      <c r="G1307" s="65">
        <v>0</v>
      </c>
    </row>
    <row r="1308" spans="1:7" x14ac:dyDescent="0.25">
      <c r="A1308" s="65">
        <v>1386</v>
      </c>
      <c r="B1308" s="65">
        <v>1378</v>
      </c>
      <c r="C1308" s="65" t="s">
        <v>3348</v>
      </c>
      <c r="D1308" s="65" t="s">
        <v>3329</v>
      </c>
      <c r="E1308" s="66" t="s">
        <v>3349</v>
      </c>
      <c r="F1308" s="66" t="s">
        <v>3350</v>
      </c>
      <c r="G1308" s="65">
        <v>0</v>
      </c>
    </row>
    <row r="1309" spans="1:7" ht="30" x14ac:dyDescent="0.25">
      <c r="A1309" s="65">
        <v>1387</v>
      </c>
      <c r="B1309" s="65">
        <v>1378</v>
      </c>
      <c r="C1309" s="65" t="s">
        <v>3351</v>
      </c>
      <c r="D1309" s="65" t="s">
        <v>3329</v>
      </c>
      <c r="E1309" s="66" t="s">
        <v>3352</v>
      </c>
      <c r="F1309" s="66" t="s">
        <v>3353</v>
      </c>
      <c r="G1309" s="65">
        <v>0</v>
      </c>
    </row>
    <row r="1310" spans="1:7" x14ac:dyDescent="0.25">
      <c r="A1310" s="65">
        <v>1388</v>
      </c>
      <c r="B1310" s="65">
        <v>1378</v>
      </c>
      <c r="C1310" s="65" t="s">
        <v>3354</v>
      </c>
      <c r="D1310" s="65" t="s">
        <v>3329</v>
      </c>
      <c r="E1310" s="66" t="s">
        <v>3355</v>
      </c>
      <c r="F1310" s="66"/>
      <c r="G1310" s="65">
        <v>0</v>
      </c>
    </row>
    <row r="1311" spans="1:7" ht="30" x14ac:dyDescent="0.25">
      <c r="A1311" s="65">
        <v>1389</v>
      </c>
      <c r="B1311" s="65">
        <v>1363</v>
      </c>
      <c r="C1311" s="65" t="s">
        <v>3356</v>
      </c>
      <c r="D1311" s="65" t="s">
        <v>3295</v>
      </c>
      <c r="E1311" s="66" t="s">
        <v>3357</v>
      </c>
      <c r="F1311" s="66" t="s">
        <v>3358</v>
      </c>
      <c r="G1311" s="65">
        <v>8</v>
      </c>
    </row>
    <row r="1312" spans="1:7" x14ac:dyDescent="0.25">
      <c r="A1312" s="65">
        <v>1390</v>
      </c>
      <c r="B1312" s="65">
        <v>1389</v>
      </c>
      <c r="C1312" s="65" t="s">
        <v>3359</v>
      </c>
      <c r="D1312" s="65" t="s">
        <v>3356</v>
      </c>
      <c r="E1312" s="66" t="s">
        <v>3360</v>
      </c>
      <c r="F1312" s="66"/>
      <c r="G1312" s="65">
        <v>0</v>
      </c>
    </row>
    <row r="1313" spans="1:7" x14ac:dyDescent="0.25">
      <c r="A1313" s="65">
        <v>1391</v>
      </c>
      <c r="B1313" s="65">
        <v>1389</v>
      </c>
      <c r="C1313" s="65" t="s">
        <v>3361</v>
      </c>
      <c r="D1313" s="65" t="s">
        <v>3356</v>
      </c>
      <c r="E1313" s="66" t="s">
        <v>3362</v>
      </c>
      <c r="F1313" s="66"/>
      <c r="G1313" s="65">
        <v>0</v>
      </c>
    </row>
    <row r="1314" spans="1:7" x14ac:dyDescent="0.25">
      <c r="A1314" s="65">
        <v>1392</v>
      </c>
      <c r="B1314" s="65">
        <v>1389</v>
      </c>
      <c r="C1314" s="65" t="s">
        <v>3363</v>
      </c>
      <c r="D1314" s="65" t="s">
        <v>3356</v>
      </c>
      <c r="E1314" s="66" t="s">
        <v>3364</v>
      </c>
      <c r="F1314" s="66" t="s">
        <v>3365</v>
      </c>
      <c r="G1314" s="65">
        <v>0</v>
      </c>
    </row>
    <row r="1315" spans="1:7" x14ac:dyDescent="0.25">
      <c r="A1315" s="65">
        <v>1393</v>
      </c>
      <c r="B1315" s="65">
        <v>1389</v>
      </c>
      <c r="C1315" s="65" t="s">
        <v>3366</v>
      </c>
      <c r="D1315" s="65" t="s">
        <v>3356</v>
      </c>
      <c r="E1315" s="66" t="s">
        <v>3367</v>
      </c>
      <c r="F1315" s="66"/>
      <c r="G1315" s="65">
        <v>0</v>
      </c>
    </row>
    <row r="1316" spans="1:7" x14ac:dyDescent="0.25">
      <c r="A1316" s="65">
        <v>1394</v>
      </c>
      <c r="B1316" s="65">
        <v>1389</v>
      </c>
      <c r="C1316" s="65" t="s">
        <v>3368</v>
      </c>
      <c r="D1316" s="65" t="s">
        <v>3356</v>
      </c>
      <c r="E1316" s="66" t="s">
        <v>3369</v>
      </c>
      <c r="F1316" s="66"/>
      <c r="G1316" s="65">
        <v>0</v>
      </c>
    </row>
    <row r="1317" spans="1:7" x14ac:dyDescent="0.25">
      <c r="A1317" s="65">
        <v>1395</v>
      </c>
      <c r="B1317" s="65">
        <v>1389</v>
      </c>
      <c r="C1317" s="65" t="s">
        <v>3370</v>
      </c>
      <c r="D1317" s="65" t="s">
        <v>3356</v>
      </c>
      <c r="E1317" s="66" t="s">
        <v>3371</v>
      </c>
      <c r="F1317" s="66" t="s">
        <v>3372</v>
      </c>
      <c r="G1317" s="65">
        <v>0</v>
      </c>
    </row>
    <row r="1318" spans="1:7" ht="60" x14ac:dyDescent="0.25">
      <c r="A1318" s="65">
        <v>1396</v>
      </c>
      <c r="B1318" s="65">
        <v>1389</v>
      </c>
      <c r="C1318" s="65" t="s">
        <v>3373</v>
      </c>
      <c r="D1318" s="65" t="s">
        <v>3356</v>
      </c>
      <c r="E1318" s="66" t="s">
        <v>3374</v>
      </c>
      <c r="F1318" s="66" t="s">
        <v>3375</v>
      </c>
      <c r="G1318" s="65">
        <v>0</v>
      </c>
    </row>
    <row r="1319" spans="1:7" x14ac:dyDescent="0.25">
      <c r="A1319" s="65">
        <v>1397</v>
      </c>
      <c r="B1319" s="65">
        <v>1389</v>
      </c>
      <c r="C1319" s="65" t="s">
        <v>3376</v>
      </c>
      <c r="D1319" s="65" t="s">
        <v>3356</v>
      </c>
      <c r="E1319" s="66" t="s">
        <v>3377</v>
      </c>
      <c r="F1319" s="66" t="s">
        <v>3378</v>
      </c>
      <c r="G1319" s="65">
        <v>0</v>
      </c>
    </row>
    <row r="1320" spans="1:7" ht="30" x14ac:dyDescent="0.25">
      <c r="A1320" s="65">
        <v>1399</v>
      </c>
      <c r="B1320" s="65">
        <v>1002</v>
      </c>
      <c r="C1320" s="65" t="s">
        <v>3379</v>
      </c>
      <c r="D1320" s="65" t="s">
        <v>2440</v>
      </c>
      <c r="E1320" s="66" t="s">
        <v>3380</v>
      </c>
      <c r="F1320" s="66"/>
      <c r="G1320" s="65">
        <v>3</v>
      </c>
    </row>
    <row r="1321" spans="1:7" x14ac:dyDescent="0.25">
      <c r="A1321" s="65">
        <v>1400</v>
      </c>
      <c r="B1321" s="65">
        <v>1399</v>
      </c>
      <c r="C1321" s="65" t="s">
        <v>3381</v>
      </c>
      <c r="D1321" s="65" t="s">
        <v>3379</v>
      </c>
      <c r="E1321" s="66" t="s">
        <v>3382</v>
      </c>
      <c r="F1321" s="66"/>
      <c r="G1321" s="65">
        <v>0</v>
      </c>
    </row>
    <row r="1322" spans="1:7" x14ac:dyDescent="0.25">
      <c r="A1322" s="65">
        <v>1401</v>
      </c>
      <c r="B1322" s="65">
        <v>1399</v>
      </c>
      <c r="C1322" s="65" t="s">
        <v>3383</v>
      </c>
      <c r="D1322" s="65" t="s">
        <v>3379</v>
      </c>
      <c r="E1322" s="66" t="s">
        <v>3384</v>
      </c>
      <c r="F1322" s="66"/>
      <c r="G1322" s="65">
        <v>3</v>
      </c>
    </row>
    <row r="1323" spans="1:7" x14ac:dyDescent="0.25">
      <c r="A1323" s="65">
        <v>1402</v>
      </c>
      <c r="B1323" s="65">
        <v>1401</v>
      </c>
      <c r="C1323" s="65" t="s">
        <v>3385</v>
      </c>
      <c r="D1323" s="65" t="s">
        <v>3383</v>
      </c>
      <c r="E1323" s="66" t="s">
        <v>3386</v>
      </c>
      <c r="F1323" s="66"/>
      <c r="G1323" s="65">
        <v>0</v>
      </c>
    </row>
    <row r="1324" spans="1:7" x14ac:dyDescent="0.25">
      <c r="A1324" s="65">
        <v>1403</v>
      </c>
      <c r="B1324" s="65">
        <v>1401</v>
      </c>
      <c r="C1324" s="65" t="s">
        <v>3387</v>
      </c>
      <c r="D1324" s="65" t="s">
        <v>3383</v>
      </c>
      <c r="E1324" s="66" t="s">
        <v>3388</v>
      </c>
      <c r="F1324" s="66"/>
      <c r="G1324" s="65">
        <v>0</v>
      </c>
    </row>
    <row r="1325" spans="1:7" x14ac:dyDescent="0.25">
      <c r="A1325" s="65">
        <v>1404</v>
      </c>
      <c r="B1325" s="65">
        <v>1401</v>
      </c>
      <c r="C1325" s="65" t="s">
        <v>3389</v>
      </c>
      <c r="D1325" s="65" t="s">
        <v>3383</v>
      </c>
      <c r="E1325" s="66" t="s">
        <v>3390</v>
      </c>
      <c r="F1325" s="66"/>
      <c r="G1325" s="65">
        <v>0</v>
      </c>
    </row>
    <row r="1326" spans="1:7" ht="45" x14ac:dyDescent="0.25">
      <c r="A1326" s="65">
        <v>1405</v>
      </c>
      <c r="B1326" s="65">
        <v>1399</v>
      </c>
      <c r="C1326" s="65" t="s">
        <v>3391</v>
      </c>
      <c r="D1326" s="65" t="s">
        <v>3379</v>
      </c>
      <c r="E1326" s="66" t="s">
        <v>3392</v>
      </c>
      <c r="F1326" s="66" t="s">
        <v>3393</v>
      </c>
      <c r="G1326" s="65">
        <v>8</v>
      </c>
    </row>
    <row r="1327" spans="1:7" x14ac:dyDescent="0.25">
      <c r="A1327" s="65">
        <v>1406</v>
      </c>
      <c r="B1327" s="65">
        <v>1405</v>
      </c>
      <c r="C1327" s="65" t="s">
        <v>3394</v>
      </c>
      <c r="D1327" s="65" t="s">
        <v>3391</v>
      </c>
      <c r="E1327" s="66" t="s">
        <v>3395</v>
      </c>
      <c r="F1327" s="66"/>
      <c r="G1327" s="65">
        <v>0</v>
      </c>
    </row>
    <row r="1328" spans="1:7" x14ac:dyDescent="0.25">
      <c r="A1328" s="65">
        <v>1407</v>
      </c>
      <c r="B1328" s="65">
        <v>1405</v>
      </c>
      <c r="C1328" s="65" t="s">
        <v>3396</v>
      </c>
      <c r="D1328" s="65" t="s">
        <v>3391</v>
      </c>
      <c r="E1328" s="66" t="s">
        <v>3397</v>
      </c>
      <c r="F1328" s="66"/>
      <c r="G1328" s="65">
        <v>0</v>
      </c>
    </row>
    <row r="1329" spans="1:7" x14ac:dyDescent="0.25">
      <c r="A1329" s="65">
        <v>1408</v>
      </c>
      <c r="B1329" s="65">
        <v>1405</v>
      </c>
      <c r="C1329" s="65" t="s">
        <v>3398</v>
      </c>
      <c r="D1329" s="65" t="s">
        <v>3391</v>
      </c>
      <c r="E1329" s="66" t="s">
        <v>3399</v>
      </c>
      <c r="F1329" s="66"/>
      <c r="G1329" s="65">
        <v>0</v>
      </c>
    </row>
    <row r="1330" spans="1:7" x14ac:dyDescent="0.25">
      <c r="A1330" s="65">
        <v>1409</v>
      </c>
      <c r="B1330" s="65">
        <v>1405</v>
      </c>
      <c r="C1330" s="65" t="s">
        <v>3400</v>
      </c>
      <c r="D1330" s="65" t="s">
        <v>3391</v>
      </c>
      <c r="E1330" s="66" t="s">
        <v>3401</v>
      </c>
      <c r="F1330" s="66"/>
      <c r="G1330" s="65">
        <v>0</v>
      </c>
    </row>
    <row r="1331" spans="1:7" x14ac:dyDescent="0.25">
      <c r="A1331" s="65">
        <v>1410</v>
      </c>
      <c r="B1331" s="65">
        <v>1405</v>
      </c>
      <c r="C1331" s="65" t="s">
        <v>3402</v>
      </c>
      <c r="D1331" s="65" t="s">
        <v>3391</v>
      </c>
      <c r="E1331" s="66" t="s">
        <v>3403</v>
      </c>
      <c r="F1331" s="66"/>
      <c r="G1331" s="65">
        <v>0</v>
      </c>
    </row>
    <row r="1332" spans="1:7" x14ac:dyDescent="0.25">
      <c r="A1332" s="65">
        <v>1411</v>
      </c>
      <c r="B1332" s="65">
        <v>1405</v>
      </c>
      <c r="C1332" s="65" t="s">
        <v>3404</v>
      </c>
      <c r="D1332" s="65" t="s">
        <v>3391</v>
      </c>
      <c r="E1332" s="66" t="s">
        <v>3405</v>
      </c>
      <c r="F1332" s="66"/>
      <c r="G1332" s="65">
        <v>0</v>
      </c>
    </row>
    <row r="1333" spans="1:7" ht="30" x14ac:dyDescent="0.25">
      <c r="A1333" s="65">
        <v>1412</v>
      </c>
      <c r="B1333" s="65">
        <v>1405</v>
      </c>
      <c r="C1333" s="65" t="s">
        <v>3406</v>
      </c>
      <c r="D1333" s="65" t="s">
        <v>3391</v>
      </c>
      <c r="E1333" s="66" t="s">
        <v>3407</v>
      </c>
      <c r="F1333" s="66" t="s">
        <v>3408</v>
      </c>
      <c r="G1333" s="65">
        <v>0</v>
      </c>
    </row>
    <row r="1334" spans="1:7" x14ac:dyDescent="0.25">
      <c r="A1334" s="65">
        <v>1413</v>
      </c>
      <c r="B1334" s="65">
        <v>1405</v>
      </c>
      <c r="C1334" s="65" t="s">
        <v>3409</v>
      </c>
      <c r="D1334" s="65" t="s">
        <v>3391</v>
      </c>
      <c r="E1334" s="66" t="s">
        <v>3410</v>
      </c>
      <c r="F1334" s="66"/>
      <c r="G1334" s="65">
        <v>0</v>
      </c>
    </row>
    <row r="1335" spans="1:7" ht="30" x14ac:dyDescent="0.25">
      <c r="A1335" s="65">
        <v>1415</v>
      </c>
      <c r="B1335" s="65">
        <v>1002</v>
      </c>
      <c r="C1335" s="65" t="s">
        <v>3411</v>
      </c>
      <c r="D1335" s="65" t="s">
        <v>2440</v>
      </c>
      <c r="E1335" s="66" t="s">
        <v>3412</v>
      </c>
      <c r="F1335" s="66"/>
      <c r="G1335" s="65">
        <v>5</v>
      </c>
    </row>
    <row r="1336" spans="1:7" ht="60" x14ac:dyDescent="0.25">
      <c r="A1336" s="65">
        <v>1416</v>
      </c>
      <c r="B1336" s="65">
        <v>1415</v>
      </c>
      <c r="C1336" s="65" t="s">
        <v>3413</v>
      </c>
      <c r="D1336" s="65" t="s">
        <v>3411</v>
      </c>
      <c r="E1336" s="66" t="s">
        <v>3414</v>
      </c>
      <c r="F1336" s="66" t="s">
        <v>3415</v>
      </c>
      <c r="G1336" s="65">
        <v>8</v>
      </c>
    </row>
    <row r="1337" spans="1:7" x14ac:dyDescent="0.25">
      <c r="A1337" s="65">
        <v>1417</v>
      </c>
      <c r="B1337" s="65">
        <v>1416</v>
      </c>
      <c r="C1337" s="65" t="s">
        <v>3416</v>
      </c>
      <c r="D1337" s="65" t="s">
        <v>3413</v>
      </c>
      <c r="E1337" s="66" t="s">
        <v>3417</v>
      </c>
      <c r="F1337" s="66" t="s">
        <v>3418</v>
      </c>
      <c r="G1337" s="65">
        <v>0</v>
      </c>
    </row>
    <row r="1338" spans="1:7" ht="30" x14ac:dyDescent="0.25">
      <c r="A1338" s="65">
        <v>1418</v>
      </c>
      <c r="B1338" s="65">
        <v>1416</v>
      </c>
      <c r="C1338" s="65" t="s">
        <v>3419</v>
      </c>
      <c r="D1338" s="65" t="s">
        <v>3413</v>
      </c>
      <c r="E1338" s="66" t="s">
        <v>3420</v>
      </c>
      <c r="F1338" s="66" t="s">
        <v>3421</v>
      </c>
      <c r="G1338" s="65">
        <v>0</v>
      </c>
    </row>
    <row r="1339" spans="1:7" x14ac:dyDescent="0.25">
      <c r="A1339" s="65">
        <v>1419</v>
      </c>
      <c r="B1339" s="65">
        <v>1416</v>
      </c>
      <c r="C1339" s="65" t="s">
        <v>3422</v>
      </c>
      <c r="D1339" s="65" t="s">
        <v>3413</v>
      </c>
      <c r="E1339" s="66" t="s">
        <v>3423</v>
      </c>
      <c r="F1339" s="66"/>
      <c r="G1339" s="65">
        <v>0</v>
      </c>
    </row>
    <row r="1340" spans="1:7" ht="45" x14ac:dyDescent="0.25">
      <c r="A1340" s="65">
        <v>1420</v>
      </c>
      <c r="B1340" s="65">
        <v>1416</v>
      </c>
      <c r="C1340" s="65" t="s">
        <v>3424</v>
      </c>
      <c r="D1340" s="65" t="s">
        <v>3413</v>
      </c>
      <c r="E1340" s="66" t="s">
        <v>3425</v>
      </c>
      <c r="F1340" s="66" t="s">
        <v>3426</v>
      </c>
      <c r="G1340" s="65">
        <v>0</v>
      </c>
    </row>
    <row r="1341" spans="1:7" x14ac:dyDescent="0.25">
      <c r="A1341" s="65">
        <v>1421</v>
      </c>
      <c r="B1341" s="65">
        <v>1416</v>
      </c>
      <c r="C1341" s="65" t="s">
        <v>3427</v>
      </c>
      <c r="D1341" s="65" t="s">
        <v>3413</v>
      </c>
      <c r="E1341" s="66" t="s">
        <v>3428</v>
      </c>
      <c r="F1341" s="66"/>
      <c r="G1341" s="65">
        <v>0</v>
      </c>
    </row>
    <row r="1342" spans="1:7" x14ac:dyDescent="0.25">
      <c r="A1342" s="65">
        <v>1422</v>
      </c>
      <c r="B1342" s="65">
        <v>1416</v>
      </c>
      <c r="C1342" s="65" t="s">
        <v>3429</v>
      </c>
      <c r="D1342" s="65" t="s">
        <v>3413</v>
      </c>
      <c r="E1342" s="66" t="s">
        <v>3430</v>
      </c>
      <c r="F1342" s="66"/>
      <c r="G1342" s="65">
        <v>0</v>
      </c>
    </row>
    <row r="1343" spans="1:7" x14ac:dyDescent="0.25">
      <c r="A1343" s="65">
        <v>1423</v>
      </c>
      <c r="B1343" s="65">
        <v>1416</v>
      </c>
      <c r="C1343" s="65" t="s">
        <v>3431</v>
      </c>
      <c r="D1343" s="65" t="s">
        <v>3413</v>
      </c>
      <c r="E1343" s="66" t="s">
        <v>3432</v>
      </c>
      <c r="F1343" s="66"/>
      <c r="G1343" s="65">
        <v>0</v>
      </c>
    </row>
    <row r="1344" spans="1:7" ht="30" x14ac:dyDescent="0.25">
      <c r="A1344" s="65">
        <v>1424</v>
      </c>
      <c r="B1344" s="65">
        <v>1416</v>
      </c>
      <c r="C1344" s="65" t="s">
        <v>3433</v>
      </c>
      <c r="D1344" s="65" t="s">
        <v>3413</v>
      </c>
      <c r="E1344" s="66" t="s">
        <v>3434</v>
      </c>
      <c r="F1344" s="66" t="s">
        <v>3435</v>
      </c>
      <c r="G1344" s="65">
        <v>0</v>
      </c>
    </row>
    <row r="1345" spans="1:7" ht="30" x14ac:dyDescent="0.25">
      <c r="A1345" s="65">
        <v>1425</v>
      </c>
      <c r="B1345" s="65">
        <v>1415</v>
      </c>
      <c r="C1345" s="65" t="s">
        <v>3436</v>
      </c>
      <c r="D1345" s="65" t="s">
        <v>3411</v>
      </c>
      <c r="E1345" s="66" t="s">
        <v>3437</v>
      </c>
      <c r="F1345" s="66" t="s">
        <v>3438</v>
      </c>
      <c r="G1345" s="65">
        <v>8</v>
      </c>
    </row>
    <row r="1346" spans="1:7" x14ac:dyDescent="0.25">
      <c r="A1346" s="65">
        <v>1426</v>
      </c>
      <c r="B1346" s="65">
        <v>1425</v>
      </c>
      <c r="C1346" s="65" t="s">
        <v>3439</v>
      </c>
      <c r="D1346" s="65" t="s">
        <v>3436</v>
      </c>
      <c r="E1346" s="66" t="s">
        <v>3440</v>
      </c>
      <c r="F1346" s="66" t="s">
        <v>3441</v>
      </c>
      <c r="G1346" s="65">
        <v>0</v>
      </c>
    </row>
    <row r="1347" spans="1:7" x14ac:dyDescent="0.25">
      <c r="A1347" s="65">
        <v>1427</v>
      </c>
      <c r="B1347" s="65">
        <v>1425</v>
      </c>
      <c r="C1347" s="65" t="s">
        <v>3442</v>
      </c>
      <c r="D1347" s="65" t="s">
        <v>3436</v>
      </c>
      <c r="E1347" s="66" t="s">
        <v>3443</v>
      </c>
      <c r="F1347" s="66"/>
      <c r="G1347" s="65">
        <v>0</v>
      </c>
    </row>
    <row r="1348" spans="1:7" x14ac:dyDescent="0.25">
      <c r="A1348" s="65">
        <v>1428</v>
      </c>
      <c r="B1348" s="65">
        <v>1425</v>
      </c>
      <c r="C1348" s="65" t="s">
        <v>3444</v>
      </c>
      <c r="D1348" s="65" t="s">
        <v>3436</v>
      </c>
      <c r="E1348" s="66" t="s">
        <v>3445</v>
      </c>
      <c r="F1348" s="66"/>
      <c r="G1348" s="65">
        <v>0</v>
      </c>
    </row>
    <row r="1349" spans="1:7" x14ac:dyDescent="0.25">
      <c r="A1349" s="65">
        <v>1429</v>
      </c>
      <c r="B1349" s="65">
        <v>1425</v>
      </c>
      <c r="C1349" s="65" t="s">
        <v>3446</v>
      </c>
      <c r="D1349" s="65" t="s">
        <v>3436</v>
      </c>
      <c r="E1349" s="66" t="s">
        <v>3447</v>
      </c>
      <c r="F1349" s="66" t="s">
        <v>3448</v>
      </c>
      <c r="G1349" s="65">
        <v>0</v>
      </c>
    </row>
    <row r="1350" spans="1:7" x14ac:dyDescent="0.25">
      <c r="A1350" s="65">
        <v>1430</v>
      </c>
      <c r="B1350" s="65">
        <v>1425</v>
      </c>
      <c r="C1350" s="65" t="s">
        <v>3449</v>
      </c>
      <c r="D1350" s="65" t="s">
        <v>3436</v>
      </c>
      <c r="E1350" s="66" t="s">
        <v>3450</v>
      </c>
      <c r="F1350" s="66"/>
      <c r="G1350" s="65">
        <v>0</v>
      </c>
    </row>
    <row r="1351" spans="1:7" x14ac:dyDescent="0.25">
      <c r="A1351" s="65">
        <v>1431</v>
      </c>
      <c r="B1351" s="65">
        <v>1425</v>
      </c>
      <c r="C1351" s="65" t="s">
        <v>3451</v>
      </c>
      <c r="D1351" s="65" t="s">
        <v>3436</v>
      </c>
      <c r="E1351" s="66" t="s">
        <v>3452</v>
      </c>
      <c r="F1351" s="66"/>
      <c r="G1351" s="65">
        <v>0</v>
      </c>
    </row>
    <row r="1352" spans="1:7" x14ac:dyDescent="0.25">
      <c r="A1352" s="65">
        <v>1432</v>
      </c>
      <c r="B1352" s="65">
        <v>1425</v>
      </c>
      <c r="C1352" s="65" t="s">
        <v>3453</v>
      </c>
      <c r="D1352" s="65" t="s">
        <v>3436</v>
      </c>
      <c r="E1352" s="66" t="s">
        <v>3454</v>
      </c>
      <c r="F1352" s="66"/>
      <c r="G1352" s="65">
        <v>0</v>
      </c>
    </row>
    <row r="1353" spans="1:7" x14ac:dyDescent="0.25">
      <c r="A1353" s="65">
        <v>1433</v>
      </c>
      <c r="B1353" s="65">
        <v>1425</v>
      </c>
      <c r="C1353" s="65" t="s">
        <v>3455</v>
      </c>
      <c r="D1353" s="65" t="s">
        <v>3436</v>
      </c>
      <c r="E1353" s="66" t="s">
        <v>3456</v>
      </c>
      <c r="F1353" s="66"/>
      <c r="G1353" s="65">
        <v>0</v>
      </c>
    </row>
    <row r="1354" spans="1:7" ht="30" x14ac:dyDescent="0.25">
      <c r="A1354" s="65">
        <v>1434</v>
      </c>
      <c r="B1354" s="65">
        <v>1415</v>
      </c>
      <c r="C1354" s="65" t="s">
        <v>3457</v>
      </c>
      <c r="D1354" s="65" t="s">
        <v>3411</v>
      </c>
      <c r="E1354" s="66" t="s">
        <v>3458</v>
      </c>
      <c r="F1354" s="66"/>
      <c r="G1354" s="65">
        <v>9</v>
      </c>
    </row>
    <row r="1355" spans="1:7" x14ac:dyDescent="0.25">
      <c r="A1355" s="65">
        <v>1435</v>
      </c>
      <c r="B1355" s="65">
        <v>1434</v>
      </c>
      <c r="C1355" s="65" t="s">
        <v>3459</v>
      </c>
      <c r="D1355" s="65" t="s">
        <v>3457</v>
      </c>
      <c r="E1355" s="66" t="s">
        <v>3460</v>
      </c>
      <c r="F1355" s="66"/>
      <c r="G1355" s="65">
        <v>0</v>
      </c>
    </row>
    <row r="1356" spans="1:7" x14ac:dyDescent="0.25">
      <c r="A1356" s="65">
        <v>1436</v>
      </c>
      <c r="B1356" s="65">
        <v>1434</v>
      </c>
      <c r="C1356" s="65" t="s">
        <v>3461</v>
      </c>
      <c r="D1356" s="65" t="s">
        <v>3457</v>
      </c>
      <c r="E1356" s="66" t="s">
        <v>3462</v>
      </c>
      <c r="F1356" s="66"/>
      <c r="G1356" s="65">
        <v>0</v>
      </c>
    </row>
    <row r="1357" spans="1:7" x14ac:dyDescent="0.25">
      <c r="A1357" s="65">
        <v>1437</v>
      </c>
      <c r="B1357" s="65">
        <v>1434</v>
      </c>
      <c r="C1357" s="65" t="s">
        <v>3463</v>
      </c>
      <c r="D1357" s="65" t="s">
        <v>3457</v>
      </c>
      <c r="E1357" s="66" t="s">
        <v>3464</v>
      </c>
      <c r="F1357" s="66"/>
      <c r="G1357" s="65">
        <v>0</v>
      </c>
    </row>
    <row r="1358" spans="1:7" ht="30" x14ac:dyDescent="0.25">
      <c r="A1358" s="65">
        <v>1438</v>
      </c>
      <c r="B1358" s="65">
        <v>1434</v>
      </c>
      <c r="C1358" s="65" t="s">
        <v>3465</v>
      </c>
      <c r="D1358" s="65" t="s">
        <v>3457</v>
      </c>
      <c r="E1358" s="66" t="s">
        <v>3466</v>
      </c>
      <c r="F1358" s="66"/>
      <c r="G1358" s="65">
        <v>0</v>
      </c>
    </row>
    <row r="1359" spans="1:7" x14ac:dyDescent="0.25">
      <c r="A1359" s="65">
        <v>1439</v>
      </c>
      <c r="B1359" s="65">
        <v>1434</v>
      </c>
      <c r="C1359" s="65" t="s">
        <v>3467</v>
      </c>
      <c r="D1359" s="65" t="s">
        <v>3457</v>
      </c>
      <c r="E1359" s="66" t="s">
        <v>3468</v>
      </c>
      <c r="F1359" s="66"/>
      <c r="G1359" s="65">
        <v>0</v>
      </c>
    </row>
    <row r="1360" spans="1:7" ht="30" x14ac:dyDescent="0.25">
      <c r="A1360" s="65">
        <v>1440</v>
      </c>
      <c r="B1360" s="65">
        <v>1434</v>
      </c>
      <c r="C1360" s="65" t="s">
        <v>3469</v>
      </c>
      <c r="D1360" s="65" t="s">
        <v>3457</v>
      </c>
      <c r="E1360" s="66" t="s">
        <v>3470</v>
      </c>
      <c r="F1360" s="66"/>
      <c r="G1360" s="65">
        <v>0</v>
      </c>
    </row>
    <row r="1361" spans="1:7" ht="30" x14ac:dyDescent="0.25">
      <c r="A1361" s="65">
        <v>1441</v>
      </c>
      <c r="B1361" s="65">
        <v>1434</v>
      </c>
      <c r="C1361" s="65" t="s">
        <v>3471</v>
      </c>
      <c r="D1361" s="65" t="s">
        <v>3457</v>
      </c>
      <c r="E1361" s="66" t="s">
        <v>3472</v>
      </c>
      <c r="F1361" s="66" t="s">
        <v>3473</v>
      </c>
      <c r="G1361" s="65">
        <v>0</v>
      </c>
    </row>
    <row r="1362" spans="1:7" x14ac:dyDescent="0.25">
      <c r="A1362" s="65">
        <v>1442</v>
      </c>
      <c r="B1362" s="65">
        <v>1434</v>
      </c>
      <c r="C1362" s="65" t="s">
        <v>3474</v>
      </c>
      <c r="D1362" s="65" t="s">
        <v>3457</v>
      </c>
      <c r="E1362" s="66" t="s">
        <v>3475</v>
      </c>
      <c r="F1362" s="66"/>
      <c r="G1362" s="65">
        <v>0</v>
      </c>
    </row>
    <row r="1363" spans="1:7" ht="30" x14ac:dyDescent="0.25">
      <c r="A1363" s="65">
        <v>1443</v>
      </c>
      <c r="B1363" s="65">
        <v>1434</v>
      </c>
      <c r="C1363" s="65" t="s">
        <v>3476</v>
      </c>
      <c r="D1363" s="65" t="s">
        <v>3457</v>
      </c>
      <c r="E1363" s="66" t="s">
        <v>3477</v>
      </c>
      <c r="F1363" s="66"/>
      <c r="G1363" s="65">
        <v>0</v>
      </c>
    </row>
    <row r="1364" spans="1:7" ht="30" x14ac:dyDescent="0.25">
      <c r="A1364" s="65">
        <v>1444</v>
      </c>
      <c r="B1364" s="65">
        <v>1415</v>
      </c>
      <c r="C1364" s="65" t="s">
        <v>3478</v>
      </c>
      <c r="D1364" s="65" t="s">
        <v>3411</v>
      </c>
      <c r="E1364" s="66" t="s">
        <v>3479</v>
      </c>
      <c r="F1364" s="66"/>
      <c r="G1364" s="65">
        <v>9</v>
      </c>
    </row>
    <row r="1365" spans="1:7" ht="30" x14ac:dyDescent="0.25">
      <c r="A1365" s="65">
        <v>1445</v>
      </c>
      <c r="B1365" s="65">
        <v>1444</v>
      </c>
      <c r="C1365" s="65" t="s">
        <v>3480</v>
      </c>
      <c r="D1365" s="65" t="s">
        <v>3478</v>
      </c>
      <c r="E1365" s="66" t="s">
        <v>3481</v>
      </c>
      <c r="F1365" s="66"/>
      <c r="G1365" s="65">
        <v>0</v>
      </c>
    </row>
    <row r="1366" spans="1:7" ht="30" x14ac:dyDescent="0.25">
      <c r="A1366" s="65">
        <v>1446</v>
      </c>
      <c r="B1366" s="65">
        <v>1444</v>
      </c>
      <c r="C1366" s="65" t="s">
        <v>3482</v>
      </c>
      <c r="D1366" s="65" t="s">
        <v>3478</v>
      </c>
      <c r="E1366" s="66" t="s">
        <v>3483</v>
      </c>
      <c r="F1366" s="66"/>
      <c r="G1366" s="65">
        <v>0</v>
      </c>
    </row>
    <row r="1367" spans="1:7" x14ac:dyDescent="0.25">
      <c r="A1367" s="65">
        <v>1447</v>
      </c>
      <c r="B1367" s="65">
        <v>1444</v>
      </c>
      <c r="C1367" s="65" t="s">
        <v>3484</v>
      </c>
      <c r="D1367" s="65" t="s">
        <v>3478</v>
      </c>
      <c r="E1367" s="66" t="s">
        <v>3485</v>
      </c>
      <c r="F1367" s="66"/>
      <c r="G1367" s="65">
        <v>0</v>
      </c>
    </row>
    <row r="1368" spans="1:7" ht="30" x14ac:dyDescent="0.25">
      <c r="A1368" s="65">
        <v>1448</v>
      </c>
      <c r="B1368" s="65">
        <v>1444</v>
      </c>
      <c r="C1368" s="65" t="s">
        <v>3486</v>
      </c>
      <c r="D1368" s="65" t="s">
        <v>3478</v>
      </c>
      <c r="E1368" s="66" t="s">
        <v>3487</v>
      </c>
      <c r="F1368" s="66"/>
      <c r="G1368" s="65">
        <v>0</v>
      </c>
    </row>
    <row r="1369" spans="1:7" ht="30" x14ac:dyDescent="0.25">
      <c r="A1369" s="65">
        <v>1449</v>
      </c>
      <c r="B1369" s="65">
        <v>1444</v>
      </c>
      <c r="C1369" s="65" t="s">
        <v>3488</v>
      </c>
      <c r="D1369" s="65" t="s">
        <v>3478</v>
      </c>
      <c r="E1369" s="66" t="s">
        <v>3489</v>
      </c>
      <c r="F1369" s="66"/>
      <c r="G1369" s="65">
        <v>0</v>
      </c>
    </row>
    <row r="1370" spans="1:7" ht="30" x14ac:dyDescent="0.25">
      <c r="A1370" s="65">
        <v>1450</v>
      </c>
      <c r="B1370" s="65">
        <v>1444</v>
      </c>
      <c r="C1370" s="65" t="s">
        <v>3490</v>
      </c>
      <c r="D1370" s="65" t="s">
        <v>3478</v>
      </c>
      <c r="E1370" s="66" t="s">
        <v>3491</v>
      </c>
      <c r="F1370" s="66"/>
      <c r="G1370" s="65">
        <v>0</v>
      </c>
    </row>
    <row r="1371" spans="1:7" x14ac:dyDescent="0.25">
      <c r="A1371" s="65">
        <v>1451</v>
      </c>
      <c r="B1371" s="65">
        <v>1444</v>
      </c>
      <c r="C1371" s="65" t="s">
        <v>3492</v>
      </c>
      <c r="D1371" s="65" t="s">
        <v>3478</v>
      </c>
      <c r="E1371" s="66" t="s">
        <v>3493</v>
      </c>
      <c r="F1371" s="66"/>
      <c r="G1371" s="65">
        <v>0</v>
      </c>
    </row>
    <row r="1372" spans="1:7" x14ac:dyDescent="0.25">
      <c r="A1372" s="65">
        <v>1452</v>
      </c>
      <c r="B1372" s="65">
        <v>1444</v>
      </c>
      <c r="C1372" s="65" t="s">
        <v>3494</v>
      </c>
      <c r="D1372" s="65" t="s">
        <v>3478</v>
      </c>
      <c r="E1372" s="66" t="s">
        <v>3495</v>
      </c>
      <c r="F1372" s="66"/>
      <c r="G1372" s="65">
        <v>0</v>
      </c>
    </row>
    <row r="1373" spans="1:7" ht="30" x14ac:dyDescent="0.25">
      <c r="A1373" s="65">
        <v>1453</v>
      </c>
      <c r="B1373" s="65">
        <v>1444</v>
      </c>
      <c r="C1373" s="65" t="s">
        <v>3496</v>
      </c>
      <c r="D1373" s="65" t="s">
        <v>3478</v>
      </c>
      <c r="E1373" s="66" t="s">
        <v>3497</v>
      </c>
      <c r="F1373" s="66"/>
      <c r="G1373" s="65">
        <v>0</v>
      </c>
    </row>
    <row r="1374" spans="1:7" ht="75" x14ac:dyDescent="0.25">
      <c r="A1374" s="65">
        <v>1454</v>
      </c>
      <c r="B1374" s="65">
        <v>1415</v>
      </c>
      <c r="C1374" s="65" t="s">
        <v>3498</v>
      </c>
      <c r="D1374" s="65" t="s">
        <v>3411</v>
      </c>
      <c r="E1374" s="66" t="s">
        <v>3499</v>
      </c>
      <c r="F1374" s="66" t="s">
        <v>3500</v>
      </c>
      <c r="G1374" s="65">
        <v>0</v>
      </c>
    </row>
    <row r="1375" spans="1:7" ht="165" x14ac:dyDescent="0.25">
      <c r="A1375" s="65">
        <v>1456</v>
      </c>
      <c r="B1375" s="65">
        <v>1002</v>
      </c>
      <c r="C1375" s="65" t="s">
        <v>3501</v>
      </c>
      <c r="D1375" s="65" t="s">
        <v>2440</v>
      </c>
      <c r="E1375" s="66" t="s">
        <v>3502</v>
      </c>
      <c r="F1375" s="66" t="s">
        <v>3503</v>
      </c>
      <c r="G1375" s="65">
        <v>13</v>
      </c>
    </row>
    <row r="1376" spans="1:7" ht="30" x14ac:dyDescent="0.25">
      <c r="A1376" s="65">
        <v>1457</v>
      </c>
      <c r="B1376" s="65">
        <v>1456</v>
      </c>
      <c r="C1376" s="65" t="s">
        <v>3504</v>
      </c>
      <c r="D1376" s="65" t="s">
        <v>3501</v>
      </c>
      <c r="E1376" s="66" t="s">
        <v>3505</v>
      </c>
      <c r="F1376" s="66" t="s">
        <v>3506</v>
      </c>
      <c r="G1376" s="65">
        <v>6</v>
      </c>
    </row>
    <row r="1377" spans="1:7" x14ac:dyDescent="0.25">
      <c r="A1377" s="65">
        <v>1458</v>
      </c>
      <c r="B1377" s="65">
        <v>1457</v>
      </c>
      <c r="C1377" s="65" t="s">
        <v>3507</v>
      </c>
      <c r="D1377" s="65" t="s">
        <v>3504</v>
      </c>
      <c r="E1377" s="66" t="s">
        <v>3508</v>
      </c>
      <c r="F1377" s="66" t="s">
        <v>3509</v>
      </c>
      <c r="G1377" s="65">
        <v>0</v>
      </c>
    </row>
    <row r="1378" spans="1:7" x14ac:dyDescent="0.25">
      <c r="A1378" s="65">
        <v>1459</v>
      </c>
      <c r="B1378" s="65">
        <v>1457</v>
      </c>
      <c r="C1378" s="65" t="s">
        <v>3510</v>
      </c>
      <c r="D1378" s="65" t="s">
        <v>3504</v>
      </c>
      <c r="E1378" s="66" t="s">
        <v>3511</v>
      </c>
      <c r="F1378" s="66"/>
      <c r="G1378" s="65">
        <v>0</v>
      </c>
    </row>
    <row r="1379" spans="1:7" x14ac:dyDescent="0.25">
      <c r="A1379" s="65">
        <v>1460</v>
      </c>
      <c r="B1379" s="65">
        <v>1457</v>
      </c>
      <c r="C1379" s="65" t="s">
        <v>3512</v>
      </c>
      <c r="D1379" s="65" t="s">
        <v>3504</v>
      </c>
      <c r="E1379" s="66" t="s">
        <v>3513</v>
      </c>
      <c r="F1379" s="66"/>
      <c r="G1379" s="65">
        <v>0</v>
      </c>
    </row>
    <row r="1380" spans="1:7" x14ac:dyDescent="0.25">
      <c r="A1380" s="65">
        <v>1461</v>
      </c>
      <c r="B1380" s="65">
        <v>1457</v>
      </c>
      <c r="C1380" s="65" t="s">
        <v>3514</v>
      </c>
      <c r="D1380" s="65" t="s">
        <v>3504</v>
      </c>
      <c r="E1380" s="66" t="s">
        <v>3515</v>
      </c>
      <c r="F1380" s="66"/>
      <c r="G1380" s="65">
        <v>0</v>
      </c>
    </row>
    <row r="1381" spans="1:7" x14ac:dyDescent="0.25">
      <c r="A1381" s="65">
        <v>1462</v>
      </c>
      <c r="B1381" s="65">
        <v>1457</v>
      </c>
      <c r="C1381" s="65" t="s">
        <v>3516</v>
      </c>
      <c r="D1381" s="65" t="s">
        <v>3504</v>
      </c>
      <c r="E1381" s="66" t="s">
        <v>3517</v>
      </c>
      <c r="F1381" s="66"/>
      <c r="G1381" s="65">
        <v>0</v>
      </c>
    </row>
    <row r="1382" spans="1:7" x14ac:dyDescent="0.25">
      <c r="A1382" s="65">
        <v>1463</v>
      </c>
      <c r="B1382" s="65">
        <v>1457</v>
      </c>
      <c r="C1382" s="65" t="s">
        <v>3518</v>
      </c>
      <c r="D1382" s="65" t="s">
        <v>3504</v>
      </c>
      <c r="E1382" s="66" t="s">
        <v>3519</v>
      </c>
      <c r="F1382" s="66"/>
      <c r="G1382" s="65">
        <v>0</v>
      </c>
    </row>
    <row r="1383" spans="1:7" ht="45" x14ac:dyDescent="0.25">
      <c r="A1383" s="65">
        <v>1464</v>
      </c>
      <c r="B1383" s="65">
        <v>1456</v>
      </c>
      <c r="C1383" s="65" t="s">
        <v>3520</v>
      </c>
      <c r="D1383" s="65" t="s">
        <v>3501</v>
      </c>
      <c r="E1383" s="66" t="s">
        <v>3521</v>
      </c>
      <c r="F1383" s="66" t="s">
        <v>3522</v>
      </c>
      <c r="G1383" s="65">
        <v>5</v>
      </c>
    </row>
    <row r="1384" spans="1:7" x14ac:dyDescent="0.25">
      <c r="A1384" s="65">
        <v>1465</v>
      </c>
      <c r="B1384" s="65">
        <v>1464</v>
      </c>
      <c r="C1384" s="65" t="s">
        <v>3523</v>
      </c>
      <c r="D1384" s="65" t="s">
        <v>3520</v>
      </c>
      <c r="E1384" s="66" t="s">
        <v>3524</v>
      </c>
      <c r="F1384" s="66"/>
      <c r="G1384" s="65">
        <v>0</v>
      </c>
    </row>
    <row r="1385" spans="1:7" x14ac:dyDescent="0.25">
      <c r="A1385" s="65">
        <v>1466</v>
      </c>
      <c r="B1385" s="65">
        <v>1464</v>
      </c>
      <c r="C1385" s="65" t="s">
        <v>3525</v>
      </c>
      <c r="D1385" s="65" t="s">
        <v>3520</v>
      </c>
      <c r="E1385" s="66" t="s">
        <v>3526</v>
      </c>
      <c r="F1385" s="66" t="s">
        <v>3527</v>
      </c>
      <c r="G1385" s="65">
        <v>0</v>
      </c>
    </row>
    <row r="1386" spans="1:7" x14ac:dyDescent="0.25">
      <c r="A1386" s="65">
        <v>1467</v>
      </c>
      <c r="B1386" s="65">
        <v>1464</v>
      </c>
      <c r="C1386" s="65" t="s">
        <v>3528</v>
      </c>
      <c r="D1386" s="65" t="s">
        <v>3520</v>
      </c>
      <c r="E1386" s="66" t="s">
        <v>3529</v>
      </c>
      <c r="F1386" s="66"/>
      <c r="G1386" s="65">
        <v>0</v>
      </c>
    </row>
    <row r="1387" spans="1:7" x14ac:dyDescent="0.25">
      <c r="A1387" s="65">
        <v>1468</v>
      </c>
      <c r="B1387" s="65">
        <v>1464</v>
      </c>
      <c r="C1387" s="65" t="s">
        <v>3530</v>
      </c>
      <c r="D1387" s="65" t="s">
        <v>3520</v>
      </c>
      <c r="E1387" s="66" t="s">
        <v>3531</v>
      </c>
      <c r="F1387" s="66"/>
      <c r="G1387" s="65">
        <v>0</v>
      </c>
    </row>
    <row r="1388" spans="1:7" x14ac:dyDescent="0.25">
      <c r="A1388" s="65">
        <v>1469</v>
      </c>
      <c r="B1388" s="65">
        <v>1464</v>
      </c>
      <c r="C1388" s="65" t="s">
        <v>3532</v>
      </c>
      <c r="D1388" s="65" t="s">
        <v>3520</v>
      </c>
      <c r="E1388" s="66" t="s">
        <v>3533</v>
      </c>
      <c r="F1388" s="66" t="s">
        <v>3534</v>
      </c>
      <c r="G1388" s="65">
        <v>0</v>
      </c>
    </row>
    <row r="1389" spans="1:7" ht="30" x14ac:dyDescent="0.25">
      <c r="A1389" s="65">
        <v>1470</v>
      </c>
      <c r="B1389" s="65">
        <v>1456</v>
      </c>
      <c r="C1389" s="65" t="s">
        <v>3535</v>
      </c>
      <c r="D1389" s="65" t="s">
        <v>3501</v>
      </c>
      <c r="E1389" s="66" t="s">
        <v>3536</v>
      </c>
      <c r="F1389" s="66" t="s">
        <v>3537</v>
      </c>
      <c r="G1389" s="65">
        <v>10</v>
      </c>
    </row>
    <row r="1390" spans="1:7" x14ac:dyDescent="0.25">
      <c r="A1390" s="65">
        <v>1471</v>
      </c>
      <c r="B1390" s="65">
        <v>1470</v>
      </c>
      <c r="C1390" s="65" t="s">
        <v>3538</v>
      </c>
      <c r="D1390" s="65" t="s">
        <v>3535</v>
      </c>
      <c r="E1390" s="66" t="s">
        <v>3539</v>
      </c>
      <c r="F1390" s="66"/>
      <c r="G1390" s="65">
        <v>0</v>
      </c>
    </row>
    <row r="1391" spans="1:7" x14ac:dyDescent="0.25">
      <c r="A1391" s="65">
        <v>1472</v>
      </c>
      <c r="B1391" s="65">
        <v>1470</v>
      </c>
      <c r="C1391" s="65" t="s">
        <v>3540</v>
      </c>
      <c r="D1391" s="65" t="s">
        <v>3535</v>
      </c>
      <c r="E1391" s="66" t="s">
        <v>3541</v>
      </c>
      <c r="F1391" s="66"/>
      <c r="G1391" s="65">
        <v>0</v>
      </c>
    </row>
    <row r="1392" spans="1:7" x14ac:dyDescent="0.25">
      <c r="A1392" s="65">
        <v>1473</v>
      </c>
      <c r="B1392" s="65">
        <v>1470</v>
      </c>
      <c r="C1392" s="65" t="s">
        <v>3542</v>
      </c>
      <c r="D1392" s="65" t="s">
        <v>3535</v>
      </c>
      <c r="E1392" s="66" t="s">
        <v>3543</v>
      </c>
      <c r="F1392" s="66"/>
      <c r="G1392" s="65">
        <v>0</v>
      </c>
    </row>
    <row r="1393" spans="1:7" x14ac:dyDescent="0.25">
      <c r="A1393" s="65">
        <v>1474</v>
      </c>
      <c r="B1393" s="65">
        <v>1470</v>
      </c>
      <c r="C1393" s="65" t="s">
        <v>3544</v>
      </c>
      <c r="D1393" s="65" t="s">
        <v>3535</v>
      </c>
      <c r="E1393" s="66" t="s">
        <v>3545</v>
      </c>
      <c r="F1393" s="66" t="s">
        <v>3546</v>
      </c>
      <c r="G1393" s="65">
        <v>0</v>
      </c>
    </row>
    <row r="1394" spans="1:7" x14ac:dyDescent="0.25">
      <c r="A1394" s="65">
        <v>1475</v>
      </c>
      <c r="B1394" s="65">
        <v>1470</v>
      </c>
      <c r="C1394" s="65" t="s">
        <v>3547</v>
      </c>
      <c r="D1394" s="65" t="s">
        <v>3535</v>
      </c>
      <c r="E1394" s="66" t="s">
        <v>3548</v>
      </c>
      <c r="F1394" s="66"/>
      <c r="G1394" s="65">
        <v>0</v>
      </c>
    </row>
    <row r="1395" spans="1:7" x14ac:dyDescent="0.25">
      <c r="A1395" s="65">
        <v>1476</v>
      </c>
      <c r="B1395" s="65">
        <v>1470</v>
      </c>
      <c r="C1395" s="65" t="s">
        <v>3549</v>
      </c>
      <c r="D1395" s="65" t="s">
        <v>3535</v>
      </c>
      <c r="E1395" s="66" t="s">
        <v>3550</v>
      </c>
      <c r="F1395" s="66"/>
      <c r="G1395" s="65">
        <v>0</v>
      </c>
    </row>
    <row r="1396" spans="1:7" x14ac:dyDescent="0.25">
      <c r="A1396" s="65">
        <v>1477</v>
      </c>
      <c r="B1396" s="65">
        <v>1470</v>
      </c>
      <c r="C1396" s="65" t="s">
        <v>3551</v>
      </c>
      <c r="D1396" s="65" t="s">
        <v>3535</v>
      </c>
      <c r="E1396" s="66" t="s">
        <v>3552</v>
      </c>
      <c r="F1396" s="66"/>
      <c r="G1396" s="65">
        <v>0</v>
      </c>
    </row>
    <row r="1397" spans="1:7" x14ac:dyDescent="0.25">
      <c r="A1397" s="65">
        <v>1478</v>
      </c>
      <c r="B1397" s="65">
        <v>1470</v>
      </c>
      <c r="C1397" s="65" t="s">
        <v>3553</v>
      </c>
      <c r="D1397" s="65" t="s">
        <v>3535</v>
      </c>
      <c r="E1397" s="66" t="s">
        <v>3554</v>
      </c>
      <c r="F1397" s="66"/>
      <c r="G1397" s="65">
        <v>0</v>
      </c>
    </row>
    <row r="1398" spans="1:7" x14ac:dyDescent="0.25">
      <c r="A1398" s="65">
        <v>1479</v>
      </c>
      <c r="B1398" s="65">
        <v>1470</v>
      </c>
      <c r="C1398" s="65" t="s">
        <v>3555</v>
      </c>
      <c r="D1398" s="65" t="s">
        <v>3535</v>
      </c>
      <c r="E1398" s="66" t="s">
        <v>3556</v>
      </c>
      <c r="F1398" s="66"/>
      <c r="G1398" s="65">
        <v>0</v>
      </c>
    </row>
    <row r="1399" spans="1:7" x14ac:dyDescent="0.25">
      <c r="A1399" s="65">
        <v>1480</v>
      </c>
      <c r="B1399" s="65">
        <v>1470</v>
      </c>
      <c r="C1399" s="65" t="s">
        <v>3557</v>
      </c>
      <c r="D1399" s="65" t="s">
        <v>3535</v>
      </c>
      <c r="E1399" s="66" t="s">
        <v>3558</v>
      </c>
      <c r="F1399" s="66"/>
      <c r="G1399" s="65">
        <v>0</v>
      </c>
    </row>
    <row r="1400" spans="1:7" ht="30" x14ac:dyDescent="0.25">
      <c r="A1400" s="65">
        <v>1481</v>
      </c>
      <c r="B1400" s="65">
        <v>1456</v>
      </c>
      <c r="C1400" s="65" t="s">
        <v>3559</v>
      </c>
      <c r="D1400" s="65" t="s">
        <v>3501</v>
      </c>
      <c r="E1400" s="66" t="s">
        <v>3560</v>
      </c>
      <c r="F1400" s="66" t="s">
        <v>3561</v>
      </c>
      <c r="G1400" s="65">
        <v>6</v>
      </c>
    </row>
    <row r="1401" spans="1:7" x14ac:dyDescent="0.25">
      <c r="A1401" s="65">
        <v>1482</v>
      </c>
      <c r="B1401" s="65">
        <v>1481</v>
      </c>
      <c r="C1401" s="65" t="s">
        <v>3562</v>
      </c>
      <c r="D1401" s="65" t="s">
        <v>3559</v>
      </c>
      <c r="E1401" s="66" t="s">
        <v>3563</v>
      </c>
      <c r="F1401" s="66"/>
      <c r="G1401" s="65">
        <v>0</v>
      </c>
    </row>
    <row r="1402" spans="1:7" x14ac:dyDescent="0.25">
      <c r="A1402" s="65">
        <v>1483</v>
      </c>
      <c r="B1402" s="65">
        <v>1481</v>
      </c>
      <c r="C1402" s="65" t="s">
        <v>3564</v>
      </c>
      <c r="D1402" s="65" t="s">
        <v>3559</v>
      </c>
      <c r="E1402" s="66" t="s">
        <v>3565</v>
      </c>
      <c r="F1402" s="66"/>
      <c r="G1402" s="65">
        <v>0</v>
      </c>
    </row>
    <row r="1403" spans="1:7" x14ac:dyDescent="0.25">
      <c r="A1403" s="65">
        <v>1484</v>
      </c>
      <c r="B1403" s="65">
        <v>1481</v>
      </c>
      <c r="C1403" s="65" t="s">
        <v>3566</v>
      </c>
      <c r="D1403" s="65" t="s">
        <v>3559</v>
      </c>
      <c r="E1403" s="66" t="s">
        <v>3567</v>
      </c>
      <c r="F1403" s="66"/>
      <c r="G1403" s="65">
        <v>0</v>
      </c>
    </row>
    <row r="1404" spans="1:7" x14ac:dyDescent="0.25">
      <c r="A1404" s="65">
        <v>1485</v>
      </c>
      <c r="B1404" s="65">
        <v>1481</v>
      </c>
      <c r="C1404" s="65" t="s">
        <v>3568</v>
      </c>
      <c r="D1404" s="65" t="s">
        <v>3559</v>
      </c>
      <c r="E1404" s="66" t="s">
        <v>3569</v>
      </c>
      <c r="F1404" s="66" t="s">
        <v>3570</v>
      </c>
      <c r="G1404" s="65">
        <v>0</v>
      </c>
    </row>
    <row r="1405" spans="1:7" x14ac:dyDescent="0.25">
      <c r="A1405" s="65">
        <v>1486</v>
      </c>
      <c r="B1405" s="65">
        <v>1481</v>
      </c>
      <c r="C1405" s="65" t="s">
        <v>3571</v>
      </c>
      <c r="D1405" s="65" t="s">
        <v>3559</v>
      </c>
      <c r="E1405" s="66" t="s">
        <v>3572</v>
      </c>
      <c r="F1405" s="66"/>
      <c r="G1405" s="65">
        <v>0</v>
      </c>
    </row>
    <row r="1406" spans="1:7" ht="45" x14ac:dyDescent="0.25">
      <c r="A1406" s="65">
        <v>1487</v>
      </c>
      <c r="B1406" s="65">
        <v>1481</v>
      </c>
      <c r="C1406" s="65" t="s">
        <v>3573</v>
      </c>
      <c r="D1406" s="65" t="s">
        <v>3559</v>
      </c>
      <c r="E1406" s="66" t="s">
        <v>3574</v>
      </c>
      <c r="F1406" s="66" t="s">
        <v>3575</v>
      </c>
      <c r="G1406" s="65">
        <v>0</v>
      </c>
    </row>
    <row r="1407" spans="1:7" ht="30" x14ac:dyDescent="0.25">
      <c r="A1407" s="65">
        <v>1488</v>
      </c>
      <c r="B1407" s="65">
        <v>1456</v>
      </c>
      <c r="C1407" s="65" t="s">
        <v>3576</v>
      </c>
      <c r="D1407" s="65" t="s">
        <v>3501</v>
      </c>
      <c r="E1407" s="66" t="s">
        <v>3577</v>
      </c>
      <c r="F1407" s="66" t="s">
        <v>3578</v>
      </c>
      <c r="G1407" s="65">
        <v>4</v>
      </c>
    </row>
    <row r="1408" spans="1:7" x14ac:dyDescent="0.25">
      <c r="A1408" s="65">
        <v>1489</v>
      </c>
      <c r="B1408" s="65">
        <v>1488</v>
      </c>
      <c r="C1408" s="65" t="s">
        <v>3579</v>
      </c>
      <c r="D1408" s="65" t="s">
        <v>3576</v>
      </c>
      <c r="E1408" s="66" t="s">
        <v>3580</v>
      </c>
      <c r="F1408" s="66"/>
      <c r="G1408" s="65">
        <v>0</v>
      </c>
    </row>
    <row r="1409" spans="1:7" ht="45" x14ac:dyDescent="0.25">
      <c r="A1409" s="65">
        <v>1490</v>
      </c>
      <c r="B1409" s="65">
        <v>1488</v>
      </c>
      <c r="C1409" s="65" t="s">
        <v>3581</v>
      </c>
      <c r="D1409" s="65" t="s">
        <v>3576</v>
      </c>
      <c r="E1409" s="66" t="s">
        <v>3582</v>
      </c>
      <c r="F1409" s="66" t="s">
        <v>3583</v>
      </c>
      <c r="G1409" s="65">
        <v>0</v>
      </c>
    </row>
    <row r="1410" spans="1:7" ht="30" x14ac:dyDescent="0.25">
      <c r="A1410" s="65">
        <v>1491</v>
      </c>
      <c r="B1410" s="65">
        <v>1488</v>
      </c>
      <c r="C1410" s="65" t="s">
        <v>3584</v>
      </c>
      <c r="D1410" s="65" t="s">
        <v>3576</v>
      </c>
      <c r="E1410" s="66" t="s">
        <v>3585</v>
      </c>
      <c r="F1410" s="66" t="s">
        <v>3586</v>
      </c>
      <c r="G1410" s="65">
        <v>0</v>
      </c>
    </row>
    <row r="1411" spans="1:7" ht="30" x14ac:dyDescent="0.25">
      <c r="A1411" s="65">
        <v>1492</v>
      </c>
      <c r="B1411" s="65">
        <v>1488</v>
      </c>
      <c r="C1411" s="65" t="s">
        <v>3587</v>
      </c>
      <c r="D1411" s="65" t="s">
        <v>3576</v>
      </c>
      <c r="E1411" s="66" t="s">
        <v>3588</v>
      </c>
      <c r="F1411" s="66" t="s">
        <v>3589</v>
      </c>
      <c r="G1411" s="65">
        <v>0</v>
      </c>
    </row>
    <row r="1412" spans="1:7" ht="30" x14ac:dyDescent="0.25">
      <c r="A1412" s="65">
        <v>1493</v>
      </c>
      <c r="B1412" s="65">
        <v>1456</v>
      </c>
      <c r="C1412" s="65" t="s">
        <v>3590</v>
      </c>
      <c r="D1412" s="65" t="s">
        <v>3501</v>
      </c>
      <c r="E1412" s="66" t="s">
        <v>3591</v>
      </c>
      <c r="F1412" s="66" t="s">
        <v>3592</v>
      </c>
      <c r="G1412" s="65">
        <v>6</v>
      </c>
    </row>
    <row r="1413" spans="1:7" x14ac:dyDescent="0.25">
      <c r="A1413" s="65">
        <v>1494</v>
      </c>
      <c r="B1413" s="65">
        <v>1493</v>
      </c>
      <c r="C1413" s="65" t="s">
        <v>3593</v>
      </c>
      <c r="D1413" s="65" t="s">
        <v>3590</v>
      </c>
      <c r="E1413" s="66" t="s">
        <v>3594</v>
      </c>
      <c r="F1413" s="66"/>
      <c r="G1413" s="65">
        <v>0</v>
      </c>
    </row>
    <row r="1414" spans="1:7" x14ac:dyDescent="0.25">
      <c r="A1414" s="65">
        <v>1495</v>
      </c>
      <c r="B1414" s="65">
        <v>1493</v>
      </c>
      <c r="C1414" s="65" t="s">
        <v>3595</v>
      </c>
      <c r="D1414" s="65" t="s">
        <v>3590</v>
      </c>
      <c r="E1414" s="66" t="s">
        <v>3596</v>
      </c>
      <c r="F1414" s="66"/>
      <c r="G1414" s="65">
        <v>0</v>
      </c>
    </row>
    <row r="1415" spans="1:7" x14ac:dyDescent="0.25">
      <c r="A1415" s="65">
        <v>1496</v>
      </c>
      <c r="B1415" s="65">
        <v>1493</v>
      </c>
      <c r="C1415" s="65" t="s">
        <v>3597</v>
      </c>
      <c r="D1415" s="65" t="s">
        <v>3590</v>
      </c>
      <c r="E1415" s="66" t="s">
        <v>3598</v>
      </c>
      <c r="F1415" s="66" t="s">
        <v>3599</v>
      </c>
      <c r="G1415" s="65">
        <v>0</v>
      </c>
    </row>
    <row r="1416" spans="1:7" x14ac:dyDescent="0.25">
      <c r="A1416" s="65">
        <v>1497</v>
      </c>
      <c r="B1416" s="65">
        <v>1493</v>
      </c>
      <c r="C1416" s="65" t="s">
        <v>3600</v>
      </c>
      <c r="D1416" s="65" t="s">
        <v>3590</v>
      </c>
      <c r="E1416" s="66" t="s">
        <v>3601</v>
      </c>
      <c r="F1416" s="66" t="s">
        <v>3602</v>
      </c>
      <c r="G1416" s="65">
        <v>0</v>
      </c>
    </row>
    <row r="1417" spans="1:7" x14ac:dyDescent="0.25">
      <c r="A1417" s="65">
        <v>1498</v>
      </c>
      <c r="B1417" s="65">
        <v>1493</v>
      </c>
      <c r="C1417" s="65" t="s">
        <v>3603</v>
      </c>
      <c r="D1417" s="65" t="s">
        <v>3590</v>
      </c>
      <c r="E1417" s="66" t="s">
        <v>3604</v>
      </c>
      <c r="F1417" s="66"/>
      <c r="G1417" s="65">
        <v>0</v>
      </c>
    </row>
    <row r="1418" spans="1:7" ht="30" x14ac:dyDescent="0.25">
      <c r="A1418" s="65">
        <v>1499</v>
      </c>
      <c r="B1418" s="65">
        <v>1493</v>
      </c>
      <c r="C1418" s="65" t="s">
        <v>3605</v>
      </c>
      <c r="D1418" s="65" t="s">
        <v>3590</v>
      </c>
      <c r="E1418" s="66" t="s">
        <v>3606</v>
      </c>
      <c r="F1418" s="66" t="s">
        <v>3607</v>
      </c>
      <c r="G1418" s="65">
        <v>0</v>
      </c>
    </row>
    <row r="1419" spans="1:7" ht="30" x14ac:dyDescent="0.25">
      <c r="A1419" s="65">
        <v>1500</v>
      </c>
      <c r="B1419" s="65">
        <v>1456</v>
      </c>
      <c r="C1419" s="65" t="s">
        <v>3608</v>
      </c>
      <c r="D1419" s="65" t="s">
        <v>3501</v>
      </c>
      <c r="E1419" s="66" t="s">
        <v>3609</v>
      </c>
      <c r="F1419" s="66" t="s">
        <v>3610</v>
      </c>
      <c r="G1419" s="65">
        <v>3</v>
      </c>
    </row>
    <row r="1420" spans="1:7" ht="30" x14ac:dyDescent="0.25">
      <c r="A1420" s="65">
        <v>1501</v>
      </c>
      <c r="B1420" s="65">
        <v>1500</v>
      </c>
      <c r="C1420" s="65" t="s">
        <v>3611</v>
      </c>
      <c r="D1420" s="65" t="s">
        <v>3608</v>
      </c>
      <c r="E1420" s="66" t="s">
        <v>3612</v>
      </c>
      <c r="F1420" s="66" t="s">
        <v>3613</v>
      </c>
      <c r="G1420" s="65">
        <v>0</v>
      </c>
    </row>
    <row r="1421" spans="1:7" x14ac:dyDescent="0.25">
      <c r="A1421" s="65">
        <v>1502</v>
      </c>
      <c r="B1421" s="65">
        <v>1500</v>
      </c>
      <c r="C1421" s="65" t="s">
        <v>3614</v>
      </c>
      <c r="D1421" s="65" t="s">
        <v>3608</v>
      </c>
      <c r="E1421" s="66" t="s">
        <v>3615</v>
      </c>
      <c r="F1421" s="66"/>
      <c r="G1421" s="65">
        <v>0</v>
      </c>
    </row>
    <row r="1422" spans="1:7" ht="30" x14ac:dyDescent="0.25">
      <c r="A1422" s="65">
        <v>1503</v>
      </c>
      <c r="B1422" s="65">
        <v>1500</v>
      </c>
      <c r="C1422" s="65" t="s">
        <v>3616</v>
      </c>
      <c r="D1422" s="65" t="s">
        <v>3608</v>
      </c>
      <c r="E1422" s="66" t="s">
        <v>3617</v>
      </c>
      <c r="F1422" s="66" t="s">
        <v>3618</v>
      </c>
      <c r="G1422" s="65">
        <v>0</v>
      </c>
    </row>
    <row r="1423" spans="1:7" ht="30" x14ac:dyDescent="0.25">
      <c r="A1423" s="65">
        <v>1504</v>
      </c>
      <c r="B1423" s="65">
        <v>1456</v>
      </c>
      <c r="C1423" s="65" t="s">
        <v>3619</v>
      </c>
      <c r="D1423" s="65" t="s">
        <v>3501</v>
      </c>
      <c r="E1423" s="66" t="s">
        <v>3620</v>
      </c>
      <c r="F1423" s="66" t="s">
        <v>3621</v>
      </c>
      <c r="G1423" s="65">
        <v>8</v>
      </c>
    </row>
    <row r="1424" spans="1:7" ht="30" x14ac:dyDescent="0.25">
      <c r="A1424" s="65">
        <v>1505</v>
      </c>
      <c r="B1424" s="65">
        <v>1504</v>
      </c>
      <c r="C1424" s="65" t="s">
        <v>3622</v>
      </c>
      <c r="D1424" s="65" t="s">
        <v>3619</v>
      </c>
      <c r="E1424" s="66" t="s">
        <v>3623</v>
      </c>
      <c r="F1424" s="66" t="s">
        <v>3624</v>
      </c>
      <c r="G1424" s="65">
        <v>0</v>
      </c>
    </row>
    <row r="1425" spans="1:7" x14ac:dyDescent="0.25">
      <c r="A1425" s="65">
        <v>1506</v>
      </c>
      <c r="B1425" s="65">
        <v>1504</v>
      </c>
      <c r="C1425" s="65" t="s">
        <v>3625</v>
      </c>
      <c r="D1425" s="65" t="s">
        <v>3619</v>
      </c>
      <c r="E1425" s="66" t="s">
        <v>3626</v>
      </c>
      <c r="F1425" s="66"/>
      <c r="G1425" s="65">
        <v>0</v>
      </c>
    </row>
    <row r="1426" spans="1:7" x14ac:dyDescent="0.25">
      <c r="A1426" s="65">
        <v>1507</v>
      </c>
      <c r="B1426" s="65">
        <v>1504</v>
      </c>
      <c r="C1426" s="65" t="s">
        <v>3627</v>
      </c>
      <c r="D1426" s="65" t="s">
        <v>3619</v>
      </c>
      <c r="E1426" s="66" t="s">
        <v>3628</v>
      </c>
      <c r="F1426" s="66"/>
      <c r="G1426" s="65">
        <v>0</v>
      </c>
    </row>
    <row r="1427" spans="1:7" x14ac:dyDescent="0.25">
      <c r="A1427" s="65">
        <v>1508</v>
      </c>
      <c r="B1427" s="65">
        <v>1504</v>
      </c>
      <c r="C1427" s="65" t="s">
        <v>3629</v>
      </c>
      <c r="D1427" s="65" t="s">
        <v>3619</v>
      </c>
      <c r="E1427" s="66" t="s">
        <v>3630</v>
      </c>
      <c r="F1427" s="66"/>
      <c r="G1427" s="65">
        <v>0</v>
      </c>
    </row>
    <row r="1428" spans="1:7" x14ac:dyDescent="0.25">
      <c r="A1428" s="65">
        <v>1509</v>
      </c>
      <c r="B1428" s="65">
        <v>1504</v>
      </c>
      <c r="C1428" s="65" t="s">
        <v>3631</v>
      </c>
      <c r="D1428" s="65" t="s">
        <v>3619</v>
      </c>
      <c r="E1428" s="66" t="s">
        <v>3632</v>
      </c>
      <c r="F1428" s="66" t="s">
        <v>3633</v>
      </c>
      <c r="G1428" s="65">
        <v>0</v>
      </c>
    </row>
    <row r="1429" spans="1:7" x14ac:dyDescent="0.25">
      <c r="A1429" s="65">
        <v>1510</v>
      </c>
      <c r="B1429" s="65">
        <v>1504</v>
      </c>
      <c r="C1429" s="65" t="s">
        <v>3634</v>
      </c>
      <c r="D1429" s="65" t="s">
        <v>3619</v>
      </c>
      <c r="E1429" s="66" t="s">
        <v>3635</v>
      </c>
      <c r="F1429" s="66"/>
      <c r="G1429" s="65">
        <v>0</v>
      </c>
    </row>
    <row r="1430" spans="1:7" x14ac:dyDescent="0.25">
      <c r="A1430" s="65">
        <v>1511</v>
      </c>
      <c r="B1430" s="65">
        <v>1504</v>
      </c>
      <c r="C1430" s="65" t="s">
        <v>3636</v>
      </c>
      <c r="D1430" s="65" t="s">
        <v>3619</v>
      </c>
      <c r="E1430" s="66" t="s">
        <v>3637</v>
      </c>
      <c r="F1430" s="66"/>
      <c r="G1430" s="65">
        <v>0</v>
      </c>
    </row>
    <row r="1431" spans="1:7" x14ac:dyDescent="0.25">
      <c r="A1431" s="65">
        <v>1512</v>
      </c>
      <c r="B1431" s="65">
        <v>1504</v>
      </c>
      <c r="C1431" s="65" t="s">
        <v>3638</v>
      </c>
      <c r="D1431" s="65" t="s">
        <v>3619</v>
      </c>
      <c r="E1431" s="66" t="s">
        <v>3639</v>
      </c>
      <c r="F1431" s="66"/>
      <c r="G1431" s="65">
        <v>0</v>
      </c>
    </row>
    <row r="1432" spans="1:7" ht="45" x14ac:dyDescent="0.25">
      <c r="A1432" s="65">
        <v>1513</v>
      </c>
      <c r="B1432" s="65">
        <v>1456</v>
      </c>
      <c r="C1432" s="65" t="s">
        <v>3640</v>
      </c>
      <c r="D1432" s="65" t="s">
        <v>3501</v>
      </c>
      <c r="E1432" s="66" t="s">
        <v>3641</v>
      </c>
      <c r="F1432" s="66" t="s">
        <v>3642</v>
      </c>
      <c r="G1432" s="65">
        <v>8</v>
      </c>
    </row>
    <row r="1433" spans="1:7" ht="30" x14ac:dyDescent="0.25">
      <c r="A1433" s="65">
        <v>1514</v>
      </c>
      <c r="B1433" s="65">
        <v>1513</v>
      </c>
      <c r="C1433" s="65" t="s">
        <v>3643</v>
      </c>
      <c r="D1433" s="65" t="s">
        <v>3640</v>
      </c>
      <c r="E1433" s="66" t="s">
        <v>3644</v>
      </c>
      <c r="F1433" s="66" t="s">
        <v>3645</v>
      </c>
      <c r="G1433" s="65">
        <v>0</v>
      </c>
    </row>
    <row r="1434" spans="1:7" x14ac:dyDescent="0.25">
      <c r="A1434" s="65">
        <v>1515</v>
      </c>
      <c r="B1434" s="65">
        <v>1513</v>
      </c>
      <c r="C1434" s="65" t="s">
        <v>3646</v>
      </c>
      <c r="D1434" s="65" t="s">
        <v>3640</v>
      </c>
      <c r="E1434" s="66" t="s">
        <v>3647</v>
      </c>
      <c r="F1434" s="66"/>
      <c r="G1434" s="65">
        <v>0</v>
      </c>
    </row>
    <row r="1435" spans="1:7" x14ac:dyDescent="0.25">
      <c r="A1435" s="65">
        <v>1516</v>
      </c>
      <c r="B1435" s="65">
        <v>1513</v>
      </c>
      <c r="C1435" s="65" t="s">
        <v>3648</v>
      </c>
      <c r="D1435" s="65" t="s">
        <v>3640</v>
      </c>
      <c r="E1435" s="66" t="s">
        <v>3649</v>
      </c>
      <c r="F1435" s="66"/>
      <c r="G1435" s="65">
        <v>0</v>
      </c>
    </row>
    <row r="1436" spans="1:7" x14ac:dyDescent="0.25">
      <c r="A1436" s="65">
        <v>1517</v>
      </c>
      <c r="B1436" s="65">
        <v>1513</v>
      </c>
      <c r="C1436" s="65" t="s">
        <v>3650</v>
      </c>
      <c r="D1436" s="65" t="s">
        <v>3640</v>
      </c>
      <c r="E1436" s="66" t="s">
        <v>3651</v>
      </c>
      <c r="F1436" s="66" t="s">
        <v>3652</v>
      </c>
      <c r="G1436" s="65">
        <v>0</v>
      </c>
    </row>
    <row r="1437" spans="1:7" x14ac:dyDescent="0.25">
      <c r="A1437" s="65">
        <v>1518</v>
      </c>
      <c r="B1437" s="65">
        <v>1513</v>
      </c>
      <c r="C1437" s="65" t="s">
        <v>3653</v>
      </c>
      <c r="D1437" s="65" t="s">
        <v>3640</v>
      </c>
      <c r="E1437" s="66" t="s">
        <v>3654</v>
      </c>
      <c r="F1437" s="66"/>
      <c r="G1437" s="65">
        <v>0</v>
      </c>
    </row>
    <row r="1438" spans="1:7" x14ac:dyDescent="0.25">
      <c r="A1438" s="65">
        <v>1519</v>
      </c>
      <c r="B1438" s="65">
        <v>1513</v>
      </c>
      <c r="C1438" s="65" t="s">
        <v>3655</v>
      </c>
      <c r="D1438" s="65" t="s">
        <v>3640</v>
      </c>
      <c r="E1438" s="66" t="s">
        <v>3656</v>
      </c>
      <c r="F1438" s="66"/>
      <c r="G1438" s="65">
        <v>0</v>
      </c>
    </row>
    <row r="1439" spans="1:7" x14ac:dyDescent="0.25">
      <c r="A1439" s="65">
        <v>1520</v>
      </c>
      <c r="B1439" s="65">
        <v>1513</v>
      </c>
      <c r="C1439" s="65" t="s">
        <v>3657</v>
      </c>
      <c r="D1439" s="65" t="s">
        <v>3640</v>
      </c>
      <c r="E1439" s="66" t="s">
        <v>3658</v>
      </c>
      <c r="F1439" s="66"/>
      <c r="G1439" s="65">
        <v>0</v>
      </c>
    </row>
    <row r="1440" spans="1:7" x14ac:dyDescent="0.25">
      <c r="A1440" s="65">
        <v>1521</v>
      </c>
      <c r="B1440" s="65">
        <v>1513</v>
      </c>
      <c r="C1440" s="65" t="s">
        <v>3659</v>
      </c>
      <c r="D1440" s="65" t="s">
        <v>3640</v>
      </c>
      <c r="E1440" s="66" t="s">
        <v>3660</v>
      </c>
      <c r="F1440" s="66"/>
      <c r="G1440" s="65">
        <v>0</v>
      </c>
    </row>
    <row r="1441" spans="1:7" ht="30" x14ac:dyDescent="0.25">
      <c r="A1441" s="65">
        <v>1522</v>
      </c>
      <c r="B1441" s="65">
        <v>1456</v>
      </c>
      <c r="C1441" s="65" t="s">
        <v>3661</v>
      </c>
      <c r="D1441" s="65" t="s">
        <v>3501</v>
      </c>
      <c r="E1441" s="66" t="s">
        <v>3662</v>
      </c>
      <c r="F1441" s="66" t="s">
        <v>3663</v>
      </c>
      <c r="G1441" s="65">
        <v>5</v>
      </c>
    </row>
    <row r="1442" spans="1:7" ht="30" x14ac:dyDescent="0.25">
      <c r="A1442" s="65">
        <v>1523</v>
      </c>
      <c r="B1442" s="65">
        <v>1522</v>
      </c>
      <c r="C1442" s="65" t="s">
        <v>3664</v>
      </c>
      <c r="D1442" s="65" t="s">
        <v>3661</v>
      </c>
      <c r="E1442" s="66" t="s">
        <v>3665</v>
      </c>
      <c r="F1442" s="66" t="s">
        <v>3666</v>
      </c>
      <c r="G1442" s="65">
        <v>0</v>
      </c>
    </row>
    <row r="1443" spans="1:7" x14ac:dyDescent="0.25">
      <c r="A1443" s="65">
        <v>1524</v>
      </c>
      <c r="B1443" s="65">
        <v>1522</v>
      </c>
      <c r="C1443" s="65" t="s">
        <v>3667</v>
      </c>
      <c r="D1443" s="65" t="s">
        <v>3661</v>
      </c>
      <c r="E1443" s="66" t="s">
        <v>3668</v>
      </c>
      <c r="F1443" s="66"/>
      <c r="G1443" s="65">
        <v>0</v>
      </c>
    </row>
    <row r="1444" spans="1:7" x14ac:dyDescent="0.25">
      <c r="A1444" s="65">
        <v>1525</v>
      </c>
      <c r="B1444" s="65">
        <v>1522</v>
      </c>
      <c r="C1444" s="65" t="s">
        <v>3669</v>
      </c>
      <c r="D1444" s="65" t="s">
        <v>3661</v>
      </c>
      <c r="E1444" s="66" t="s">
        <v>3670</v>
      </c>
      <c r="F1444" s="66"/>
      <c r="G1444" s="65">
        <v>0</v>
      </c>
    </row>
    <row r="1445" spans="1:7" x14ac:dyDescent="0.25">
      <c r="A1445" s="65">
        <v>1526</v>
      </c>
      <c r="B1445" s="65">
        <v>1522</v>
      </c>
      <c r="C1445" s="65" t="s">
        <v>3671</v>
      </c>
      <c r="D1445" s="65" t="s">
        <v>3661</v>
      </c>
      <c r="E1445" s="66" t="s">
        <v>3672</v>
      </c>
      <c r="F1445" s="66"/>
      <c r="G1445" s="65">
        <v>0</v>
      </c>
    </row>
    <row r="1446" spans="1:7" x14ac:dyDescent="0.25">
      <c r="A1446" s="65">
        <v>1527</v>
      </c>
      <c r="B1446" s="65">
        <v>1522</v>
      </c>
      <c r="C1446" s="65" t="s">
        <v>3673</v>
      </c>
      <c r="D1446" s="65" t="s">
        <v>3661</v>
      </c>
      <c r="E1446" s="66" t="s">
        <v>3674</v>
      </c>
      <c r="F1446" s="66"/>
      <c r="G1446" s="65">
        <v>0</v>
      </c>
    </row>
    <row r="1447" spans="1:7" ht="60" x14ac:dyDescent="0.25">
      <c r="A1447" s="65">
        <v>1528</v>
      </c>
      <c r="B1447" s="65">
        <v>1456</v>
      </c>
      <c r="C1447" s="65" t="s">
        <v>3675</v>
      </c>
      <c r="D1447" s="65" t="s">
        <v>3501</v>
      </c>
      <c r="E1447" s="66" t="s">
        <v>3676</v>
      </c>
      <c r="F1447" s="66" t="s">
        <v>3677</v>
      </c>
      <c r="G1447" s="65">
        <v>7</v>
      </c>
    </row>
    <row r="1448" spans="1:7" x14ac:dyDescent="0.25">
      <c r="A1448" s="65">
        <v>1529</v>
      </c>
      <c r="B1448" s="65">
        <v>1528</v>
      </c>
      <c r="C1448" s="65" t="s">
        <v>3678</v>
      </c>
      <c r="D1448" s="65" t="s">
        <v>3675</v>
      </c>
      <c r="E1448" s="66" t="s">
        <v>3679</v>
      </c>
      <c r="F1448" s="66" t="s">
        <v>3680</v>
      </c>
      <c r="G1448" s="65">
        <v>0</v>
      </c>
    </row>
    <row r="1449" spans="1:7" x14ac:dyDescent="0.25">
      <c r="A1449" s="65">
        <v>1530</v>
      </c>
      <c r="B1449" s="65">
        <v>1528</v>
      </c>
      <c r="C1449" s="65" t="s">
        <v>3681</v>
      </c>
      <c r="D1449" s="65" t="s">
        <v>3675</v>
      </c>
      <c r="E1449" s="66" t="s">
        <v>3682</v>
      </c>
      <c r="F1449" s="66" t="s">
        <v>3683</v>
      </c>
      <c r="G1449" s="65">
        <v>0</v>
      </c>
    </row>
    <row r="1450" spans="1:7" ht="30" x14ac:dyDescent="0.25">
      <c r="A1450" s="65">
        <v>1531</v>
      </c>
      <c r="B1450" s="65">
        <v>1528</v>
      </c>
      <c r="C1450" s="65" t="s">
        <v>3684</v>
      </c>
      <c r="D1450" s="65" t="s">
        <v>3675</v>
      </c>
      <c r="E1450" s="66" t="s">
        <v>3685</v>
      </c>
      <c r="F1450" s="66" t="s">
        <v>3686</v>
      </c>
      <c r="G1450" s="65">
        <v>0</v>
      </c>
    </row>
    <row r="1451" spans="1:7" x14ac:dyDescent="0.25">
      <c r="A1451" s="65">
        <v>1532</v>
      </c>
      <c r="B1451" s="65">
        <v>1528</v>
      </c>
      <c r="C1451" s="65" t="s">
        <v>3687</v>
      </c>
      <c r="D1451" s="65" t="s">
        <v>3675</v>
      </c>
      <c r="E1451" s="66" t="s">
        <v>3688</v>
      </c>
      <c r="F1451" s="66"/>
      <c r="G1451" s="65">
        <v>0</v>
      </c>
    </row>
    <row r="1452" spans="1:7" x14ac:dyDescent="0.25">
      <c r="A1452" s="65">
        <v>1533</v>
      </c>
      <c r="B1452" s="65">
        <v>1528</v>
      </c>
      <c r="C1452" s="65" t="s">
        <v>3689</v>
      </c>
      <c r="D1452" s="65" t="s">
        <v>3675</v>
      </c>
      <c r="E1452" s="66" t="s">
        <v>3690</v>
      </c>
      <c r="F1452" s="66"/>
      <c r="G1452" s="65">
        <v>0</v>
      </c>
    </row>
    <row r="1453" spans="1:7" x14ac:dyDescent="0.25">
      <c r="A1453" s="65">
        <v>1534</v>
      </c>
      <c r="B1453" s="65">
        <v>1528</v>
      </c>
      <c r="C1453" s="65" t="s">
        <v>3691</v>
      </c>
      <c r="D1453" s="65" t="s">
        <v>3675</v>
      </c>
      <c r="E1453" s="66" t="s">
        <v>3692</v>
      </c>
      <c r="F1453" s="66"/>
      <c r="G1453" s="65">
        <v>0</v>
      </c>
    </row>
    <row r="1454" spans="1:7" x14ac:dyDescent="0.25">
      <c r="A1454" s="65">
        <v>1535</v>
      </c>
      <c r="B1454" s="65">
        <v>1528</v>
      </c>
      <c r="C1454" s="65" t="s">
        <v>3693</v>
      </c>
      <c r="D1454" s="65" t="s">
        <v>3675</v>
      </c>
      <c r="E1454" s="66" t="s">
        <v>3694</v>
      </c>
      <c r="F1454" s="66" t="s">
        <v>3695</v>
      </c>
      <c r="G1454" s="65">
        <v>0</v>
      </c>
    </row>
    <row r="1455" spans="1:7" ht="30" x14ac:dyDescent="0.25">
      <c r="A1455" s="65">
        <v>1536</v>
      </c>
      <c r="B1455" s="65">
        <v>1456</v>
      </c>
      <c r="C1455" s="65" t="s">
        <v>3696</v>
      </c>
      <c r="D1455" s="65" t="s">
        <v>3501</v>
      </c>
      <c r="E1455" s="66" t="s">
        <v>3697</v>
      </c>
      <c r="F1455" s="66" t="s">
        <v>3698</v>
      </c>
      <c r="G1455" s="65">
        <v>5</v>
      </c>
    </row>
    <row r="1456" spans="1:7" ht="45" x14ac:dyDescent="0.25">
      <c r="A1456" s="65">
        <v>1537</v>
      </c>
      <c r="B1456" s="65">
        <v>1536</v>
      </c>
      <c r="C1456" s="65" t="s">
        <v>3699</v>
      </c>
      <c r="D1456" s="65" t="s">
        <v>3696</v>
      </c>
      <c r="E1456" s="66" t="s">
        <v>3700</v>
      </c>
      <c r="F1456" s="66" t="s">
        <v>3701</v>
      </c>
      <c r="G1456" s="65">
        <v>0</v>
      </c>
    </row>
    <row r="1457" spans="1:7" x14ac:dyDescent="0.25">
      <c r="A1457" s="65">
        <v>1538</v>
      </c>
      <c r="B1457" s="65">
        <v>1536</v>
      </c>
      <c r="C1457" s="65" t="s">
        <v>3702</v>
      </c>
      <c r="D1457" s="65" t="s">
        <v>3696</v>
      </c>
      <c r="E1457" s="66" t="s">
        <v>3703</v>
      </c>
      <c r="F1457" s="66"/>
      <c r="G1457" s="65">
        <v>0</v>
      </c>
    </row>
    <row r="1458" spans="1:7" x14ac:dyDescent="0.25">
      <c r="A1458" s="65">
        <v>1539</v>
      </c>
      <c r="B1458" s="65">
        <v>1536</v>
      </c>
      <c r="C1458" s="65" t="s">
        <v>3704</v>
      </c>
      <c r="D1458" s="65" t="s">
        <v>3696</v>
      </c>
      <c r="E1458" s="66" t="s">
        <v>3705</v>
      </c>
      <c r="F1458" s="66"/>
      <c r="G1458" s="65">
        <v>0</v>
      </c>
    </row>
    <row r="1459" spans="1:7" x14ac:dyDescent="0.25">
      <c r="A1459" s="65">
        <v>1540</v>
      </c>
      <c r="B1459" s="65">
        <v>1536</v>
      </c>
      <c r="C1459" s="65" t="s">
        <v>3706</v>
      </c>
      <c r="D1459" s="65" t="s">
        <v>3696</v>
      </c>
      <c r="E1459" s="66" t="s">
        <v>3707</v>
      </c>
      <c r="F1459" s="66"/>
      <c r="G1459" s="65">
        <v>0</v>
      </c>
    </row>
    <row r="1460" spans="1:7" x14ac:dyDescent="0.25">
      <c r="A1460" s="65">
        <v>1541</v>
      </c>
      <c r="B1460" s="65">
        <v>1536</v>
      </c>
      <c r="C1460" s="65" t="s">
        <v>3708</v>
      </c>
      <c r="D1460" s="65" t="s">
        <v>3696</v>
      </c>
      <c r="E1460" s="66" t="s">
        <v>3709</v>
      </c>
      <c r="F1460" s="66"/>
      <c r="G1460" s="65">
        <v>0</v>
      </c>
    </row>
    <row r="1461" spans="1:7" ht="30" x14ac:dyDescent="0.25">
      <c r="A1461" s="65">
        <v>1542</v>
      </c>
      <c r="B1461" s="65">
        <v>1456</v>
      </c>
      <c r="C1461" s="65" t="s">
        <v>3710</v>
      </c>
      <c r="D1461" s="65" t="s">
        <v>3501</v>
      </c>
      <c r="E1461" s="66" t="s">
        <v>3711</v>
      </c>
      <c r="F1461" s="66" t="s">
        <v>3712</v>
      </c>
      <c r="G1461" s="65">
        <v>6</v>
      </c>
    </row>
    <row r="1462" spans="1:7" x14ac:dyDescent="0.25">
      <c r="A1462" s="65">
        <v>1543</v>
      </c>
      <c r="B1462" s="65">
        <v>1542</v>
      </c>
      <c r="C1462" s="65" t="s">
        <v>3713</v>
      </c>
      <c r="D1462" s="65" t="s">
        <v>3710</v>
      </c>
      <c r="E1462" s="66" t="s">
        <v>3714</v>
      </c>
      <c r="F1462" s="66" t="s">
        <v>3715</v>
      </c>
      <c r="G1462" s="65">
        <v>0</v>
      </c>
    </row>
    <row r="1463" spans="1:7" x14ac:dyDescent="0.25">
      <c r="A1463" s="65">
        <v>1544</v>
      </c>
      <c r="B1463" s="65">
        <v>1542</v>
      </c>
      <c r="C1463" s="65" t="s">
        <v>3716</v>
      </c>
      <c r="D1463" s="65" t="s">
        <v>3710</v>
      </c>
      <c r="E1463" s="66" t="s">
        <v>3717</v>
      </c>
      <c r="F1463" s="66" t="s">
        <v>3718</v>
      </c>
      <c r="G1463" s="65">
        <v>0</v>
      </c>
    </row>
    <row r="1464" spans="1:7" ht="45" x14ac:dyDescent="0.25">
      <c r="A1464" s="65">
        <v>1545</v>
      </c>
      <c r="B1464" s="65">
        <v>1542</v>
      </c>
      <c r="C1464" s="65" t="s">
        <v>3719</v>
      </c>
      <c r="D1464" s="65" t="s">
        <v>3710</v>
      </c>
      <c r="E1464" s="66" t="s">
        <v>3720</v>
      </c>
      <c r="F1464" s="66" t="s">
        <v>3721</v>
      </c>
      <c r="G1464" s="65">
        <v>0</v>
      </c>
    </row>
    <row r="1465" spans="1:7" x14ac:dyDescent="0.25">
      <c r="A1465" s="65">
        <v>1546</v>
      </c>
      <c r="B1465" s="65">
        <v>1542</v>
      </c>
      <c r="C1465" s="65" t="s">
        <v>3722</v>
      </c>
      <c r="D1465" s="65" t="s">
        <v>3710</v>
      </c>
      <c r="E1465" s="66" t="s">
        <v>3723</v>
      </c>
      <c r="F1465" s="66"/>
      <c r="G1465" s="65">
        <v>0</v>
      </c>
    </row>
    <row r="1466" spans="1:7" ht="30" x14ac:dyDescent="0.25">
      <c r="A1466" s="65">
        <v>1547</v>
      </c>
      <c r="B1466" s="65">
        <v>1542</v>
      </c>
      <c r="C1466" s="65" t="s">
        <v>3724</v>
      </c>
      <c r="D1466" s="65" t="s">
        <v>3710</v>
      </c>
      <c r="E1466" s="66" t="s">
        <v>3725</v>
      </c>
      <c r="F1466" s="66"/>
      <c r="G1466" s="65">
        <v>0</v>
      </c>
    </row>
    <row r="1467" spans="1:7" ht="30" x14ac:dyDescent="0.25">
      <c r="A1467" s="65">
        <v>1548</v>
      </c>
      <c r="B1467" s="65">
        <v>1542</v>
      </c>
      <c r="C1467" s="65" t="s">
        <v>3726</v>
      </c>
      <c r="D1467" s="65" t="s">
        <v>3710</v>
      </c>
      <c r="E1467" s="66" t="s">
        <v>3727</v>
      </c>
      <c r="F1467" s="66"/>
      <c r="G1467" s="65">
        <v>0</v>
      </c>
    </row>
    <row r="1468" spans="1:7" ht="30" x14ac:dyDescent="0.25">
      <c r="A1468" s="65">
        <v>1549</v>
      </c>
      <c r="B1468" s="65">
        <v>1002</v>
      </c>
      <c r="C1468" s="65" t="s">
        <v>3728</v>
      </c>
      <c r="D1468" s="65" t="s">
        <v>2440</v>
      </c>
      <c r="E1468" s="66" t="s">
        <v>3729</v>
      </c>
      <c r="F1468" s="66"/>
      <c r="G1468" s="65">
        <v>1</v>
      </c>
    </row>
    <row r="1469" spans="1:7" ht="45" x14ac:dyDescent="0.25">
      <c r="A1469" s="65">
        <v>1550</v>
      </c>
      <c r="B1469" s="65">
        <v>1549</v>
      </c>
      <c r="C1469" s="65" t="s">
        <v>3728</v>
      </c>
      <c r="D1469" s="65" t="s">
        <v>3728</v>
      </c>
      <c r="E1469" s="66" t="s">
        <v>3730</v>
      </c>
      <c r="F1469" s="66" t="s">
        <v>3731</v>
      </c>
      <c r="G1469" s="65">
        <v>0</v>
      </c>
    </row>
    <row r="1470" spans="1:7" ht="225" x14ac:dyDescent="0.25">
      <c r="A1470" s="65">
        <v>1553</v>
      </c>
      <c r="B1470" s="65">
        <v>1001</v>
      </c>
      <c r="C1470" s="65" t="s">
        <v>3732</v>
      </c>
      <c r="D1470" s="65" t="s">
        <v>2437</v>
      </c>
      <c r="E1470" s="66" t="s">
        <v>3733</v>
      </c>
      <c r="F1470" s="66" t="s">
        <v>3734</v>
      </c>
      <c r="G1470" s="65">
        <v>9</v>
      </c>
    </row>
    <row r="1471" spans="1:7" x14ac:dyDescent="0.25">
      <c r="A1471" s="65">
        <v>1554</v>
      </c>
      <c r="B1471" s="65">
        <v>1553</v>
      </c>
      <c r="C1471" s="65" t="s">
        <v>3735</v>
      </c>
      <c r="D1471" s="65" t="s">
        <v>3732</v>
      </c>
      <c r="E1471" s="66" t="s">
        <v>3736</v>
      </c>
      <c r="F1471" s="66" t="s">
        <v>3737</v>
      </c>
      <c r="G1471" s="65">
        <v>3</v>
      </c>
    </row>
    <row r="1472" spans="1:7" ht="75" x14ac:dyDescent="0.25">
      <c r="A1472" s="65">
        <v>1555</v>
      </c>
      <c r="B1472" s="65">
        <v>1554</v>
      </c>
      <c r="C1472" s="65" t="s">
        <v>3738</v>
      </c>
      <c r="D1472" s="65" t="s">
        <v>3735</v>
      </c>
      <c r="E1472" s="66" t="s">
        <v>3739</v>
      </c>
      <c r="F1472" s="66" t="s">
        <v>3740</v>
      </c>
      <c r="G1472" s="65">
        <v>0</v>
      </c>
    </row>
    <row r="1473" spans="1:7" x14ac:dyDescent="0.25">
      <c r="A1473" s="65">
        <v>1556</v>
      </c>
      <c r="B1473" s="65">
        <v>1554</v>
      </c>
      <c r="C1473" s="65" t="s">
        <v>3741</v>
      </c>
      <c r="D1473" s="65" t="s">
        <v>3735</v>
      </c>
      <c r="E1473" s="66" t="s">
        <v>3742</v>
      </c>
      <c r="F1473" s="66"/>
      <c r="G1473" s="65">
        <v>0</v>
      </c>
    </row>
    <row r="1474" spans="1:7" x14ac:dyDescent="0.25">
      <c r="A1474" s="65">
        <v>1557</v>
      </c>
      <c r="B1474" s="65">
        <v>1554</v>
      </c>
      <c r="C1474" s="65" t="s">
        <v>3743</v>
      </c>
      <c r="D1474" s="65" t="s">
        <v>3735</v>
      </c>
      <c r="E1474" s="66" t="s">
        <v>3744</v>
      </c>
      <c r="F1474" s="66"/>
      <c r="G1474" s="65">
        <v>0</v>
      </c>
    </row>
    <row r="1475" spans="1:7" x14ac:dyDescent="0.25">
      <c r="A1475" s="65">
        <v>1558</v>
      </c>
      <c r="B1475" s="65">
        <v>1553</v>
      </c>
      <c r="C1475" s="65" t="s">
        <v>3745</v>
      </c>
      <c r="D1475" s="65" t="s">
        <v>3732</v>
      </c>
      <c r="E1475" s="66" t="s">
        <v>3746</v>
      </c>
      <c r="F1475" s="66" t="s">
        <v>3737</v>
      </c>
      <c r="G1475" s="65">
        <v>8</v>
      </c>
    </row>
    <row r="1476" spans="1:7" x14ac:dyDescent="0.25">
      <c r="A1476" s="65">
        <v>1559</v>
      </c>
      <c r="B1476" s="65">
        <v>1558</v>
      </c>
      <c r="C1476" s="65" t="s">
        <v>3747</v>
      </c>
      <c r="D1476" s="65" t="s">
        <v>3745</v>
      </c>
      <c r="E1476" s="66" t="s">
        <v>3748</v>
      </c>
      <c r="F1476" s="66" t="s">
        <v>3749</v>
      </c>
      <c r="G1476" s="65">
        <v>0</v>
      </c>
    </row>
    <row r="1477" spans="1:7" x14ac:dyDescent="0.25">
      <c r="A1477" s="65">
        <v>1560</v>
      </c>
      <c r="B1477" s="65">
        <v>1558</v>
      </c>
      <c r="C1477" s="65" t="s">
        <v>3750</v>
      </c>
      <c r="D1477" s="65" t="s">
        <v>3745</v>
      </c>
      <c r="E1477" s="66" t="s">
        <v>3751</v>
      </c>
      <c r="F1477" s="66"/>
      <c r="G1477" s="65">
        <v>0</v>
      </c>
    </row>
    <row r="1478" spans="1:7" x14ac:dyDescent="0.25">
      <c r="A1478" s="65">
        <v>1561</v>
      </c>
      <c r="B1478" s="65">
        <v>1558</v>
      </c>
      <c r="C1478" s="65" t="s">
        <v>3752</v>
      </c>
      <c r="D1478" s="65" t="s">
        <v>3745</v>
      </c>
      <c r="E1478" s="66" t="s">
        <v>3753</v>
      </c>
      <c r="F1478" s="66"/>
      <c r="G1478" s="65">
        <v>0</v>
      </c>
    </row>
    <row r="1479" spans="1:7" ht="30" x14ac:dyDescent="0.25">
      <c r="A1479" s="65">
        <v>1562</v>
      </c>
      <c r="B1479" s="65">
        <v>1558</v>
      </c>
      <c r="C1479" s="65" t="s">
        <v>3754</v>
      </c>
      <c r="D1479" s="65" t="s">
        <v>3745</v>
      </c>
      <c r="E1479" s="66" t="s">
        <v>3755</v>
      </c>
      <c r="F1479" s="66" t="s">
        <v>3756</v>
      </c>
      <c r="G1479" s="65">
        <v>0</v>
      </c>
    </row>
    <row r="1480" spans="1:7" x14ac:dyDescent="0.25">
      <c r="A1480" s="65">
        <v>1563</v>
      </c>
      <c r="B1480" s="65">
        <v>1558</v>
      </c>
      <c r="C1480" s="65" t="s">
        <v>3757</v>
      </c>
      <c r="D1480" s="65" t="s">
        <v>3745</v>
      </c>
      <c r="E1480" s="66" t="s">
        <v>3758</v>
      </c>
      <c r="F1480" s="66" t="s">
        <v>3759</v>
      </c>
      <c r="G1480" s="65">
        <v>0</v>
      </c>
    </row>
    <row r="1481" spans="1:7" x14ac:dyDescent="0.25">
      <c r="A1481" s="65">
        <v>1564</v>
      </c>
      <c r="B1481" s="65">
        <v>1558</v>
      </c>
      <c r="C1481" s="65" t="s">
        <v>3760</v>
      </c>
      <c r="D1481" s="65" t="s">
        <v>3745</v>
      </c>
      <c r="E1481" s="66" t="s">
        <v>3761</v>
      </c>
      <c r="F1481" s="66" t="s">
        <v>2781</v>
      </c>
      <c r="G1481" s="65">
        <v>0</v>
      </c>
    </row>
    <row r="1482" spans="1:7" x14ac:dyDescent="0.25">
      <c r="A1482" s="65">
        <v>1565</v>
      </c>
      <c r="B1482" s="65">
        <v>1558</v>
      </c>
      <c r="C1482" s="65" t="s">
        <v>3762</v>
      </c>
      <c r="D1482" s="65" t="s">
        <v>3745</v>
      </c>
      <c r="E1482" s="66" t="s">
        <v>3763</v>
      </c>
      <c r="F1482" s="66" t="s">
        <v>3764</v>
      </c>
      <c r="G1482" s="65">
        <v>0</v>
      </c>
    </row>
    <row r="1483" spans="1:7" x14ac:dyDescent="0.25">
      <c r="A1483" s="65">
        <v>1566</v>
      </c>
      <c r="B1483" s="65">
        <v>1558</v>
      </c>
      <c r="C1483" s="65" t="s">
        <v>3765</v>
      </c>
      <c r="D1483" s="65" t="s">
        <v>3745</v>
      </c>
      <c r="E1483" s="66" t="s">
        <v>3766</v>
      </c>
      <c r="F1483" s="66"/>
      <c r="G1483" s="65">
        <v>0</v>
      </c>
    </row>
    <row r="1484" spans="1:7" x14ac:dyDescent="0.25">
      <c r="A1484" s="65">
        <v>1567</v>
      </c>
      <c r="B1484" s="65">
        <v>1553</v>
      </c>
      <c r="C1484" s="65" t="s">
        <v>3767</v>
      </c>
      <c r="D1484" s="65" t="s">
        <v>3732</v>
      </c>
      <c r="E1484" s="66" t="s">
        <v>3768</v>
      </c>
      <c r="F1484" s="66" t="s">
        <v>3737</v>
      </c>
      <c r="G1484" s="65">
        <v>5</v>
      </c>
    </row>
    <row r="1485" spans="1:7" ht="60" x14ac:dyDescent="0.25">
      <c r="A1485" s="65">
        <v>1568</v>
      </c>
      <c r="B1485" s="65">
        <v>1567</v>
      </c>
      <c r="C1485" s="65" t="s">
        <v>3769</v>
      </c>
      <c r="D1485" s="65" t="s">
        <v>3767</v>
      </c>
      <c r="E1485" s="66" t="s">
        <v>3770</v>
      </c>
      <c r="F1485" s="66" t="s">
        <v>3771</v>
      </c>
      <c r="G1485" s="65">
        <v>0</v>
      </c>
    </row>
    <row r="1486" spans="1:7" x14ac:dyDescent="0.25">
      <c r="A1486" s="65">
        <v>1569</v>
      </c>
      <c r="B1486" s="65">
        <v>1567</v>
      </c>
      <c r="C1486" s="65" t="s">
        <v>3772</v>
      </c>
      <c r="D1486" s="65" t="s">
        <v>3767</v>
      </c>
      <c r="E1486" s="66" t="s">
        <v>3773</v>
      </c>
      <c r="F1486" s="66"/>
      <c r="G1486" s="65">
        <v>0</v>
      </c>
    </row>
    <row r="1487" spans="1:7" x14ac:dyDescent="0.25">
      <c r="A1487" s="65">
        <v>1570</v>
      </c>
      <c r="B1487" s="65">
        <v>1567</v>
      </c>
      <c r="C1487" s="65" t="s">
        <v>3774</v>
      </c>
      <c r="D1487" s="65" t="s">
        <v>3767</v>
      </c>
      <c r="E1487" s="66" t="s">
        <v>3775</v>
      </c>
      <c r="F1487" s="66"/>
      <c r="G1487" s="65">
        <v>0</v>
      </c>
    </row>
    <row r="1488" spans="1:7" ht="45" x14ac:dyDescent="0.25">
      <c r="A1488" s="65">
        <v>1571</v>
      </c>
      <c r="B1488" s="65">
        <v>1567</v>
      </c>
      <c r="C1488" s="65" t="s">
        <v>3776</v>
      </c>
      <c r="D1488" s="65" t="s">
        <v>3767</v>
      </c>
      <c r="E1488" s="66" t="s">
        <v>3777</v>
      </c>
      <c r="F1488" s="66" t="s">
        <v>3778</v>
      </c>
      <c r="G1488" s="65">
        <v>0</v>
      </c>
    </row>
    <row r="1489" spans="1:7" x14ac:dyDescent="0.25">
      <c r="A1489" s="65">
        <v>1572</v>
      </c>
      <c r="B1489" s="65">
        <v>1567</v>
      </c>
      <c r="C1489" s="65" t="s">
        <v>3779</v>
      </c>
      <c r="D1489" s="65" t="s">
        <v>3767</v>
      </c>
      <c r="E1489" s="66" t="s">
        <v>3780</v>
      </c>
      <c r="F1489" s="66"/>
      <c r="G1489" s="65">
        <v>0</v>
      </c>
    </row>
    <row r="1490" spans="1:7" ht="30" x14ac:dyDescent="0.25">
      <c r="A1490" s="65">
        <v>1573</v>
      </c>
      <c r="B1490" s="65">
        <v>1553</v>
      </c>
      <c r="C1490" s="65" t="s">
        <v>3781</v>
      </c>
      <c r="D1490" s="65" t="s">
        <v>3732</v>
      </c>
      <c r="E1490" s="66" t="s">
        <v>3782</v>
      </c>
      <c r="F1490" s="66" t="s">
        <v>3783</v>
      </c>
      <c r="G1490" s="65">
        <v>10</v>
      </c>
    </row>
    <row r="1491" spans="1:7" x14ac:dyDescent="0.25">
      <c r="A1491" s="65">
        <v>1574</v>
      </c>
      <c r="B1491" s="65">
        <v>1573</v>
      </c>
      <c r="C1491" s="65" t="s">
        <v>3784</v>
      </c>
      <c r="D1491" s="65" t="s">
        <v>3781</v>
      </c>
      <c r="E1491" s="66" t="s">
        <v>3785</v>
      </c>
      <c r="F1491" s="66"/>
      <c r="G1491" s="65">
        <v>0</v>
      </c>
    </row>
    <row r="1492" spans="1:7" x14ac:dyDescent="0.25">
      <c r="A1492" s="65">
        <v>1575</v>
      </c>
      <c r="B1492" s="65">
        <v>1573</v>
      </c>
      <c r="C1492" s="65" t="s">
        <v>3786</v>
      </c>
      <c r="D1492" s="65" t="s">
        <v>3781</v>
      </c>
      <c r="E1492" s="66" t="s">
        <v>3787</v>
      </c>
      <c r="F1492" s="66"/>
      <c r="G1492" s="65">
        <v>0</v>
      </c>
    </row>
    <row r="1493" spans="1:7" x14ac:dyDescent="0.25">
      <c r="A1493" s="65">
        <v>1576</v>
      </c>
      <c r="B1493" s="65">
        <v>1573</v>
      </c>
      <c r="C1493" s="65" t="s">
        <v>3788</v>
      </c>
      <c r="D1493" s="65" t="s">
        <v>3781</v>
      </c>
      <c r="E1493" s="66" t="s">
        <v>3789</v>
      </c>
      <c r="F1493" s="66"/>
      <c r="G1493" s="65">
        <v>0</v>
      </c>
    </row>
    <row r="1494" spans="1:7" x14ac:dyDescent="0.25">
      <c r="A1494" s="65">
        <v>1577</v>
      </c>
      <c r="B1494" s="65">
        <v>1573</v>
      </c>
      <c r="C1494" s="65" t="s">
        <v>3790</v>
      </c>
      <c r="D1494" s="65" t="s">
        <v>3781</v>
      </c>
      <c r="E1494" s="66" t="s">
        <v>3791</v>
      </c>
      <c r="F1494" s="66"/>
      <c r="G1494" s="65">
        <v>0</v>
      </c>
    </row>
    <row r="1495" spans="1:7" x14ac:dyDescent="0.25">
      <c r="A1495" s="65">
        <v>1578</v>
      </c>
      <c r="B1495" s="65">
        <v>1573</v>
      </c>
      <c r="C1495" s="65" t="s">
        <v>3792</v>
      </c>
      <c r="D1495" s="65" t="s">
        <v>3781</v>
      </c>
      <c r="E1495" s="66" t="s">
        <v>3793</v>
      </c>
      <c r="F1495" s="66"/>
      <c r="G1495" s="65">
        <v>0</v>
      </c>
    </row>
    <row r="1496" spans="1:7" ht="30" x14ac:dyDescent="0.25">
      <c r="A1496" s="65">
        <v>1579</v>
      </c>
      <c r="B1496" s="65">
        <v>1573</v>
      </c>
      <c r="C1496" s="65" t="s">
        <v>3794</v>
      </c>
      <c r="D1496" s="65" t="s">
        <v>3781</v>
      </c>
      <c r="E1496" s="66" t="s">
        <v>3795</v>
      </c>
      <c r="F1496" s="66" t="s">
        <v>3796</v>
      </c>
      <c r="G1496" s="65">
        <v>0</v>
      </c>
    </row>
    <row r="1497" spans="1:7" x14ac:dyDescent="0.25">
      <c r="A1497" s="65">
        <v>1580</v>
      </c>
      <c r="B1497" s="65">
        <v>1573</v>
      </c>
      <c r="C1497" s="65" t="s">
        <v>3797</v>
      </c>
      <c r="D1497" s="65" t="s">
        <v>3781</v>
      </c>
      <c r="E1497" s="66" t="s">
        <v>3798</v>
      </c>
      <c r="F1497" s="66" t="s">
        <v>3799</v>
      </c>
      <c r="G1497" s="65">
        <v>0</v>
      </c>
    </row>
    <row r="1498" spans="1:7" x14ac:dyDescent="0.25">
      <c r="A1498" s="65">
        <v>1581</v>
      </c>
      <c r="B1498" s="65">
        <v>1573</v>
      </c>
      <c r="C1498" s="65" t="s">
        <v>3800</v>
      </c>
      <c r="D1498" s="65" t="s">
        <v>3781</v>
      </c>
      <c r="E1498" s="66" t="s">
        <v>3801</v>
      </c>
      <c r="F1498" s="66" t="s">
        <v>3802</v>
      </c>
      <c r="G1498" s="65">
        <v>0</v>
      </c>
    </row>
    <row r="1499" spans="1:7" x14ac:dyDescent="0.25">
      <c r="A1499" s="65">
        <v>1582</v>
      </c>
      <c r="B1499" s="65">
        <v>1573</v>
      </c>
      <c r="C1499" s="65" t="s">
        <v>3803</v>
      </c>
      <c r="D1499" s="65" t="s">
        <v>3781</v>
      </c>
      <c r="E1499" s="66" t="s">
        <v>3804</v>
      </c>
      <c r="F1499" s="66"/>
      <c r="G1499" s="65">
        <v>0</v>
      </c>
    </row>
    <row r="1500" spans="1:7" x14ac:dyDescent="0.25">
      <c r="A1500" s="65">
        <v>1583</v>
      </c>
      <c r="B1500" s="65">
        <v>1573</v>
      </c>
      <c r="C1500" s="65" t="s">
        <v>3805</v>
      </c>
      <c r="D1500" s="65" t="s">
        <v>3781</v>
      </c>
      <c r="E1500" s="66" t="s">
        <v>3806</v>
      </c>
      <c r="F1500" s="66"/>
      <c r="G1500" s="65">
        <v>0</v>
      </c>
    </row>
    <row r="1501" spans="1:7" ht="30" x14ac:dyDescent="0.25">
      <c r="A1501" s="65">
        <v>1584</v>
      </c>
      <c r="B1501" s="65">
        <v>1553</v>
      </c>
      <c r="C1501" s="65" t="s">
        <v>3807</v>
      </c>
      <c r="D1501" s="65" t="s">
        <v>3732</v>
      </c>
      <c r="E1501" s="66" t="s">
        <v>3808</v>
      </c>
      <c r="F1501" s="66" t="s">
        <v>3809</v>
      </c>
      <c r="G1501" s="65">
        <v>10</v>
      </c>
    </row>
    <row r="1502" spans="1:7" x14ac:dyDescent="0.25">
      <c r="A1502" s="65">
        <v>1585</v>
      </c>
      <c r="B1502" s="65">
        <v>1584</v>
      </c>
      <c r="C1502" s="65" t="s">
        <v>3810</v>
      </c>
      <c r="D1502" s="65" t="s">
        <v>3807</v>
      </c>
      <c r="E1502" s="66" t="s">
        <v>2983</v>
      </c>
      <c r="F1502" s="66" t="s">
        <v>3811</v>
      </c>
      <c r="G1502" s="65">
        <v>0</v>
      </c>
    </row>
    <row r="1503" spans="1:7" x14ac:dyDescent="0.25">
      <c r="A1503" s="65">
        <v>1586</v>
      </c>
      <c r="B1503" s="65">
        <v>1584</v>
      </c>
      <c r="C1503" s="65" t="s">
        <v>3812</v>
      </c>
      <c r="D1503" s="65" t="s">
        <v>3807</v>
      </c>
      <c r="E1503" s="66" t="s">
        <v>2986</v>
      </c>
      <c r="F1503" s="66"/>
      <c r="G1503" s="65">
        <v>0</v>
      </c>
    </row>
    <row r="1504" spans="1:7" x14ac:dyDescent="0.25">
      <c r="A1504" s="65">
        <v>1587</v>
      </c>
      <c r="B1504" s="65">
        <v>1584</v>
      </c>
      <c r="C1504" s="65" t="s">
        <v>3813</v>
      </c>
      <c r="D1504" s="65" t="s">
        <v>3807</v>
      </c>
      <c r="E1504" s="66" t="s">
        <v>2989</v>
      </c>
      <c r="F1504" s="66"/>
      <c r="G1504" s="65">
        <v>0</v>
      </c>
    </row>
    <row r="1505" spans="1:7" x14ac:dyDescent="0.25">
      <c r="A1505" s="65">
        <v>1588</v>
      </c>
      <c r="B1505" s="65">
        <v>1584</v>
      </c>
      <c r="C1505" s="65" t="s">
        <v>3814</v>
      </c>
      <c r="D1505" s="65" t="s">
        <v>3807</v>
      </c>
      <c r="E1505" s="66" t="s">
        <v>2992</v>
      </c>
      <c r="F1505" s="66"/>
      <c r="G1505" s="65">
        <v>0</v>
      </c>
    </row>
    <row r="1506" spans="1:7" x14ac:dyDescent="0.25">
      <c r="A1506" s="65">
        <v>1589</v>
      </c>
      <c r="B1506" s="65">
        <v>1584</v>
      </c>
      <c r="C1506" s="65" t="s">
        <v>3815</v>
      </c>
      <c r="D1506" s="65" t="s">
        <v>3807</v>
      </c>
      <c r="E1506" s="66" t="s">
        <v>2994</v>
      </c>
      <c r="F1506" s="66"/>
      <c r="G1506" s="65">
        <v>0</v>
      </c>
    </row>
    <row r="1507" spans="1:7" ht="45" x14ac:dyDescent="0.25">
      <c r="A1507" s="65">
        <v>1590</v>
      </c>
      <c r="B1507" s="65">
        <v>1584</v>
      </c>
      <c r="C1507" s="65" t="s">
        <v>3816</v>
      </c>
      <c r="D1507" s="65" t="s">
        <v>3807</v>
      </c>
      <c r="E1507" s="66" t="s">
        <v>2996</v>
      </c>
      <c r="F1507" s="66" t="s">
        <v>3817</v>
      </c>
      <c r="G1507" s="65">
        <v>0</v>
      </c>
    </row>
    <row r="1508" spans="1:7" x14ac:dyDescent="0.25">
      <c r="A1508" s="65">
        <v>1591</v>
      </c>
      <c r="B1508" s="65">
        <v>1584</v>
      </c>
      <c r="C1508" s="65" t="s">
        <v>3818</v>
      </c>
      <c r="D1508" s="65" t="s">
        <v>3807</v>
      </c>
      <c r="E1508" s="66" t="s">
        <v>2999</v>
      </c>
      <c r="F1508" s="66"/>
      <c r="G1508" s="65">
        <v>0</v>
      </c>
    </row>
    <row r="1509" spans="1:7" x14ac:dyDescent="0.25">
      <c r="A1509" s="65">
        <v>1592</v>
      </c>
      <c r="B1509" s="65">
        <v>1584</v>
      </c>
      <c r="C1509" s="65" t="s">
        <v>3819</v>
      </c>
      <c r="D1509" s="65" t="s">
        <v>3807</v>
      </c>
      <c r="E1509" s="66" t="s">
        <v>3001</v>
      </c>
      <c r="F1509" s="66"/>
      <c r="G1509" s="65">
        <v>0</v>
      </c>
    </row>
    <row r="1510" spans="1:7" x14ac:dyDescent="0.25">
      <c r="A1510" s="65">
        <v>1593</v>
      </c>
      <c r="B1510" s="65">
        <v>1584</v>
      </c>
      <c r="C1510" s="65" t="s">
        <v>3820</v>
      </c>
      <c r="D1510" s="65" t="s">
        <v>3807</v>
      </c>
      <c r="E1510" s="66" t="s">
        <v>3821</v>
      </c>
      <c r="F1510" s="66"/>
      <c r="G1510" s="65">
        <v>0</v>
      </c>
    </row>
    <row r="1511" spans="1:7" x14ac:dyDescent="0.25">
      <c r="A1511" s="65">
        <v>1594</v>
      </c>
      <c r="B1511" s="65">
        <v>1584</v>
      </c>
      <c r="C1511" s="65" t="s">
        <v>3822</v>
      </c>
      <c r="D1511" s="65" t="s">
        <v>3807</v>
      </c>
      <c r="E1511" s="66" t="s">
        <v>3823</v>
      </c>
      <c r="F1511" s="66"/>
      <c r="G1511" s="65">
        <v>0</v>
      </c>
    </row>
    <row r="1512" spans="1:7" ht="30" x14ac:dyDescent="0.25">
      <c r="A1512" s="65">
        <v>1595</v>
      </c>
      <c r="B1512" s="65">
        <v>1553</v>
      </c>
      <c r="C1512" s="65" t="s">
        <v>3824</v>
      </c>
      <c r="D1512" s="65" t="s">
        <v>3732</v>
      </c>
      <c r="E1512" s="66" t="s">
        <v>3825</v>
      </c>
      <c r="F1512" s="66" t="s">
        <v>3826</v>
      </c>
      <c r="G1512" s="65">
        <v>4</v>
      </c>
    </row>
    <row r="1513" spans="1:7" x14ac:dyDescent="0.25">
      <c r="A1513" s="65">
        <v>1596</v>
      </c>
      <c r="B1513" s="65">
        <v>1595</v>
      </c>
      <c r="C1513" s="65" t="s">
        <v>3827</v>
      </c>
      <c r="D1513" s="65" t="s">
        <v>3824</v>
      </c>
      <c r="E1513" s="66" t="s">
        <v>3828</v>
      </c>
      <c r="F1513" s="66"/>
      <c r="G1513" s="65">
        <v>0</v>
      </c>
    </row>
    <row r="1514" spans="1:7" x14ac:dyDescent="0.25">
      <c r="A1514" s="65">
        <v>1597</v>
      </c>
      <c r="B1514" s="65">
        <v>1595</v>
      </c>
      <c r="C1514" s="65" t="s">
        <v>3829</v>
      </c>
      <c r="D1514" s="65" t="s">
        <v>3824</v>
      </c>
      <c r="E1514" s="66" t="s">
        <v>3830</v>
      </c>
      <c r="F1514" s="66"/>
      <c r="G1514" s="65">
        <v>0</v>
      </c>
    </row>
    <row r="1515" spans="1:7" x14ac:dyDescent="0.25">
      <c r="A1515" s="65">
        <v>1598</v>
      </c>
      <c r="B1515" s="65">
        <v>1595</v>
      </c>
      <c r="C1515" s="65" t="s">
        <v>3831</v>
      </c>
      <c r="D1515" s="65" t="s">
        <v>3824</v>
      </c>
      <c r="E1515" s="66" t="s">
        <v>3832</v>
      </c>
      <c r="F1515" s="66"/>
      <c r="G1515" s="65">
        <v>0</v>
      </c>
    </row>
    <row r="1516" spans="1:7" x14ac:dyDescent="0.25">
      <c r="A1516" s="65">
        <v>1599</v>
      </c>
      <c r="B1516" s="65">
        <v>1595</v>
      </c>
      <c r="C1516" s="65" t="s">
        <v>3833</v>
      </c>
      <c r="D1516" s="65" t="s">
        <v>3824</v>
      </c>
      <c r="E1516" s="66" t="s">
        <v>3834</v>
      </c>
      <c r="F1516" s="66"/>
      <c r="G1516" s="65">
        <v>0</v>
      </c>
    </row>
    <row r="1517" spans="1:7" ht="60" x14ac:dyDescent="0.25">
      <c r="A1517" s="65">
        <v>1600</v>
      </c>
      <c r="B1517" s="65">
        <v>1553</v>
      </c>
      <c r="C1517" s="65" t="s">
        <v>3835</v>
      </c>
      <c r="D1517" s="65" t="s">
        <v>3732</v>
      </c>
      <c r="E1517" s="66" t="s">
        <v>3836</v>
      </c>
      <c r="F1517" s="66" t="s">
        <v>3837</v>
      </c>
      <c r="G1517" s="65">
        <v>4</v>
      </c>
    </row>
    <row r="1518" spans="1:7" x14ac:dyDescent="0.25">
      <c r="A1518" s="65">
        <v>1601</v>
      </c>
      <c r="B1518" s="65">
        <v>1600</v>
      </c>
      <c r="C1518" s="65" t="s">
        <v>3838</v>
      </c>
      <c r="D1518" s="65" t="s">
        <v>3835</v>
      </c>
      <c r="E1518" s="66" t="s">
        <v>3147</v>
      </c>
      <c r="F1518" s="66"/>
      <c r="G1518" s="65">
        <v>0</v>
      </c>
    </row>
    <row r="1519" spans="1:7" x14ac:dyDescent="0.25">
      <c r="A1519" s="65">
        <v>1602</v>
      </c>
      <c r="B1519" s="65">
        <v>1600</v>
      </c>
      <c r="C1519" s="65" t="s">
        <v>3839</v>
      </c>
      <c r="D1519" s="65" t="s">
        <v>3835</v>
      </c>
      <c r="E1519" s="66" t="s">
        <v>3149</v>
      </c>
      <c r="F1519" s="66"/>
      <c r="G1519" s="65">
        <v>0</v>
      </c>
    </row>
    <row r="1520" spans="1:7" x14ac:dyDescent="0.25">
      <c r="A1520" s="65">
        <v>1603</v>
      </c>
      <c r="B1520" s="65">
        <v>1600</v>
      </c>
      <c r="C1520" s="65" t="s">
        <v>3840</v>
      </c>
      <c r="D1520" s="65" t="s">
        <v>3835</v>
      </c>
      <c r="E1520" s="66" t="s">
        <v>3841</v>
      </c>
      <c r="F1520" s="66"/>
      <c r="G1520" s="65">
        <v>0</v>
      </c>
    </row>
    <row r="1521" spans="1:7" x14ac:dyDescent="0.25">
      <c r="A1521" s="65">
        <v>1604</v>
      </c>
      <c r="B1521" s="65">
        <v>1600</v>
      </c>
      <c r="C1521" s="65" t="s">
        <v>3842</v>
      </c>
      <c r="D1521" s="65" t="s">
        <v>3835</v>
      </c>
      <c r="E1521" s="66" t="s">
        <v>3153</v>
      </c>
      <c r="F1521" s="66"/>
      <c r="G1521" s="65">
        <v>0</v>
      </c>
    </row>
    <row r="1522" spans="1:7" x14ac:dyDescent="0.25">
      <c r="A1522" s="65">
        <v>1605</v>
      </c>
      <c r="B1522" s="65">
        <v>1553</v>
      </c>
      <c r="C1522" s="65" t="s">
        <v>3843</v>
      </c>
      <c r="D1522" s="65" t="s">
        <v>3732</v>
      </c>
      <c r="E1522" s="66" t="s">
        <v>3844</v>
      </c>
      <c r="F1522" s="66" t="s">
        <v>3845</v>
      </c>
      <c r="G1522" s="65">
        <v>7</v>
      </c>
    </row>
    <row r="1523" spans="1:7" x14ac:dyDescent="0.25">
      <c r="A1523" s="65">
        <v>1606</v>
      </c>
      <c r="B1523" s="65">
        <v>1605</v>
      </c>
      <c r="C1523" s="65" t="s">
        <v>3846</v>
      </c>
      <c r="D1523" s="65" t="s">
        <v>3843</v>
      </c>
      <c r="E1523" s="66" t="s">
        <v>3160</v>
      </c>
      <c r="F1523" s="66"/>
      <c r="G1523" s="65">
        <v>0</v>
      </c>
    </row>
    <row r="1524" spans="1:7" ht="45" x14ac:dyDescent="0.25">
      <c r="A1524" s="65">
        <v>1607</v>
      </c>
      <c r="B1524" s="65">
        <v>1605</v>
      </c>
      <c r="C1524" s="65" t="s">
        <v>3847</v>
      </c>
      <c r="D1524" s="65" t="s">
        <v>3843</v>
      </c>
      <c r="E1524" s="66" t="s">
        <v>3848</v>
      </c>
      <c r="F1524" s="66" t="s">
        <v>3849</v>
      </c>
      <c r="G1524" s="65">
        <v>0</v>
      </c>
    </row>
    <row r="1525" spans="1:7" ht="45" x14ac:dyDescent="0.25">
      <c r="A1525" s="65">
        <v>1608</v>
      </c>
      <c r="B1525" s="65">
        <v>1605</v>
      </c>
      <c r="C1525" s="65" t="s">
        <v>3850</v>
      </c>
      <c r="D1525" s="65" t="s">
        <v>3843</v>
      </c>
      <c r="E1525" s="66" t="s">
        <v>3851</v>
      </c>
      <c r="F1525" s="66" t="s">
        <v>3852</v>
      </c>
      <c r="G1525" s="65">
        <v>0</v>
      </c>
    </row>
    <row r="1526" spans="1:7" x14ac:dyDescent="0.25">
      <c r="A1526" s="65">
        <v>1609</v>
      </c>
      <c r="B1526" s="65">
        <v>1605</v>
      </c>
      <c r="C1526" s="65" t="s">
        <v>3853</v>
      </c>
      <c r="D1526" s="65" t="s">
        <v>3843</v>
      </c>
      <c r="E1526" s="66" t="s">
        <v>3854</v>
      </c>
      <c r="F1526" s="66"/>
      <c r="G1526" s="65">
        <v>0</v>
      </c>
    </row>
    <row r="1527" spans="1:7" x14ac:dyDescent="0.25">
      <c r="A1527" s="65">
        <v>1610</v>
      </c>
      <c r="B1527" s="65">
        <v>1605</v>
      </c>
      <c r="C1527" s="65" t="s">
        <v>3855</v>
      </c>
      <c r="D1527" s="65" t="s">
        <v>3843</v>
      </c>
      <c r="E1527" s="66" t="s">
        <v>3856</v>
      </c>
      <c r="F1527" s="66" t="s">
        <v>3857</v>
      </c>
      <c r="G1527" s="65">
        <v>0</v>
      </c>
    </row>
    <row r="1528" spans="1:7" x14ac:dyDescent="0.25">
      <c r="A1528" s="65">
        <v>1611</v>
      </c>
      <c r="B1528" s="65">
        <v>1605</v>
      </c>
      <c r="C1528" s="65" t="s">
        <v>3858</v>
      </c>
      <c r="D1528" s="65" t="s">
        <v>3843</v>
      </c>
      <c r="E1528" s="66" t="s">
        <v>3859</v>
      </c>
      <c r="F1528" s="66"/>
      <c r="G1528" s="65">
        <v>0</v>
      </c>
    </row>
    <row r="1529" spans="1:7" x14ac:dyDescent="0.25">
      <c r="A1529" s="65">
        <v>1612</v>
      </c>
      <c r="B1529" s="65">
        <v>1605</v>
      </c>
      <c r="C1529" s="65" t="s">
        <v>3860</v>
      </c>
      <c r="D1529" s="65" t="s">
        <v>3843</v>
      </c>
      <c r="E1529" s="66" t="s">
        <v>3861</v>
      </c>
      <c r="F1529" s="66"/>
      <c r="G1529" s="65">
        <v>0</v>
      </c>
    </row>
    <row r="1530" spans="1:7" x14ac:dyDescent="0.25">
      <c r="A1530" s="65">
        <v>1613</v>
      </c>
      <c r="B1530" s="65">
        <v>1553</v>
      </c>
      <c r="C1530" s="65" t="s">
        <v>3862</v>
      </c>
      <c r="D1530" s="65" t="s">
        <v>3732</v>
      </c>
      <c r="E1530" s="66" t="s">
        <v>3863</v>
      </c>
      <c r="F1530" s="66" t="s">
        <v>3737</v>
      </c>
      <c r="G1530" s="65">
        <v>6</v>
      </c>
    </row>
    <row r="1531" spans="1:7" x14ac:dyDescent="0.25">
      <c r="A1531" s="65">
        <v>1614</v>
      </c>
      <c r="B1531" s="65">
        <v>1613</v>
      </c>
      <c r="C1531" s="65" t="s">
        <v>3864</v>
      </c>
      <c r="D1531" s="65" t="s">
        <v>3862</v>
      </c>
      <c r="E1531" s="66" t="s">
        <v>3865</v>
      </c>
      <c r="F1531" s="66"/>
      <c r="G1531" s="65">
        <v>0</v>
      </c>
    </row>
    <row r="1532" spans="1:7" x14ac:dyDescent="0.25">
      <c r="A1532" s="65">
        <v>1615</v>
      </c>
      <c r="B1532" s="65">
        <v>1613</v>
      </c>
      <c r="C1532" s="65" t="s">
        <v>3866</v>
      </c>
      <c r="D1532" s="65" t="s">
        <v>3862</v>
      </c>
      <c r="E1532" s="66" t="s">
        <v>3867</v>
      </c>
      <c r="F1532" s="66"/>
      <c r="G1532" s="65">
        <v>0</v>
      </c>
    </row>
    <row r="1533" spans="1:7" x14ac:dyDescent="0.25">
      <c r="A1533" s="65">
        <v>1616</v>
      </c>
      <c r="B1533" s="65">
        <v>1613</v>
      </c>
      <c r="C1533" s="65" t="s">
        <v>3868</v>
      </c>
      <c r="D1533" s="65" t="s">
        <v>3862</v>
      </c>
      <c r="E1533" s="66" t="s">
        <v>3869</v>
      </c>
      <c r="F1533" s="66" t="s">
        <v>3870</v>
      </c>
      <c r="G1533" s="65">
        <v>0</v>
      </c>
    </row>
    <row r="1534" spans="1:7" ht="30" x14ac:dyDescent="0.25">
      <c r="A1534" s="65">
        <v>1617</v>
      </c>
      <c r="B1534" s="65">
        <v>1613</v>
      </c>
      <c r="C1534" s="65" t="s">
        <v>3871</v>
      </c>
      <c r="D1534" s="65" t="s">
        <v>3862</v>
      </c>
      <c r="E1534" s="66" t="s">
        <v>3872</v>
      </c>
      <c r="F1534" s="66" t="s">
        <v>3873</v>
      </c>
      <c r="G1534" s="65">
        <v>0</v>
      </c>
    </row>
    <row r="1535" spans="1:7" x14ac:dyDescent="0.25">
      <c r="A1535" s="65">
        <v>1618</v>
      </c>
      <c r="B1535" s="65">
        <v>1613</v>
      </c>
      <c r="C1535" s="65" t="s">
        <v>3874</v>
      </c>
      <c r="D1535" s="65" t="s">
        <v>3862</v>
      </c>
      <c r="E1535" s="66" t="s">
        <v>3875</v>
      </c>
      <c r="F1535" s="66"/>
      <c r="G1535" s="65">
        <v>0</v>
      </c>
    </row>
    <row r="1536" spans="1:7" x14ac:dyDescent="0.25">
      <c r="A1536" s="65">
        <v>1619</v>
      </c>
      <c r="B1536" s="65">
        <v>1613</v>
      </c>
      <c r="C1536" s="65" t="s">
        <v>3876</v>
      </c>
      <c r="D1536" s="65" t="s">
        <v>3862</v>
      </c>
      <c r="E1536" s="66" t="s">
        <v>3877</v>
      </c>
      <c r="F1536" s="66"/>
      <c r="G1536" s="65">
        <v>0</v>
      </c>
    </row>
    <row r="1537" spans="1:7" ht="30" x14ac:dyDescent="0.25">
      <c r="A1537" s="65">
        <v>1621</v>
      </c>
      <c r="B1537" s="65">
        <v>1001</v>
      </c>
      <c r="C1537" s="65" t="s">
        <v>3878</v>
      </c>
      <c r="D1537" s="65" t="s">
        <v>2437</v>
      </c>
      <c r="E1537" s="66" t="s">
        <v>3879</v>
      </c>
      <c r="F1537" s="66" t="s">
        <v>3880</v>
      </c>
      <c r="G1537" s="65">
        <v>27</v>
      </c>
    </row>
    <row r="1538" spans="1:7" x14ac:dyDescent="0.25">
      <c r="A1538" s="65">
        <v>1622</v>
      </c>
      <c r="B1538" s="65">
        <v>1621</v>
      </c>
      <c r="C1538" s="65" t="s">
        <v>3881</v>
      </c>
      <c r="D1538" s="65" t="s">
        <v>3878</v>
      </c>
      <c r="E1538" s="66" t="s">
        <v>3882</v>
      </c>
      <c r="F1538" s="66"/>
      <c r="G1538" s="65">
        <v>9</v>
      </c>
    </row>
    <row r="1539" spans="1:7" ht="30" x14ac:dyDescent="0.25">
      <c r="A1539" s="65">
        <v>1623</v>
      </c>
      <c r="B1539" s="65">
        <v>1622</v>
      </c>
      <c r="C1539" s="65" t="s">
        <v>3883</v>
      </c>
      <c r="D1539" s="65" t="s">
        <v>3881</v>
      </c>
      <c r="E1539" s="66" t="s">
        <v>3884</v>
      </c>
      <c r="F1539" s="66" t="s">
        <v>3885</v>
      </c>
      <c r="G1539" s="65">
        <v>0</v>
      </c>
    </row>
    <row r="1540" spans="1:7" x14ac:dyDescent="0.25">
      <c r="A1540" s="65">
        <v>1624</v>
      </c>
      <c r="B1540" s="65">
        <v>1622</v>
      </c>
      <c r="C1540" s="65" t="s">
        <v>3886</v>
      </c>
      <c r="D1540" s="65" t="s">
        <v>3881</v>
      </c>
      <c r="E1540" s="66" t="s">
        <v>3887</v>
      </c>
      <c r="F1540" s="66" t="s">
        <v>2490</v>
      </c>
      <c r="G1540" s="65">
        <v>0</v>
      </c>
    </row>
    <row r="1541" spans="1:7" x14ac:dyDescent="0.25">
      <c r="A1541" s="65">
        <v>1625</v>
      </c>
      <c r="B1541" s="65">
        <v>1622</v>
      </c>
      <c r="C1541" s="65" t="s">
        <v>3888</v>
      </c>
      <c r="D1541" s="65" t="s">
        <v>3881</v>
      </c>
      <c r="E1541" s="66" t="s">
        <v>3889</v>
      </c>
      <c r="F1541" s="66"/>
      <c r="G1541" s="65">
        <v>0</v>
      </c>
    </row>
    <row r="1542" spans="1:7" ht="60" x14ac:dyDescent="0.25">
      <c r="A1542" s="65">
        <v>1626</v>
      </c>
      <c r="B1542" s="65">
        <v>1622</v>
      </c>
      <c r="C1542" s="65" t="s">
        <v>3890</v>
      </c>
      <c r="D1542" s="65" t="s">
        <v>3881</v>
      </c>
      <c r="E1542" s="66" t="s">
        <v>3891</v>
      </c>
      <c r="F1542" s="66" t="s">
        <v>3892</v>
      </c>
      <c r="G1542" s="65">
        <v>0</v>
      </c>
    </row>
    <row r="1543" spans="1:7" ht="45" x14ac:dyDescent="0.25">
      <c r="A1543" s="65">
        <v>1627</v>
      </c>
      <c r="B1543" s="65">
        <v>1622</v>
      </c>
      <c r="C1543" s="65" t="s">
        <v>3893</v>
      </c>
      <c r="D1543" s="65" t="s">
        <v>3881</v>
      </c>
      <c r="E1543" s="66" t="s">
        <v>3894</v>
      </c>
      <c r="F1543" s="66" t="s">
        <v>3895</v>
      </c>
      <c r="G1543" s="65">
        <v>0</v>
      </c>
    </row>
    <row r="1544" spans="1:7" ht="45" x14ac:dyDescent="0.25">
      <c r="A1544" s="65">
        <v>1628</v>
      </c>
      <c r="B1544" s="65">
        <v>1622</v>
      </c>
      <c r="C1544" s="65" t="s">
        <v>3896</v>
      </c>
      <c r="D1544" s="65" t="s">
        <v>3881</v>
      </c>
      <c r="E1544" s="66" t="s">
        <v>3897</v>
      </c>
      <c r="F1544" s="66" t="s">
        <v>3898</v>
      </c>
      <c r="G1544" s="65">
        <v>0</v>
      </c>
    </row>
    <row r="1545" spans="1:7" x14ac:dyDescent="0.25">
      <c r="A1545" s="65">
        <v>1629</v>
      </c>
      <c r="B1545" s="65">
        <v>1622</v>
      </c>
      <c r="C1545" s="65" t="s">
        <v>3899</v>
      </c>
      <c r="D1545" s="65" t="s">
        <v>3881</v>
      </c>
      <c r="E1545" s="66" t="s">
        <v>3900</v>
      </c>
      <c r="F1545" s="66" t="s">
        <v>3901</v>
      </c>
      <c r="G1545" s="65">
        <v>0</v>
      </c>
    </row>
    <row r="1546" spans="1:7" x14ac:dyDescent="0.25">
      <c r="A1546" s="65">
        <v>1630</v>
      </c>
      <c r="B1546" s="65">
        <v>1622</v>
      </c>
      <c r="C1546" s="65" t="s">
        <v>3902</v>
      </c>
      <c r="D1546" s="65" t="s">
        <v>3881</v>
      </c>
      <c r="E1546" s="66" t="s">
        <v>2638</v>
      </c>
      <c r="F1546" s="66"/>
      <c r="G1546" s="65">
        <v>0</v>
      </c>
    </row>
    <row r="1547" spans="1:7" x14ac:dyDescent="0.25">
      <c r="A1547" s="65">
        <v>1631</v>
      </c>
      <c r="B1547" s="65">
        <v>1622</v>
      </c>
      <c r="C1547" s="65" t="s">
        <v>3903</v>
      </c>
      <c r="D1547" s="65" t="s">
        <v>3881</v>
      </c>
      <c r="E1547" s="66" t="s">
        <v>3904</v>
      </c>
      <c r="F1547" s="66"/>
      <c r="G1547" s="65">
        <v>0</v>
      </c>
    </row>
    <row r="1548" spans="1:7" ht="75" x14ac:dyDescent="0.25">
      <c r="A1548" s="65">
        <v>1632</v>
      </c>
      <c r="B1548" s="65">
        <v>1621</v>
      </c>
      <c r="C1548" s="65" t="s">
        <v>3905</v>
      </c>
      <c r="D1548" s="65" t="s">
        <v>3878</v>
      </c>
      <c r="E1548" s="66" t="s">
        <v>3906</v>
      </c>
      <c r="F1548" s="66" t="s">
        <v>3907</v>
      </c>
      <c r="G1548" s="65">
        <v>3</v>
      </c>
    </row>
    <row r="1549" spans="1:7" x14ac:dyDescent="0.25">
      <c r="A1549" s="65">
        <v>1633</v>
      </c>
      <c r="B1549" s="65">
        <v>1632</v>
      </c>
      <c r="C1549" s="65" t="s">
        <v>3908</v>
      </c>
      <c r="D1549" s="65" t="s">
        <v>3905</v>
      </c>
      <c r="E1549" s="66" t="s">
        <v>3909</v>
      </c>
      <c r="F1549" s="66"/>
      <c r="G1549" s="65">
        <v>0</v>
      </c>
    </row>
    <row r="1550" spans="1:7" x14ac:dyDescent="0.25">
      <c r="A1550" s="65">
        <v>1634</v>
      </c>
      <c r="B1550" s="65">
        <v>1632</v>
      </c>
      <c r="C1550" s="65" t="s">
        <v>3910</v>
      </c>
      <c r="D1550" s="65" t="s">
        <v>3905</v>
      </c>
      <c r="E1550" s="66" t="s">
        <v>3911</v>
      </c>
      <c r="F1550" s="66" t="s">
        <v>3912</v>
      </c>
      <c r="G1550" s="65">
        <v>0</v>
      </c>
    </row>
    <row r="1551" spans="1:7" x14ac:dyDescent="0.25">
      <c r="A1551" s="65">
        <v>1635</v>
      </c>
      <c r="B1551" s="65">
        <v>1632</v>
      </c>
      <c r="C1551" s="65" t="s">
        <v>3913</v>
      </c>
      <c r="D1551" s="65" t="s">
        <v>3905</v>
      </c>
      <c r="E1551" s="66" t="s">
        <v>3914</v>
      </c>
      <c r="F1551" s="66"/>
      <c r="G1551" s="65">
        <v>0</v>
      </c>
    </row>
    <row r="1552" spans="1:7" ht="30" x14ac:dyDescent="0.25">
      <c r="A1552" s="65">
        <v>1636</v>
      </c>
      <c r="B1552" s="65">
        <v>1621</v>
      </c>
      <c r="C1552" s="65" t="s">
        <v>3915</v>
      </c>
      <c r="D1552" s="65" t="s">
        <v>3878</v>
      </c>
      <c r="E1552" s="66" t="s">
        <v>3916</v>
      </c>
      <c r="F1552" s="66"/>
      <c r="G1552" s="65">
        <v>10</v>
      </c>
    </row>
    <row r="1553" spans="1:7" x14ac:dyDescent="0.25">
      <c r="A1553" s="65">
        <v>1637</v>
      </c>
      <c r="B1553" s="65">
        <v>1636</v>
      </c>
      <c r="C1553" s="65" t="s">
        <v>3917</v>
      </c>
      <c r="D1553" s="65" t="s">
        <v>3915</v>
      </c>
      <c r="E1553" s="66" t="s">
        <v>2711</v>
      </c>
      <c r="F1553" s="66" t="s">
        <v>2712</v>
      </c>
      <c r="G1553" s="65">
        <v>0</v>
      </c>
    </row>
    <row r="1554" spans="1:7" x14ac:dyDescent="0.25">
      <c r="A1554" s="65">
        <v>1638</v>
      </c>
      <c r="B1554" s="65">
        <v>1636</v>
      </c>
      <c r="C1554" s="65" t="s">
        <v>3918</v>
      </c>
      <c r="D1554" s="65" t="s">
        <v>3915</v>
      </c>
      <c r="E1554" s="66" t="s">
        <v>2714</v>
      </c>
      <c r="F1554" s="66"/>
      <c r="G1554" s="65">
        <v>0</v>
      </c>
    </row>
    <row r="1555" spans="1:7" x14ac:dyDescent="0.25">
      <c r="A1555" s="65">
        <v>1639</v>
      </c>
      <c r="B1555" s="65">
        <v>1636</v>
      </c>
      <c r="C1555" s="65" t="s">
        <v>3919</v>
      </c>
      <c r="D1555" s="65" t="s">
        <v>3915</v>
      </c>
      <c r="E1555" s="66" t="s">
        <v>2716</v>
      </c>
      <c r="F1555" s="66"/>
      <c r="G1555" s="65">
        <v>0</v>
      </c>
    </row>
    <row r="1556" spans="1:7" x14ac:dyDescent="0.25">
      <c r="A1556" s="65">
        <v>1640</v>
      </c>
      <c r="B1556" s="65">
        <v>1636</v>
      </c>
      <c r="C1556" s="65" t="s">
        <v>3920</v>
      </c>
      <c r="D1556" s="65" t="s">
        <v>3915</v>
      </c>
      <c r="E1556" s="66" t="s">
        <v>2720</v>
      </c>
      <c r="F1556" s="66" t="s">
        <v>3921</v>
      </c>
      <c r="G1556" s="65">
        <v>0</v>
      </c>
    </row>
    <row r="1557" spans="1:7" x14ac:dyDescent="0.25">
      <c r="A1557" s="65">
        <v>1641</v>
      </c>
      <c r="B1557" s="65">
        <v>1636</v>
      </c>
      <c r="C1557" s="65" t="s">
        <v>3922</v>
      </c>
      <c r="D1557" s="65" t="s">
        <v>3915</v>
      </c>
      <c r="E1557" s="66" t="s">
        <v>2724</v>
      </c>
      <c r="F1557" s="66"/>
      <c r="G1557" s="65">
        <v>0</v>
      </c>
    </row>
    <row r="1558" spans="1:7" x14ac:dyDescent="0.25">
      <c r="A1558" s="65">
        <v>1642</v>
      </c>
      <c r="B1558" s="65">
        <v>1636</v>
      </c>
      <c r="C1558" s="65" t="s">
        <v>3923</v>
      </c>
      <c r="D1558" s="65" t="s">
        <v>3915</v>
      </c>
      <c r="E1558" s="66" t="s">
        <v>2726</v>
      </c>
      <c r="F1558" s="66"/>
      <c r="G1558" s="65">
        <v>0</v>
      </c>
    </row>
    <row r="1559" spans="1:7" ht="30" x14ac:dyDescent="0.25">
      <c r="A1559" s="65">
        <v>1643</v>
      </c>
      <c r="B1559" s="65">
        <v>1636</v>
      </c>
      <c r="C1559" s="65" t="s">
        <v>3924</v>
      </c>
      <c r="D1559" s="65" t="s">
        <v>3915</v>
      </c>
      <c r="E1559" s="66" t="s">
        <v>3925</v>
      </c>
      <c r="F1559" s="66" t="s">
        <v>3926</v>
      </c>
      <c r="G1559" s="65">
        <v>0</v>
      </c>
    </row>
    <row r="1560" spans="1:7" x14ac:dyDescent="0.25">
      <c r="A1560" s="65">
        <v>1644</v>
      </c>
      <c r="B1560" s="65">
        <v>1636</v>
      </c>
      <c r="C1560" s="65" t="s">
        <v>3927</v>
      </c>
      <c r="D1560" s="65" t="s">
        <v>3915</v>
      </c>
      <c r="E1560" s="66" t="s">
        <v>3751</v>
      </c>
      <c r="F1560" s="66"/>
      <c r="G1560" s="65">
        <v>0</v>
      </c>
    </row>
    <row r="1561" spans="1:7" x14ac:dyDescent="0.25">
      <c r="A1561" s="65">
        <v>1645</v>
      </c>
      <c r="B1561" s="65">
        <v>1636</v>
      </c>
      <c r="C1561" s="65" t="s">
        <v>3928</v>
      </c>
      <c r="D1561" s="65" t="s">
        <v>3915</v>
      </c>
      <c r="E1561" s="66" t="s">
        <v>3753</v>
      </c>
      <c r="F1561" s="66"/>
      <c r="G1561" s="65">
        <v>0</v>
      </c>
    </row>
    <row r="1562" spans="1:7" ht="30" x14ac:dyDescent="0.25">
      <c r="A1562" s="65">
        <v>1646</v>
      </c>
      <c r="B1562" s="65">
        <v>1636</v>
      </c>
      <c r="C1562" s="65" t="s">
        <v>3929</v>
      </c>
      <c r="D1562" s="65" t="s">
        <v>3915</v>
      </c>
      <c r="E1562" s="66" t="s">
        <v>3755</v>
      </c>
      <c r="F1562" s="66" t="s">
        <v>3930</v>
      </c>
      <c r="G1562" s="65">
        <v>0</v>
      </c>
    </row>
    <row r="1563" spans="1:7" ht="30" x14ac:dyDescent="0.25">
      <c r="A1563" s="65">
        <v>1647</v>
      </c>
      <c r="B1563" s="65">
        <v>1621</v>
      </c>
      <c r="C1563" s="65" t="s">
        <v>3931</v>
      </c>
      <c r="D1563" s="65" t="s">
        <v>3878</v>
      </c>
      <c r="E1563" s="66" t="s">
        <v>3932</v>
      </c>
      <c r="F1563" s="66"/>
      <c r="G1563" s="65">
        <v>9</v>
      </c>
    </row>
    <row r="1564" spans="1:7" x14ac:dyDescent="0.25">
      <c r="A1564" s="65">
        <v>1648</v>
      </c>
      <c r="B1564" s="65">
        <v>1647</v>
      </c>
      <c r="C1564" s="65" t="s">
        <v>3933</v>
      </c>
      <c r="D1564" s="65" t="s">
        <v>3931</v>
      </c>
      <c r="E1564" s="66" t="s">
        <v>3742</v>
      </c>
      <c r="F1564" s="66"/>
      <c r="G1564" s="65">
        <v>0</v>
      </c>
    </row>
    <row r="1565" spans="1:7" x14ac:dyDescent="0.25">
      <c r="A1565" s="65">
        <v>1649</v>
      </c>
      <c r="B1565" s="65">
        <v>1647</v>
      </c>
      <c r="C1565" s="65" t="s">
        <v>3934</v>
      </c>
      <c r="D1565" s="65" t="s">
        <v>3931</v>
      </c>
      <c r="E1565" s="66" t="s">
        <v>3744</v>
      </c>
      <c r="F1565" s="66"/>
      <c r="G1565" s="65">
        <v>0</v>
      </c>
    </row>
    <row r="1566" spans="1:7" x14ac:dyDescent="0.25">
      <c r="A1566" s="65">
        <v>1650</v>
      </c>
      <c r="B1566" s="65">
        <v>1647</v>
      </c>
      <c r="C1566" s="65" t="s">
        <v>3935</v>
      </c>
      <c r="D1566" s="65" t="s">
        <v>3931</v>
      </c>
      <c r="E1566" s="66" t="s">
        <v>2695</v>
      </c>
      <c r="F1566" s="66"/>
      <c r="G1566" s="65">
        <v>0</v>
      </c>
    </row>
    <row r="1567" spans="1:7" x14ac:dyDescent="0.25">
      <c r="A1567" s="65">
        <v>1651</v>
      </c>
      <c r="B1567" s="65">
        <v>1647</v>
      </c>
      <c r="C1567" s="65" t="s">
        <v>3936</v>
      </c>
      <c r="D1567" s="65" t="s">
        <v>3931</v>
      </c>
      <c r="E1567" s="66" t="s">
        <v>3937</v>
      </c>
      <c r="F1567" s="66"/>
      <c r="G1567" s="65">
        <v>0</v>
      </c>
    </row>
    <row r="1568" spans="1:7" x14ac:dyDescent="0.25">
      <c r="A1568" s="65">
        <v>1652</v>
      </c>
      <c r="B1568" s="65">
        <v>1647</v>
      </c>
      <c r="C1568" s="65" t="s">
        <v>3938</v>
      </c>
      <c r="D1568" s="65" t="s">
        <v>3931</v>
      </c>
      <c r="E1568" s="66" t="s">
        <v>3939</v>
      </c>
      <c r="F1568" s="66" t="s">
        <v>3940</v>
      </c>
      <c r="G1568" s="65">
        <v>0</v>
      </c>
    </row>
    <row r="1569" spans="1:7" x14ac:dyDescent="0.25">
      <c r="A1569" s="65">
        <v>1653</v>
      </c>
      <c r="B1569" s="65">
        <v>1647</v>
      </c>
      <c r="C1569" s="65" t="s">
        <v>3941</v>
      </c>
      <c r="D1569" s="65" t="s">
        <v>3931</v>
      </c>
      <c r="E1569" s="66" t="s">
        <v>3942</v>
      </c>
      <c r="F1569" s="66"/>
      <c r="G1569" s="65">
        <v>0</v>
      </c>
    </row>
    <row r="1570" spans="1:7" ht="30" x14ac:dyDescent="0.25">
      <c r="A1570" s="65">
        <v>1654</v>
      </c>
      <c r="B1570" s="65">
        <v>1647</v>
      </c>
      <c r="C1570" s="65" t="s">
        <v>3943</v>
      </c>
      <c r="D1570" s="65" t="s">
        <v>3931</v>
      </c>
      <c r="E1570" s="66" t="s">
        <v>3764</v>
      </c>
      <c r="F1570" s="66" t="s">
        <v>3944</v>
      </c>
      <c r="G1570" s="65">
        <v>0</v>
      </c>
    </row>
    <row r="1571" spans="1:7" x14ac:dyDescent="0.25">
      <c r="A1571" s="65">
        <v>1655</v>
      </c>
      <c r="B1571" s="65">
        <v>1647</v>
      </c>
      <c r="C1571" s="65" t="s">
        <v>3945</v>
      </c>
      <c r="D1571" s="65" t="s">
        <v>3931</v>
      </c>
      <c r="E1571" s="66" t="s">
        <v>2798</v>
      </c>
      <c r="F1571" s="66" t="s">
        <v>3946</v>
      </c>
      <c r="G1571" s="65">
        <v>0</v>
      </c>
    </row>
    <row r="1572" spans="1:7" ht="30" x14ac:dyDescent="0.25">
      <c r="A1572" s="65">
        <v>1656</v>
      </c>
      <c r="B1572" s="65">
        <v>1647</v>
      </c>
      <c r="C1572" s="65" t="s">
        <v>3947</v>
      </c>
      <c r="D1572" s="65" t="s">
        <v>3931</v>
      </c>
      <c r="E1572" s="66" t="s">
        <v>3948</v>
      </c>
      <c r="F1572" s="66" t="s">
        <v>3949</v>
      </c>
      <c r="G1572" s="65">
        <v>0</v>
      </c>
    </row>
    <row r="1573" spans="1:7" ht="30" x14ac:dyDescent="0.25">
      <c r="A1573" s="65">
        <v>1657</v>
      </c>
      <c r="B1573" s="65">
        <v>1621</v>
      </c>
      <c r="C1573" s="65" t="s">
        <v>3950</v>
      </c>
      <c r="D1573" s="65" t="s">
        <v>3878</v>
      </c>
      <c r="E1573" s="66" t="s">
        <v>3951</v>
      </c>
      <c r="F1573" s="66"/>
      <c r="G1573" s="65">
        <v>5</v>
      </c>
    </row>
    <row r="1574" spans="1:7" ht="105" x14ac:dyDescent="0.25">
      <c r="A1574" s="65">
        <v>1658</v>
      </c>
      <c r="B1574" s="65">
        <v>1657</v>
      </c>
      <c r="C1574" s="65" t="s">
        <v>3952</v>
      </c>
      <c r="D1574" s="65" t="s">
        <v>3950</v>
      </c>
      <c r="E1574" s="66" t="s">
        <v>3953</v>
      </c>
      <c r="F1574" s="66" t="s">
        <v>3954</v>
      </c>
      <c r="G1574" s="65">
        <v>0</v>
      </c>
    </row>
    <row r="1575" spans="1:7" ht="45" x14ac:dyDescent="0.25">
      <c r="A1575" s="65">
        <v>1659</v>
      </c>
      <c r="B1575" s="65">
        <v>1657</v>
      </c>
      <c r="C1575" s="65" t="s">
        <v>3955</v>
      </c>
      <c r="D1575" s="65" t="s">
        <v>3950</v>
      </c>
      <c r="E1575" s="66" t="s">
        <v>3770</v>
      </c>
      <c r="F1575" s="66" t="s">
        <v>3956</v>
      </c>
      <c r="G1575" s="65">
        <v>0</v>
      </c>
    </row>
    <row r="1576" spans="1:7" x14ac:dyDescent="0.25">
      <c r="A1576" s="65">
        <v>1660</v>
      </c>
      <c r="B1576" s="65">
        <v>1657</v>
      </c>
      <c r="C1576" s="65" t="s">
        <v>3957</v>
      </c>
      <c r="D1576" s="65" t="s">
        <v>3950</v>
      </c>
      <c r="E1576" s="66" t="s">
        <v>3773</v>
      </c>
      <c r="F1576" s="66"/>
      <c r="G1576" s="65">
        <v>0</v>
      </c>
    </row>
    <row r="1577" spans="1:7" x14ac:dyDescent="0.25">
      <c r="A1577" s="65">
        <v>1661</v>
      </c>
      <c r="B1577" s="65">
        <v>1657</v>
      </c>
      <c r="C1577" s="65" t="s">
        <v>3958</v>
      </c>
      <c r="D1577" s="65" t="s">
        <v>3950</v>
      </c>
      <c r="E1577" s="66" t="s">
        <v>3775</v>
      </c>
      <c r="F1577" s="66"/>
      <c r="G1577" s="65">
        <v>0</v>
      </c>
    </row>
    <row r="1578" spans="1:7" x14ac:dyDescent="0.25">
      <c r="A1578" s="65">
        <v>1662</v>
      </c>
      <c r="B1578" s="65">
        <v>1657</v>
      </c>
      <c r="C1578" s="65" t="s">
        <v>3959</v>
      </c>
      <c r="D1578" s="65" t="s">
        <v>3950</v>
      </c>
      <c r="E1578" s="66" t="s">
        <v>3960</v>
      </c>
      <c r="F1578" s="66"/>
      <c r="G1578" s="65">
        <v>0</v>
      </c>
    </row>
    <row r="1579" spans="1:7" ht="30" x14ac:dyDescent="0.25">
      <c r="A1579" s="65">
        <v>1663</v>
      </c>
      <c r="B1579" s="65">
        <v>1621</v>
      </c>
      <c r="C1579" s="65" t="s">
        <v>3961</v>
      </c>
      <c r="D1579" s="65" t="s">
        <v>3878</v>
      </c>
      <c r="E1579" s="66" t="s">
        <v>3962</v>
      </c>
      <c r="F1579" s="66" t="s">
        <v>3963</v>
      </c>
      <c r="G1579" s="65">
        <v>5</v>
      </c>
    </row>
    <row r="1580" spans="1:7" x14ac:dyDescent="0.25">
      <c r="A1580" s="65">
        <v>1664</v>
      </c>
      <c r="B1580" s="65">
        <v>1663</v>
      </c>
      <c r="C1580" s="65" t="s">
        <v>3964</v>
      </c>
      <c r="D1580" s="65" t="s">
        <v>3961</v>
      </c>
      <c r="E1580" s="66" t="s">
        <v>3965</v>
      </c>
      <c r="F1580" s="66"/>
      <c r="G1580" s="65">
        <v>0</v>
      </c>
    </row>
    <row r="1581" spans="1:7" x14ac:dyDescent="0.25">
      <c r="A1581" s="65">
        <v>1665</v>
      </c>
      <c r="B1581" s="65">
        <v>1663</v>
      </c>
      <c r="C1581" s="65" t="s">
        <v>3966</v>
      </c>
      <c r="D1581" s="65" t="s">
        <v>3961</v>
      </c>
      <c r="E1581" s="66" t="s">
        <v>2887</v>
      </c>
      <c r="F1581" s="66" t="s">
        <v>3967</v>
      </c>
      <c r="G1581" s="65">
        <v>0</v>
      </c>
    </row>
    <row r="1582" spans="1:7" x14ac:dyDescent="0.25">
      <c r="A1582" s="65">
        <v>1666</v>
      </c>
      <c r="B1582" s="65">
        <v>1663</v>
      </c>
      <c r="C1582" s="65" t="s">
        <v>3968</v>
      </c>
      <c r="D1582" s="65" t="s">
        <v>3961</v>
      </c>
      <c r="E1582" s="66" t="s">
        <v>3969</v>
      </c>
      <c r="F1582" s="66"/>
      <c r="G1582" s="65">
        <v>0</v>
      </c>
    </row>
    <row r="1583" spans="1:7" x14ac:dyDescent="0.25">
      <c r="A1583" s="65">
        <v>1667</v>
      </c>
      <c r="B1583" s="65">
        <v>1663</v>
      </c>
      <c r="C1583" s="65" t="s">
        <v>3970</v>
      </c>
      <c r="D1583" s="65" t="s">
        <v>3961</v>
      </c>
      <c r="E1583" s="66" t="s">
        <v>3971</v>
      </c>
      <c r="F1583" s="66"/>
      <c r="G1583" s="65">
        <v>0</v>
      </c>
    </row>
    <row r="1584" spans="1:7" x14ac:dyDescent="0.25">
      <c r="A1584" s="65">
        <v>1668</v>
      </c>
      <c r="B1584" s="65">
        <v>1663</v>
      </c>
      <c r="C1584" s="65" t="s">
        <v>3972</v>
      </c>
      <c r="D1584" s="65" t="s">
        <v>3961</v>
      </c>
      <c r="E1584" s="66" t="s">
        <v>3973</v>
      </c>
      <c r="F1584" s="66"/>
      <c r="G1584" s="65">
        <v>0</v>
      </c>
    </row>
    <row r="1585" spans="1:7" ht="30" x14ac:dyDescent="0.25">
      <c r="A1585" s="65">
        <v>1669</v>
      </c>
      <c r="B1585" s="65">
        <v>1621</v>
      </c>
      <c r="C1585" s="65" t="s">
        <v>3974</v>
      </c>
      <c r="D1585" s="65" t="s">
        <v>3878</v>
      </c>
      <c r="E1585" s="66" t="s">
        <v>3975</v>
      </c>
      <c r="F1585" s="66" t="s">
        <v>3976</v>
      </c>
      <c r="G1585" s="65">
        <v>10</v>
      </c>
    </row>
    <row r="1586" spans="1:7" x14ac:dyDescent="0.25">
      <c r="A1586" s="65">
        <v>1670</v>
      </c>
      <c r="B1586" s="65">
        <v>1669</v>
      </c>
      <c r="C1586" s="65" t="s">
        <v>3977</v>
      </c>
      <c r="D1586" s="65" t="s">
        <v>3974</v>
      </c>
      <c r="E1586" s="66" t="s">
        <v>2917</v>
      </c>
      <c r="F1586" s="66"/>
      <c r="G1586" s="65">
        <v>0</v>
      </c>
    </row>
    <row r="1587" spans="1:7" x14ac:dyDescent="0.25">
      <c r="A1587" s="65">
        <v>1671</v>
      </c>
      <c r="B1587" s="65">
        <v>1669</v>
      </c>
      <c r="C1587" s="65" t="s">
        <v>3978</v>
      </c>
      <c r="D1587" s="65" t="s">
        <v>3974</v>
      </c>
      <c r="E1587" s="66" t="s">
        <v>2919</v>
      </c>
      <c r="F1587" s="66"/>
      <c r="G1587" s="65">
        <v>0</v>
      </c>
    </row>
    <row r="1588" spans="1:7" x14ac:dyDescent="0.25">
      <c r="A1588" s="65">
        <v>1672</v>
      </c>
      <c r="B1588" s="65">
        <v>1669</v>
      </c>
      <c r="C1588" s="65" t="s">
        <v>3979</v>
      </c>
      <c r="D1588" s="65" t="s">
        <v>3974</v>
      </c>
      <c r="E1588" s="66" t="s">
        <v>2921</v>
      </c>
      <c r="F1588" s="66"/>
      <c r="G1588" s="65">
        <v>0</v>
      </c>
    </row>
    <row r="1589" spans="1:7" x14ac:dyDescent="0.25">
      <c r="A1589" s="65">
        <v>1673</v>
      </c>
      <c r="B1589" s="65">
        <v>1669</v>
      </c>
      <c r="C1589" s="65" t="s">
        <v>3980</v>
      </c>
      <c r="D1589" s="65" t="s">
        <v>3974</v>
      </c>
      <c r="E1589" s="66" t="s">
        <v>2923</v>
      </c>
      <c r="F1589" s="66"/>
      <c r="G1589" s="65">
        <v>0</v>
      </c>
    </row>
    <row r="1590" spans="1:7" ht="30" x14ac:dyDescent="0.25">
      <c r="A1590" s="65">
        <v>1674</v>
      </c>
      <c r="B1590" s="65">
        <v>1669</v>
      </c>
      <c r="C1590" s="65" t="s">
        <v>3981</v>
      </c>
      <c r="D1590" s="65" t="s">
        <v>3974</v>
      </c>
      <c r="E1590" s="66" t="s">
        <v>2932</v>
      </c>
      <c r="F1590" s="66" t="s">
        <v>3982</v>
      </c>
      <c r="G1590" s="65">
        <v>0</v>
      </c>
    </row>
    <row r="1591" spans="1:7" x14ac:dyDescent="0.25">
      <c r="A1591" s="65">
        <v>1675</v>
      </c>
      <c r="B1591" s="65">
        <v>1669</v>
      </c>
      <c r="C1591" s="65" t="s">
        <v>3983</v>
      </c>
      <c r="D1591" s="65" t="s">
        <v>3974</v>
      </c>
      <c r="E1591" s="66" t="s">
        <v>3984</v>
      </c>
      <c r="F1591" s="66"/>
      <c r="G1591" s="65">
        <v>0</v>
      </c>
    </row>
    <row r="1592" spans="1:7" x14ac:dyDescent="0.25">
      <c r="A1592" s="65">
        <v>1676</v>
      </c>
      <c r="B1592" s="65">
        <v>1669</v>
      </c>
      <c r="C1592" s="65" t="s">
        <v>3985</v>
      </c>
      <c r="D1592" s="65" t="s">
        <v>3974</v>
      </c>
      <c r="E1592" s="66" t="s">
        <v>2938</v>
      </c>
      <c r="F1592" s="66" t="s">
        <v>3986</v>
      </c>
      <c r="G1592" s="65">
        <v>0</v>
      </c>
    </row>
    <row r="1593" spans="1:7" x14ac:dyDescent="0.25">
      <c r="A1593" s="65">
        <v>1677</v>
      </c>
      <c r="B1593" s="65">
        <v>1669</v>
      </c>
      <c r="C1593" s="65" t="s">
        <v>3987</v>
      </c>
      <c r="D1593" s="65" t="s">
        <v>3974</v>
      </c>
      <c r="E1593" s="66" t="s">
        <v>2941</v>
      </c>
      <c r="F1593" s="66"/>
      <c r="G1593" s="65">
        <v>0</v>
      </c>
    </row>
    <row r="1594" spans="1:7" x14ac:dyDescent="0.25">
      <c r="A1594" s="65">
        <v>1678</v>
      </c>
      <c r="B1594" s="65">
        <v>1669</v>
      </c>
      <c r="C1594" s="65" t="s">
        <v>3988</v>
      </c>
      <c r="D1594" s="65" t="s">
        <v>3974</v>
      </c>
      <c r="E1594" s="66" t="s">
        <v>3989</v>
      </c>
      <c r="F1594" s="66"/>
      <c r="G1594" s="65">
        <v>0</v>
      </c>
    </row>
    <row r="1595" spans="1:7" x14ac:dyDescent="0.25">
      <c r="A1595" s="65">
        <v>1679</v>
      </c>
      <c r="B1595" s="65">
        <v>1669</v>
      </c>
      <c r="C1595" s="65" t="s">
        <v>3990</v>
      </c>
      <c r="D1595" s="65" t="s">
        <v>3974</v>
      </c>
      <c r="E1595" s="66" t="s">
        <v>3991</v>
      </c>
      <c r="F1595" s="66"/>
      <c r="G1595" s="65">
        <v>0</v>
      </c>
    </row>
    <row r="1596" spans="1:7" ht="30" x14ac:dyDescent="0.25">
      <c r="A1596" s="65">
        <v>1680</v>
      </c>
      <c r="B1596" s="65">
        <v>1621</v>
      </c>
      <c r="C1596" s="65" t="s">
        <v>3992</v>
      </c>
      <c r="D1596" s="65" t="s">
        <v>3878</v>
      </c>
      <c r="E1596" s="66" t="s">
        <v>3993</v>
      </c>
      <c r="F1596" s="66" t="s">
        <v>3994</v>
      </c>
      <c r="G1596" s="65">
        <v>9</v>
      </c>
    </row>
    <row r="1597" spans="1:7" ht="30" x14ac:dyDescent="0.25">
      <c r="A1597" s="65">
        <v>1681</v>
      </c>
      <c r="B1597" s="65">
        <v>1680</v>
      </c>
      <c r="C1597" s="65" t="s">
        <v>3995</v>
      </c>
      <c r="D1597" s="65" t="s">
        <v>3992</v>
      </c>
      <c r="E1597" s="66" t="s">
        <v>3996</v>
      </c>
      <c r="F1597" s="66"/>
      <c r="G1597" s="65">
        <v>0</v>
      </c>
    </row>
    <row r="1598" spans="1:7" ht="30" x14ac:dyDescent="0.25">
      <c r="A1598" s="65">
        <v>1682</v>
      </c>
      <c r="B1598" s="65">
        <v>1680</v>
      </c>
      <c r="C1598" s="65" t="s">
        <v>3997</v>
      </c>
      <c r="D1598" s="65" t="s">
        <v>3992</v>
      </c>
      <c r="E1598" s="66" t="s">
        <v>3998</v>
      </c>
      <c r="F1598" s="66"/>
      <c r="G1598" s="65">
        <v>0</v>
      </c>
    </row>
    <row r="1599" spans="1:7" ht="30" x14ac:dyDescent="0.25">
      <c r="A1599" s="65">
        <v>1683</v>
      </c>
      <c r="B1599" s="65">
        <v>1680</v>
      </c>
      <c r="C1599" s="65" t="s">
        <v>3999</v>
      </c>
      <c r="D1599" s="65" t="s">
        <v>3992</v>
      </c>
      <c r="E1599" s="66" t="s">
        <v>4000</v>
      </c>
      <c r="F1599" s="66"/>
      <c r="G1599" s="65">
        <v>0</v>
      </c>
    </row>
    <row r="1600" spans="1:7" ht="30" x14ac:dyDescent="0.25">
      <c r="A1600" s="65">
        <v>1684</v>
      </c>
      <c r="B1600" s="65">
        <v>1680</v>
      </c>
      <c r="C1600" s="65" t="s">
        <v>4001</v>
      </c>
      <c r="D1600" s="65" t="s">
        <v>3992</v>
      </c>
      <c r="E1600" s="66" t="s">
        <v>4002</v>
      </c>
      <c r="F1600" s="66"/>
      <c r="G1600" s="65">
        <v>0</v>
      </c>
    </row>
    <row r="1601" spans="1:7" ht="30" x14ac:dyDescent="0.25">
      <c r="A1601" s="65">
        <v>1685</v>
      </c>
      <c r="B1601" s="65">
        <v>1680</v>
      </c>
      <c r="C1601" s="65" t="s">
        <v>4003</v>
      </c>
      <c r="D1601" s="65" t="s">
        <v>3992</v>
      </c>
      <c r="E1601" s="66" t="s">
        <v>4004</v>
      </c>
      <c r="F1601" s="66"/>
      <c r="G1601" s="65">
        <v>0</v>
      </c>
    </row>
    <row r="1602" spans="1:7" ht="30" x14ac:dyDescent="0.25">
      <c r="A1602" s="65">
        <v>1686</v>
      </c>
      <c r="B1602" s="65">
        <v>1680</v>
      </c>
      <c r="C1602" s="65" t="s">
        <v>4005</v>
      </c>
      <c r="D1602" s="65" t="s">
        <v>3992</v>
      </c>
      <c r="E1602" s="66" t="s">
        <v>4006</v>
      </c>
      <c r="F1602" s="66" t="s">
        <v>4007</v>
      </c>
      <c r="G1602" s="65">
        <v>0</v>
      </c>
    </row>
    <row r="1603" spans="1:7" ht="30" x14ac:dyDescent="0.25">
      <c r="A1603" s="65">
        <v>1687</v>
      </c>
      <c r="B1603" s="65">
        <v>1680</v>
      </c>
      <c r="C1603" s="65" t="s">
        <v>4008</v>
      </c>
      <c r="D1603" s="65" t="s">
        <v>3992</v>
      </c>
      <c r="E1603" s="66" t="s">
        <v>4009</v>
      </c>
      <c r="F1603" s="66"/>
      <c r="G1603" s="65">
        <v>0</v>
      </c>
    </row>
    <row r="1604" spans="1:7" ht="30" x14ac:dyDescent="0.25">
      <c r="A1604" s="65">
        <v>1688</v>
      </c>
      <c r="B1604" s="65">
        <v>1680</v>
      </c>
      <c r="C1604" s="65" t="s">
        <v>4010</v>
      </c>
      <c r="D1604" s="65" t="s">
        <v>3992</v>
      </c>
      <c r="E1604" s="66" t="s">
        <v>4011</v>
      </c>
      <c r="F1604" s="66" t="s">
        <v>4012</v>
      </c>
      <c r="G1604" s="65">
        <v>0</v>
      </c>
    </row>
    <row r="1605" spans="1:7" ht="30" x14ac:dyDescent="0.25">
      <c r="A1605" s="65">
        <v>1689</v>
      </c>
      <c r="B1605" s="65">
        <v>1680</v>
      </c>
      <c r="C1605" s="65" t="s">
        <v>4013</v>
      </c>
      <c r="D1605" s="65" t="s">
        <v>3992</v>
      </c>
      <c r="E1605" s="66" t="s">
        <v>4014</v>
      </c>
      <c r="F1605" s="66" t="s">
        <v>4015</v>
      </c>
      <c r="G1605" s="65">
        <v>0</v>
      </c>
    </row>
    <row r="1606" spans="1:7" ht="45" x14ac:dyDescent="0.25">
      <c r="A1606" s="65">
        <v>1690</v>
      </c>
      <c r="B1606" s="65">
        <v>1621</v>
      </c>
      <c r="C1606" s="65" t="s">
        <v>4016</v>
      </c>
      <c r="D1606" s="65" t="s">
        <v>3878</v>
      </c>
      <c r="E1606" s="66" t="s">
        <v>4017</v>
      </c>
      <c r="F1606" s="66" t="s">
        <v>4018</v>
      </c>
      <c r="G1606" s="65">
        <v>2</v>
      </c>
    </row>
    <row r="1607" spans="1:7" x14ac:dyDescent="0.25">
      <c r="A1607" s="65">
        <v>1691</v>
      </c>
      <c r="B1607" s="65">
        <v>1690</v>
      </c>
      <c r="C1607" s="65" t="s">
        <v>4019</v>
      </c>
      <c r="D1607" s="65" t="s">
        <v>4016</v>
      </c>
      <c r="E1607" s="66" t="s">
        <v>4020</v>
      </c>
      <c r="F1607" s="66" t="s">
        <v>4021</v>
      </c>
      <c r="G1607" s="65">
        <v>0</v>
      </c>
    </row>
    <row r="1608" spans="1:7" x14ac:dyDescent="0.25">
      <c r="A1608" s="65">
        <v>1692</v>
      </c>
      <c r="B1608" s="65">
        <v>1690</v>
      </c>
      <c r="C1608" s="65" t="s">
        <v>4022</v>
      </c>
      <c r="D1608" s="65" t="s">
        <v>4016</v>
      </c>
      <c r="E1608" s="66" t="s">
        <v>4023</v>
      </c>
      <c r="F1608" s="66"/>
      <c r="G1608" s="65">
        <v>0</v>
      </c>
    </row>
    <row r="1609" spans="1:7" ht="30" x14ac:dyDescent="0.25">
      <c r="A1609" s="65">
        <v>1693</v>
      </c>
      <c r="B1609" s="65">
        <v>1621</v>
      </c>
      <c r="C1609" s="65" t="s">
        <v>4024</v>
      </c>
      <c r="D1609" s="65" t="s">
        <v>3878</v>
      </c>
      <c r="E1609" s="66" t="s">
        <v>4025</v>
      </c>
      <c r="F1609" s="66" t="s">
        <v>4026</v>
      </c>
      <c r="G1609" s="65">
        <v>4</v>
      </c>
    </row>
    <row r="1610" spans="1:7" x14ac:dyDescent="0.25">
      <c r="A1610" s="65">
        <v>1694</v>
      </c>
      <c r="B1610" s="65">
        <v>1693</v>
      </c>
      <c r="C1610" s="65" t="s">
        <v>4027</v>
      </c>
      <c r="D1610" s="65" t="s">
        <v>4024</v>
      </c>
      <c r="E1610" s="66" t="s">
        <v>4028</v>
      </c>
      <c r="F1610" s="66"/>
      <c r="G1610" s="65">
        <v>0</v>
      </c>
    </row>
    <row r="1611" spans="1:7" x14ac:dyDescent="0.25">
      <c r="A1611" s="65">
        <v>1695</v>
      </c>
      <c r="B1611" s="65">
        <v>1693</v>
      </c>
      <c r="C1611" s="65" t="s">
        <v>4029</v>
      </c>
      <c r="D1611" s="65" t="s">
        <v>4024</v>
      </c>
      <c r="E1611" s="66" t="s">
        <v>4030</v>
      </c>
      <c r="F1611" s="66"/>
      <c r="G1611" s="65">
        <v>0</v>
      </c>
    </row>
    <row r="1612" spans="1:7" x14ac:dyDescent="0.25">
      <c r="A1612" s="65">
        <v>1696</v>
      </c>
      <c r="B1612" s="65">
        <v>1693</v>
      </c>
      <c r="C1612" s="65" t="s">
        <v>4031</v>
      </c>
      <c r="D1612" s="65" t="s">
        <v>4024</v>
      </c>
      <c r="E1612" s="66" t="s">
        <v>4032</v>
      </c>
      <c r="F1612" s="66"/>
      <c r="G1612" s="65">
        <v>0</v>
      </c>
    </row>
    <row r="1613" spans="1:7" x14ac:dyDescent="0.25">
      <c r="A1613" s="65">
        <v>1697</v>
      </c>
      <c r="B1613" s="65">
        <v>1693</v>
      </c>
      <c r="C1613" s="65" t="s">
        <v>4033</v>
      </c>
      <c r="D1613" s="65" t="s">
        <v>4024</v>
      </c>
      <c r="E1613" s="66" t="s">
        <v>4034</v>
      </c>
      <c r="F1613" s="66" t="s">
        <v>4035</v>
      </c>
      <c r="G1613" s="65">
        <v>0</v>
      </c>
    </row>
    <row r="1614" spans="1:7" ht="45" x14ac:dyDescent="0.25">
      <c r="A1614" s="65">
        <v>1698</v>
      </c>
      <c r="B1614" s="65">
        <v>1621</v>
      </c>
      <c r="C1614" s="65" t="s">
        <v>4036</v>
      </c>
      <c r="D1614" s="65" t="s">
        <v>3878</v>
      </c>
      <c r="E1614" s="66" t="s">
        <v>4037</v>
      </c>
      <c r="F1614" s="66" t="s">
        <v>4038</v>
      </c>
      <c r="G1614" s="65">
        <v>2</v>
      </c>
    </row>
    <row r="1615" spans="1:7" x14ac:dyDescent="0.25">
      <c r="A1615" s="65">
        <v>1699</v>
      </c>
      <c r="B1615" s="65">
        <v>1698</v>
      </c>
      <c r="C1615" s="65" t="s">
        <v>4039</v>
      </c>
      <c r="D1615" s="65" t="s">
        <v>4036</v>
      </c>
      <c r="E1615" s="66" t="s">
        <v>3068</v>
      </c>
      <c r="F1615" s="66"/>
      <c r="G1615" s="65">
        <v>0</v>
      </c>
    </row>
    <row r="1616" spans="1:7" x14ac:dyDescent="0.25">
      <c r="A1616" s="65">
        <v>1700</v>
      </c>
      <c r="B1616" s="65">
        <v>1698</v>
      </c>
      <c r="C1616" s="65" t="s">
        <v>4040</v>
      </c>
      <c r="D1616" s="65" t="s">
        <v>4036</v>
      </c>
      <c r="E1616" s="66" t="s">
        <v>4041</v>
      </c>
      <c r="F1616" s="66"/>
      <c r="G1616" s="65">
        <v>0</v>
      </c>
    </row>
    <row r="1617" spans="1:7" ht="150" x14ac:dyDescent="0.25">
      <c r="A1617" s="65">
        <v>1701</v>
      </c>
      <c r="B1617" s="65">
        <v>1621</v>
      </c>
      <c r="C1617" s="65" t="s">
        <v>4042</v>
      </c>
      <c r="D1617" s="65" t="s">
        <v>3878</v>
      </c>
      <c r="E1617" s="66" t="s">
        <v>4043</v>
      </c>
      <c r="F1617" s="66" t="s">
        <v>4044</v>
      </c>
      <c r="G1617" s="65">
        <v>8</v>
      </c>
    </row>
    <row r="1618" spans="1:7" ht="30" x14ac:dyDescent="0.25">
      <c r="A1618" s="65">
        <v>1702</v>
      </c>
      <c r="B1618" s="65">
        <v>1701</v>
      </c>
      <c r="C1618" s="65" t="s">
        <v>4045</v>
      </c>
      <c r="D1618" s="65" t="s">
        <v>4042</v>
      </c>
      <c r="E1618" s="66" t="s">
        <v>4046</v>
      </c>
      <c r="F1618" s="66" t="s">
        <v>4047</v>
      </c>
      <c r="G1618" s="65">
        <v>0</v>
      </c>
    </row>
    <row r="1619" spans="1:7" ht="30" x14ac:dyDescent="0.25">
      <c r="A1619" s="65">
        <v>1703</v>
      </c>
      <c r="B1619" s="65">
        <v>1701</v>
      </c>
      <c r="C1619" s="65" t="s">
        <v>4048</v>
      </c>
      <c r="D1619" s="65" t="s">
        <v>4042</v>
      </c>
      <c r="E1619" s="66" t="s">
        <v>4049</v>
      </c>
      <c r="F1619" s="66"/>
      <c r="G1619" s="65">
        <v>0</v>
      </c>
    </row>
    <row r="1620" spans="1:7" ht="30" x14ac:dyDescent="0.25">
      <c r="A1620" s="65">
        <v>1704</v>
      </c>
      <c r="B1620" s="65">
        <v>1701</v>
      </c>
      <c r="C1620" s="65" t="s">
        <v>4050</v>
      </c>
      <c r="D1620" s="65" t="s">
        <v>4042</v>
      </c>
      <c r="E1620" s="66" t="s">
        <v>4051</v>
      </c>
      <c r="F1620" s="66"/>
      <c r="G1620" s="65">
        <v>0</v>
      </c>
    </row>
    <row r="1621" spans="1:7" ht="45" x14ac:dyDescent="0.25">
      <c r="A1621" s="65">
        <v>1705</v>
      </c>
      <c r="B1621" s="65">
        <v>1701</v>
      </c>
      <c r="C1621" s="65" t="s">
        <v>4052</v>
      </c>
      <c r="D1621" s="65" t="s">
        <v>4042</v>
      </c>
      <c r="E1621" s="66" t="s">
        <v>4053</v>
      </c>
      <c r="F1621" s="66" t="s">
        <v>4054</v>
      </c>
      <c r="G1621" s="65">
        <v>0</v>
      </c>
    </row>
    <row r="1622" spans="1:7" x14ac:dyDescent="0.25">
      <c r="A1622" s="65">
        <v>1706</v>
      </c>
      <c r="B1622" s="65">
        <v>1701</v>
      </c>
      <c r="C1622" s="65" t="s">
        <v>4055</v>
      </c>
      <c r="D1622" s="65" t="s">
        <v>4042</v>
      </c>
      <c r="E1622" s="66" t="s">
        <v>4056</v>
      </c>
      <c r="F1622" s="66"/>
      <c r="G1622" s="65">
        <v>0</v>
      </c>
    </row>
    <row r="1623" spans="1:7" x14ac:dyDescent="0.25">
      <c r="A1623" s="65">
        <v>1707</v>
      </c>
      <c r="B1623" s="65">
        <v>1701</v>
      </c>
      <c r="C1623" s="65" t="s">
        <v>4057</v>
      </c>
      <c r="D1623" s="65" t="s">
        <v>4042</v>
      </c>
      <c r="E1623" s="66" t="s">
        <v>4058</v>
      </c>
      <c r="F1623" s="66" t="s">
        <v>4059</v>
      </c>
      <c r="G1623" s="65">
        <v>0</v>
      </c>
    </row>
    <row r="1624" spans="1:7" ht="30" x14ac:dyDescent="0.25">
      <c r="A1624" s="65">
        <v>1708</v>
      </c>
      <c r="B1624" s="65">
        <v>1701</v>
      </c>
      <c r="C1624" s="65" t="s">
        <v>4060</v>
      </c>
      <c r="D1624" s="65" t="s">
        <v>4042</v>
      </c>
      <c r="E1624" s="66" t="s">
        <v>4061</v>
      </c>
      <c r="F1624" s="66" t="s">
        <v>3097</v>
      </c>
      <c r="G1624" s="65">
        <v>0</v>
      </c>
    </row>
    <row r="1625" spans="1:7" x14ac:dyDescent="0.25">
      <c r="A1625" s="65">
        <v>1709</v>
      </c>
      <c r="B1625" s="65">
        <v>1701</v>
      </c>
      <c r="C1625" s="65" t="s">
        <v>4062</v>
      </c>
      <c r="D1625" s="65" t="s">
        <v>4042</v>
      </c>
      <c r="E1625" s="66" t="s">
        <v>4063</v>
      </c>
      <c r="F1625" s="66" t="s">
        <v>4064</v>
      </c>
      <c r="G1625" s="65">
        <v>0</v>
      </c>
    </row>
    <row r="1626" spans="1:7" ht="45" x14ac:dyDescent="0.25">
      <c r="A1626" s="65">
        <v>1710</v>
      </c>
      <c r="B1626" s="65">
        <v>1621</v>
      </c>
      <c r="C1626" s="65" t="s">
        <v>4065</v>
      </c>
      <c r="D1626" s="65" t="s">
        <v>3878</v>
      </c>
      <c r="E1626" s="66" t="s">
        <v>4066</v>
      </c>
      <c r="F1626" s="66" t="s">
        <v>4067</v>
      </c>
      <c r="G1626" s="65">
        <v>9</v>
      </c>
    </row>
    <row r="1627" spans="1:7" x14ac:dyDescent="0.25">
      <c r="A1627" s="65">
        <v>1711</v>
      </c>
      <c r="B1627" s="65">
        <v>1710</v>
      </c>
      <c r="C1627" s="65" t="s">
        <v>4068</v>
      </c>
      <c r="D1627" s="65" t="s">
        <v>4065</v>
      </c>
      <c r="E1627" s="66" t="s">
        <v>4069</v>
      </c>
      <c r="F1627" s="66"/>
      <c r="G1627" s="65">
        <v>0</v>
      </c>
    </row>
    <row r="1628" spans="1:7" x14ac:dyDescent="0.25">
      <c r="A1628" s="65">
        <v>1712</v>
      </c>
      <c r="B1628" s="65">
        <v>1710</v>
      </c>
      <c r="C1628" s="65" t="s">
        <v>4070</v>
      </c>
      <c r="D1628" s="65" t="s">
        <v>4065</v>
      </c>
      <c r="E1628" s="66" t="s">
        <v>4071</v>
      </c>
      <c r="F1628" s="66"/>
      <c r="G1628" s="65">
        <v>0</v>
      </c>
    </row>
    <row r="1629" spans="1:7" x14ac:dyDescent="0.25">
      <c r="A1629" s="65">
        <v>1713</v>
      </c>
      <c r="B1629" s="65">
        <v>1710</v>
      </c>
      <c r="C1629" s="65" t="s">
        <v>4072</v>
      </c>
      <c r="D1629" s="65" t="s">
        <v>4065</v>
      </c>
      <c r="E1629" s="66" t="s">
        <v>4073</v>
      </c>
      <c r="F1629" s="66"/>
      <c r="G1629" s="65">
        <v>0</v>
      </c>
    </row>
    <row r="1630" spans="1:7" x14ac:dyDescent="0.25">
      <c r="A1630" s="65">
        <v>1714</v>
      </c>
      <c r="B1630" s="65">
        <v>1710</v>
      </c>
      <c r="C1630" s="65" t="s">
        <v>4074</v>
      </c>
      <c r="D1630" s="65" t="s">
        <v>4065</v>
      </c>
      <c r="E1630" s="66" t="s">
        <v>4075</v>
      </c>
      <c r="F1630" s="66"/>
      <c r="G1630" s="65">
        <v>0</v>
      </c>
    </row>
    <row r="1631" spans="1:7" x14ac:dyDescent="0.25">
      <c r="A1631" s="65">
        <v>1715</v>
      </c>
      <c r="B1631" s="65">
        <v>1710</v>
      </c>
      <c r="C1631" s="65" t="s">
        <v>4076</v>
      </c>
      <c r="D1631" s="65" t="s">
        <v>4065</v>
      </c>
      <c r="E1631" s="66" t="s">
        <v>4077</v>
      </c>
      <c r="F1631" s="66"/>
      <c r="G1631" s="65">
        <v>0</v>
      </c>
    </row>
    <row r="1632" spans="1:7" ht="30" x14ac:dyDescent="0.25">
      <c r="A1632" s="65">
        <v>1716</v>
      </c>
      <c r="B1632" s="65">
        <v>1710</v>
      </c>
      <c r="C1632" s="65" t="s">
        <v>4078</v>
      </c>
      <c r="D1632" s="65" t="s">
        <v>4065</v>
      </c>
      <c r="E1632" s="66" t="s">
        <v>4079</v>
      </c>
      <c r="F1632" s="66" t="s">
        <v>4080</v>
      </c>
      <c r="G1632" s="65">
        <v>0</v>
      </c>
    </row>
    <row r="1633" spans="1:7" ht="30" x14ac:dyDescent="0.25">
      <c r="A1633" s="65">
        <v>1717</v>
      </c>
      <c r="B1633" s="65">
        <v>1710</v>
      </c>
      <c r="C1633" s="65" t="s">
        <v>4081</v>
      </c>
      <c r="D1633" s="65" t="s">
        <v>4065</v>
      </c>
      <c r="E1633" s="66" t="s">
        <v>4082</v>
      </c>
      <c r="F1633" s="66"/>
      <c r="G1633" s="65">
        <v>0</v>
      </c>
    </row>
    <row r="1634" spans="1:7" ht="30" x14ac:dyDescent="0.25">
      <c r="A1634" s="65">
        <v>1718</v>
      </c>
      <c r="B1634" s="65">
        <v>1710</v>
      </c>
      <c r="C1634" s="65" t="s">
        <v>4083</v>
      </c>
      <c r="D1634" s="65" t="s">
        <v>4065</v>
      </c>
      <c r="E1634" s="66" t="s">
        <v>4084</v>
      </c>
      <c r="F1634" s="66"/>
      <c r="G1634" s="65">
        <v>0</v>
      </c>
    </row>
    <row r="1635" spans="1:7" x14ac:dyDescent="0.25">
      <c r="A1635" s="65">
        <v>1719</v>
      </c>
      <c r="B1635" s="65">
        <v>1710</v>
      </c>
      <c r="C1635" s="65" t="s">
        <v>4085</v>
      </c>
      <c r="D1635" s="65" t="s">
        <v>4065</v>
      </c>
      <c r="E1635" s="66" t="s">
        <v>4086</v>
      </c>
      <c r="F1635" s="66"/>
      <c r="G1635" s="65">
        <v>0</v>
      </c>
    </row>
    <row r="1636" spans="1:7" ht="60" x14ac:dyDescent="0.25">
      <c r="A1636" s="65">
        <v>1720</v>
      </c>
      <c r="B1636" s="65">
        <v>1621</v>
      </c>
      <c r="C1636" s="65" t="s">
        <v>4087</v>
      </c>
      <c r="D1636" s="65" t="s">
        <v>3878</v>
      </c>
      <c r="E1636" s="66" t="s">
        <v>4088</v>
      </c>
      <c r="F1636" s="66" t="s">
        <v>4089</v>
      </c>
      <c r="G1636" s="65">
        <v>9</v>
      </c>
    </row>
    <row r="1637" spans="1:7" x14ac:dyDescent="0.25">
      <c r="A1637" s="65">
        <v>1721</v>
      </c>
      <c r="B1637" s="65">
        <v>1720</v>
      </c>
      <c r="C1637" s="65" t="s">
        <v>4090</v>
      </c>
      <c r="D1637" s="65" t="s">
        <v>4087</v>
      </c>
      <c r="E1637" s="66" t="s">
        <v>2983</v>
      </c>
      <c r="F1637" s="66" t="s">
        <v>4091</v>
      </c>
      <c r="G1637" s="65">
        <v>0</v>
      </c>
    </row>
    <row r="1638" spans="1:7" x14ac:dyDescent="0.25">
      <c r="A1638" s="65">
        <v>1722</v>
      </c>
      <c r="B1638" s="65">
        <v>1720</v>
      </c>
      <c r="C1638" s="65" t="s">
        <v>4092</v>
      </c>
      <c r="D1638" s="65" t="s">
        <v>4087</v>
      </c>
      <c r="E1638" s="66" t="s">
        <v>2986</v>
      </c>
      <c r="F1638" s="66"/>
      <c r="G1638" s="65">
        <v>0</v>
      </c>
    </row>
    <row r="1639" spans="1:7" x14ac:dyDescent="0.25">
      <c r="A1639" s="65">
        <v>1723</v>
      </c>
      <c r="B1639" s="65">
        <v>1720</v>
      </c>
      <c r="C1639" s="65" t="s">
        <v>4093</v>
      </c>
      <c r="D1639" s="65" t="s">
        <v>4087</v>
      </c>
      <c r="E1639" s="66" t="s">
        <v>2989</v>
      </c>
      <c r="F1639" s="66"/>
      <c r="G1639" s="65">
        <v>0</v>
      </c>
    </row>
    <row r="1640" spans="1:7" x14ac:dyDescent="0.25">
      <c r="A1640" s="65">
        <v>1724</v>
      </c>
      <c r="B1640" s="65">
        <v>1720</v>
      </c>
      <c r="C1640" s="65" t="s">
        <v>4094</v>
      </c>
      <c r="D1640" s="65" t="s">
        <v>4087</v>
      </c>
      <c r="E1640" s="66" t="s">
        <v>2992</v>
      </c>
      <c r="F1640" s="66"/>
      <c r="G1640" s="65">
        <v>0</v>
      </c>
    </row>
    <row r="1641" spans="1:7" x14ac:dyDescent="0.25">
      <c r="A1641" s="65">
        <v>1725</v>
      </c>
      <c r="B1641" s="65">
        <v>1720</v>
      </c>
      <c r="C1641" s="65" t="s">
        <v>4095</v>
      </c>
      <c r="D1641" s="65" t="s">
        <v>4087</v>
      </c>
      <c r="E1641" s="66" t="s">
        <v>2994</v>
      </c>
      <c r="F1641" s="66"/>
      <c r="G1641" s="65">
        <v>0</v>
      </c>
    </row>
    <row r="1642" spans="1:7" ht="45" x14ac:dyDescent="0.25">
      <c r="A1642" s="65">
        <v>1726</v>
      </c>
      <c r="B1642" s="65">
        <v>1720</v>
      </c>
      <c r="C1642" s="65" t="s">
        <v>4096</v>
      </c>
      <c r="D1642" s="65" t="s">
        <v>4087</v>
      </c>
      <c r="E1642" s="66" t="s">
        <v>2996</v>
      </c>
      <c r="F1642" s="66" t="s">
        <v>4097</v>
      </c>
      <c r="G1642" s="65">
        <v>0</v>
      </c>
    </row>
    <row r="1643" spans="1:7" x14ac:dyDescent="0.25">
      <c r="A1643" s="65">
        <v>1727</v>
      </c>
      <c r="B1643" s="65">
        <v>1720</v>
      </c>
      <c r="C1643" s="65" t="s">
        <v>4098</v>
      </c>
      <c r="D1643" s="65" t="s">
        <v>4087</v>
      </c>
      <c r="E1643" s="66" t="s">
        <v>4099</v>
      </c>
      <c r="F1643" s="66"/>
      <c r="G1643" s="65">
        <v>0</v>
      </c>
    </row>
    <row r="1644" spans="1:7" ht="30" x14ac:dyDescent="0.25">
      <c r="A1644" s="65">
        <v>1728</v>
      </c>
      <c r="B1644" s="65">
        <v>1720</v>
      </c>
      <c r="C1644" s="65" t="s">
        <v>4100</v>
      </c>
      <c r="D1644" s="65" t="s">
        <v>4087</v>
      </c>
      <c r="E1644" s="66" t="s">
        <v>4101</v>
      </c>
      <c r="F1644" s="66"/>
      <c r="G1644" s="65">
        <v>0</v>
      </c>
    </row>
    <row r="1645" spans="1:7" x14ac:dyDescent="0.25">
      <c r="A1645" s="65">
        <v>1729</v>
      </c>
      <c r="B1645" s="65">
        <v>1720</v>
      </c>
      <c r="C1645" s="65" t="s">
        <v>4102</v>
      </c>
      <c r="D1645" s="65" t="s">
        <v>4087</v>
      </c>
      <c r="E1645" s="66" t="s">
        <v>3823</v>
      </c>
      <c r="F1645" s="66"/>
      <c r="G1645" s="65">
        <v>0</v>
      </c>
    </row>
    <row r="1646" spans="1:7" ht="45" x14ac:dyDescent="0.25">
      <c r="A1646" s="65">
        <v>1730</v>
      </c>
      <c r="B1646" s="65">
        <v>1621</v>
      </c>
      <c r="C1646" s="65" t="s">
        <v>4103</v>
      </c>
      <c r="D1646" s="65" t="s">
        <v>3878</v>
      </c>
      <c r="E1646" s="66" t="s">
        <v>4104</v>
      </c>
      <c r="F1646" s="66" t="s">
        <v>4105</v>
      </c>
      <c r="G1646" s="65">
        <v>0</v>
      </c>
    </row>
    <row r="1647" spans="1:7" ht="45" x14ac:dyDescent="0.25">
      <c r="A1647" s="65">
        <v>1731</v>
      </c>
      <c r="B1647" s="65">
        <v>1621</v>
      </c>
      <c r="C1647" s="65" t="s">
        <v>4106</v>
      </c>
      <c r="D1647" s="65" t="s">
        <v>3878</v>
      </c>
      <c r="E1647" s="66" t="s">
        <v>4107</v>
      </c>
      <c r="F1647" s="66" t="s">
        <v>4108</v>
      </c>
      <c r="G1647" s="65">
        <v>4</v>
      </c>
    </row>
    <row r="1648" spans="1:7" x14ac:dyDescent="0.25">
      <c r="A1648" s="65">
        <v>1732</v>
      </c>
      <c r="B1648" s="65">
        <v>1731</v>
      </c>
      <c r="C1648" s="65" t="s">
        <v>4109</v>
      </c>
      <c r="D1648" s="65" t="s">
        <v>4106</v>
      </c>
      <c r="E1648" s="66" t="s">
        <v>4110</v>
      </c>
      <c r="F1648" s="66"/>
      <c r="G1648" s="65">
        <v>0</v>
      </c>
    </row>
    <row r="1649" spans="1:7" x14ac:dyDescent="0.25">
      <c r="A1649" s="65">
        <v>1733</v>
      </c>
      <c r="B1649" s="65">
        <v>1731</v>
      </c>
      <c r="C1649" s="65" t="s">
        <v>4111</v>
      </c>
      <c r="D1649" s="65" t="s">
        <v>4106</v>
      </c>
      <c r="E1649" s="66" t="s">
        <v>4112</v>
      </c>
      <c r="F1649" s="66"/>
      <c r="G1649" s="65">
        <v>0</v>
      </c>
    </row>
    <row r="1650" spans="1:7" x14ac:dyDescent="0.25">
      <c r="A1650" s="65">
        <v>1734</v>
      </c>
      <c r="B1650" s="65">
        <v>1731</v>
      </c>
      <c r="C1650" s="65" t="s">
        <v>4113</v>
      </c>
      <c r="D1650" s="65" t="s">
        <v>4106</v>
      </c>
      <c r="E1650" s="66" t="s">
        <v>4114</v>
      </c>
      <c r="F1650" s="66"/>
      <c r="G1650" s="65">
        <v>0</v>
      </c>
    </row>
    <row r="1651" spans="1:7" x14ac:dyDescent="0.25">
      <c r="A1651" s="65">
        <v>1735</v>
      </c>
      <c r="B1651" s="65">
        <v>1731</v>
      </c>
      <c r="C1651" s="65" t="s">
        <v>4115</v>
      </c>
      <c r="D1651" s="65" t="s">
        <v>4106</v>
      </c>
      <c r="E1651" s="66" t="s">
        <v>4116</v>
      </c>
      <c r="F1651" s="66"/>
      <c r="G1651" s="65">
        <v>0</v>
      </c>
    </row>
    <row r="1652" spans="1:7" x14ac:dyDescent="0.25">
      <c r="A1652" s="65">
        <v>1736</v>
      </c>
      <c r="B1652" s="65">
        <v>1621</v>
      </c>
      <c r="C1652" s="65" t="s">
        <v>4117</v>
      </c>
      <c r="D1652" s="65" t="s">
        <v>3878</v>
      </c>
      <c r="E1652" s="66" t="s">
        <v>4118</v>
      </c>
      <c r="F1652" s="66"/>
      <c r="G1652" s="65">
        <v>4</v>
      </c>
    </row>
    <row r="1653" spans="1:7" x14ac:dyDescent="0.25">
      <c r="A1653" s="65">
        <v>1737</v>
      </c>
      <c r="B1653" s="65">
        <v>1736</v>
      </c>
      <c r="C1653" s="65" t="s">
        <v>4119</v>
      </c>
      <c r="D1653" s="65" t="s">
        <v>4117</v>
      </c>
      <c r="E1653" s="66" t="s">
        <v>4120</v>
      </c>
      <c r="F1653" s="66"/>
      <c r="G1653" s="65">
        <v>0</v>
      </c>
    </row>
    <row r="1654" spans="1:7" x14ac:dyDescent="0.25">
      <c r="A1654" s="65">
        <v>1738</v>
      </c>
      <c r="B1654" s="65">
        <v>1736</v>
      </c>
      <c r="C1654" s="65" t="s">
        <v>4121</v>
      </c>
      <c r="D1654" s="65" t="s">
        <v>4117</v>
      </c>
      <c r="E1654" s="66" t="s">
        <v>4122</v>
      </c>
      <c r="F1654" s="66"/>
      <c r="G1654" s="65">
        <v>0</v>
      </c>
    </row>
    <row r="1655" spans="1:7" x14ac:dyDescent="0.25">
      <c r="A1655" s="65">
        <v>1739</v>
      </c>
      <c r="B1655" s="65">
        <v>1736</v>
      </c>
      <c r="C1655" s="65" t="s">
        <v>4123</v>
      </c>
      <c r="D1655" s="65" t="s">
        <v>4117</v>
      </c>
      <c r="E1655" s="66" t="s">
        <v>4124</v>
      </c>
      <c r="F1655" s="66"/>
      <c r="G1655" s="65">
        <v>0</v>
      </c>
    </row>
    <row r="1656" spans="1:7" x14ac:dyDescent="0.25">
      <c r="A1656" s="65">
        <v>1740</v>
      </c>
      <c r="B1656" s="65">
        <v>1736</v>
      </c>
      <c r="C1656" s="65" t="s">
        <v>4125</v>
      </c>
      <c r="D1656" s="65" t="s">
        <v>4117</v>
      </c>
      <c r="E1656" s="66" t="s">
        <v>4126</v>
      </c>
      <c r="F1656" s="66"/>
      <c r="G1656" s="65">
        <v>0</v>
      </c>
    </row>
    <row r="1657" spans="1:7" x14ac:dyDescent="0.25">
      <c r="A1657" s="65">
        <v>1741</v>
      </c>
      <c r="B1657" s="65">
        <v>1621</v>
      </c>
      <c r="C1657" s="65" t="s">
        <v>4127</v>
      </c>
      <c r="D1657" s="65" t="s">
        <v>3878</v>
      </c>
      <c r="E1657" s="66" t="s">
        <v>4128</v>
      </c>
      <c r="F1657" s="66"/>
      <c r="G1657" s="65">
        <v>0</v>
      </c>
    </row>
    <row r="1658" spans="1:7" ht="30" x14ac:dyDescent="0.25">
      <c r="A1658" s="65">
        <v>1742</v>
      </c>
      <c r="B1658" s="65">
        <v>1621</v>
      </c>
      <c r="C1658" s="65" t="s">
        <v>4129</v>
      </c>
      <c r="D1658" s="65" t="s">
        <v>3878</v>
      </c>
      <c r="E1658" s="66" t="s">
        <v>4130</v>
      </c>
      <c r="F1658" s="66" t="s">
        <v>4131</v>
      </c>
      <c r="G1658" s="65">
        <v>5</v>
      </c>
    </row>
    <row r="1659" spans="1:7" x14ac:dyDescent="0.25">
      <c r="A1659" s="65">
        <v>1743</v>
      </c>
      <c r="B1659" s="65">
        <v>1742</v>
      </c>
      <c r="C1659" s="65" t="s">
        <v>4132</v>
      </c>
      <c r="D1659" s="65" t="s">
        <v>4129</v>
      </c>
      <c r="E1659" s="66" t="s">
        <v>3848</v>
      </c>
      <c r="F1659" s="66"/>
      <c r="G1659" s="65">
        <v>0</v>
      </c>
    </row>
    <row r="1660" spans="1:7" x14ac:dyDescent="0.25">
      <c r="A1660" s="65">
        <v>1744</v>
      </c>
      <c r="B1660" s="65">
        <v>1742</v>
      </c>
      <c r="C1660" s="65" t="s">
        <v>4133</v>
      </c>
      <c r="D1660" s="65" t="s">
        <v>4129</v>
      </c>
      <c r="E1660" s="66" t="s">
        <v>3851</v>
      </c>
      <c r="F1660" s="66"/>
      <c r="G1660" s="65">
        <v>0</v>
      </c>
    </row>
    <row r="1661" spans="1:7" x14ac:dyDescent="0.25">
      <c r="A1661" s="65">
        <v>1745</v>
      </c>
      <c r="B1661" s="65">
        <v>1742</v>
      </c>
      <c r="C1661" s="65" t="s">
        <v>4134</v>
      </c>
      <c r="D1661" s="65" t="s">
        <v>4129</v>
      </c>
      <c r="E1661" s="66" t="s">
        <v>4135</v>
      </c>
      <c r="F1661" s="66" t="s">
        <v>4136</v>
      </c>
      <c r="G1661" s="65">
        <v>0</v>
      </c>
    </row>
    <row r="1662" spans="1:7" x14ac:dyDescent="0.25">
      <c r="A1662" s="65">
        <v>1746</v>
      </c>
      <c r="B1662" s="65">
        <v>1742</v>
      </c>
      <c r="C1662" s="65" t="s">
        <v>4137</v>
      </c>
      <c r="D1662" s="65" t="s">
        <v>4129</v>
      </c>
      <c r="E1662" s="66" t="s">
        <v>3188</v>
      </c>
      <c r="F1662" s="66"/>
      <c r="G1662" s="65">
        <v>0</v>
      </c>
    </row>
    <row r="1663" spans="1:7" x14ac:dyDescent="0.25">
      <c r="A1663" s="65">
        <v>1747</v>
      </c>
      <c r="B1663" s="65">
        <v>1742</v>
      </c>
      <c r="C1663" s="65" t="s">
        <v>4138</v>
      </c>
      <c r="D1663" s="65" t="s">
        <v>4129</v>
      </c>
      <c r="E1663" s="66" t="s">
        <v>3194</v>
      </c>
      <c r="F1663" s="66"/>
      <c r="G1663" s="65">
        <v>0</v>
      </c>
    </row>
    <row r="1664" spans="1:7" x14ac:dyDescent="0.25">
      <c r="A1664" s="65">
        <v>1748</v>
      </c>
      <c r="B1664" s="65">
        <v>1621</v>
      </c>
      <c r="C1664" s="65" t="s">
        <v>4139</v>
      </c>
      <c r="D1664" s="65" t="s">
        <v>3878</v>
      </c>
      <c r="E1664" s="66" t="s">
        <v>4140</v>
      </c>
      <c r="F1664" s="66" t="s">
        <v>4141</v>
      </c>
      <c r="G1664" s="65">
        <v>7</v>
      </c>
    </row>
    <row r="1665" spans="1:7" x14ac:dyDescent="0.25">
      <c r="A1665" s="65">
        <v>1749</v>
      </c>
      <c r="B1665" s="65">
        <v>1748</v>
      </c>
      <c r="C1665" s="65" t="s">
        <v>4142</v>
      </c>
      <c r="D1665" s="65" t="s">
        <v>4139</v>
      </c>
      <c r="E1665" s="66" t="s">
        <v>3856</v>
      </c>
      <c r="F1665" s="66"/>
      <c r="G1665" s="65">
        <v>0</v>
      </c>
    </row>
    <row r="1666" spans="1:7" ht="45" x14ac:dyDescent="0.25">
      <c r="A1666" s="65">
        <v>1750</v>
      </c>
      <c r="B1666" s="65">
        <v>1748</v>
      </c>
      <c r="C1666" s="65" t="s">
        <v>4143</v>
      </c>
      <c r="D1666" s="65" t="s">
        <v>4139</v>
      </c>
      <c r="E1666" s="66" t="s">
        <v>3859</v>
      </c>
      <c r="F1666" s="66" t="s">
        <v>4144</v>
      </c>
      <c r="G1666" s="65">
        <v>0</v>
      </c>
    </row>
    <row r="1667" spans="1:7" x14ac:dyDescent="0.25">
      <c r="A1667" s="65">
        <v>1751</v>
      </c>
      <c r="B1667" s="65">
        <v>1748</v>
      </c>
      <c r="C1667" s="65" t="s">
        <v>4145</v>
      </c>
      <c r="D1667" s="65" t="s">
        <v>4139</v>
      </c>
      <c r="E1667" s="66" t="s">
        <v>4146</v>
      </c>
      <c r="F1667" s="66"/>
      <c r="G1667" s="65">
        <v>0</v>
      </c>
    </row>
    <row r="1668" spans="1:7" x14ac:dyDescent="0.25">
      <c r="A1668" s="65">
        <v>1752</v>
      </c>
      <c r="B1668" s="65">
        <v>1748</v>
      </c>
      <c r="C1668" s="65" t="s">
        <v>4147</v>
      </c>
      <c r="D1668" s="65" t="s">
        <v>4139</v>
      </c>
      <c r="E1668" s="66" t="s">
        <v>3232</v>
      </c>
      <c r="F1668" s="66"/>
      <c r="G1668" s="65">
        <v>0</v>
      </c>
    </row>
    <row r="1669" spans="1:7" x14ac:dyDescent="0.25">
      <c r="A1669" s="65">
        <v>1753</v>
      </c>
      <c r="B1669" s="65">
        <v>1748</v>
      </c>
      <c r="C1669" s="65" t="s">
        <v>4148</v>
      </c>
      <c r="D1669" s="65" t="s">
        <v>4139</v>
      </c>
      <c r="E1669" s="66" t="s">
        <v>3236</v>
      </c>
      <c r="F1669" s="66" t="s">
        <v>3237</v>
      </c>
      <c r="G1669" s="65">
        <v>0</v>
      </c>
    </row>
    <row r="1670" spans="1:7" ht="30" x14ac:dyDescent="0.25">
      <c r="A1670" s="65">
        <v>1754</v>
      </c>
      <c r="B1670" s="65">
        <v>1748</v>
      </c>
      <c r="C1670" s="65" t="s">
        <v>4149</v>
      </c>
      <c r="D1670" s="65" t="s">
        <v>4139</v>
      </c>
      <c r="E1670" s="66" t="s">
        <v>4150</v>
      </c>
      <c r="F1670" s="66" t="s">
        <v>4151</v>
      </c>
      <c r="G1670" s="65">
        <v>0</v>
      </c>
    </row>
    <row r="1671" spans="1:7" x14ac:dyDescent="0.25">
      <c r="A1671" s="65">
        <v>1755</v>
      </c>
      <c r="B1671" s="65">
        <v>1748</v>
      </c>
      <c r="C1671" s="65" t="s">
        <v>4152</v>
      </c>
      <c r="D1671" s="65" t="s">
        <v>4139</v>
      </c>
      <c r="E1671" s="66" t="s">
        <v>3245</v>
      </c>
      <c r="F1671" s="66"/>
      <c r="G1671" s="65">
        <v>0</v>
      </c>
    </row>
    <row r="1672" spans="1:7" x14ac:dyDescent="0.25">
      <c r="A1672" s="65">
        <v>1756</v>
      </c>
      <c r="B1672" s="65">
        <v>1621</v>
      </c>
      <c r="C1672" s="65" t="s">
        <v>4153</v>
      </c>
      <c r="D1672" s="65" t="s">
        <v>3878</v>
      </c>
      <c r="E1672" s="66" t="s">
        <v>4154</v>
      </c>
      <c r="F1672" s="66"/>
      <c r="G1672" s="65">
        <v>7</v>
      </c>
    </row>
    <row r="1673" spans="1:7" x14ac:dyDescent="0.25">
      <c r="A1673" s="65">
        <v>1757</v>
      </c>
      <c r="B1673" s="65">
        <v>1756</v>
      </c>
      <c r="C1673" s="65" t="s">
        <v>4155</v>
      </c>
      <c r="D1673" s="65" t="s">
        <v>4153</v>
      </c>
      <c r="E1673" s="66" t="s">
        <v>4156</v>
      </c>
      <c r="F1673" s="66" t="s">
        <v>4157</v>
      </c>
      <c r="G1673" s="65">
        <v>0</v>
      </c>
    </row>
    <row r="1674" spans="1:7" x14ac:dyDescent="0.25">
      <c r="A1674" s="65">
        <v>1758</v>
      </c>
      <c r="B1674" s="65">
        <v>1756</v>
      </c>
      <c r="C1674" s="65" t="s">
        <v>4158</v>
      </c>
      <c r="D1674" s="65" t="s">
        <v>4153</v>
      </c>
      <c r="E1674" s="66" t="s">
        <v>4159</v>
      </c>
      <c r="F1674" s="66"/>
      <c r="G1674" s="65">
        <v>0</v>
      </c>
    </row>
    <row r="1675" spans="1:7" ht="30" x14ac:dyDescent="0.25">
      <c r="A1675" s="65">
        <v>1759</v>
      </c>
      <c r="B1675" s="65">
        <v>1756</v>
      </c>
      <c r="C1675" s="65" t="s">
        <v>4160</v>
      </c>
      <c r="D1675" s="65" t="s">
        <v>4153</v>
      </c>
      <c r="E1675" s="66" t="s">
        <v>4161</v>
      </c>
      <c r="F1675" s="66" t="s">
        <v>4162</v>
      </c>
      <c r="G1675" s="65">
        <v>0</v>
      </c>
    </row>
    <row r="1676" spans="1:7" x14ac:dyDescent="0.25">
      <c r="A1676" s="65">
        <v>1760</v>
      </c>
      <c r="B1676" s="65">
        <v>1756</v>
      </c>
      <c r="C1676" s="65" t="s">
        <v>4163</v>
      </c>
      <c r="D1676" s="65" t="s">
        <v>4153</v>
      </c>
      <c r="E1676" s="66" t="s">
        <v>3865</v>
      </c>
      <c r="F1676" s="66" t="s">
        <v>4164</v>
      </c>
      <c r="G1676" s="65">
        <v>0</v>
      </c>
    </row>
    <row r="1677" spans="1:7" x14ac:dyDescent="0.25">
      <c r="A1677" s="65">
        <v>1761</v>
      </c>
      <c r="B1677" s="65">
        <v>1756</v>
      </c>
      <c r="C1677" s="65" t="s">
        <v>4165</v>
      </c>
      <c r="D1677" s="65" t="s">
        <v>4153</v>
      </c>
      <c r="E1677" s="66" t="s">
        <v>4166</v>
      </c>
      <c r="F1677" s="66" t="s">
        <v>4167</v>
      </c>
      <c r="G1677" s="65">
        <v>0</v>
      </c>
    </row>
    <row r="1678" spans="1:7" x14ac:dyDescent="0.25">
      <c r="A1678" s="65">
        <v>1762</v>
      </c>
      <c r="B1678" s="65">
        <v>1756</v>
      </c>
      <c r="C1678" s="65" t="s">
        <v>4168</v>
      </c>
      <c r="D1678" s="65" t="s">
        <v>4153</v>
      </c>
      <c r="E1678" s="66" t="s">
        <v>4169</v>
      </c>
      <c r="F1678" s="66" t="s">
        <v>3288</v>
      </c>
      <c r="G1678" s="65">
        <v>0</v>
      </c>
    </row>
    <row r="1679" spans="1:7" x14ac:dyDescent="0.25">
      <c r="A1679" s="65">
        <v>1763</v>
      </c>
      <c r="B1679" s="65">
        <v>1756</v>
      </c>
      <c r="C1679" s="65" t="s">
        <v>4170</v>
      </c>
      <c r="D1679" s="65" t="s">
        <v>4153</v>
      </c>
      <c r="E1679" s="66" t="s">
        <v>4171</v>
      </c>
      <c r="F1679" s="66" t="s">
        <v>3294</v>
      </c>
      <c r="G1679" s="65">
        <v>0</v>
      </c>
    </row>
    <row r="1680" spans="1:7" ht="30" x14ac:dyDescent="0.25">
      <c r="A1680" s="65">
        <v>1764</v>
      </c>
      <c r="B1680" s="65">
        <v>1621</v>
      </c>
      <c r="C1680" s="65" t="s">
        <v>4172</v>
      </c>
      <c r="D1680" s="65" t="s">
        <v>3878</v>
      </c>
      <c r="E1680" s="66" t="s">
        <v>4173</v>
      </c>
      <c r="F1680" s="66" t="s">
        <v>4174</v>
      </c>
      <c r="G1680" s="65">
        <v>8</v>
      </c>
    </row>
    <row r="1681" spans="1:7" x14ac:dyDescent="0.25">
      <c r="A1681" s="65">
        <v>1765</v>
      </c>
      <c r="B1681" s="65">
        <v>1764</v>
      </c>
      <c r="C1681" s="65" t="s">
        <v>4175</v>
      </c>
      <c r="D1681" s="65" t="s">
        <v>4172</v>
      </c>
      <c r="E1681" s="66" t="s">
        <v>3301</v>
      </c>
      <c r="F1681" s="66"/>
      <c r="G1681" s="65">
        <v>0</v>
      </c>
    </row>
    <row r="1682" spans="1:7" x14ac:dyDescent="0.25">
      <c r="A1682" s="65">
        <v>1766</v>
      </c>
      <c r="B1682" s="65">
        <v>1764</v>
      </c>
      <c r="C1682" s="65" t="s">
        <v>4176</v>
      </c>
      <c r="D1682" s="65" t="s">
        <v>4172</v>
      </c>
      <c r="E1682" s="66" t="s">
        <v>3303</v>
      </c>
      <c r="F1682" s="66"/>
      <c r="G1682" s="65">
        <v>0</v>
      </c>
    </row>
    <row r="1683" spans="1:7" x14ac:dyDescent="0.25">
      <c r="A1683" s="65">
        <v>1767</v>
      </c>
      <c r="B1683" s="65">
        <v>1764</v>
      </c>
      <c r="C1683" s="65" t="s">
        <v>4177</v>
      </c>
      <c r="D1683" s="65" t="s">
        <v>4172</v>
      </c>
      <c r="E1683" s="66" t="s">
        <v>3305</v>
      </c>
      <c r="F1683" s="66"/>
      <c r="G1683" s="65">
        <v>0</v>
      </c>
    </row>
    <row r="1684" spans="1:7" x14ac:dyDescent="0.25">
      <c r="A1684" s="65">
        <v>1768</v>
      </c>
      <c r="B1684" s="65">
        <v>1764</v>
      </c>
      <c r="C1684" s="65" t="s">
        <v>4178</v>
      </c>
      <c r="D1684" s="65" t="s">
        <v>4172</v>
      </c>
      <c r="E1684" s="66" t="s">
        <v>3307</v>
      </c>
      <c r="F1684" s="66"/>
      <c r="G1684" s="65">
        <v>0</v>
      </c>
    </row>
    <row r="1685" spans="1:7" x14ac:dyDescent="0.25">
      <c r="A1685" s="65">
        <v>1769</v>
      </c>
      <c r="B1685" s="65">
        <v>1764</v>
      </c>
      <c r="C1685" s="65" t="s">
        <v>4179</v>
      </c>
      <c r="D1685" s="65" t="s">
        <v>4172</v>
      </c>
      <c r="E1685" s="66" t="s">
        <v>4180</v>
      </c>
      <c r="F1685" s="66" t="s">
        <v>3310</v>
      </c>
      <c r="G1685" s="65">
        <v>0</v>
      </c>
    </row>
    <row r="1686" spans="1:7" x14ac:dyDescent="0.25">
      <c r="A1686" s="65">
        <v>1770</v>
      </c>
      <c r="B1686" s="65">
        <v>1764</v>
      </c>
      <c r="C1686" s="65" t="s">
        <v>4181</v>
      </c>
      <c r="D1686" s="65" t="s">
        <v>4172</v>
      </c>
      <c r="E1686" s="66" t="s">
        <v>3312</v>
      </c>
      <c r="F1686" s="66" t="s">
        <v>4182</v>
      </c>
      <c r="G1686" s="65">
        <v>0</v>
      </c>
    </row>
    <row r="1687" spans="1:7" ht="45" x14ac:dyDescent="0.25">
      <c r="A1687" s="65">
        <v>1771</v>
      </c>
      <c r="B1687" s="65">
        <v>1764</v>
      </c>
      <c r="C1687" s="65" t="s">
        <v>4183</v>
      </c>
      <c r="D1687" s="65" t="s">
        <v>4172</v>
      </c>
      <c r="E1687" s="66" t="s">
        <v>4184</v>
      </c>
      <c r="F1687" s="66" t="s">
        <v>4185</v>
      </c>
      <c r="G1687" s="65">
        <v>0</v>
      </c>
    </row>
    <row r="1688" spans="1:7" x14ac:dyDescent="0.25">
      <c r="A1688" s="65">
        <v>1772</v>
      </c>
      <c r="B1688" s="65">
        <v>1764</v>
      </c>
      <c r="C1688" s="65" t="s">
        <v>4186</v>
      </c>
      <c r="D1688" s="65" t="s">
        <v>4172</v>
      </c>
      <c r="E1688" s="66" t="s">
        <v>3320</v>
      </c>
      <c r="F1688" s="66"/>
      <c r="G1688" s="65">
        <v>0</v>
      </c>
    </row>
    <row r="1689" spans="1:7" x14ac:dyDescent="0.25">
      <c r="A1689" s="65">
        <v>1773</v>
      </c>
      <c r="B1689" s="65">
        <v>1621</v>
      </c>
      <c r="C1689" s="65" t="s">
        <v>4187</v>
      </c>
      <c r="D1689" s="65" t="s">
        <v>3878</v>
      </c>
      <c r="E1689" s="66" t="s">
        <v>4188</v>
      </c>
      <c r="F1689" s="66"/>
      <c r="G1689" s="65">
        <v>3</v>
      </c>
    </row>
    <row r="1690" spans="1:7" x14ac:dyDescent="0.25">
      <c r="A1690" s="65">
        <v>1774</v>
      </c>
      <c r="B1690" s="65">
        <v>1773</v>
      </c>
      <c r="C1690" s="65" t="s">
        <v>4189</v>
      </c>
      <c r="D1690" s="65" t="s">
        <v>4187</v>
      </c>
      <c r="E1690" s="66" t="s">
        <v>3324</v>
      </c>
      <c r="F1690" s="66"/>
      <c r="G1690" s="65">
        <v>0</v>
      </c>
    </row>
    <row r="1691" spans="1:7" x14ac:dyDescent="0.25">
      <c r="A1691" s="65">
        <v>1775</v>
      </c>
      <c r="B1691" s="65">
        <v>1773</v>
      </c>
      <c r="C1691" s="65" t="s">
        <v>4190</v>
      </c>
      <c r="D1691" s="65" t="s">
        <v>4187</v>
      </c>
      <c r="E1691" s="66" t="s">
        <v>3326</v>
      </c>
      <c r="F1691" s="66"/>
      <c r="G1691" s="65">
        <v>0</v>
      </c>
    </row>
    <row r="1692" spans="1:7" x14ac:dyDescent="0.25">
      <c r="A1692" s="65">
        <v>1776</v>
      </c>
      <c r="B1692" s="65">
        <v>1773</v>
      </c>
      <c r="C1692" s="65" t="s">
        <v>4191</v>
      </c>
      <c r="D1692" s="65" t="s">
        <v>4187</v>
      </c>
      <c r="E1692" s="66" t="s">
        <v>4192</v>
      </c>
      <c r="F1692" s="66" t="s">
        <v>4193</v>
      </c>
      <c r="G1692" s="65">
        <v>0</v>
      </c>
    </row>
    <row r="1693" spans="1:7" ht="45" x14ac:dyDescent="0.25">
      <c r="A1693" s="65">
        <v>1777</v>
      </c>
      <c r="B1693" s="65">
        <v>1621</v>
      </c>
      <c r="C1693" s="65" t="s">
        <v>4194</v>
      </c>
      <c r="D1693" s="65" t="s">
        <v>3878</v>
      </c>
      <c r="E1693" s="66" t="s">
        <v>4195</v>
      </c>
      <c r="F1693" s="66" t="s">
        <v>4196</v>
      </c>
      <c r="G1693" s="65">
        <v>7</v>
      </c>
    </row>
    <row r="1694" spans="1:7" ht="45" x14ac:dyDescent="0.25">
      <c r="A1694" s="65">
        <v>1778</v>
      </c>
      <c r="B1694" s="65">
        <v>1777</v>
      </c>
      <c r="C1694" s="65" t="s">
        <v>4197</v>
      </c>
      <c r="D1694" s="65" t="s">
        <v>4194</v>
      </c>
      <c r="E1694" s="66" t="s">
        <v>4198</v>
      </c>
      <c r="F1694" s="66" t="s">
        <v>4199</v>
      </c>
      <c r="G1694" s="65">
        <v>0</v>
      </c>
    </row>
    <row r="1695" spans="1:7" x14ac:dyDescent="0.25">
      <c r="A1695" s="65">
        <v>1779</v>
      </c>
      <c r="B1695" s="65">
        <v>1777</v>
      </c>
      <c r="C1695" s="65" t="s">
        <v>4200</v>
      </c>
      <c r="D1695" s="65" t="s">
        <v>4194</v>
      </c>
      <c r="E1695" s="66" t="s">
        <v>4201</v>
      </c>
      <c r="F1695" s="66" t="s">
        <v>4202</v>
      </c>
      <c r="G1695" s="65">
        <v>0</v>
      </c>
    </row>
    <row r="1696" spans="1:7" x14ac:dyDescent="0.25">
      <c r="A1696" s="65">
        <v>1780</v>
      </c>
      <c r="B1696" s="65">
        <v>1777</v>
      </c>
      <c r="C1696" s="65" t="s">
        <v>4203</v>
      </c>
      <c r="D1696" s="65" t="s">
        <v>4194</v>
      </c>
      <c r="E1696" s="66" t="s">
        <v>4204</v>
      </c>
      <c r="F1696" s="66"/>
      <c r="G1696" s="65">
        <v>0</v>
      </c>
    </row>
    <row r="1697" spans="1:7" x14ac:dyDescent="0.25">
      <c r="A1697" s="65">
        <v>1781</v>
      </c>
      <c r="B1697" s="65">
        <v>1777</v>
      </c>
      <c r="C1697" s="65" t="s">
        <v>4205</v>
      </c>
      <c r="D1697" s="65" t="s">
        <v>4194</v>
      </c>
      <c r="E1697" s="66" t="s">
        <v>4206</v>
      </c>
      <c r="F1697" s="66" t="s">
        <v>3365</v>
      </c>
      <c r="G1697" s="65">
        <v>0</v>
      </c>
    </row>
    <row r="1698" spans="1:7" x14ac:dyDescent="0.25">
      <c r="A1698" s="65">
        <v>1782</v>
      </c>
      <c r="B1698" s="65">
        <v>1777</v>
      </c>
      <c r="C1698" s="65" t="s">
        <v>4207</v>
      </c>
      <c r="D1698" s="65" t="s">
        <v>4194</v>
      </c>
      <c r="E1698" s="66" t="s">
        <v>3360</v>
      </c>
      <c r="F1698" s="66"/>
      <c r="G1698" s="65">
        <v>0</v>
      </c>
    </row>
    <row r="1699" spans="1:7" x14ac:dyDescent="0.25">
      <c r="A1699" s="65">
        <v>1783</v>
      </c>
      <c r="B1699" s="65">
        <v>1777</v>
      </c>
      <c r="C1699" s="65" t="s">
        <v>4208</v>
      </c>
      <c r="D1699" s="65" t="s">
        <v>4194</v>
      </c>
      <c r="E1699" s="66" t="s">
        <v>4209</v>
      </c>
      <c r="F1699" s="66"/>
      <c r="G1699" s="65">
        <v>0</v>
      </c>
    </row>
    <row r="1700" spans="1:7" x14ac:dyDescent="0.25">
      <c r="A1700" s="65">
        <v>1784</v>
      </c>
      <c r="B1700" s="65">
        <v>1777</v>
      </c>
      <c r="C1700" s="65" t="s">
        <v>4210</v>
      </c>
      <c r="D1700" s="65" t="s">
        <v>4194</v>
      </c>
      <c r="E1700" s="66" t="s">
        <v>4211</v>
      </c>
      <c r="F1700" s="66" t="s">
        <v>4212</v>
      </c>
      <c r="G1700" s="65">
        <v>0</v>
      </c>
    </row>
    <row r="1701" spans="1:7" x14ac:dyDescent="0.25">
      <c r="A1701" s="65">
        <v>1785</v>
      </c>
      <c r="B1701" s="65">
        <v>1621</v>
      </c>
      <c r="C1701" s="65" t="s">
        <v>4213</v>
      </c>
      <c r="D1701" s="65" t="s">
        <v>3878</v>
      </c>
      <c r="E1701" s="66" t="s">
        <v>4214</v>
      </c>
      <c r="F1701" s="66"/>
      <c r="G1701" s="65">
        <v>0</v>
      </c>
    </row>
    <row r="1702" spans="1:7" ht="45" x14ac:dyDescent="0.25">
      <c r="A1702" s="65">
        <v>1786</v>
      </c>
      <c r="B1702" s="65">
        <v>1621</v>
      </c>
      <c r="C1702" s="65" t="s">
        <v>4215</v>
      </c>
      <c r="D1702" s="65" t="s">
        <v>3878</v>
      </c>
      <c r="E1702" s="66" t="s">
        <v>4216</v>
      </c>
      <c r="F1702" s="66" t="s">
        <v>4217</v>
      </c>
      <c r="G1702" s="65">
        <v>10</v>
      </c>
    </row>
    <row r="1703" spans="1:7" x14ac:dyDescent="0.25">
      <c r="A1703" s="65">
        <v>1787</v>
      </c>
      <c r="B1703" s="65">
        <v>1786</v>
      </c>
      <c r="C1703" s="65" t="s">
        <v>4218</v>
      </c>
      <c r="D1703" s="65" t="s">
        <v>4215</v>
      </c>
      <c r="E1703" s="66" t="s">
        <v>4219</v>
      </c>
      <c r="F1703" s="66"/>
      <c r="G1703" s="65">
        <v>0</v>
      </c>
    </row>
    <row r="1704" spans="1:7" x14ac:dyDescent="0.25">
      <c r="A1704" s="65">
        <v>1788</v>
      </c>
      <c r="B1704" s="65">
        <v>1786</v>
      </c>
      <c r="C1704" s="65" t="s">
        <v>4220</v>
      </c>
      <c r="D1704" s="65" t="s">
        <v>4215</v>
      </c>
      <c r="E1704" s="66" t="s">
        <v>3395</v>
      </c>
      <c r="F1704" s="66"/>
      <c r="G1704" s="65">
        <v>0</v>
      </c>
    </row>
    <row r="1705" spans="1:7" x14ac:dyDescent="0.25">
      <c r="A1705" s="65">
        <v>1789</v>
      </c>
      <c r="B1705" s="65">
        <v>1786</v>
      </c>
      <c r="C1705" s="65" t="s">
        <v>4221</v>
      </c>
      <c r="D1705" s="65" t="s">
        <v>4215</v>
      </c>
      <c r="E1705" s="66" t="s">
        <v>3397</v>
      </c>
      <c r="F1705" s="66"/>
      <c r="G1705" s="65">
        <v>0</v>
      </c>
    </row>
    <row r="1706" spans="1:7" x14ac:dyDescent="0.25">
      <c r="A1706" s="65">
        <v>1790</v>
      </c>
      <c r="B1706" s="65">
        <v>1786</v>
      </c>
      <c r="C1706" s="65" t="s">
        <v>4222</v>
      </c>
      <c r="D1706" s="65" t="s">
        <v>4215</v>
      </c>
      <c r="E1706" s="66" t="s">
        <v>3399</v>
      </c>
      <c r="F1706" s="66"/>
      <c r="G1706" s="65">
        <v>0</v>
      </c>
    </row>
    <row r="1707" spans="1:7" x14ac:dyDescent="0.25">
      <c r="A1707" s="65">
        <v>1791</v>
      </c>
      <c r="B1707" s="65">
        <v>1786</v>
      </c>
      <c r="C1707" s="65" t="s">
        <v>4223</v>
      </c>
      <c r="D1707" s="65" t="s">
        <v>4215</v>
      </c>
      <c r="E1707" s="66" t="s">
        <v>3401</v>
      </c>
      <c r="F1707" s="66"/>
      <c r="G1707" s="65">
        <v>0</v>
      </c>
    </row>
    <row r="1708" spans="1:7" x14ac:dyDescent="0.25">
      <c r="A1708" s="65">
        <v>1792</v>
      </c>
      <c r="B1708" s="65">
        <v>1786</v>
      </c>
      <c r="C1708" s="65" t="s">
        <v>4224</v>
      </c>
      <c r="D1708" s="65" t="s">
        <v>4215</v>
      </c>
      <c r="E1708" s="66" t="s">
        <v>3403</v>
      </c>
      <c r="F1708" s="66"/>
      <c r="G1708" s="65">
        <v>0</v>
      </c>
    </row>
    <row r="1709" spans="1:7" x14ac:dyDescent="0.25">
      <c r="A1709" s="65">
        <v>1793</v>
      </c>
      <c r="B1709" s="65">
        <v>1786</v>
      </c>
      <c r="C1709" s="65" t="s">
        <v>4225</v>
      </c>
      <c r="D1709" s="65" t="s">
        <v>4215</v>
      </c>
      <c r="E1709" s="66" t="s">
        <v>3405</v>
      </c>
      <c r="F1709" s="66"/>
      <c r="G1709" s="65">
        <v>0</v>
      </c>
    </row>
    <row r="1710" spans="1:7" x14ac:dyDescent="0.25">
      <c r="A1710" s="65">
        <v>1794</v>
      </c>
      <c r="B1710" s="65">
        <v>1786</v>
      </c>
      <c r="C1710" s="65" t="s">
        <v>4226</v>
      </c>
      <c r="D1710" s="65" t="s">
        <v>4215</v>
      </c>
      <c r="E1710" s="66" t="s">
        <v>4227</v>
      </c>
      <c r="F1710" s="66"/>
      <c r="G1710" s="65">
        <v>0</v>
      </c>
    </row>
    <row r="1711" spans="1:7" x14ac:dyDescent="0.25">
      <c r="A1711" s="65">
        <v>1795</v>
      </c>
      <c r="B1711" s="65">
        <v>1786</v>
      </c>
      <c r="C1711" s="65" t="s">
        <v>4228</v>
      </c>
      <c r="D1711" s="65" t="s">
        <v>4215</v>
      </c>
      <c r="E1711" s="66" t="s">
        <v>4229</v>
      </c>
      <c r="F1711" s="66"/>
      <c r="G1711" s="65">
        <v>0</v>
      </c>
    </row>
    <row r="1712" spans="1:7" x14ac:dyDescent="0.25">
      <c r="A1712" s="65">
        <v>1796</v>
      </c>
      <c r="B1712" s="65">
        <v>1786</v>
      </c>
      <c r="C1712" s="65" t="s">
        <v>4230</v>
      </c>
      <c r="D1712" s="65" t="s">
        <v>4215</v>
      </c>
      <c r="E1712" s="66" t="s">
        <v>3410</v>
      </c>
      <c r="F1712" s="66"/>
      <c r="G1712" s="65">
        <v>0</v>
      </c>
    </row>
    <row r="1713" spans="1:7" ht="30" x14ac:dyDescent="0.25">
      <c r="A1713" s="65">
        <v>1797</v>
      </c>
      <c r="B1713" s="65">
        <v>1621</v>
      </c>
      <c r="C1713" s="65" t="s">
        <v>4231</v>
      </c>
      <c r="D1713" s="65" t="s">
        <v>3878</v>
      </c>
      <c r="E1713" s="66" t="s">
        <v>4232</v>
      </c>
      <c r="F1713" s="66"/>
      <c r="G1713" s="65">
        <v>4</v>
      </c>
    </row>
    <row r="1714" spans="1:7" x14ac:dyDescent="0.25">
      <c r="A1714" s="65">
        <v>1798</v>
      </c>
      <c r="B1714" s="65">
        <v>1797</v>
      </c>
      <c r="C1714" s="65" t="s">
        <v>4233</v>
      </c>
      <c r="D1714" s="65" t="s">
        <v>4231</v>
      </c>
      <c r="E1714" s="66" t="s">
        <v>4234</v>
      </c>
      <c r="F1714" s="66"/>
      <c r="G1714" s="65">
        <v>0</v>
      </c>
    </row>
    <row r="1715" spans="1:7" x14ac:dyDescent="0.25">
      <c r="A1715" s="65">
        <v>1799</v>
      </c>
      <c r="B1715" s="65">
        <v>1797</v>
      </c>
      <c r="C1715" s="65" t="s">
        <v>4235</v>
      </c>
      <c r="D1715" s="65" t="s">
        <v>4231</v>
      </c>
      <c r="E1715" s="66" t="s">
        <v>4236</v>
      </c>
      <c r="F1715" s="66" t="s">
        <v>4237</v>
      </c>
      <c r="G1715" s="65">
        <v>0</v>
      </c>
    </row>
    <row r="1716" spans="1:7" x14ac:dyDescent="0.25">
      <c r="A1716" s="65">
        <v>1800</v>
      </c>
      <c r="B1716" s="65">
        <v>1797</v>
      </c>
      <c r="C1716" s="65" t="s">
        <v>4238</v>
      </c>
      <c r="D1716" s="65" t="s">
        <v>4231</v>
      </c>
      <c r="E1716" s="66" t="s">
        <v>4239</v>
      </c>
      <c r="F1716" s="66" t="s">
        <v>4240</v>
      </c>
      <c r="G1716" s="65">
        <v>0</v>
      </c>
    </row>
    <row r="1717" spans="1:7" x14ac:dyDescent="0.25">
      <c r="A1717" s="65">
        <v>1801</v>
      </c>
      <c r="B1717" s="65">
        <v>1797</v>
      </c>
      <c r="C1717" s="65" t="s">
        <v>4241</v>
      </c>
      <c r="D1717" s="65" t="s">
        <v>4231</v>
      </c>
      <c r="E1717" s="66" t="s">
        <v>4242</v>
      </c>
      <c r="F1717" s="66"/>
      <c r="G1717" s="65">
        <v>0</v>
      </c>
    </row>
    <row r="1718" spans="1:7" ht="90" x14ac:dyDescent="0.25">
      <c r="A1718" s="65">
        <v>1803</v>
      </c>
      <c r="B1718" s="65">
        <v>1001</v>
      </c>
      <c r="C1718" s="65" t="s">
        <v>4243</v>
      </c>
      <c r="D1718" s="65" t="s">
        <v>2437</v>
      </c>
      <c r="E1718" s="66" t="s">
        <v>4244</v>
      </c>
      <c r="F1718" s="66" t="s">
        <v>4245</v>
      </c>
      <c r="G1718" s="65">
        <v>12</v>
      </c>
    </row>
    <row r="1719" spans="1:7" ht="30" x14ac:dyDescent="0.25">
      <c r="A1719" s="65">
        <v>1804</v>
      </c>
      <c r="B1719" s="65">
        <v>1803</v>
      </c>
      <c r="C1719" s="65" t="s">
        <v>4246</v>
      </c>
      <c r="D1719" s="65" t="s">
        <v>4243</v>
      </c>
      <c r="E1719" s="66" t="s">
        <v>4247</v>
      </c>
      <c r="F1719" s="66"/>
      <c r="G1719" s="65">
        <v>9</v>
      </c>
    </row>
    <row r="1720" spans="1:7" ht="75" x14ac:dyDescent="0.25">
      <c r="A1720" s="65">
        <v>1805</v>
      </c>
      <c r="B1720" s="65">
        <v>1804</v>
      </c>
      <c r="C1720" s="65" t="s">
        <v>4248</v>
      </c>
      <c r="D1720" s="65" t="s">
        <v>4246</v>
      </c>
      <c r="E1720" s="66" t="s">
        <v>3739</v>
      </c>
      <c r="F1720" s="66" t="s">
        <v>4249</v>
      </c>
      <c r="G1720" s="65">
        <v>0</v>
      </c>
    </row>
    <row r="1721" spans="1:7" x14ac:dyDescent="0.25">
      <c r="A1721" s="65">
        <v>1806</v>
      </c>
      <c r="B1721" s="65">
        <v>1804</v>
      </c>
      <c r="C1721" s="65" t="s">
        <v>4250</v>
      </c>
      <c r="D1721" s="65" t="s">
        <v>4246</v>
      </c>
      <c r="E1721" s="66" t="s">
        <v>3744</v>
      </c>
      <c r="F1721" s="66"/>
      <c r="G1721" s="65">
        <v>0</v>
      </c>
    </row>
    <row r="1722" spans="1:7" x14ac:dyDescent="0.25">
      <c r="A1722" s="65">
        <v>1807</v>
      </c>
      <c r="B1722" s="65">
        <v>1804</v>
      </c>
      <c r="C1722" s="65" t="s">
        <v>4251</v>
      </c>
      <c r="D1722" s="65" t="s">
        <v>4246</v>
      </c>
      <c r="E1722" s="66" t="s">
        <v>4252</v>
      </c>
      <c r="F1722" s="66"/>
      <c r="G1722" s="65">
        <v>0</v>
      </c>
    </row>
    <row r="1723" spans="1:7" x14ac:dyDescent="0.25">
      <c r="A1723" s="65">
        <v>1808</v>
      </c>
      <c r="B1723" s="65">
        <v>1804</v>
      </c>
      <c r="C1723" s="65" t="s">
        <v>4253</v>
      </c>
      <c r="D1723" s="65" t="s">
        <v>4246</v>
      </c>
      <c r="E1723" s="66" t="s">
        <v>2714</v>
      </c>
      <c r="F1723" s="66"/>
      <c r="G1723" s="65">
        <v>0</v>
      </c>
    </row>
    <row r="1724" spans="1:7" x14ac:dyDescent="0.25">
      <c r="A1724" s="65">
        <v>1809</v>
      </c>
      <c r="B1724" s="65">
        <v>1804</v>
      </c>
      <c r="C1724" s="65" t="s">
        <v>4254</v>
      </c>
      <c r="D1724" s="65" t="s">
        <v>4246</v>
      </c>
      <c r="E1724" s="66" t="s">
        <v>3748</v>
      </c>
      <c r="F1724" s="66"/>
      <c r="G1724" s="65">
        <v>0</v>
      </c>
    </row>
    <row r="1725" spans="1:7" x14ac:dyDescent="0.25">
      <c r="A1725" s="65">
        <v>1810</v>
      </c>
      <c r="B1725" s="65">
        <v>1804</v>
      </c>
      <c r="C1725" s="65" t="s">
        <v>4255</v>
      </c>
      <c r="D1725" s="65" t="s">
        <v>4246</v>
      </c>
      <c r="E1725" s="66" t="s">
        <v>3753</v>
      </c>
      <c r="F1725" s="66" t="s">
        <v>4256</v>
      </c>
      <c r="G1725" s="65">
        <v>0</v>
      </c>
    </row>
    <row r="1726" spans="1:7" x14ac:dyDescent="0.25">
      <c r="A1726" s="65">
        <v>1811</v>
      </c>
      <c r="B1726" s="65">
        <v>1804</v>
      </c>
      <c r="C1726" s="65" t="s">
        <v>4257</v>
      </c>
      <c r="D1726" s="65" t="s">
        <v>4246</v>
      </c>
      <c r="E1726" s="66" t="s">
        <v>3761</v>
      </c>
      <c r="F1726" s="66" t="s">
        <v>2781</v>
      </c>
      <c r="G1726" s="65">
        <v>0</v>
      </c>
    </row>
    <row r="1727" spans="1:7" ht="60" x14ac:dyDescent="0.25">
      <c r="A1727" s="65">
        <v>1812</v>
      </c>
      <c r="B1727" s="65">
        <v>1804</v>
      </c>
      <c r="C1727" s="65" t="s">
        <v>4258</v>
      </c>
      <c r="D1727" s="65" t="s">
        <v>4246</v>
      </c>
      <c r="E1727" s="66" t="s">
        <v>4259</v>
      </c>
      <c r="F1727" s="66" t="s">
        <v>4260</v>
      </c>
      <c r="G1727" s="65">
        <v>0</v>
      </c>
    </row>
    <row r="1728" spans="1:7" x14ac:dyDescent="0.25">
      <c r="A1728" s="65">
        <v>1813</v>
      </c>
      <c r="B1728" s="65">
        <v>1804</v>
      </c>
      <c r="C1728" s="65" t="s">
        <v>4261</v>
      </c>
      <c r="D1728" s="65" t="s">
        <v>4246</v>
      </c>
      <c r="E1728" s="66" t="s">
        <v>3766</v>
      </c>
      <c r="F1728" s="66"/>
      <c r="G1728" s="65">
        <v>0</v>
      </c>
    </row>
    <row r="1729" spans="1:7" ht="30" x14ac:dyDescent="0.25">
      <c r="A1729" s="65">
        <v>1814</v>
      </c>
      <c r="B1729" s="65">
        <v>1803</v>
      </c>
      <c r="C1729" s="65" t="s">
        <v>4262</v>
      </c>
      <c r="D1729" s="65" t="s">
        <v>4243</v>
      </c>
      <c r="E1729" s="66" t="s">
        <v>4263</v>
      </c>
      <c r="F1729" s="66" t="s">
        <v>4264</v>
      </c>
      <c r="G1729" s="65">
        <v>7</v>
      </c>
    </row>
    <row r="1730" spans="1:7" ht="60" x14ac:dyDescent="0.25">
      <c r="A1730" s="65">
        <v>1815</v>
      </c>
      <c r="B1730" s="65">
        <v>1814</v>
      </c>
      <c r="C1730" s="65" t="s">
        <v>4265</v>
      </c>
      <c r="D1730" s="65" t="s">
        <v>4262</v>
      </c>
      <c r="E1730" s="66" t="s">
        <v>3770</v>
      </c>
      <c r="F1730" s="66" t="s">
        <v>4266</v>
      </c>
      <c r="G1730" s="65">
        <v>0</v>
      </c>
    </row>
    <row r="1731" spans="1:7" x14ac:dyDescent="0.25">
      <c r="A1731" s="65">
        <v>1816</v>
      </c>
      <c r="B1731" s="65">
        <v>1814</v>
      </c>
      <c r="C1731" s="65" t="s">
        <v>4267</v>
      </c>
      <c r="D1731" s="65" t="s">
        <v>4262</v>
      </c>
      <c r="E1731" s="66" t="s">
        <v>4268</v>
      </c>
      <c r="F1731" s="66"/>
      <c r="G1731" s="65">
        <v>0</v>
      </c>
    </row>
    <row r="1732" spans="1:7" x14ac:dyDescent="0.25">
      <c r="A1732" s="65">
        <v>1817</v>
      </c>
      <c r="B1732" s="65">
        <v>1814</v>
      </c>
      <c r="C1732" s="65" t="s">
        <v>4269</v>
      </c>
      <c r="D1732" s="65" t="s">
        <v>4262</v>
      </c>
      <c r="E1732" s="66" t="s">
        <v>2896</v>
      </c>
      <c r="F1732" s="66"/>
      <c r="G1732" s="65">
        <v>0</v>
      </c>
    </row>
    <row r="1733" spans="1:7" x14ac:dyDescent="0.25">
      <c r="A1733" s="65">
        <v>1818</v>
      </c>
      <c r="B1733" s="65">
        <v>1814</v>
      </c>
      <c r="C1733" s="65" t="s">
        <v>4270</v>
      </c>
      <c r="D1733" s="65" t="s">
        <v>4262</v>
      </c>
      <c r="E1733" s="66" t="s">
        <v>3969</v>
      </c>
      <c r="F1733" s="66"/>
      <c r="G1733" s="65">
        <v>0</v>
      </c>
    </row>
    <row r="1734" spans="1:7" x14ac:dyDescent="0.25">
      <c r="A1734" s="65">
        <v>1819</v>
      </c>
      <c r="B1734" s="65">
        <v>1814</v>
      </c>
      <c r="C1734" s="65" t="s">
        <v>4271</v>
      </c>
      <c r="D1734" s="65" t="s">
        <v>4262</v>
      </c>
      <c r="E1734" s="66" t="s">
        <v>3965</v>
      </c>
      <c r="F1734" s="66"/>
      <c r="G1734" s="65">
        <v>0</v>
      </c>
    </row>
    <row r="1735" spans="1:7" ht="45" x14ac:dyDescent="0.25">
      <c r="A1735" s="65">
        <v>1820</v>
      </c>
      <c r="B1735" s="65">
        <v>1814</v>
      </c>
      <c r="C1735" s="65" t="s">
        <v>4272</v>
      </c>
      <c r="D1735" s="65" t="s">
        <v>4262</v>
      </c>
      <c r="E1735" s="66" t="s">
        <v>4273</v>
      </c>
      <c r="F1735" s="66" t="s">
        <v>4274</v>
      </c>
      <c r="G1735" s="65">
        <v>0</v>
      </c>
    </row>
    <row r="1736" spans="1:7" x14ac:dyDescent="0.25">
      <c r="A1736" s="65">
        <v>1821</v>
      </c>
      <c r="B1736" s="65">
        <v>1814</v>
      </c>
      <c r="C1736" s="65" t="s">
        <v>4275</v>
      </c>
      <c r="D1736" s="65" t="s">
        <v>4262</v>
      </c>
      <c r="E1736" s="66" t="s">
        <v>3780</v>
      </c>
      <c r="F1736" s="66"/>
      <c r="G1736" s="65">
        <v>0</v>
      </c>
    </row>
    <row r="1737" spans="1:7" x14ac:dyDescent="0.25">
      <c r="A1737" s="65">
        <v>1822</v>
      </c>
      <c r="B1737" s="65">
        <v>1803</v>
      </c>
      <c r="C1737" s="65" t="s">
        <v>4276</v>
      </c>
      <c r="D1737" s="65" t="s">
        <v>4243</v>
      </c>
      <c r="E1737" s="66" t="s">
        <v>4277</v>
      </c>
      <c r="F1737" s="66" t="s">
        <v>4278</v>
      </c>
      <c r="G1737" s="65">
        <v>5</v>
      </c>
    </row>
    <row r="1738" spans="1:7" x14ac:dyDescent="0.25">
      <c r="A1738" s="65">
        <v>1823</v>
      </c>
      <c r="B1738" s="65">
        <v>1822</v>
      </c>
      <c r="C1738" s="65" t="s">
        <v>4279</v>
      </c>
      <c r="D1738" s="65" t="s">
        <v>4276</v>
      </c>
      <c r="E1738" s="66" t="s">
        <v>4280</v>
      </c>
      <c r="F1738" s="66"/>
      <c r="G1738" s="65">
        <v>0</v>
      </c>
    </row>
    <row r="1739" spans="1:7" x14ac:dyDescent="0.25">
      <c r="A1739" s="65">
        <v>1824</v>
      </c>
      <c r="B1739" s="65">
        <v>1822</v>
      </c>
      <c r="C1739" s="65" t="s">
        <v>4281</v>
      </c>
      <c r="D1739" s="65" t="s">
        <v>4276</v>
      </c>
      <c r="E1739" s="66" t="s">
        <v>4282</v>
      </c>
      <c r="F1739" s="66"/>
      <c r="G1739" s="65">
        <v>0</v>
      </c>
    </row>
    <row r="1740" spans="1:7" ht="30" x14ac:dyDescent="0.25">
      <c r="A1740" s="65">
        <v>1825</v>
      </c>
      <c r="B1740" s="65">
        <v>1822</v>
      </c>
      <c r="C1740" s="65" t="s">
        <v>4283</v>
      </c>
      <c r="D1740" s="65" t="s">
        <v>4276</v>
      </c>
      <c r="E1740" s="66" t="s">
        <v>4284</v>
      </c>
      <c r="F1740" s="66" t="s">
        <v>4285</v>
      </c>
      <c r="G1740" s="65">
        <v>0</v>
      </c>
    </row>
    <row r="1741" spans="1:7" x14ac:dyDescent="0.25">
      <c r="A1741" s="65">
        <v>1826</v>
      </c>
      <c r="B1741" s="65">
        <v>1822</v>
      </c>
      <c r="C1741" s="65" t="s">
        <v>4286</v>
      </c>
      <c r="D1741" s="65" t="s">
        <v>4276</v>
      </c>
      <c r="E1741" s="66" t="s">
        <v>4287</v>
      </c>
      <c r="F1741" s="66" t="s">
        <v>4288</v>
      </c>
      <c r="G1741" s="65">
        <v>0</v>
      </c>
    </row>
    <row r="1742" spans="1:7" x14ac:dyDescent="0.25">
      <c r="A1742" s="65">
        <v>1827</v>
      </c>
      <c r="B1742" s="65">
        <v>1822</v>
      </c>
      <c r="C1742" s="65" t="s">
        <v>4289</v>
      </c>
      <c r="D1742" s="65" t="s">
        <v>4276</v>
      </c>
      <c r="E1742" s="66" t="s">
        <v>4290</v>
      </c>
      <c r="F1742" s="66"/>
      <c r="G1742" s="65">
        <v>0</v>
      </c>
    </row>
    <row r="1743" spans="1:7" ht="30" x14ac:dyDescent="0.25">
      <c r="A1743" s="65">
        <v>1828</v>
      </c>
      <c r="B1743" s="65">
        <v>1803</v>
      </c>
      <c r="C1743" s="65" t="s">
        <v>4291</v>
      </c>
      <c r="D1743" s="65" t="s">
        <v>4243</v>
      </c>
      <c r="E1743" s="66" t="s">
        <v>4292</v>
      </c>
      <c r="F1743" s="66"/>
      <c r="G1743" s="65">
        <v>4</v>
      </c>
    </row>
    <row r="1744" spans="1:7" x14ac:dyDescent="0.25">
      <c r="A1744" s="65">
        <v>1829</v>
      </c>
      <c r="B1744" s="65">
        <v>1828</v>
      </c>
      <c r="C1744" s="65" t="s">
        <v>4293</v>
      </c>
      <c r="D1744" s="65" t="s">
        <v>4291</v>
      </c>
      <c r="E1744" s="66" t="s">
        <v>3859</v>
      </c>
      <c r="F1744" s="66"/>
      <c r="G1744" s="65">
        <v>0</v>
      </c>
    </row>
    <row r="1745" spans="1:7" x14ac:dyDescent="0.25">
      <c r="A1745" s="65">
        <v>1830</v>
      </c>
      <c r="B1745" s="65">
        <v>1828</v>
      </c>
      <c r="C1745" s="65" t="s">
        <v>4294</v>
      </c>
      <c r="D1745" s="65" t="s">
        <v>4291</v>
      </c>
      <c r="E1745" s="66" t="s">
        <v>4146</v>
      </c>
      <c r="F1745" s="66"/>
      <c r="G1745" s="65">
        <v>0</v>
      </c>
    </row>
    <row r="1746" spans="1:7" x14ac:dyDescent="0.25">
      <c r="A1746" s="65">
        <v>1831</v>
      </c>
      <c r="B1746" s="65">
        <v>1828</v>
      </c>
      <c r="C1746" s="65" t="s">
        <v>4295</v>
      </c>
      <c r="D1746" s="65" t="s">
        <v>4291</v>
      </c>
      <c r="E1746" s="66" t="s">
        <v>4150</v>
      </c>
      <c r="F1746" s="66" t="s">
        <v>4296</v>
      </c>
      <c r="G1746" s="65">
        <v>0</v>
      </c>
    </row>
    <row r="1747" spans="1:7" x14ac:dyDescent="0.25">
      <c r="A1747" s="65">
        <v>1832</v>
      </c>
      <c r="B1747" s="65">
        <v>1828</v>
      </c>
      <c r="C1747" s="65" t="s">
        <v>4297</v>
      </c>
      <c r="D1747" s="65" t="s">
        <v>4291</v>
      </c>
      <c r="E1747" s="66" t="s">
        <v>4298</v>
      </c>
      <c r="F1747" s="66"/>
      <c r="G1747" s="65">
        <v>0</v>
      </c>
    </row>
    <row r="1748" spans="1:7" ht="30" x14ac:dyDescent="0.25">
      <c r="A1748" s="65">
        <v>1833</v>
      </c>
      <c r="B1748" s="65">
        <v>1803</v>
      </c>
      <c r="C1748" s="65" t="s">
        <v>4299</v>
      </c>
      <c r="D1748" s="65" t="s">
        <v>4243</v>
      </c>
      <c r="E1748" s="66" t="s">
        <v>4300</v>
      </c>
      <c r="F1748" s="66"/>
      <c r="G1748" s="65">
        <v>7</v>
      </c>
    </row>
    <row r="1749" spans="1:7" x14ac:dyDescent="0.25">
      <c r="A1749" s="65">
        <v>1834</v>
      </c>
      <c r="B1749" s="65">
        <v>1833</v>
      </c>
      <c r="C1749" s="65" t="s">
        <v>4301</v>
      </c>
      <c r="D1749" s="65" t="s">
        <v>4299</v>
      </c>
      <c r="E1749" s="66" t="s">
        <v>4156</v>
      </c>
      <c r="F1749" s="66" t="s">
        <v>4302</v>
      </c>
      <c r="G1749" s="65">
        <v>0</v>
      </c>
    </row>
    <row r="1750" spans="1:7" x14ac:dyDescent="0.25">
      <c r="A1750" s="65">
        <v>1835</v>
      </c>
      <c r="B1750" s="65">
        <v>1833</v>
      </c>
      <c r="C1750" s="65" t="s">
        <v>4303</v>
      </c>
      <c r="D1750" s="65" t="s">
        <v>4299</v>
      </c>
      <c r="E1750" s="66" t="s">
        <v>4159</v>
      </c>
      <c r="F1750" s="66"/>
      <c r="G1750" s="65">
        <v>0</v>
      </c>
    </row>
    <row r="1751" spans="1:7" x14ac:dyDescent="0.25">
      <c r="A1751" s="65">
        <v>1836</v>
      </c>
      <c r="B1751" s="65">
        <v>1833</v>
      </c>
      <c r="C1751" s="65" t="s">
        <v>4304</v>
      </c>
      <c r="D1751" s="65" t="s">
        <v>4299</v>
      </c>
      <c r="E1751" s="66" t="s">
        <v>4161</v>
      </c>
      <c r="F1751" s="66"/>
      <c r="G1751" s="65">
        <v>0</v>
      </c>
    </row>
    <row r="1752" spans="1:7" x14ac:dyDescent="0.25">
      <c r="A1752" s="65">
        <v>1837</v>
      </c>
      <c r="B1752" s="65">
        <v>1833</v>
      </c>
      <c r="C1752" s="65" t="s">
        <v>4305</v>
      </c>
      <c r="D1752" s="65" t="s">
        <v>4299</v>
      </c>
      <c r="E1752" s="66" t="s">
        <v>3285</v>
      </c>
      <c r="F1752" s="66"/>
      <c r="G1752" s="65">
        <v>0</v>
      </c>
    </row>
    <row r="1753" spans="1:7" x14ac:dyDescent="0.25">
      <c r="A1753" s="65">
        <v>1838</v>
      </c>
      <c r="B1753" s="65">
        <v>1833</v>
      </c>
      <c r="C1753" s="65" t="s">
        <v>4306</v>
      </c>
      <c r="D1753" s="65" t="s">
        <v>4299</v>
      </c>
      <c r="E1753" s="66" t="s">
        <v>3865</v>
      </c>
      <c r="F1753" s="66"/>
      <c r="G1753" s="65">
        <v>0</v>
      </c>
    </row>
    <row r="1754" spans="1:7" x14ac:dyDescent="0.25">
      <c r="A1754" s="65">
        <v>1839</v>
      </c>
      <c r="B1754" s="65">
        <v>1833</v>
      </c>
      <c r="C1754" s="65" t="s">
        <v>4307</v>
      </c>
      <c r="D1754" s="65" t="s">
        <v>4299</v>
      </c>
      <c r="E1754" s="66" t="s">
        <v>4169</v>
      </c>
      <c r="F1754" s="66"/>
      <c r="G1754" s="65">
        <v>0</v>
      </c>
    </row>
    <row r="1755" spans="1:7" x14ac:dyDescent="0.25">
      <c r="A1755" s="65">
        <v>1840</v>
      </c>
      <c r="B1755" s="65">
        <v>1833</v>
      </c>
      <c r="C1755" s="65" t="s">
        <v>4308</v>
      </c>
      <c r="D1755" s="65" t="s">
        <v>4299</v>
      </c>
      <c r="E1755" s="66" t="s">
        <v>4171</v>
      </c>
      <c r="F1755" s="66"/>
      <c r="G1755" s="65">
        <v>0</v>
      </c>
    </row>
    <row r="1756" spans="1:7" ht="30" x14ac:dyDescent="0.25">
      <c r="A1756" s="65">
        <v>1841</v>
      </c>
      <c r="B1756" s="65">
        <v>1803</v>
      </c>
      <c r="C1756" s="65" t="s">
        <v>4309</v>
      </c>
      <c r="D1756" s="65" t="s">
        <v>4243</v>
      </c>
      <c r="E1756" s="66" t="s">
        <v>4310</v>
      </c>
      <c r="F1756" s="66"/>
      <c r="G1756" s="65">
        <v>3</v>
      </c>
    </row>
    <row r="1757" spans="1:7" x14ac:dyDescent="0.25">
      <c r="A1757" s="65">
        <v>1842</v>
      </c>
      <c r="B1757" s="65">
        <v>1841</v>
      </c>
      <c r="C1757" s="65" t="s">
        <v>4311</v>
      </c>
      <c r="D1757" s="65" t="s">
        <v>4309</v>
      </c>
      <c r="E1757" s="66" t="s">
        <v>3324</v>
      </c>
      <c r="F1757" s="66"/>
      <c r="G1757" s="65">
        <v>0</v>
      </c>
    </row>
    <row r="1758" spans="1:7" x14ac:dyDescent="0.25">
      <c r="A1758" s="65">
        <v>1843</v>
      </c>
      <c r="B1758" s="65">
        <v>1841</v>
      </c>
      <c r="C1758" s="65" t="s">
        <v>4312</v>
      </c>
      <c r="D1758" s="65" t="s">
        <v>4309</v>
      </c>
      <c r="E1758" s="66" t="s">
        <v>3326</v>
      </c>
      <c r="F1758" s="66"/>
      <c r="G1758" s="65">
        <v>0</v>
      </c>
    </row>
    <row r="1759" spans="1:7" x14ac:dyDescent="0.25">
      <c r="A1759" s="65">
        <v>1844</v>
      </c>
      <c r="B1759" s="65">
        <v>1841</v>
      </c>
      <c r="C1759" s="65" t="s">
        <v>4313</v>
      </c>
      <c r="D1759" s="65" t="s">
        <v>4309</v>
      </c>
      <c r="E1759" s="66" t="s">
        <v>3328</v>
      </c>
      <c r="F1759" s="66"/>
      <c r="G1759" s="65">
        <v>0</v>
      </c>
    </row>
    <row r="1760" spans="1:7" ht="30" x14ac:dyDescent="0.25">
      <c r="A1760" s="65">
        <v>1845</v>
      </c>
      <c r="B1760" s="65">
        <v>1803</v>
      </c>
      <c r="C1760" s="65" t="s">
        <v>4314</v>
      </c>
      <c r="D1760" s="65" t="s">
        <v>4243</v>
      </c>
      <c r="E1760" s="66" t="s">
        <v>4315</v>
      </c>
      <c r="F1760" s="66" t="s">
        <v>4316</v>
      </c>
      <c r="G1760" s="65">
        <v>7</v>
      </c>
    </row>
    <row r="1761" spans="1:7" ht="45" x14ac:dyDescent="0.25">
      <c r="A1761" s="65">
        <v>1846</v>
      </c>
      <c r="B1761" s="65">
        <v>1845</v>
      </c>
      <c r="C1761" s="65" t="s">
        <v>4317</v>
      </c>
      <c r="D1761" s="65" t="s">
        <v>4314</v>
      </c>
      <c r="E1761" s="66" t="s">
        <v>4198</v>
      </c>
      <c r="F1761" s="66" t="s">
        <v>4318</v>
      </c>
      <c r="G1761" s="65">
        <v>0</v>
      </c>
    </row>
    <row r="1762" spans="1:7" x14ac:dyDescent="0.25">
      <c r="A1762" s="65">
        <v>1847</v>
      </c>
      <c r="B1762" s="65">
        <v>1845</v>
      </c>
      <c r="C1762" s="65" t="s">
        <v>4319</v>
      </c>
      <c r="D1762" s="65" t="s">
        <v>4314</v>
      </c>
      <c r="E1762" s="66" t="s">
        <v>4201</v>
      </c>
      <c r="F1762" s="66" t="s">
        <v>4202</v>
      </c>
      <c r="G1762" s="65">
        <v>0</v>
      </c>
    </row>
    <row r="1763" spans="1:7" x14ac:dyDescent="0.25">
      <c r="A1763" s="65">
        <v>1848</v>
      </c>
      <c r="B1763" s="65">
        <v>1845</v>
      </c>
      <c r="C1763" s="65" t="s">
        <v>4320</v>
      </c>
      <c r="D1763" s="65" t="s">
        <v>4314</v>
      </c>
      <c r="E1763" s="66" t="s">
        <v>4204</v>
      </c>
      <c r="F1763" s="66"/>
      <c r="G1763" s="65">
        <v>0</v>
      </c>
    </row>
    <row r="1764" spans="1:7" x14ac:dyDescent="0.25">
      <c r="A1764" s="65">
        <v>1849</v>
      </c>
      <c r="B1764" s="65">
        <v>1845</v>
      </c>
      <c r="C1764" s="65" t="s">
        <v>4321</v>
      </c>
      <c r="D1764" s="65" t="s">
        <v>4314</v>
      </c>
      <c r="E1764" s="66" t="s">
        <v>4206</v>
      </c>
      <c r="F1764" s="66"/>
      <c r="G1764" s="65">
        <v>0</v>
      </c>
    </row>
    <row r="1765" spans="1:7" x14ac:dyDescent="0.25">
      <c r="A1765" s="65">
        <v>1850</v>
      </c>
      <c r="B1765" s="65">
        <v>1845</v>
      </c>
      <c r="C1765" s="65" t="s">
        <v>4322</v>
      </c>
      <c r="D1765" s="65" t="s">
        <v>4314</v>
      </c>
      <c r="E1765" s="66" t="s">
        <v>3360</v>
      </c>
      <c r="F1765" s="66"/>
      <c r="G1765" s="65">
        <v>0</v>
      </c>
    </row>
    <row r="1766" spans="1:7" x14ac:dyDescent="0.25">
      <c r="A1766" s="65">
        <v>1851</v>
      </c>
      <c r="B1766" s="65">
        <v>1845</v>
      </c>
      <c r="C1766" s="65" t="s">
        <v>4323</v>
      </c>
      <c r="D1766" s="65" t="s">
        <v>4314</v>
      </c>
      <c r="E1766" s="66" t="s">
        <v>4324</v>
      </c>
      <c r="F1766" s="66"/>
      <c r="G1766" s="65">
        <v>0</v>
      </c>
    </row>
    <row r="1767" spans="1:7" x14ac:dyDescent="0.25">
      <c r="A1767" s="65">
        <v>1852</v>
      </c>
      <c r="B1767" s="65">
        <v>1845</v>
      </c>
      <c r="C1767" s="65" t="s">
        <v>4325</v>
      </c>
      <c r="D1767" s="65" t="s">
        <v>4314</v>
      </c>
      <c r="E1767" s="66" t="s">
        <v>3377</v>
      </c>
      <c r="F1767" s="66" t="s">
        <v>4212</v>
      </c>
      <c r="G1767" s="65">
        <v>0</v>
      </c>
    </row>
    <row r="1768" spans="1:7" ht="45" x14ac:dyDescent="0.25">
      <c r="A1768" s="65">
        <v>1853</v>
      </c>
      <c r="B1768" s="65">
        <v>1803</v>
      </c>
      <c r="C1768" s="65" t="s">
        <v>4326</v>
      </c>
      <c r="D1768" s="65" t="s">
        <v>4243</v>
      </c>
      <c r="E1768" s="66" t="s">
        <v>4327</v>
      </c>
      <c r="F1768" s="66" t="s">
        <v>4328</v>
      </c>
      <c r="G1768" s="65">
        <v>10</v>
      </c>
    </row>
    <row r="1769" spans="1:7" x14ac:dyDescent="0.25">
      <c r="A1769" s="65">
        <v>1854</v>
      </c>
      <c r="B1769" s="65">
        <v>1853</v>
      </c>
      <c r="C1769" s="65" t="s">
        <v>4329</v>
      </c>
      <c r="D1769" s="65" t="s">
        <v>4326</v>
      </c>
      <c r="E1769" s="66" t="s">
        <v>4330</v>
      </c>
      <c r="F1769" s="66"/>
      <c r="G1769" s="65">
        <v>0</v>
      </c>
    </row>
    <row r="1770" spans="1:7" x14ac:dyDescent="0.25">
      <c r="A1770" s="65">
        <v>1855</v>
      </c>
      <c r="B1770" s="65">
        <v>1853</v>
      </c>
      <c r="C1770" s="65" t="s">
        <v>4331</v>
      </c>
      <c r="D1770" s="65" t="s">
        <v>4326</v>
      </c>
      <c r="E1770" s="66" t="s">
        <v>4219</v>
      </c>
      <c r="F1770" s="66"/>
      <c r="G1770" s="65">
        <v>0</v>
      </c>
    </row>
    <row r="1771" spans="1:7" x14ac:dyDescent="0.25">
      <c r="A1771" s="65">
        <v>1856</v>
      </c>
      <c r="B1771" s="65">
        <v>1853</v>
      </c>
      <c r="C1771" s="65" t="s">
        <v>4332</v>
      </c>
      <c r="D1771" s="65" t="s">
        <v>4326</v>
      </c>
      <c r="E1771" s="66" t="s">
        <v>3395</v>
      </c>
      <c r="F1771" s="66"/>
      <c r="G1771" s="65">
        <v>0</v>
      </c>
    </row>
    <row r="1772" spans="1:7" x14ac:dyDescent="0.25">
      <c r="A1772" s="65">
        <v>1857</v>
      </c>
      <c r="B1772" s="65">
        <v>1853</v>
      </c>
      <c r="C1772" s="65" t="s">
        <v>4333</v>
      </c>
      <c r="D1772" s="65" t="s">
        <v>4326</v>
      </c>
      <c r="E1772" s="66" t="s">
        <v>3397</v>
      </c>
      <c r="F1772" s="66"/>
      <c r="G1772" s="65">
        <v>0</v>
      </c>
    </row>
    <row r="1773" spans="1:7" x14ac:dyDescent="0.25">
      <c r="A1773" s="65">
        <v>1858</v>
      </c>
      <c r="B1773" s="65">
        <v>1853</v>
      </c>
      <c r="C1773" s="65" t="s">
        <v>4334</v>
      </c>
      <c r="D1773" s="65" t="s">
        <v>4326</v>
      </c>
      <c r="E1773" s="66" t="s">
        <v>3399</v>
      </c>
      <c r="F1773" s="66"/>
      <c r="G1773" s="65">
        <v>0</v>
      </c>
    </row>
    <row r="1774" spans="1:7" x14ac:dyDescent="0.25">
      <c r="A1774" s="65">
        <v>1859</v>
      </c>
      <c r="B1774" s="65">
        <v>1853</v>
      </c>
      <c r="C1774" s="65" t="s">
        <v>4335</v>
      </c>
      <c r="D1774" s="65" t="s">
        <v>4326</v>
      </c>
      <c r="E1774" s="66" t="s">
        <v>3401</v>
      </c>
      <c r="F1774" s="66"/>
      <c r="G1774" s="65">
        <v>0</v>
      </c>
    </row>
    <row r="1775" spans="1:7" x14ac:dyDescent="0.25">
      <c r="A1775" s="65">
        <v>1860</v>
      </c>
      <c r="B1775" s="65">
        <v>1853</v>
      </c>
      <c r="C1775" s="65" t="s">
        <v>4336</v>
      </c>
      <c r="D1775" s="65" t="s">
        <v>4326</v>
      </c>
      <c r="E1775" s="66" t="s">
        <v>3403</v>
      </c>
      <c r="F1775" s="66"/>
      <c r="G1775" s="65">
        <v>0</v>
      </c>
    </row>
    <row r="1776" spans="1:7" x14ac:dyDescent="0.25">
      <c r="A1776" s="65">
        <v>1861</v>
      </c>
      <c r="B1776" s="65">
        <v>1853</v>
      </c>
      <c r="C1776" s="65" t="s">
        <v>4337</v>
      </c>
      <c r="D1776" s="65" t="s">
        <v>4326</v>
      </c>
      <c r="E1776" s="66" t="s">
        <v>3405</v>
      </c>
      <c r="F1776" s="66"/>
      <c r="G1776" s="65">
        <v>0</v>
      </c>
    </row>
    <row r="1777" spans="1:7" x14ac:dyDescent="0.25">
      <c r="A1777" s="65">
        <v>1862</v>
      </c>
      <c r="B1777" s="65">
        <v>1853</v>
      </c>
      <c r="C1777" s="65" t="s">
        <v>4338</v>
      </c>
      <c r="D1777" s="65" t="s">
        <v>4326</v>
      </c>
      <c r="E1777" s="66" t="s">
        <v>4229</v>
      </c>
      <c r="F1777" s="66" t="s">
        <v>4339</v>
      </c>
      <c r="G1777" s="65">
        <v>0</v>
      </c>
    </row>
    <row r="1778" spans="1:7" x14ac:dyDescent="0.25">
      <c r="A1778" s="65">
        <v>1863</v>
      </c>
      <c r="B1778" s="65">
        <v>1853</v>
      </c>
      <c r="C1778" s="65" t="s">
        <v>4340</v>
      </c>
      <c r="D1778" s="65" t="s">
        <v>4326</v>
      </c>
      <c r="E1778" s="66" t="s">
        <v>3410</v>
      </c>
      <c r="F1778" s="66"/>
      <c r="G1778" s="65">
        <v>0</v>
      </c>
    </row>
    <row r="1779" spans="1:7" ht="30" x14ac:dyDescent="0.25">
      <c r="A1779" s="65">
        <v>1864</v>
      </c>
      <c r="B1779" s="65">
        <v>1803</v>
      </c>
      <c r="C1779" s="65" t="s">
        <v>4341</v>
      </c>
      <c r="D1779" s="65" t="s">
        <v>4243</v>
      </c>
      <c r="E1779" s="66" t="s">
        <v>4342</v>
      </c>
      <c r="F1779" s="66" t="s">
        <v>4343</v>
      </c>
      <c r="G1779" s="65">
        <v>0</v>
      </c>
    </row>
    <row r="1780" spans="1:7" ht="30" x14ac:dyDescent="0.25">
      <c r="A1780" s="65">
        <v>1865</v>
      </c>
      <c r="B1780" s="65">
        <v>1803</v>
      </c>
      <c r="C1780" s="65" t="s">
        <v>4344</v>
      </c>
      <c r="D1780" s="65" t="s">
        <v>4243</v>
      </c>
      <c r="E1780" s="66" t="s">
        <v>4345</v>
      </c>
      <c r="F1780" s="66" t="s">
        <v>4346</v>
      </c>
      <c r="G1780" s="65">
        <v>7</v>
      </c>
    </row>
    <row r="1781" spans="1:7" x14ac:dyDescent="0.25">
      <c r="A1781" s="65">
        <v>1866</v>
      </c>
      <c r="B1781" s="65">
        <v>1865</v>
      </c>
      <c r="C1781" s="65" t="s">
        <v>4347</v>
      </c>
      <c r="D1781" s="65" t="s">
        <v>4344</v>
      </c>
      <c r="E1781" s="66" t="s">
        <v>4348</v>
      </c>
      <c r="F1781" s="66"/>
      <c r="G1781" s="65">
        <v>0</v>
      </c>
    </row>
    <row r="1782" spans="1:7" x14ac:dyDescent="0.25">
      <c r="A1782" s="65">
        <v>1867</v>
      </c>
      <c r="B1782" s="65">
        <v>1865</v>
      </c>
      <c r="C1782" s="65" t="s">
        <v>4349</v>
      </c>
      <c r="D1782" s="65" t="s">
        <v>4344</v>
      </c>
      <c r="E1782" s="66" t="s">
        <v>4350</v>
      </c>
      <c r="F1782" s="66"/>
      <c r="G1782" s="65">
        <v>0</v>
      </c>
    </row>
    <row r="1783" spans="1:7" x14ac:dyDescent="0.25">
      <c r="A1783" s="65">
        <v>1868</v>
      </c>
      <c r="B1783" s="65">
        <v>1865</v>
      </c>
      <c r="C1783" s="65" t="s">
        <v>4351</v>
      </c>
      <c r="D1783" s="65" t="s">
        <v>4344</v>
      </c>
      <c r="E1783" s="66" t="s">
        <v>4352</v>
      </c>
      <c r="F1783" s="66"/>
      <c r="G1783" s="65">
        <v>0</v>
      </c>
    </row>
    <row r="1784" spans="1:7" x14ac:dyDescent="0.25">
      <c r="A1784" s="65">
        <v>1869</v>
      </c>
      <c r="B1784" s="65">
        <v>1865</v>
      </c>
      <c r="C1784" s="65" t="s">
        <v>4353</v>
      </c>
      <c r="D1784" s="65" t="s">
        <v>4344</v>
      </c>
      <c r="E1784" s="66" t="s">
        <v>4354</v>
      </c>
      <c r="F1784" s="66"/>
      <c r="G1784" s="65">
        <v>0</v>
      </c>
    </row>
    <row r="1785" spans="1:7" x14ac:dyDescent="0.25">
      <c r="A1785" s="65">
        <v>1870</v>
      </c>
      <c r="B1785" s="65">
        <v>1865</v>
      </c>
      <c r="C1785" s="65" t="s">
        <v>4355</v>
      </c>
      <c r="D1785" s="65" t="s">
        <v>4344</v>
      </c>
      <c r="E1785" s="66" t="s">
        <v>4356</v>
      </c>
      <c r="F1785" s="66"/>
      <c r="G1785" s="65">
        <v>0</v>
      </c>
    </row>
    <row r="1786" spans="1:7" x14ac:dyDescent="0.25">
      <c r="A1786" s="65">
        <v>1871</v>
      </c>
      <c r="B1786" s="65">
        <v>1865</v>
      </c>
      <c r="C1786" s="65" t="s">
        <v>4357</v>
      </c>
      <c r="D1786" s="65" t="s">
        <v>4344</v>
      </c>
      <c r="E1786" s="66" t="s">
        <v>4358</v>
      </c>
      <c r="F1786" s="66"/>
      <c r="G1786" s="65">
        <v>0</v>
      </c>
    </row>
    <row r="1787" spans="1:7" x14ac:dyDescent="0.25">
      <c r="A1787" s="65">
        <v>1872</v>
      </c>
      <c r="B1787" s="65">
        <v>1865</v>
      </c>
      <c r="C1787" s="65" t="s">
        <v>4359</v>
      </c>
      <c r="D1787" s="65" t="s">
        <v>4344</v>
      </c>
      <c r="E1787" s="66" t="s">
        <v>4360</v>
      </c>
      <c r="F1787" s="66" t="s">
        <v>4361</v>
      </c>
      <c r="G1787" s="65">
        <v>0</v>
      </c>
    </row>
    <row r="1788" spans="1:7" ht="30" x14ac:dyDescent="0.25">
      <c r="A1788" s="65">
        <v>1873</v>
      </c>
      <c r="B1788" s="65">
        <v>1803</v>
      </c>
      <c r="C1788" s="65" t="s">
        <v>4362</v>
      </c>
      <c r="D1788" s="65" t="s">
        <v>4243</v>
      </c>
      <c r="E1788" s="66" t="s">
        <v>4363</v>
      </c>
      <c r="F1788" s="66" t="s">
        <v>4364</v>
      </c>
      <c r="G1788" s="65">
        <v>6</v>
      </c>
    </row>
    <row r="1789" spans="1:7" ht="30" x14ac:dyDescent="0.25">
      <c r="A1789" s="65">
        <v>1874</v>
      </c>
      <c r="B1789" s="65">
        <v>1873</v>
      </c>
      <c r="C1789" s="65" t="s">
        <v>4365</v>
      </c>
      <c r="D1789" s="65" t="s">
        <v>4362</v>
      </c>
      <c r="E1789" s="66" t="s">
        <v>4366</v>
      </c>
      <c r="F1789" s="66" t="s">
        <v>4367</v>
      </c>
      <c r="G1789" s="65">
        <v>0</v>
      </c>
    </row>
    <row r="1790" spans="1:7" ht="45" x14ac:dyDescent="0.25">
      <c r="A1790" s="65">
        <v>1875</v>
      </c>
      <c r="B1790" s="65">
        <v>1873</v>
      </c>
      <c r="C1790" s="65" t="s">
        <v>4368</v>
      </c>
      <c r="D1790" s="65" t="s">
        <v>4362</v>
      </c>
      <c r="E1790" s="66" t="s">
        <v>4369</v>
      </c>
      <c r="F1790" s="66" t="s">
        <v>4370</v>
      </c>
      <c r="G1790" s="65">
        <v>0</v>
      </c>
    </row>
    <row r="1791" spans="1:7" x14ac:dyDescent="0.25">
      <c r="A1791" s="65">
        <v>1876</v>
      </c>
      <c r="B1791" s="65">
        <v>1873</v>
      </c>
      <c r="C1791" s="65" t="s">
        <v>4371</v>
      </c>
      <c r="D1791" s="65" t="s">
        <v>4362</v>
      </c>
      <c r="E1791" s="66" t="s">
        <v>4372</v>
      </c>
      <c r="F1791" s="66"/>
      <c r="G1791" s="65">
        <v>0</v>
      </c>
    </row>
    <row r="1792" spans="1:7" x14ac:dyDescent="0.25">
      <c r="A1792" s="65">
        <v>1877</v>
      </c>
      <c r="B1792" s="65">
        <v>1873</v>
      </c>
      <c r="C1792" s="65" t="s">
        <v>4373</v>
      </c>
      <c r="D1792" s="65" t="s">
        <v>4362</v>
      </c>
      <c r="E1792" s="66" t="s">
        <v>4374</v>
      </c>
      <c r="F1792" s="66" t="s">
        <v>4375</v>
      </c>
      <c r="G1792" s="65">
        <v>0</v>
      </c>
    </row>
    <row r="1793" spans="1:7" ht="45" x14ac:dyDescent="0.25">
      <c r="A1793" s="65">
        <v>1878</v>
      </c>
      <c r="B1793" s="65">
        <v>1873</v>
      </c>
      <c r="C1793" s="65" t="s">
        <v>4376</v>
      </c>
      <c r="D1793" s="65" t="s">
        <v>4362</v>
      </c>
      <c r="E1793" s="66" t="s">
        <v>4377</v>
      </c>
      <c r="F1793" s="66"/>
      <c r="G1793" s="65">
        <v>0</v>
      </c>
    </row>
    <row r="1794" spans="1:7" ht="45" x14ac:dyDescent="0.25">
      <c r="A1794" s="65">
        <v>1879</v>
      </c>
      <c r="B1794" s="65">
        <v>1873</v>
      </c>
      <c r="C1794" s="65" t="s">
        <v>4378</v>
      </c>
      <c r="D1794" s="65" t="s">
        <v>4362</v>
      </c>
      <c r="E1794" s="66" t="s">
        <v>4379</v>
      </c>
      <c r="F1794" s="66" t="s">
        <v>4380</v>
      </c>
      <c r="G1794" s="65">
        <v>0</v>
      </c>
    </row>
    <row r="1795" spans="1:7" ht="30" x14ac:dyDescent="0.25">
      <c r="A1795" s="65">
        <v>1880</v>
      </c>
      <c r="B1795" s="65">
        <v>1803</v>
      </c>
      <c r="C1795" s="65" t="s">
        <v>4381</v>
      </c>
      <c r="D1795" s="65" t="s">
        <v>4243</v>
      </c>
      <c r="E1795" s="66" t="s">
        <v>4382</v>
      </c>
      <c r="F1795" s="66" t="s">
        <v>4383</v>
      </c>
      <c r="G1795" s="65">
        <v>9</v>
      </c>
    </row>
    <row r="1796" spans="1:7" ht="45" x14ac:dyDescent="0.25">
      <c r="A1796" s="65">
        <v>1881</v>
      </c>
      <c r="B1796" s="65">
        <v>1880</v>
      </c>
      <c r="C1796" s="65" t="s">
        <v>4384</v>
      </c>
      <c r="D1796" s="65" t="s">
        <v>4381</v>
      </c>
      <c r="E1796" s="66" t="s">
        <v>4385</v>
      </c>
      <c r="F1796" s="66" t="s">
        <v>4386</v>
      </c>
      <c r="G1796" s="65">
        <v>0</v>
      </c>
    </row>
    <row r="1797" spans="1:7" ht="45" x14ac:dyDescent="0.25">
      <c r="A1797" s="65">
        <v>1882</v>
      </c>
      <c r="B1797" s="65">
        <v>1880</v>
      </c>
      <c r="C1797" s="65" t="s">
        <v>4387</v>
      </c>
      <c r="D1797" s="65" t="s">
        <v>4381</v>
      </c>
      <c r="E1797" s="66" t="s">
        <v>4388</v>
      </c>
      <c r="F1797" s="66" t="s">
        <v>4389</v>
      </c>
      <c r="G1797" s="65">
        <v>0</v>
      </c>
    </row>
    <row r="1798" spans="1:7" x14ac:dyDescent="0.25">
      <c r="A1798" s="65">
        <v>1883</v>
      </c>
      <c r="B1798" s="65">
        <v>1880</v>
      </c>
      <c r="C1798" s="65" t="s">
        <v>4390</v>
      </c>
      <c r="D1798" s="65" t="s">
        <v>4381</v>
      </c>
      <c r="E1798" s="66" t="s">
        <v>4236</v>
      </c>
      <c r="F1798" s="66" t="s">
        <v>4391</v>
      </c>
      <c r="G1798" s="65">
        <v>0</v>
      </c>
    </row>
    <row r="1799" spans="1:7" x14ac:dyDescent="0.25">
      <c r="A1799" s="65">
        <v>1884</v>
      </c>
      <c r="B1799" s="65">
        <v>1880</v>
      </c>
      <c r="C1799" s="65" t="s">
        <v>4392</v>
      </c>
      <c r="D1799" s="65" t="s">
        <v>4381</v>
      </c>
      <c r="E1799" s="66" t="s">
        <v>3068</v>
      </c>
      <c r="F1799" s="66"/>
      <c r="G1799" s="65">
        <v>0</v>
      </c>
    </row>
    <row r="1800" spans="1:7" x14ac:dyDescent="0.25">
      <c r="A1800" s="65">
        <v>1885</v>
      </c>
      <c r="B1800" s="65">
        <v>1880</v>
      </c>
      <c r="C1800" s="65" t="s">
        <v>4393</v>
      </c>
      <c r="D1800" s="65" t="s">
        <v>4381</v>
      </c>
      <c r="E1800" s="66" t="s">
        <v>4041</v>
      </c>
      <c r="F1800" s="66"/>
      <c r="G1800" s="65">
        <v>0</v>
      </c>
    </row>
    <row r="1801" spans="1:7" ht="60" x14ac:dyDescent="0.25">
      <c r="A1801" s="65">
        <v>1886</v>
      </c>
      <c r="B1801" s="65">
        <v>1880</v>
      </c>
      <c r="C1801" s="65" t="s">
        <v>4394</v>
      </c>
      <c r="D1801" s="65" t="s">
        <v>4381</v>
      </c>
      <c r="E1801" s="66" t="s">
        <v>4395</v>
      </c>
      <c r="F1801" s="66" t="s">
        <v>4396</v>
      </c>
      <c r="G1801" s="65">
        <v>0</v>
      </c>
    </row>
    <row r="1802" spans="1:7" ht="30" x14ac:dyDescent="0.25">
      <c r="A1802" s="65">
        <v>1887</v>
      </c>
      <c r="B1802" s="65">
        <v>1880</v>
      </c>
      <c r="C1802" s="65" t="s">
        <v>4397</v>
      </c>
      <c r="D1802" s="65" t="s">
        <v>4381</v>
      </c>
      <c r="E1802" s="66" t="s">
        <v>4398</v>
      </c>
      <c r="F1802" s="66" t="s">
        <v>4399</v>
      </c>
      <c r="G1802" s="65">
        <v>0</v>
      </c>
    </row>
    <row r="1803" spans="1:7" ht="30" x14ac:dyDescent="0.25">
      <c r="A1803" s="65">
        <v>1888</v>
      </c>
      <c r="B1803" s="65">
        <v>1880</v>
      </c>
      <c r="C1803" s="65" t="s">
        <v>4400</v>
      </c>
      <c r="D1803" s="65" t="s">
        <v>4381</v>
      </c>
      <c r="E1803" s="66" t="s">
        <v>4239</v>
      </c>
      <c r="F1803" s="66" t="s">
        <v>4401</v>
      </c>
      <c r="G1803" s="65">
        <v>0</v>
      </c>
    </row>
    <row r="1804" spans="1:7" ht="30" x14ac:dyDescent="0.25">
      <c r="A1804" s="65">
        <v>1889</v>
      </c>
      <c r="B1804" s="65">
        <v>1880</v>
      </c>
      <c r="C1804" s="65" t="s">
        <v>4402</v>
      </c>
      <c r="D1804" s="65" t="s">
        <v>4381</v>
      </c>
      <c r="E1804" s="66" t="s">
        <v>4403</v>
      </c>
      <c r="F1804" s="66" t="s">
        <v>4404</v>
      </c>
      <c r="G1804" s="65">
        <v>0</v>
      </c>
    </row>
    <row r="1805" spans="1:7" ht="345" x14ac:dyDescent="0.25">
      <c r="A1805" s="65">
        <v>2001</v>
      </c>
      <c r="B1805" s="65"/>
      <c r="C1805" s="65" t="s">
        <v>4405</v>
      </c>
      <c r="D1805" s="65"/>
      <c r="E1805" s="66" t="s">
        <v>4406</v>
      </c>
      <c r="F1805" s="66" t="s">
        <v>4407</v>
      </c>
      <c r="G1805" s="65">
        <v>6</v>
      </c>
    </row>
    <row r="1806" spans="1:7" x14ac:dyDescent="0.25">
      <c r="A1806" s="65">
        <v>2002</v>
      </c>
      <c r="B1806" s="65">
        <v>2001</v>
      </c>
      <c r="C1806" s="65" t="s">
        <v>4408</v>
      </c>
      <c r="D1806" s="65" t="s">
        <v>4405</v>
      </c>
      <c r="E1806" s="66" t="s">
        <v>4409</v>
      </c>
      <c r="F1806" s="66"/>
      <c r="G1806" s="65">
        <v>4</v>
      </c>
    </row>
    <row r="1807" spans="1:7" x14ac:dyDescent="0.25">
      <c r="A1807" s="65">
        <v>2003</v>
      </c>
      <c r="B1807" s="65">
        <v>2002</v>
      </c>
      <c r="C1807" s="65" t="s">
        <v>4410</v>
      </c>
      <c r="D1807" s="65" t="s">
        <v>4408</v>
      </c>
      <c r="E1807" s="66" t="s">
        <v>4411</v>
      </c>
      <c r="F1807" s="66" t="s">
        <v>4412</v>
      </c>
      <c r="G1807" s="65">
        <v>4</v>
      </c>
    </row>
    <row r="1808" spans="1:7" ht="45" x14ac:dyDescent="0.25">
      <c r="A1808" s="65">
        <v>2004</v>
      </c>
      <c r="B1808" s="65">
        <v>2003</v>
      </c>
      <c r="C1808" s="65" t="s">
        <v>4413</v>
      </c>
      <c r="D1808" s="65" t="s">
        <v>4410</v>
      </c>
      <c r="E1808" s="66" t="s">
        <v>4414</v>
      </c>
      <c r="F1808" s="66" t="s">
        <v>4415</v>
      </c>
      <c r="G1808" s="65">
        <v>0</v>
      </c>
    </row>
    <row r="1809" spans="1:7" x14ac:dyDescent="0.25">
      <c r="A1809" s="65">
        <v>2005</v>
      </c>
      <c r="B1809" s="65">
        <v>2003</v>
      </c>
      <c r="C1809" s="65" t="s">
        <v>4416</v>
      </c>
      <c r="D1809" s="65" t="s">
        <v>4410</v>
      </c>
      <c r="E1809" s="66" t="s">
        <v>4417</v>
      </c>
      <c r="F1809" s="66" t="s">
        <v>4418</v>
      </c>
      <c r="G1809" s="65">
        <v>0</v>
      </c>
    </row>
    <row r="1810" spans="1:7" x14ac:dyDescent="0.25">
      <c r="A1810" s="65">
        <v>2006</v>
      </c>
      <c r="B1810" s="65">
        <v>2003</v>
      </c>
      <c r="C1810" s="65" t="s">
        <v>4419</v>
      </c>
      <c r="D1810" s="65" t="s">
        <v>4410</v>
      </c>
      <c r="E1810" s="66" t="s">
        <v>4420</v>
      </c>
      <c r="F1810" s="66"/>
      <c r="G1810" s="65">
        <v>0</v>
      </c>
    </row>
    <row r="1811" spans="1:7" x14ac:dyDescent="0.25">
      <c r="A1811" s="65">
        <v>2007</v>
      </c>
      <c r="B1811" s="65">
        <v>2003</v>
      </c>
      <c r="C1811" s="65" t="s">
        <v>4421</v>
      </c>
      <c r="D1811" s="65" t="s">
        <v>4410</v>
      </c>
      <c r="E1811" s="66" t="s">
        <v>4422</v>
      </c>
      <c r="F1811" s="66"/>
      <c r="G1811" s="65">
        <v>0</v>
      </c>
    </row>
    <row r="1812" spans="1:7" x14ac:dyDescent="0.25">
      <c r="A1812" s="65">
        <v>2008</v>
      </c>
      <c r="B1812" s="65">
        <v>2002</v>
      </c>
      <c r="C1812" s="65" t="s">
        <v>4423</v>
      </c>
      <c r="D1812" s="65" t="s">
        <v>4408</v>
      </c>
      <c r="E1812" s="66" t="s">
        <v>4424</v>
      </c>
      <c r="F1812" s="66" t="s">
        <v>4425</v>
      </c>
      <c r="G1812" s="65">
        <v>6</v>
      </c>
    </row>
    <row r="1813" spans="1:7" ht="30" x14ac:dyDescent="0.25">
      <c r="A1813" s="65">
        <v>2009</v>
      </c>
      <c r="B1813" s="65">
        <v>2008</v>
      </c>
      <c r="C1813" s="65" t="s">
        <v>4426</v>
      </c>
      <c r="D1813" s="65" t="s">
        <v>4423</v>
      </c>
      <c r="E1813" s="66" t="s">
        <v>4427</v>
      </c>
      <c r="F1813" s="66" t="s">
        <v>4428</v>
      </c>
      <c r="G1813" s="65">
        <v>0</v>
      </c>
    </row>
    <row r="1814" spans="1:7" ht="30" x14ac:dyDescent="0.25">
      <c r="A1814" s="65">
        <v>2010</v>
      </c>
      <c r="B1814" s="65">
        <v>2008</v>
      </c>
      <c r="C1814" s="65" t="s">
        <v>4429</v>
      </c>
      <c r="D1814" s="65" t="s">
        <v>4423</v>
      </c>
      <c r="E1814" s="66" t="s">
        <v>4430</v>
      </c>
      <c r="F1814" s="66" t="s">
        <v>4431</v>
      </c>
      <c r="G1814" s="65">
        <v>0</v>
      </c>
    </row>
    <row r="1815" spans="1:7" x14ac:dyDescent="0.25">
      <c r="A1815" s="65">
        <v>2011</v>
      </c>
      <c r="B1815" s="65">
        <v>2008</v>
      </c>
      <c r="C1815" s="65" t="s">
        <v>4432</v>
      </c>
      <c r="D1815" s="65" t="s">
        <v>4423</v>
      </c>
      <c r="E1815" s="66" t="s">
        <v>4433</v>
      </c>
      <c r="F1815" s="66"/>
      <c r="G1815" s="65">
        <v>0</v>
      </c>
    </row>
    <row r="1816" spans="1:7" x14ac:dyDescent="0.25">
      <c r="A1816" s="65">
        <v>2012</v>
      </c>
      <c r="B1816" s="65">
        <v>2008</v>
      </c>
      <c r="C1816" s="65" t="s">
        <v>4434</v>
      </c>
      <c r="D1816" s="65" t="s">
        <v>4423</v>
      </c>
      <c r="E1816" s="66" t="s">
        <v>4435</v>
      </c>
      <c r="F1816" s="66" t="s">
        <v>4436</v>
      </c>
      <c r="G1816" s="65">
        <v>0</v>
      </c>
    </row>
    <row r="1817" spans="1:7" x14ac:dyDescent="0.25">
      <c r="A1817" s="65">
        <v>2013</v>
      </c>
      <c r="B1817" s="65">
        <v>2008</v>
      </c>
      <c r="C1817" s="65" t="s">
        <v>4437</v>
      </c>
      <c r="D1817" s="65" t="s">
        <v>4423</v>
      </c>
      <c r="E1817" s="66" t="s">
        <v>4438</v>
      </c>
      <c r="F1817" s="66"/>
      <c r="G1817" s="65">
        <v>0</v>
      </c>
    </row>
    <row r="1818" spans="1:7" x14ac:dyDescent="0.25">
      <c r="A1818" s="65">
        <v>2014</v>
      </c>
      <c r="B1818" s="65">
        <v>2008</v>
      </c>
      <c r="C1818" s="65" t="s">
        <v>4439</v>
      </c>
      <c r="D1818" s="65" t="s">
        <v>4423</v>
      </c>
      <c r="E1818" s="66" t="s">
        <v>4440</v>
      </c>
      <c r="F1818" s="66"/>
      <c r="G1818" s="65">
        <v>0</v>
      </c>
    </row>
    <row r="1819" spans="1:7" x14ac:dyDescent="0.25">
      <c r="A1819" s="65">
        <v>2015</v>
      </c>
      <c r="B1819" s="65">
        <v>2002</v>
      </c>
      <c r="C1819" s="65" t="s">
        <v>4441</v>
      </c>
      <c r="D1819" s="65" t="s">
        <v>4408</v>
      </c>
      <c r="E1819" s="66" t="s">
        <v>4442</v>
      </c>
      <c r="F1819" s="66"/>
      <c r="G1819" s="65">
        <v>4</v>
      </c>
    </row>
    <row r="1820" spans="1:7" x14ac:dyDescent="0.25">
      <c r="A1820" s="65">
        <v>2016</v>
      </c>
      <c r="B1820" s="65">
        <v>2015</v>
      </c>
      <c r="C1820" s="65" t="s">
        <v>4443</v>
      </c>
      <c r="D1820" s="65" t="s">
        <v>4441</v>
      </c>
      <c r="E1820" s="66" t="s">
        <v>4444</v>
      </c>
      <c r="F1820" s="66" t="s">
        <v>4445</v>
      </c>
      <c r="G1820" s="65">
        <v>0</v>
      </c>
    </row>
    <row r="1821" spans="1:7" ht="45" x14ac:dyDescent="0.25">
      <c r="A1821" s="65">
        <v>2017</v>
      </c>
      <c r="B1821" s="65">
        <v>2015</v>
      </c>
      <c r="C1821" s="65" t="s">
        <v>4446</v>
      </c>
      <c r="D1821" s="65" t="s">
        <v>4441</v>
      </c>
      <c r="E1821" s="66" t="s">
        <v>4447</v>
      </c>
      <c r="F1821" s="66" t="s">
        <v>4448</v>
      </c>
      <c r="G1821" s="65">
        <v>0</v>
      </c>
    </row>
    <row r="1822" spans="1:7" x14ac:dyDescent="0.25">
      <c r="A1822" s="65">
        <v>2018</v>
      </c>
      <c r="B1822" s="65">
        <v>2015</v>
      </c>
      <c r="C1822" s="65" t="s">
        <v>4449</v>
      </c>
      <c r="D1822" s="65" t="s">
        <v>4441</v>
      </c>
      <c r="E1822" s="66" t="s">
        <v>4450</v>
      </c>
      <c r="F1822" s="66"/>
      <c r="G1822" s="65">
        <v>0</v>
      </c>
    </row>
    <row r="1823" spans="1:7" ht="30" x14ac:dyDescent="0.25">
      <c r="A1823" s="65">
        <v>2019</v>
      </c>
      <c r="B1823" s="65">
        <v>2015</v>
      </c>
      <c r="C1823" s="65" t="s">
        <v>4451</v>
      </c>
      <c r="D1823" s="65" t="s">
        <v>4441</v>
      </c>
      <c r="E1823" s="66" t="s">
        <v>4452</v>
      </c>
      <c r="F1823" s="66" t="s">
        <v>4453</v>
      </c>
      <c r="G1823" s="65">
        <v>0</v>
      </c>
    </row>
    <row r="1824" spans="1:7" ht="30" x14ac:dyDescent="0.25">
      <c r="A1824" s="65">
        <v>2020</v>
      </c>
      <c r="B1824" s="65">
        <v>2002</v>
      </c>
      <c r="C1824" s="65" t="s">
        <v>4454</v>
      </c>
      <c r="D1824" s="65" t="s">
        <v>4408</v>
      </c>
      <c r="E1824" s="66" t="s">
        <v>4455</v>
      </c>
      <c r="F1824" s="66" t="s">
        <v>4456</v>
      </c>
      <c r="G1824" s="65">
        <v>5</v>
      </c>
    </row>
    <row r="1825" spans="1:7" ht="45" x14ac:dyDescent="0.25">
      <c r="A1825" s="65">
        <v>2021</v>
      </c>
      <c r="B1825" s="65">
        <v>2020</v>
      </c>
      <c r="C1825" s="65" t="s">
        <v>4457</v>
      </c>
      <c r="D1825" s="65" t="s">
        <v>4454</v>
      </c>
      <c r="E1825" s="66" t="s">
        <v>4458</v>
      </c>
      <c r="F1825" s="66" t="s">
        <v>4459</v>
      </c>
      <c r="G1825" s="65">
        <v>0</v>
      </c>
    </row>
    <row r="1826" spans="1:7" ht="30" x14ac:dyDescent="0.25">
      <c r="A1826" s="65">
        <v>2022</v>
      </c>
      <c r="B1826" s="65">
        <v>2020</v>
      </c>
      <c r="C1826" s="65" t="s">
        <v>4460</v>
      </c>
      <c r="D1826" s="65" t="s">
        <v>4454</v>
      </c>
      <c r="E1826" s="66" t="s">
        <v>4461</v>
      </c>
      <c r="F1826" s="66" t="s">
        <v>4462</v>
      </c>
      <c r="G1826" s="65">
        <v>0</v>
      </c>
    </row>
    <row r="1827" spans="1:7" x14ac:dyDescent="0.25">
      <c r="A1827" s="65">
        <v>2023</v>
      </c>
      <c r="B1827" s="65">
        <v>2020</v>
      </c>
      <c r="C1827" s="65" t="s">
        <v>4463</v>
      </c>
      <c r="D1827" s="65" t="s">
        <v>4454</v>
      </c>
      <c r="E1827" s="66" t="s">
        <v>4464</v>
      </c>
      <c r="F1827" s="66" t="s">
        <v>4465</v>
      </c>
      <c r="G1827" s="65">
        <v>0</v>
      </c>
    </row>
    <row r="1828" spans="1:7" ht="60" x14ac:dyDescent="0.25">
      <c r="A1828" s="65">
        <v>2024</v>
      </c>
      <c r="B1828" s="65">
        <v>2020</v>
      </c>
      <c r="C1828" s="65" t="s">
        <v>4466</v>
      </c>
      <c r="D1828" s="65" t="s">
        <v>4454</v>
      </c>
      <c r="E1828" s="66" t="s">
        <v>4467</v>
      </c>
      <c r="F1828" s="66" t="s">
        <v>4468</v>
      </c>
      <c r="G1828" s="65">
        <v>0</v>
      </c>
    </row>
    <row r="1829" spans="1:7" x14ac:dyDescent="0.25">
      <c r="A1829" s="65">
        <v>2025</v>
      </c>
      <c r="B1829" s="65">
        <v>2020</v>
      </c>
      <c r="C1829" s="65" t="s">
        <v>4469</v>
      </c>
      <c r="D1829" s="65" t="s">
        <v>4454</v>
      </c>
      <c r="E1829" s="66" t="s">
        <v>4470</v>
      </c>
      <c r="F1829" s="66" t="s">
        <v>4471</v>
      </c>
      <c r="G1829" s="65">
        <v>0</v>
      </c>
    </row>
    <row r="1830" spans="1:7" x14ac:dyDescent="0.25">
      <c r="A1830" s="65">
        <v>2027</v>
      </c>
      <c r="B1830" s="65">
        <v>2001</v>
      </c>
      <c r="C1830" s="65" t="s">
        <v>4472</v>
      </c>
      <c r="D1830" s="65" t="s">
        <v>4405</v>
      </c>
      <c r="E1830" s="66" t="s">
        <v>4473</v>
      </c>
      <c r="F1830" s="66"/>
      <c r="G1830" s="65">
        <v>5</v>
      </c>
    </row>
    <row r="1831" spans="1:7" ht="30" x14ac:dyDescent="0.25">
      <c r="A1831" s="65">
        <v>2028</v>
      </c>
      <c r="B1831" s="65">
        <v>2027</v>
      </c>
      <c r="C1831" s="65" t="s">
        <v>4474</v>
      </c>
      <c r="D1831" s="65" t="s">
        <v>4472</v>
      </c>
      <c r="E1831" s="66" t="s">
        <v>4475</v>
      </c>
      <c r="F1831" s="66" t="s">
        <v>4476</v>
      </c>
      <c r="G1831" s="65">
        <v>6</v>
      </c>
    </row>
    <row r="1832" spans="1:7" ht="30" x14ac:dyDescent="0.25">
      <c r="A1832" s="65">
        <v>2029</v>
      </c>
      <c r="B1832" s="65">
        <v>2028</v>
      </c>
      <c r="C1832" s="65" t="s">
        <v>4477</v>
      </c>
      <c r="D1832" s="65" t="s">
        <v>4474</v>
      </c>
      <c r="E1832" s="66" t="s">
        <v>4478</v>
      </c>
      <c r="F1832" s="66" t="s">
        <v>4479</v>
      </c>
      <c r="G1832" s="65">
        <v>0</v>
      </c>
    </row>
    <row r="1833" spans="1:7" ht="60" x14ac:dyDescent="0.25">
      <c r="A1833" s="65">
        <v>2030</v>
      </c>
      <c r="B1833" s="65">
        <v>2028</v>
      </c>
      <c r="C1833" s="65" t="s">
        <v>4480</v>
      </c>
      <c r="D1833" s="65" t="s">
        <v>4474</v>
      </c>
      <c r="E1833" s="66" t="s">
        <v>4481</v>
      </c>
      <c r="F1833" s="66" t="s">
        <v>4482</v>
      </c>
      <c r="G1833" s="65">
        <v>0</v>
      </c>
    </row>
    <row r="1834" spans="1:7" ht="60" x14ac:dyDescent="0.25">
      <c r="A1834" s="65">
        <v>2031</v>
      </c>
      <c r="B1834" s="65">
        <v>2028</v>
      </c>
      <c r="C1834" s="65" t="s">
        <v>4483</v>
      </c>
      <c r="D1834" s="65" t="s">
        <v>4474</v>
      </c>
      <c r="E1834" s="66" t="s">
        <v>4484</v>
      </c>
      <c r="F1834" s="66" t="s">
        <v>4485</v>
      </c>
      <c r="G1834" s="65">
        <v>0</v>
      </c>
    </row>
    <row r="1835" spans="1:7" x14ac:dyDescent="0.25">
      <c r="A1835" s="65">
        <v>2032</v>
      </c>
      <c r="B1835" s="65">
        <v>2028</v>
      </c>
      <c r="C1835" s="65" t="s">
        <v>4486</v>
      </c>
      <c r="D1835" s="65" t="s">
        <v>4474</v>
      </c>
      <c r="E1835" s="66" t="s">
        <v>4487</v>
      </c>
      <c r="F1835" s="66"/>
      <c r="G1835" s="65">
        <v>0</v>
      </c>
    </row>
    <row r="1836" spans="1:7" x14ac:dyDescent="0.25">
      <c r="A1836" s="65">
        <v>2033</v>
      </c>
      <c r="B1836" s="65">
        <v>2028</v>
      </c>
      <c r="C1836" s="65" t="s">
        <v>4488</v>
      </c>
      <c r="D1836" s="65" t="s">
        <v>4474</v>
      </c>
      <c r="E1836" s="66" t="s">
        <v>4489</v>
      </c>
      <c r="F1836" s="66"/>
      <c r="G1836" s="65">
        <v>0</v>
      </c>
    </row>
    <row r="1837" spans="1:7" x14ac:dyDescent="0.25">
      <c r="A1837" s="65">
        <v>2034</v>
      </c>
      <c r="B1837" s="65">
        <v>2028</v>
      </c>
      <c r="C1837" s="65" t="s">
        <v>4490</v>
      </c>
      <c r="D1837" s="65" t="s">
        <v>4474</v>
      </c>
      <c r="E1837" s="66" t="s">
        <v>4491</v>
      </c>
      <c r="F1837" s="66"/>
      <c r="G1837" s="65">
        <v>0</v>
      </c>
    </row>
    <row r="1838" spans="1:7" x14ac:dyDescent="0.25">
      <c r="A1838" s="65">
        <v>2035</v>
      </c>
      <c r="B1838" s="65">
        <v>2027</v>
      </c>
      <c r="C1838" s="65" t="s">
        <v>4492</v>
      </c>
      <c r="D1838" s="65" t="s">
        <v>4472</v>
      </c>
      <c r="E1838" s="66" t="s">
        <v>4493</v>
      </c>
      <c r="F1838" s="66"/>
      <c r="G1838" s="65">
        <v>7</v>
      </c>
    </row>
    <row r="1839" spans="1:7" ht="30" x14ac:dyDescent="0.25">
      <c r="A1839" s="65">
        <v>2036</v>
      </c>
      <c r="B1839" s="65">
        <v>2035</v>
      </c>
      <c r="C1839" s="65" t="s">
        <v>4494</v>
      </c>
      <c r="D1839" s="65" t="s">
        <v>4492</v>
      </c>
      <c r="E1839" s="66" t="s">
        <v>4495</v>
      </c>
      <c r="F1839" s="66" t="s">
        <v>4496</v>
      </c>
      <c r="G1839" s="65">
        <v>0</v>
      </c>
    </row>
    <row r="1840" spans="1:7" ht="30" x14ac:dyDescent="0.25">
      <c r="A1840" s="65">
        <v>2037</v>
      </c>
      <c r="B1840" s="65">
        <v>2035</v>
      </c>
      <c r="C1840" s="65" t="s">
        <v>4497</v>
      </c>
      <c r="D1840" s="65" t="s">
        <v>4492</v>
      </c>
      <c r="E1840" s="66" t="s">
        <v>4498</v>
      </c>
      <c r="F1840" s="66" t="s">
        <v>4499</v>
      </c>
      <c r="G1840" s="65">
        <v>0</v>
      </c>
    </row>
    <row r="1841" spans="1:7" x14ac:dyDescent="0.25">
      <c r="A1841" s="65">
        <v>2038</v>
      </c>
      <c r="B1841" s="65">
        <v>2035</v>
      </c>
      <c r="C1841" s="65" t="s">
        <v>4500</v>
      </c>
      <c r="D1841" s="65" t="s">
        <v>4492</v>
      </c>
      <c r="E1841" s="66" t="s">
        <v>4501</v>
      </c>
      <c r="F1841" s="66"/>
      <c r="G1841" s="65">
        <v>0</v>
      </c>
    </row>
    <row r="1842" spans="1:7" x14ac:dyDescent="0.25">
      <c r="A1842" s="65">
        <v>2039</v>
      </c>
      <c r="B1842" s="65">
        <v>2035</v>
      </c>
      <c r="C1842" s="65" t="s">
        <v>4502</v>
      </c>
      <c r="D1842" s="65" t="s">
        <v>4492</v>
      </c>
      <c r="E1842" s="66" t="s">
        <v>4503</v>
      </c>
      <c r="F1842" s="66"/>
      <c r="G1842" s="65">
        <v>0</v>
      </c>
    </row>
    <row r="1843" spans="1:7" ht="30" x14ac:dyDescent="0.25">
      <c r="A1843" s="65">
        <v>2040</v>
      </c>
      <c r="B1843" s="65">
        <v>2035</v>
      </c>
      <c r="C1843" s="65" t="s">
        <v>4504</v>
      </c>
      <c r="D1843" s="65" t="s">
        <v>4492</v>
      </c>
      <c r="E1843" s="66" t="s">
        <v>4505</v>
      </c>
      <c r="F1843" s="66"/>
      <c r="G1843" s="65">
        <v>0</v>
      </c>
    </row>
    <row r="1844" spans="1:7" x14ac:dyDescent="0.25">
      <c r="A1844" s="65">
        <v>2041</v>
      </c>
      <c r="B1844" s="65">
        <v>2035</v>
      </c>
      <c r="C1844" s="65" t="s">
        <v>4506</v>
      </c>
      <c r="D1844" s="65" t="s">
        <v>4492</v>
      </c>
      <c r="E1844" s="66" t="s">
        <v>4507</v>
      </c>
      <c r="F1844" s="66"/>
      <c r="G1844" s="65">
        <v>0</v>
      </c>
    </row>
    <row r="1845" spans="1:7" ht="30" x14ac:dyDescent="0.25">
      <c r="A1845" s="65">
        <v>2042</v>
      </c>
      <c r="B1845" s="65">
        <v>2035</v>
      </c>
      <c r="C1845" s="65" t="s">
        <v>4508</v>
      </c>
      <c r="D1845" s="65" t="s">
        <v>4492</v>
      </c>
      <c r="E1845" s="66" t="s">
        <v>4509</v>
      </c>
      <c r="F1845" s="66" t="s">
        <v>4510</v>
      </c>
      <c r="G1845" s="65">
        <v>0</v>
      </c>
    </row>
    <row r="1846" spans="1:7" ht="30" x14ac:dyDescent="0.25">
      <c r="A1846" s="65">
        <v>2043</v>
      </c>
      <c r="B1846" s="65">
        <v>2027</v>
      </c>
      <c r="C1846" s="65" t="s">
        <v>4511</v>
      </c>
      <c r="D1846" s="65" t="s">
        <v>4472</v>
      </c>
      <c r="E1846" s="66" t="s">
        <v>4512</v>
      </c>
      <c r="F1846" s="66" t="s">
        <v>4513</v>
      </c>
      <c r="G1846" s="65">
        <v>5</v>
      </c>
    </row>
    <row r="1847" spans="1:7" x14ac:dyDescent="0.25">
      <c r="A1847" s="65">
        <v>2044</v>
      </c>
      <c r="B1847" s="65">
        <v>2043</v>
      </c>
      <c r="C1847" s="65" t="s">
        <v>4514</v>
      </c>
      <c r="D1847" s="65" t="s">
        <v>4511</v>
      </c>
      <c r="E1847" s="66" t="s">
        <v>4515</v>
      </c>
      <c r="F1847" s="66"/>
      <c r="G1847" s="65">
        <v>0</v>
      </c>
    </row>
    <row r="1848" spans="1:7" ht="30" x14ac:dyDescent="0.25">
      <c r="A1848" s="65">
        <v>2045</v>
      </c>
      <c r="B1848" s="65">
        <v>2043</v>
      </c>
      <c r="C1848" s="65" t="s">
        <v>4516</v>
      </c>
      <c r="D1848" s="65" t="s">
        <v>4511</v>
      </c>
      <c r="E1848" s="66" t="s">
        <v>4517</v>
      </c>
      <c r="F1848" s="66" t="s">
        <v>4518</v>
      </c>
      <c r="G1848" s="65">
        <v>0</v>
      </c>
    </row>
    <row r="1849" spans="1:7" x14ac:dyDescent="0.25">
      <c r="A1849" s="65">
        <v>2046</v>
      </c>
      <c r="B1849" s="65">
        <v>2043</v>
      </c>
      <c r="C1849" s="65" t="s">
        <v>4519</v>
      </c>
      <c r="D1849" s="65" t="s">
        <v>4511</v>
      </c>
      <c r="E1849" s="66" t="s">
        <v>4520</v>
      </c>
      <c r="F1849" s="66" t="s">
        <v>4521</v>
      </c>
      <c r="G1849" s="65">
        <v>0</v>
      </c>
    </row>
    <row r="1850" spans="1:7" ht="30" x14ac:dyDescent="0.25">
      <c r="A1850" s="65">
        <v>2047</v>
      </c>
      <c r="B1850" s="65">
        <v>2043</v>
      </c>
      <c r="C1850" s="65" t="s">
        <v>4522</v>
      </c>
      <c r="D1850" s="65" t="s">
        <v>4511</v>
      </c>
      <c r="E1850" s="66" t="s">
        <v>4523</v>
      </c>
      <c r="F1850" s="66" t="s">
        <v>4524</v>
      </c>
      <c r="G1850" s="65">
        <v>0</v>
      </c>
    </row>
    <row r="1851" spans="1:7" x14ac:dyDescent="0.25">
      <c r="A1851" s="65">
        <v>2048</v>
      </c>
      <c r="B1851" s="65">
        <v>2043</v>
      </c>
      <c r="C1851" s="65" t="s">
        <v>4525</v>
      </c>
      <c r="D1851" s="65" t="s">
        <v>4511</v>
      </c>
      <c r="E1851" s="66" t="s">
        <v>4526</v>
      </c>
      <c r="F1851" s="66"/>
      <c r="G1851" s="65">
        <v>0</v>
      </c>
    </row>
    <row r="1852" spans="1:7" x14ac:dyDescent="0.25">
      <c r="A1852" s="65">
        <v>2049</v>
      </c>
      <c r="B1852" s="65">
        <v>2027</v>
      </c>
      <c r="C1852" s="65" t="s">
        <v>4527</v>
      </c>
      <c r="D1852" s="65" t="s">
        <v>4472</v>
      </c>
      <c r="E1852" s="66" t="s">
        <v>4528</v>
      </c>
      <c r="F1852" s="66"/>
      <c r="G1852" s="65">
        <v>5</v>
      </c>
    </row>
    <row r="1853" spans="1:7" ht="45" x14ac:dyDescent="0.25">
      <c r="A1853" s="65">
        <v>2050</v>
      </c>
      <c r="B1853" s="65">
        <v>2049</v>
      </c>
      <c r="C1853" s="65" t="s">
        <v>4529</v>
      </c>
      <c r="D1853" s="65" t="s">
        <v>4527</v>
      </c>
      <c r="E1853" s="66" t="s">
        <v>4530</v>
      </c>
      <c r="F1853" s="66" t="s">
        <v>4531</v>
      </c>
      <c r="G1853" s="65">
        <v>0</v>
      </c>
    </row>
    <row r="1854" spans="1:7" ht="30" x14ac:dyDescent="0.25">
      <c r="A1854" s="65">
        <v>2051</v>
      </c>
      <c r="B1854" s="65">
        <v>2049</v>
      </c>
      <c r="C1854" s="65" t="s">
        <v>4532</v>
      </c>
      <c r="D1854" s="65" t="s">
        <v>4527</v>
      </c>
      <c r="E1854" s="66" t="s">
        <v>4533</v>
      </c>
      <c r="F1854" s="66" t="s">
        <v>4534</v>
      </c>
      <c r="G1854" s="65">
        <v>0</v>
      </c>
    </row>
    <row r="1855" spans="1:7" ht="105" x14ac:dyDescent="0.25">
      <c r="A1855" s="65">
        <v>2052</v>
      </c>
      <c r="B1855" s="65">
        <v>2049</v>
      </c>
      <c r="C1855" s="65" t="s">
        <v>4535</v>
      </c>
      <c r="D1855" s="65" t="s">
        <v>4527</v>
      </c>
      <c r="E1855" s="66" t="s">
        <v>4536</v>
      </c>
      <c r="F1855" s="66" t="s">
        <v>4537</v>
      </c>
      <c r="G1855" s="65">
        <v>0</v>
      </c>
    </row>
    <row r="1856" spans="1:7" x14ac:dyDescent="0.25">
      <c r="A1856" s="65">
        <v>2053</v>
      </c>
      <c r="B1856" s="65">
        <v>2049</v>
      </c>
      <c r="C1856" s="65" t="s">
        <v>4538</v>
      </c>
      <c r="D1856" s="65" t="s">
        <v>4527</v>
      </c>
      <c r="E1856" s="66" t="s">
        <v>4539</v>
      </c>
      <c r="F1856" s="66" t="s">
        <v>4540</v>
      </c>
      <c r="G1856" s="65">
        <v>0</v>
      </c>
    </row>
    <row r="1857" spans="1:7" x14ac:dyDescent="0.25">
      <c r="A1857" s="65">
        <v>2054</v>
      </c>
      <c r="B1857" s="65">
        <v>2049</v>
      </c>
      <c r="C1857" s="65" t="s">
        <v>4541</v>
      </c>
      <c r="D1857" s="65" t="s">
        <v>4527</v>
      </c>
      <c r="E1857" s="66" t="s">
        <v>4542</v>
      </c>
      <c r="F1857" s="66"/>
      <c r="G1857" s="65">
        <v>0</v>
      </c>
    </row>
    <row r="1858" spans="1:7" x14ac:dyDescent="0.25">
      <c r="A1858" s="65">
        <v>2055</v>
      </c>
      <c r="B1858" s="65">
        <v>2027</v>
      </c>
      <c r="C1858" s="65" t="s">
        <v>4543</v>
      </c>
      <c r="D1858" s="65" t="s">
        <v>4472</v>
      </c>
      <c r="E1858" s="66" t="s">
        <v>4544</v>
      </c>
      <c r="F1858" s="66"/>
      <c r="G1858" s="65">
        <v>9</v>
      </c>
    </row>
    <row r="1859" spans="1:7" ht="45" x14ac:dyDescent="0.25">
      <c r="A1859" s="65">
        <v>2056</v>
      </c>
      <c r="B1859" s="65">
        <v>2055</v>
      </c>
      <c r="C1859" s="65" t="s">
        <v>4545</v>
      </c>
      <c r="D1859" s="65" t="s">
        <v>4543</v>
      </c>
      <c r="E1859" s="66" t="s">
        <v>4546</v>
      </c>
      <c r="F1859" s="66" t="s">
        <v>4547</v>
      </c>
      <c r="G1859" s="65">
        <v>0</v>
      </c>
    </row>
    <row r="1860" spans="1:7" ht="120" x14ac:dyDescent="0.25">
      <c r="A1860" s="65">
        <v>2057</v>
      </c>
      <c r="B1860" s="65">
        <v>2055</v>
      </c>
      <c r="C1860" s="65" t="s">
        <v>4548</v>
      </c>
      <c r="D1860" s="65" t="s">
        <v>4543</v>
      </c>
      <c r="E1860" s="66" t="s">
        <v>4549</v>
      </c>
      <c r="F1860" s="66" t="s">
        <v>4550</v>
      </c>
      <c r="G1860" s="65">
        <v>0</v>
      </c>
    </row>
    <row r="1861" spans="1:7" ht="45" x14ac:dyDescent="0.25">
      <c r="A1861" s="65">
        <v>2058</v>
      </c>
      <c r="B1861" s="65">
        <v>2055</v>
      </c>
      <c r="C1861" s="65" t="s">
        <v>4551</v>
      </c>
      <c r="D1861" s="65" t="s">
        <v>4543</v>
      </c>
      <c r="E1861" s="66" t="s">
        <v>4552</v>
      </c>
      <c r="F1861" s="66" t="s">
        <v>4553</v>
      </c>
      <c r="G1861" s="65">
        <v>0</v>
      </c>
    </row>
    <row r="1862" spans="1:7" x14ac:dyDescent="0.25">
      <c r="A1862" s="65">
        <v>2059</v>
      </c>
      <c r="B1862" s="65">
        <v>2055</v>
      </c>
      <c r="C1862" s="65" t="s">
        <v>4554</v>
      </c>
      <c r="D1862" s="65" t="s">
        <v>4543</v>
      </c>
      <c r="E1862" s="66" t="s">
        <v>4555</v>
      </c>
      <c r="F1862" s="66"/>
      <c r="G1862" s="65">
        <v>0</v>
      </c>
    </row>
    <row r="1863" spans="1:7" ht="60" x14ac:dyDescent="0.25">
      <c r="A1863" s="65">
        <v>2060</v>
      </c>
      <c r="B1863" s="65">
        <v>2055</v>
      </c>
      <c r="C1863" s="65" t="s">
        <v>4556</v>
      </c>
      <c r="D1863" s="65" t="s">
        <v>4543</v>
      </c>
      <c r="E1863" s="66" t="s">
        <v>4557</v>
      </c>
      <c r="F1863" s="66" t="s">
        <v>4558</v>
      </c>
      <c r="G1863" s="65">
        <v>0</v>
      </c>
    </row>
    <row r="1864" spans="1:7" x14ac:dyDescent="0.25">
      <c r="A1864" s="65">
        <v>2061</v>
      </c>
      <c r="B1864" s="65">
        <v>2055</v>
      </c>
      <c r="C1864" s="65" t="s">
        <v>4559</v>
      </c>
      <c r="D1864" s="65" t="s">
        <v>4543</v>
      </c>
      <c r="E1864" s="66" t="s">
        <v>4560</v>
      </c>
      <c r="F1864" s="66" t="s">
        <v>4561</v>
      </c>
      <c r="G1864" s="65">
        <v>0</v>
      </c>
    </row>
    <row r="1865" spans="1:7" ht="60" x14ac:dyDescent="0.25">
      <c r="A1865" s="65">
        <v>2062</v>
      </c>
      <c r="B1865" s="65">
        <v>2055</v>
      </c>
      <c r="C1865" s="65" t="s">
        <v>4562</v>
      </c>
      <c r="D1865" s="65" t="s">
        <v>4543</v>
      </c>
      <c r="E1865" s="66" t="s">
        <v>4563</v>
      </c>
      <c r="F1865" s="66" t="s">
        <v>4564</v>
      </c>
      <c r="G1865" s="65">
        <v>0</v>
      </c>
    </row>
    <row r="1866" spans="1:7" x14ac:dyDescent="0.25">
      <c r="A1866" s="65">
        <v>2063</v>
      </c>
      <c r="B1866" s="65">
        <v>2055</v>
      </c>
      <c r="C1866" s="65" t="s">
        <v>4565</v>
      </c>
      <c r="D1866" s="65" t="s">
        <v>4543</v>
      </c>
      <c r="E1866" s="66" t="s">
        <v>4566</v>
      </c>
      <c r="F1866" s="66"/>
      <c r="G1866" s="65">
        <v>0</v>
      </c>
    </row>
    <row r="1867" spans="1:7" x14ac:dyDescent="0.25">
      <c r="A1867" s="65">
        <v>2064</v>
      </c>
      <c r="B1867" s="65">
        <v>2055</v>
      </c>
      <c r="C1867" s="65" t="s">
        <v>4567</v>
      </c>
      <c r="D1867" s="65" t="s">
        <v>4543</v>
      </c>
      <c r="E1867" s="66" t="s">
        <v>4568</v>
      </c>
      <c r="F1867" s="66" t="s">
        <v>4569</v>
      </c>
      <c r="G1867" s="65">
        <v>0</v>
      </c>
    </row>
    <row r="1868" spans="1:7" x14ac:dyDescent="0.25">
      <c r="A1868" s="65">
        <v>2066</v>
      </c>
      <c r="B1868" s="65">
        <v>2001</v>
      </c>
      <c r="C1868" s="65" t="s">
        <v>4570</v>
      </c>
      <c r="D1868" s="65" t="s">
        <v>4405</v>
      </c>
      <c r="E1868" s="66" t="s">
        <v>4571</v>
      </c>
      <c r="F1868" s="66"/>
      <c r="G1868" s="65">
        <v>5</v>
      </c>
    </row>
    <row r="1869" spans="1:7" ht="30" x14ac:dyDescent="0.25">
      <c r="A1869" s="65">
        <v>2067</v>
      </c>
      <c r="B1869" s="65">
        <v>2066</v>
      </c>
      <c r="C1869" s="65" t="s">
        <v>4572</v>
      </c>
      <c r="D1869" s="65" t="s">
        <v>4570</v>
      </c>
      <c r="E1869" s="66" t="s">
        <v>4573</v>
      </c>
      <c r="F1869" s="66" t="s">
        <v>4574</v>
      </c>
      <c r="G1869" s="65">
        <v>4</v>
      </c>
    </row>
    <row r="1870" spans="1:7" x14ac:dyDescent="0.25">
      <c r="A1870" s="65">
        <v>2068</v>
      </c>
      <c r="B1870" s="65">
        <v>2067</v>
      </c>
      <c r="C1870" s="65" t="s">
        <v>4575</v>
      </c>
      <c r="D1870" s="65" t="s">
        <v>4572</v>
      </c>
      <c r="E1870" s="66" t="s">
        <v>4576</v>
      </c>
      <c r="F1870" s="66"/>
      <c r="G1870" s="65">
        <v>0</v>
      </c>
    </row>
    <row r="1871" spans="1:7" x14ac:dyDescent="0.25">
      <c r="A1871" s="65">
        <v>2069</v>
      </c>
      <c r="B1871" s="65">
        <v>2067</v>
      </c>
      <c r="C1871" s="65" t="s">
        <v>4577</v>
      </c>
      <c r="D1871" s="65" t="s">
        <v>4572</v>
      </c>
      <c r="E1871" s="66" t="s">
        <v>4578</v>
      </c>
      <c r="F1871" s="66"/>
      <c r="G1871" s="65">
        <v>0</v>
      </c>
    </row>
    <row r="1872" spans="1:7" x14ac:dyDescent="0.25">
      <c r="A1872" s="65">
        <v>2070</v>
      </c>
      <c r="B1872" s="65">
        <v>2067</v>
      </c>
      <c r="C1872" s="65" t="s">
        <v>4579</v>
      </c>
      <c r="D1872" s="65" t="s">
        <v>4572</v>
      </c>
      <c r="E1872" s="66" t="s">
        <v>4580</v>
      </c>
      <c r="F1872" s="66"/>
      <c r="G1872" s="65">
        <v>0</v>
      </c>
    </row>
    <row r="1873" spans="1:7" x14ac:dyDescent="0.25">
      <c r="A1873" s="65">
        <v>2071</v>
      </c>
      <c r="B1873" s="65">
        <v>2067</v>
      </c>
      <c r="C1873" s="65" t="s">
        <v>4581</v>
      </c>
      <c r="D1873" s="65" t="s">
        <v>4572</v>
      </c>
      <c r="E1873" s="66" t="s">
        <v>4582</v>
      </c>
      <c r="F1873" s="66"/>
      <c r="G1873" s="65">
        <v>0</v>
      </c>
    </row>
    <row r="1874" spans="1:7" x14ac:dyDescent="0.25">
      <c r="A1874" s="65">
        <v>2072</v>
      </c>
      <c r="B1874" s="65">
        <v>2066</v>
      </c>
      <c r="C1874" s="65" t="s">
        <v>4583</v>
      </c>
      <c r="D1874" s="65" t="s">
        <v>4570</v>
      </c>
      <c r="E1874" s="66" t="s">
        <v>4584</v>
      </c>
      <c r="F1874" s="66" t="s">
        <v>4585</v>
      </c>
      <c r="G1874" s="65">
        <v>6</v>
      </c>
    </row>
    <row r="1875" spans="1:7" ht="60" x14ac:dyDescent="0.25">
      <c r="A1875" s="65">
        <v>2073</v>
      </c>
      <c r="B1875" s="65">
        <v>2072</v>
      </c>
      <c r="C1875" s="65" t="s">
        <v>4586</v>
      </c>
      <c r="D1875" s="65" t="s">
        <v>4583</v>
      </c>
      <c r="E1875" s="66" t="s">
        <v>4587</v>
      </c>
      <c r="F1875" s="66" t="s">
        <v>4588</v>
      </c>
      <c r="G1875" s="65">
        <v>0</v>
      </c>
    </row>
    <row r="1876" spans="1:7" ht="45" x14ac:dyDescent="0.25">
      <c r="A1876" s="65">
        <v>2074</v>
      </c>
      <c r="B1876" s="65">
        <v>2072</v>
      </c>
      <c r="C1876" s="65" t="s">
        <v>4589</v>
      </c>
      <c r="D1876" s="65" t="s">
        <v>4583</v>
      </c>
      <c r="E1876" s="66" t="s">
        <v>4590</v>
      </c>
      <c r="F1876" s="66" t="s">
        <v>4591</v>
      </c>
      <c r="G1876" s="65">
        <v>0</v>
      </c>
    </row>
    <row r="1877" spans="1:7" ht="30" x14ac:dyDescent="0.25">
      <c r="A1877" s="65">
        <v>2075</v>
      </c>
      <c r="B1877" s="65">
        <v>2072</v>
      </c>
      <c r="C1877" s="65" t="s">
        <v>4592</v>
      </c>
      <c r="D1877" s="65" t="s">
        <v>4583</v>
      </c>
      <c r="E1877" s="66" t="s">
        <v>4593</v>
      </c>
      <c r="F1877" s="66" t="s">
        <v>4594</v>
      </c>
      <c r="G1877" s="65">
        <v>0</v>
      </c>
    </row>
    <row r="1878" spans="1:7" x14ac:dyDescent="0.25">
      <c r="A1878" s="65">
        <v>2076</v>
      </c>
      <c r="B1878" s="65">
        <v>2072</v>
      </c>
      <c r="C1878" s="65" t="s">
        <v>4595</v>
      </c>
      <c r="D1878" s="65" t="s">
        <v>4583</v>
      </c>
      <c r="E1878" s="66" t="s">
        <v>4596</v>
      </c>
      <c r="F1878" s="66"/>
      <c r="G1878" s="65">
        <v>0</v>
      </c>
    </row>
    <row r="1879" spans="1:7" x14ac:dyDescent="0.25">
      <c r="A1879" s="65">
        <v>2077</v>
      </c>
      <c r="B1879" s="65">
        <v>2072</v>
      </c>
      <c r="C1879" s="65" t="s">
        <v>4597</v>
      </c>
      <c r="D1879" s="65" t="s">
        <v>4583</v>
      </c>
      <c r="E1879" s="66" t="s">
        <v>4598</v>
      </c>
      <c r="F1879" s="66"/>
      <c r="G1879" s="65">
        <v>0</v>
      </c>
    </row>
    <row r="1880" spans="1:7" ht="30" x14ac:dyDescent="0.25">
      <c r="A1880" s="65">
        <v>2078</v>
      </c>
      <c r="B1880" s="65">
        <v>2072</v>
      </c>
      <c r="C1880" s="65" t="s">
        <v>4599</v>
      </c>
      <c r="D1880" s="65" t="s">
        <v>4583</v>
      </c>
      <c r="E1880" s="66" t="s">
        <v>4600</v>
      </c>
      <c r="F1880" s="66" t="s">
        <v>4601</v>
      </c>
      <c r="G1880" s="65">
        <v>0</v>
      </c>
    </row>
    <row r="1881" spans="1:7" ht="30" x14ac:dyDescent="0.25">
      <c r="A1881" s="65">
        <v>2079</v>
      </c>
      <c r="B1881" s="65">
        <v>2066</v>
      </c>
      <c r="C1881" s="65" t="s">
        <v>4602</v>
      </c>
      <c r="D1881" s="65" t="s">
        <v>4570</v>
      </c>
      <c r="E1881" s="66" t="s">
        <v>4603</v>
      </c>
      <c r="F1881" s="66" t="s">
        <v>4604</v>
      </c>
      <c r="G1881" s="65">
        <v>0</v>
      </c>
    </row>
    <row r="1882" spans="1:7" x14ac:dyDescent="0.25">
      <c r="A1882" s="65">
        <v>2080</v>
      </c>
      <c r="B1882" s="65">
        <v>2066</v>
      </c>
      <c r="C1882" s="65" t="s">
        <v>4605</v>
      </c>
      <c r="D1882" s="65" t="s">
        <v>4570</v>
      </c>
      <c r="E1882" s="66" t="s">
        <v>4606</v>
      </c>
      <c r="F1882" s="66" t="s">
        <v>4607</v>
      </c>
      <c r="G1882" s="65">
        <v>2</v>
      </c>
    </row>
    <row r="1883" spans="1:7" x14ac:dyDescent="0.25">
      <c r="A1883" s="65">
        <v>2081</v>
      </c>
      <c r="B1883" s="65">
        <v>2080</v>
      </c>
      <c r="C1883" s="65" t="s">
        <v>4608</v>
      </c>
      <c r="D1883" s="65" t="s">
        <v>4605</v>
      </c>
      <c r="E1883" s="66" t="s">
        <v>4609</v>
      </c>
      <c r="F1883" s="66"/>
      <c r="G1883" s="65">
        <v>0</v>
      </c>
    </row>
    <row r="1884" spans="1:7" x14ac:dyDescent="0.25">
      <c r="A1884" s="65">
        <v>2082</v>
      </c>
      <c r="B1884" s="65">
        <v>2080</v>
      </c>
      <c r="C1884" s="65" t="s">
        <v>4610</v>
      </c>
      <c r="D1884" s="65" t="s">
        <v>4605</v>
      </c>
      <c r="E1884" s="66" t="s">
        <v>4611</v>
      </c>
      <c r="F1884" s="66" t="s">
        <v>4612</v>
      </c>
      <c r="G1884" s="65">
        <v>0</v>
      </c>
    </row>
    <row r="1885" spans="1:7" ht="45" x14ac:dyDescent="0.25">
      <c r="A1885" s="65">
        <v>2083</v>
      </c>
      <c r="B1885" s="65">
        <v>2066</v>
      </c>
      <c r="C1885" s="65" t="s">
        <v>4613</v>
      </c>
      <c r="D1885" s="65" t="s">
        <v>4570</v>
      </c>
      <c r="E1885" s="66" t="s">
        <v>4614</v>
      </c>
      <c r="F1885" s="66" t="s">
        <v>4615</v>
      </c>
      <c r="G1885" s="65">
        <v>7</v>
      </c>
    </row>
    <row r="1886" spans="1:7" x14ac:dyDescent="0.25">
      <c r="A1886" s="65">
        <v>2084</v>
      </c>
      <c r="B1886" s="65">
        <v>2083</v>
      </c>
      <c r="C1886" s="65" t="s">
        <v>4616</v>
      </c>
      <c r="D1886" s="65" t="s">
        <v>4613</v>
      </c>
      <c r="E1886" s="66" t="s">
        <v>4617</v>
      </c>
      <c r="F1886" s="66" t="s">
        <v>4618</v>
      </c>
      <c r="G1886" s="65">
        <v>0</v>
      </c>
    </row>
    <row r="1887" spans="1:7" ht="30" x14ac:dyDescent="0.25">
      <c r="A1887" s="65">
        <v>2085</v>
      </c>
      <c r="B1887" s="65">
        <v>2083</v>
      </c>
      <c r="C1887" s="65" t="s">
        <v>4619</v>
      </c>
      <c r="D1887" s="65" t="s">
        <v>4613</v>
      </c>
      <c r="E1887" s="66" t="s">
        <v>4620</v>
      </c>
      <c r="F1887" s="66" t="s">
        <v>4621</v>
      </c>
      <c r="G1887" s="65">
        <v>0</v>
      </c>
    </row>
    <row r="1888" spans="1:7" ht="45" x14ac:dyDescent="0.25">
      <c r="A1888" s="65">
        <v>2086</v>
      </c>
      <c r="B1888" s="65">
        <v>2083</v>
      </c>
      <c r="C1888" s="65" t="s">
        <v>4622</v>
      </c>
      <c r="D1888" s="65" t="s">
        <v>4613</v>
      </c>
      <c r="E1888" s="66" t="s">
        <v>4623</v>
      </c>
      <c r="F1888" s="66" t="s">
        <v>4624</v>
      </c>
      <c r="G1888" s="65">
        <v>0</v>
      </c>
    </row>
    <row r="1889" spans="1:7" ht="30" x14ac:dyDescent="0.25">
      <c r="A1889" s="65">
        <v>2087</v>
      </c>
      <c r="B1889" s="65">
        <v>2083</v>
      </c>
      <c r="C1889" s="65" t="s">
        <v>4625</v>
      </c>
      <c r="D1889" s="65" t="s">
        <v>4613</v>
      </c>
      <c r="E1889" s="66" t="s">
        <v>4626</v>
      </c>
      <c r="F1889" s="66" t="s">
        <v>4627</v>
      </c>
      <c r="G1889" s="65">
        <v>0</v>
      </c>
    </row>
    <row r="1890" spans="1:7" ht="45" x14ac:dyDescent="0.25">
      <c r="A1890" s="65">
        <v>2088</v>
      </c>
      <c r="B1890" s="65">
        <v>2083</v>
      </c>
      <c r="C1890" s="65" t="s">
        <v>4628</v>
      </c>
      <c r="D1890" s="65" t="s">
        <v>4613</v>
      </c>
      <c r="E1890" s="66" t="s">
        <v>4629</v>
      </c>
      <c r="F1890" s="66" t="s">
        <v>4630</v>
      </c>
      <c r="G1890" s="65">
        <v>0</v>
      </c>
    </row>
    <row r="1891" spans="1:7" x14ac:dyDescent="0.25">
      <c r="A1891" s="65">
        <v>2089</v>
      </c>
      <c r="B1891" s="65">
        <v>2083</v>
      </c>
      <c r="C1891" s="65" t="s">
        <v>4631</v>
      </c>
      <c r="D1891" s="65" t="s">
        <v>4613</v>
      </c>
      <c r="E1891" s="66" t="s">
        <v>4632</v>
      </c>
      <c r="F1891" s="66" t="s">
        <v>4633</v>
      </c>
      <c r="G1891" s="65">
        <v>0</v>
      </c>
    </row>
    <row r="1892" spans="1:7" x14ac:dyDescent="0.25">
      <c r="A1892" s="65">
        <v>2090</v>
      </c>
      <c r="B1892" s="65">
        <v>2083</v>
      </c>
      <c r="C1892" s="65" t="s">
        <v>4634</v>
      </c>
      <c r="D1892" s="65" t="s">
        <v>4613</v>
      </c>
      <c r="E1892" s="66" t="s">
        <v>4635</v>
      </c>
      <c r="F1892" s="66"/>
      <c r="G1892" s="65">
        <v>0</v>
      </c>
    </row>
    <row r="1893" spans="1:7" ht="30" x14ac:dyDescent="0.25">
      <c r="A1893" s="65">
        <v>2092</v>
      </c>
      <c r="B1893" s="65">
        <v>2001</v>
      </c>
      <c r="C1893" s="65" t="s">
        <v>4636</v>
      </c>
      <c r="D1893" s="65" t="s">
        <v>4405</v>
      </c>
      <c r="E1893" s="66" t="s">
        <v>4637</v>
      </c>
      <c r="F1893" s="66"/>
      <c r="G1893" s="65">
        <v>5</v>
      </c>
    </row>
    <row r="1894" spans="1:7" ht="120" x14ac:dyDescent="0.25">
      <c r="A1894" s="65">
        <v>2093</v>
      </c>
      <c r="B1894" s="65">
        <v>2092</v>
      </c>
      <c r="C1894" s="65" t="s">
        <v>4638</v>
      </c>
      <c r="D1894" s="65" t="s">
        <v>4636</v>
      </c>
      <c r="E1894" s="66" t="s">
        <v>4639</v>
      </c>
      <c r="F1894" s="66" t="s">
        <v>4640</v>
      </c>
      <c r="G1894" s="65">
        <v>0</v>
      </c>
    </row>
    <row r="1895" spans="1:7" ht="45" x14ac:dyDescent="0.25">
      <c r="A1895" s="65">
        <v>2094</v>
      </c>
      <c r="B1895" s="65">
        <v>2092</v>
      </c>
      <c r="C1895" s="65" t="s">
        <v>4641</v>
      </c>
      <c r="D1895" s="65" t="s">
        <v>4636</v>
      </c>
      <c r="E1895" s="66" t="s">
        <v>4642</v>
      </c>
      <c r="F1895" s="66" t="s">
        <v>4643</v>
      </c>
      <c r="G1895" s="65">
        <v>0</v>
      </c>
    </row>
    <row r="1896" spans="1:7" ht="45" x14ac:dyDescent="0.25">
      <c r="A1896" s="65">
        <v>2095</v>
      </c>
      <c r="B1896" s="65">
        <v>2092</v>
      </c>
      <c r="C1896" s="65" t="s">
        <v>4644</v>
      </c>
      <c r="D1896" s="65" t="s">
        <v>4636</v>
      </c>
      <c r="E1896" s="66" t="s">
        <v>4645</v>
      </c>
      <c r="F1896" s="66" t="s">
        <v>4646</v>
      </c>
      <c r="G1896" s="65">
        <v>0</v>
      </c>
    </row>
    <row r="1897" spans="1:7" ht="45" x14ac:dyDescent="0.25">
      <c r="A1897" s="65">
        <v>2096</v>
      </c>
      <c r="B1897" s="65">
        <v>2092</v>
      </c>
      <c r="C1897" s="65" t="s">
        <v>4647</v>
      </c>
      <c r="D1897" s="65" t="s">
        <v>4636</v>
      </c>
      <c r="E1897" s="66" t="s">
        <v>4648</v>
      </c>
      <c r="F1897" s="66" t="s">
        <v>4649</v>
      </c>
      <c r="G1897" s="65">
        <v>7</v>
      </c>
    </row>
    <row r="1898" spans="1:7" ht="60" x14ac:dyDescent="0.25">
      <c r="A1898" s="65">
        <v>2097</v>
      </c>
      <c r="B1898" s="65">
        <v>2096</v>
      </c>
      <c r="C1898" s="65" t="s">
        <v>4650</v>
      </c>
      <c r="D1898" s="65" t="s">
        <v>4647</v>
      </c>
      <c r="E1898" s="66" t="s">
        <v>4651</v>
      </c>
      <c r="F1898" s="66" t="s">
        <v>4652</v>
      </c>
      <c r="G1898" s="65">
        <v>0</v>
      </c>
    </row>
    <row r="1899" spans="1:7" ht="30" x14ac:dyDescent="0.25">
      <c r="A1899" s="65">
        <v>2098</v>
      </c>
      <c r="B1899" s="65">
        <v>2096</v>
      </c>
      <c r="C1899" s="65" t="s">
        <v>4653</v>
      </c>
      <c r="D1899" s="65" t="s">
        <v>4647</v>
      </c>
      <c r="E1899" s="66" t="s">
        <v>4654</v>
      </c>
      <c r="F1899" s="66" t="s">
        <v>4655</v>
      </c>
      <c r="G1899" s="65">
        <v>0</v>
      </c>
    </row>
    <row r="1900" spans="1:7" ht="90" x14ac:dyDescent="0.25">
      <c r="A1900" s="65">
        <v>2099</v>
      </c>
      <c r="B1900" s="65">
        <v>2096</v>
      </c>
      <c r="C1900" s="65" t="s">
        <v>4656</v>
      </c>
      <c r="D1900" s="65" t="s">
        <v>4647</v>
      </c>
      <c r="E1900" s="66" t="s">
        <v>4657</v>
      </c>
      <c r="F1900" s="66" t="s">
        <v>4658</v>
      </c>
      <c r="G1900" s="65">
        <v>0</v>
      </c>
    </row>
    <row r="1901" spans="1:7" ht="60" x14ac:dyDescent="0.25">
      <c r="A1901" s="65">
        <v>2100</v>
      </c>
      <c r="B1901" s="65">
        <v>2096</v>
      </c>
      <c r="C1901" s="65" t="s">
        <v>4659</v>
      </c>
      <c r="D1901" s="65" t="s">
        <v>4647</v>
      </c>
      <c r="E1901" s="66" t="s">
        <v>4660</v>
      </c>
      <c r="F1901" s="66" t="s">
        <v>4661</v>
      </c>
      <c r="G1901" s="65">
        <v>0</v>
      </c>
    </row>
    <row r="1902" spans="1:7" ht="45" x14ac:dyDescent="0.25">
      <c r="A1902" s="65">
        <v>2101</v>
      </c>
      <c r="B1902" s="65">
        <v>2096</v>
      </c>
      <c r="C1902" s="65" t="s">
        <v>4662</v>
      </c>
      <c r="D1902" s="65" t="s">
        <v>4647</v>
      </c>
      <c r="E1902" s="66" t="s">
        <v>4663</v>
      </c>
      <c r="F1902" s="66" t="s">
        <v>4664</v>
      </c>
      <c r="G1902" s="65">
        <v>0</v>
      </c>
    </row>
    <row r="1903" spans="1:7" x14ac:dyDescent="0.25">
      <c r="A1903" s="65">
        <v>2102</v>
      </c>
      <c r="B1903" s="65">
        <v>2096</v>
      </c>
      <c r="C1903" s="65" t="s">
        <v>4665</v>
      </c>
      <c r="D1903" s="65" t="s">
        <v>4647</v>
      </c>
      <c r="E1903" s="66" t="s">
        <v>4666</v>
      </c>
      <c r="F1903" s="66" t="s">
        <v>4667</v>
      </c>
      <c r="G1903" s="65">
        <v>0</v>
      </c>
    </row>
    <row r="1904" spans="1:7" x14ac:dyDescent="0.25">
      <c r="A1904" s="65">
        <v>2103</v>
      </c>
      <c r="B1904" s="65">
        <v>2096</v>
      </c>
      <c r="C1904" s="65" t="s">
        <v>4668</v>
      </c>
      <c r="D1904" s="65" t="s">
        <v>4647</v>
      </c>
      <c r="E1904" s="66" t="s">
        <v>4669</v>
      </c>
      <c r="F1904" s="66"/>
      <c r="G1904" s="65">
        <v>0</v>
      </c>
    </row>
    <row r="1905" spans="1:7" ht="90" x14ac:dyDescent="0.25">
      <c r="A1905" s="65">
        <v>2104</v>
      </c>
      <c r="B1905" s="65">
        <v>2092</v>
      </c>
      <c r="C1905" s="65" t="s">
        <v>4670</v>
      </c>
      <c r="D1905" s="65" t="s">
        <v>4636</v>
      </c>
      <c r="E1905" s="66" t="s">
        <v>4671</v>
      </c>
      <c r="F1905" s="66" t="s">
        <v>4672</v>
      </c>
      <c r="G1905" s="65">
        <v>9</v>
      </c>
    </row>
    <row r="1906" spans="1:7" ht="45" x14ac:dyDescent="0.25">
      <c r="A1906" s="65">
        <v>2105</v>
      </c>
      <c r="B1906" s="65">
        <v>2104</v>
      </c>
      <c r="C1906" s="65" t="s">
        <v>4673</v>
      </c>
      <c r="D1906" s="65" t="s">
        <v>4670</v>
      </c>
      <c r="E1906" s="66" t="s">
        <v>4674</v>
      </c>
      <c r="F1906" s="66" t="s">
        <v>4675</v>
      </c>
      <c r="G1906" s="65">
        <v>0</v>
      </c>
    </row>
    <row r="1907" spans="1:7" ht="60" x14ac:dyDescent="0.25">
      <c r="A1907" s="65">
        <v>2106</v>
      </c>
      <c r="B1907" s="65">
        <v>2104</v>
      </c>
      <c r="C1907" s="65" t="s">
        <v>4676</v>
      </c>
      <c r="D1907" s="65" t="s">
        <v>4670</v>
      </c>
      <c r="E1907" s="66" t="s">
        <v>4677</v>
      </c>
      <c r="F1907" s="66" t="s">
        <v>4678</v>
      </c>
      <c r="G1907" s="65">
        <v>0</v>
      </c>
    </row>
    <row r="1908" spans="1:7" x14ac:dyDescent="0.25">
      <c r="A1908" s="65">
        <v>2107</v>
      </c>
      <c r="B1908" s="65">
        <v>2104</v>
      </c>
      <c r="C1908" s="65" t="s">
        <v>4679</v>
      </c>
      <c r="D1908" s="65" t="s">
        <v>4670</v>
      </c>
      <c r="E1908" s="66" t="s">
        <v>4680</v>
      </c>
      <c r="F1908" s="66" t="s">
        <v>4681</v>
      </c>
      <c r="G1908" s="65">
        <v>0</v>
      </c>
    </row>
    <row r="1909" spans="1:7" x14ac:dyDescent="0.25">
      <c r="A1909" s="65">
        <v>2108</v>
      </c>
      <c r="B1909" s="65">
        <v>2104</v>
      </c>
      <c r="C1909" s="65" t="s">
        <v>4682</v>
      </c>
      <c r="D1909" s="65" t="s">
        <v>4670</v>
      </c>
      <c r="E1909" s="66" t="s">
        <v>4683</v>
      </c>
      <c r="F1909" s="66" t="s">
        <v>4684</v>
      </c>
      <c r="G1909" s="65">
        <v>0</v>
      </c>
    </row>
    <row r="1910" spans="1:7" ht="45" x14ac:dyDescent="0.25">
      <c r="A1910" s="65">
        <v>2109</v>
      </c>
      <c r="B1910" s="65">
        <v>2104</v>
      </c>
      <c r="C1910" s="65" t="s">
        <v>4685</v>
      </c>
      <c r="D1910" s="65" t="s">
        <v>4670</v>
      </c>
      <c r="E1910" s="66" t="s">
        <v>4686</v>
      </c>
      <c r="F1910" s="66" t="s">
        <v>4687</v>
      </c>
      <c r="G1910" s="65">
        <v>0</v>
      </c>
    </row>
    <row r="1911" spans="1:7" ht="30" x14ac:dyDescent="0.25">
      <c r="A1911" s="65">
        <v>2110</v>
      </c>
      <c r="B1911" s="65">
        <v>2104</v>
      </c>
      <c r="C1911" s="65" t="s">
        <v>4688</v>
      </c>
      <c r="D1911" s="65" t="s">
        <v>4670</v>
      </c>
      <c r="E1911" s="66" t="s">
        <v>4689</v>
      </c>
      <c r="F1911" s="66" t="s">
        <v>4690</v>
      </c>
      <c r="G1911" s="65">
        <v>0</v>
      </c>
    </row>
    <row r="1912" spans="1:7" x14ac:dyDescent="0.25">
      <c r="A1912" s="65">
        <v>2111</v>
      </c>
      <c r="B1912" s="65">
        <v>2104</v>
      </c>
      <c r="C1912" s="65" t="s">
        <v>4691</v>
      </c>
      <c r="D1912" s="65" t="s">
        <v>4670</v>
      </c>
      <c r="E1912" s="66" t="s">
        <v>4692</v>
      </c>
      <c r="F1912" s="66"/>
      <c r="G1912" s="65">
        <v>0</v>
      </c>
    </row>
    <row r="1913" spans="1:7" ht="30" x14ac:dyDescent="0.25">
      <c r="A1913" s="65">
        <v>2112</v>
      </c>
      <c r="B1913" s="65">
        <v>2104</v>
      </c>
      <c r="C1913" s="65" t="s">
        <v>4693</v>
      </c>
      <c r="D1913" s="65" t="s">
        <v>4670</v>
      </c>
      <c r="E1913" s="66" t="s">
        <v>4694</v>
      </c>
      <c r="F1913" s="66" t="s">
        <v>4695</v>
      </c>
      <c r="G1913" s="65">
        <v>0</v>
      </c>
    </row>
    <row r="1914" spans="1:7" x14ac:dyDescent="0.25">
      <c r="A1914" s="65">
        <v>2113</v>
      </c>
      <c r="B1914" s="65">
        <v>2104</v>
      </c>
      <c r="C1914" s="65" t="s">
        <v>4696</v>
      </c>
      <c r="D1914" s="65" t="s">
        <v>4670</v>
      </c>
      <c r="E1914" s="66" t="s">
        <v>4697</v>
      </c>
      <c r="F1914" s="66"/>
      <c r="G1914" s="65">
        <v>0</v>
      </c>
    </row>
    <row r="1915" spans="1:7" x14ac:dyDescent="0.25">
      <c r="A1915" s="65">
        <v>2115</v>
      </c>
      <c r="B1915" s="65">
        <v>2001</v>
      </c>
      <c r="C1915" s="65" t="s">
        <v>4698</v>
      </c>
      <c r="D1915" s="65" t="s">
        <v>4405</v>
      </c>
      <c r="E1915" s="66" t="s">
        <v>4699</v>
      </c>
      <c r="F1915" s="66"/>
      <c r="G1915" s="65">
        <v>8</v>
      </c>
    </row>
    <row r="1916" spans="1:7" ht="120" x14ac:dyDescent="0.25">
      <c r="A1916" s="65">
        <v>2116</v>
      </c>
      <c r="B1916" s="65">
        <v>2115</v>
      </c>
      <c r="C1916" s="65" t="s">
        <v>4700</v>
      </c>
      <c r="D1916" s="65" t="s">
        <v>4698</v>
      </c>
      <c r="E1916" s="66" t="s">
        <v>4701</v>
      </c>
      <c r="F1916" s="66" t="s">
        <v>4702</v>
      </c>
      <c r="G1916" s="65">
        <v>0</v>
      </c>
    </row>
    <row r="1917" spans="1:7" ht="45" x14ac:dyDescent="0.25">
      <c r="A1917" s="65">
        <v>2117</v>
      </c>
      <c r="B1917" s="65">
        <v>2115</v>
      </c>
      <c r="C1917" s="65" t="s">
        <v>4703</v>
      </c>
      <c r="D1917" s="65" t="s">
        <v>4698</v>
      </c>
      <c r="E1917" s="66" t="s">
        <v>4704</v>
      </c>
      <c r="F1917" s="66" t="s">
        <v>4705</v>
      </c>
      <c r="G1917" s="65">
        <v>0</v>
      </c>
    </row>
    <row r="1918" spans="1:7" ht="30" x14ac:dyDescent="0.25">
      <c r="A1918" s="65">
        <v>2118</v>
      </c>
      <c r="B1918" s="65">
        <v>2115</v>
      </c>
      <c r="C1918" s="65" t="s">
        <v>4706</v>
      </c>
      <c r="D1918" s="65" t="s">
        <v>4698</v>
      </c>
      <c r="E1918" s="66" t="s">
        <v>4707</v>
      </c>
      <c r="F1918" s="66" t="s">
        <v>4708</v>
      </c>
      <c r="G1918" s="65">
        <v>4</v>
      </c>
    </row>
    <row r="1919" spans="1:7" ht="75" x14ac:dyDescent="0.25">
      <c r="A1919" s="65">
        <v>2119</v>
      </c>
      <c r="B1919" s="65">
        <v>2118</v>
      </c>
      <c r="C1919" s="65" t="s">
        <v>4709</v>
      </c>
      <c r="D1919" s="65" t="s">
        <v>4706</v>
      </c>
      <c r="E1919" s="66" t="s">
        <v>4710</v>
      </c>
      <c r="F1919" s="66" t="s">
        <v>4711</v>
      </c>
      <c r="G1919" s="65">
        <v>0</v>
      </c>
    </row>
    <row r="1920" spans="1:7" x14ac:dyDescent="0.25">
      <c r="A1920" s="65">
        <v>2120</v>
      </c>
      <c r="B1920" s="65">
        <v>2118</v>
      </c>
      <c r="C1920" s="65" t="s">
        <v>4712</v>
      </c>
      <c r="D1920" s="65" t="s">
        <v>4706</v>
      </c>
      <c r="E1920" s="66" t="s">
        <v>4713</v>
      </c>
      <c r="F1920" s="66" t="s">
        <v>4714</v>
      </c>
      <c r="G1920" s="65">
        <v>0</v>
      </c>
    </row>
    <row r="1921" spans="1:7" ht="45" x14ac:dyDescent="0.25">
      <c r="A1921" s="65">
        <v>2121</v>
      </c>
      <c r="B1921" s="65">
        <v>2118</v>
      </c>
      <c r="C1921" s="65" t="s">
        <v>4715</v>
      </c>
      <c r="D1921" s="65" t="s">
        <v>4706</v>
      </c>
      <c r="E1921" s="66" t="s">
        <v>4716</v>
      </c>
      <c r="F1921" s="66" t="s">
        <v>4717</v>
      </c>
      <c r="G1921" s="65">
        <v>0</v>
      </c>
    </row>
    <row r="1922" spans="1:7" x14ac:dyDescent="0.25">
      <c r="A1922" s="65">
        <v>2122</v>
      </c>
      <c r="B1922" s="65">
        <v>2118</v>
      </c>
      <c r="C1922" s="65" t="s">
        <v>4718</v>
      </c>
      <c r="D1922" s="65" t="s">
        <v>4706</v>
      </c>
      <c r="E1922" s="66" t="s">
        <v>4719</v>
      </c>
      <c r="F1922" s="66"/>
      <c r="G1922" s="65">
        <v>0</v>
      </c>
    </row>
    <row r="1923" spans="1:7" x14ac:dyDescent="0.25">
      <c r="A1923" s="65">
        <v>2123</v>
      </c>
      <c r="B1923" s="65">
        <v>2115</v>
      </c>
      <c r="C1923" s="65" t="s">
        <v>4720</v>
      </c>
      <c r="D1923" s="65" t="s">
        <v>4698</v>
      </c>
      <c r="E1923" s="66" t="s">
        <v>4721</v>
      </c>
      <c r="F1923" s="66"/>
      <c r="G1923" s="65">
        <v>8</v>
      </c>
    </row>
    <row r="1924" spans="1:7" ht="30" x14ac:dyDescent="0.25">
      <c r="A1924" s="65">
        <v>2124</v>
      </c>
      <c r="B1924" s="65">
        <v>2123</v>
      </c>
      <c r="C1924" s="65" t="s">
        <v>4722</v>
      </c>
      <c r="D1924" s="65" t="s">
        <v>4720</v>
      </c>
      <c r="E1924" s="66" t="s">
        <v>4723</v>
      </c>
      <c r="F1924" s="66" t="s">
        <v>4724</v>
      </c>
      <c r="G1924" s="65">
        <v>0</v>
      </c>
    </row>
    <row r="1925" spans="1:7" x14ac:dyDescent="0.25">
      <c r="A1925" s="65">
        <v>2125</v>
      </c>
      <c r="B1925" s="65">
        <v>2123</v>
      </c>
      <c r="C1925" s="65" t="s">
        <v>4725</v>
      </c>
      <c r="D1925" s="65" t="s">
        <v>4720</v>
      </c>
      <c r="E1925" s="66" t="s">
        <v>4726</v>
      </c>
      <c r="F1925" s="66" t="s">
        <v>4727</v>
      </c>
      <c r="G1925" s="65">
        <v>0</v>
      </c>
    </row>
    <row r="1926" spans="1:7" x14ac:dyDescent="0.25">
      <c r="A1926" s="65">
        <v>2126</v>
      </c>
      <c r="B1926" s="65">
        <v>2123</v>
      </c>
      <c r="C1926" s="65" t="s">
        <v>4728</v>
      </c>
      <c r="D1926" s="65" t="s">
        <v>4720</v>
      </c>
      <c r="E1926" s="66" t="s">
        <v>4729</v>
      </c>
      <c r="F1926" s="66"/>
      <c r="G1926" s="65">
        <v>0</v>
      </c>
    </row>
    <row r="1927" spans="1:7" x14ac:dyDescent="0.25">
      <c r="A1927" s="65">
        <v>2127</v>
      </c>
      <c r="B1927" s="65">
        <v>2123</v>
      </c>
      <c r="C1927" s="65" t="s">
        <v>4730</v>
      </c>
      <c r="D1927" s="65" t="s">
        <v>4720</v>
      </c>
      <c r="E1927" s="66" t="s">
        <v>4731</v>
      </c>
      <c r="F1927" s="66"/>
      <c r="G1927" s="65">
        <v>0</v>
      </c>
    </row>
    <row r="1928" spans="1:7" x14ac:dyDescent="0.25">
      <c r="A1928" s="65">
        <v>2128</v>
      </c>
      <c r="B1928" s="65">
        <v>2123</v>
      </c>
      <c r="C1928" s="65" t="s">
        <v>4732</v>
      </c>
      <c r="D1928" s="65" t="s">
        <v>4720</v>
      </c>
      <c r="E1928" s="66" t="s">
        <v>4733</v>
      </c>
      <c r="F1928" s="66"/>
      <c r="G1928" s="65">
        <v>0</v>
      </c>
    </row>
    <row r="1929" spans="1:7" ht="30" x14ac:dyDescent="0.25">
      <c r="A1929" s="65">
        <v>2129</v>
      </c>
      <c r="B1929" s="65">
        <v>2123</v>
      </c>
      <c r="C1929" s="65" t="s">
        <v>4734</v>
      </c>
      <c r="D1929" s="65" t="s">
        <v>4720</v>
      </c>
      <c r="E1929" s="66" t="s">
        <v>4735</v>
      </c>
      <c r="F1929" s="66" t="s">
        <v>4736</v>
      </c>
      <c r="G1929" s="65">
        <v>0</v>
      </c>
    </row>
    <row r="1930" spans="1:7" x14ac:dyDescent="0.25">
      <c r="A1930" s="65">
        <v>2130</v>
      </c>
      <c r="B1930" s="65">
        <v>2123</v>
      </c>
      <c r="C1930" s="65" t="s">
        <v>4737</v>
      </c>
      <c r="D1930" s="65" t="s">
        <v>4720</v>
      </c>
      <c r="E1930" s="66" t="s">
        <v>4738</v>
      </c>
      <c r="F1930" s="66" t="s">
        <v>4739</v>
      </c>
      <c r="G1930" s="65">
        <v>0</v>
      </c>
    </row>
    <row r="1931" spans="1:7" x14ac:dyDescent="0.25">
      <c r="A1931" s="65">
        <v>2131</v>
      </c>
      <c r="B1931" s="65">
        <v>2123</v>
      </c>
      <c r="C1931" s="65" t="s">
        <v>4740</v>
      </c>
      <c r="D1931" s="65" t="s">
        <v>4720</v>
      </c>
      <c r="E1931" s="66" t="s">
        <v>4741</v>
      </c>
      <c r="F1931" s="66"/>
      <c r="G1931" s="65">
        <v>0</v>
      </c>
    </row>
    <row r="1932" spans="1:7" x14ac:dyDescent="0.25">
      <c r="A1932" s="65">
        <v>2132</v>
      </c>
      <c r="B1932" s="65">
        <v>2115</v>
      </c>
      <c r="C1932" s="65" t="s">
        <v>4742</v>
      </c>
      <c r="D1932" s="65" t="s">
        <v>4698</v>
      </c>
      <c r="E1932" s="66" t="s">
        <v>4743</v>
      </c>
      <c r="F1932" s="66"/>
      <c r="G1932" s="65">
        <v>3</v>
      </c>
    </row>
    <row r="1933" spans="1:7" ht="45" x14ac:dyDescent="0.25">
      <c r="A1933" s="65">
        <v>2133</v>
      </c>
      <c r="B1933" s="65">
        <v>2132</v>
      </c>
      <c r="C1933" s="65" t="s">
        <v>4744</v>
      </c>
      <c r="D1933" s="65" t="s">
        <v>4742</v>
      </c>
      <c r="E1933" s="66" t="s">
        <v>4745</v>
      </c>
      <c r="F1933" s="66" t="s">
        <v>4746</v>
      </c>
      <c r="G1933" s="65">
        <v>0</v>
      </c>
    </row>
    <row r="1934" spans="1:7" ht="60" x14ac:dyDescent="0.25">
      <c r="A1934" s="65">
        <v>2134</v>
      </c>
      <c r="B1934" s="65">
        <v>2132</v>
      </c>
      <c r="C1934" s="65" t="s">
        <v>4747</v>
      </c>
      <c r="D1934" s="65" t="s">
        <v>4742</v>
      </c>
      <c r="E1934" s="66" t="s">
        <v>4748</v>
      </c>
      <c r="F1934" s="66" t="s">
        <v>4749</v>
      </c>
      <c r="G1934" s="65">
        <v>0</v>
      </c>
    </row>
    <row r="1935" spans="1:7" x14ac:dyDescent="0.25">
      <c r="A1935" s="65">
        <v>2135</v>
      </c>
      <c r="B1935" s="65">
        <v>2132</v>
      </c>
      <c r="C1935" s="65" t="s">
        <v>4750</v>
      </c>
      <c r="D1935" s="65" t="s">
        <v>4742</v>
      </c>
      <c r="E1935" s="66" t="s">
        <v>4751</v>
      </c>
      <c r="F1935" s="66"/>
      <c r="G1935" s="65">
        <v>0</v>
      </c>
    </row>
    <row r="1936" spans="1:7" ht="60" x14ac:dyDescent="0.25">
      <c r="A1936" s="65">
        <v>2136</v>
      </c>
      <c r="B1936" s="65">
        <v>2115</v>
      </c>
      <c r="C1936" s="65" t="s">
        <v>4752</v>
      </c>
      <c r="D1936" s="65" t="s">
        <v>4698</v>
      </c>
      <c r="E1936" s="66" t="s">
        <v>4753</v>
      </c>
      <c r="F1936" s="66" t="s">
        <v>4754</v>
      </c>
      <c r="G1936" s="65">
        <v>5</v>
      </c>
    </row>
    <row r="1937" spans="1:7" ht="30" x14ac:dyDescent="0.25">
      <c r="A1937" s="65">
        <v>2137</v>
      </c>
      <c r="B1937" s="65">
        <v>2136</v>
      </c>
      <c r="C1937" s="65" t="s">
        <v>4755</v>
      </c>
      <c r="D1937" s="65" t="s">
        <v>4752</v>
      </c>
      <c r="E1937" s="66" t="s">
        <v>4756</v>
      </c>
      <c r="F1937" s="66" t="s">
        <v>4757</v>
      </c>
      <c r="G1937" s="65">
        <v>0</v>
      </c>
    </row>
    <row r="1938" spans="1:7" ht="75" x14ac:dyDescent="0.25">
      <c r="A1938" s="65">
        <v>2138</v>
      </c>
      <c r="B1938" s="65">
        <v>2136</v>
      </c>
      <c r="C1938" s="65" t="s">
        <v>4758</v>
      </c>
      <c r="D1938" s="65" t="s">
        <v>4752</v>
      </c>
      <c r="E1938" s="66" t="s">
        <v>4759</v>
      </c>
      <c r="F1938" s="66" t="s">
        <v>4760</v>
      </c>
      <c r="G1938" s="65">
        <v>0</v>
      </c>
    </row>
    <row r="1939" spans="1:7" ht="30" x14ac:dyDescent="0.25">
      <c r="A1939" s="65">
        <v>2139</v>
      </c>
      <c r="B1939" s="65">
        <v>2136</v>
      </c>
      <c r="C1939" s="65" t="s">
        <v>4761</v>
      </c>
      <c r="D1939" s="65" t="s">
        <v>4752</v>
      </c>
      <c r="E1939" s="66" t="s">
        <v>4762</v>
      </c>
      <c r="F1939" s="66" t="s">
        <v>4763</v>
      </c>
      <c r="G1939" s="65">
        <v>0</v>
      </c>
    </row>
    <row r="1940" spans="1:7" x14ac:dyDescent="0.25">
      <c r="A1940" s="65">
        <v>2140</v>
      </c>
      <c r="B1940" s="65">
        <v>2136</v>
      </c>
      <c r="C1940" s="65" t="s">
        <v>4764</v>
      </c>
      <c r="D1940" s="65" t="s">
        <v>4752</v>
      </c>
      <c r="E1940" s="66" t="s">
        <v>4765</v>
      </c>
      <c r="F1940" s="66" t="s">
        <v>4766</v>
      </c>
      <c r="G1940" s="65">
        <v>0</v>
      </c>
    </row>
    <row r="1941" spans="1:7" x14ac:dyDescent="0.25">
      <c r="A1941" s="65">
        <v>2141</v>
      </c>
      <c r="B1941" s="65">
        <v>2136</v>
      </c>
      <c r="C1941" s="65" t="s">
        <v>4767</v>
      </c>
      <c r="D1941" s="65" t="s">
        <v>4752</v>
      </c>
      <c r="E1941" s="66" t="s">
        <v>4768</v>
      </c>
      <c r="F1941" s="66"/>
      <c r="G1941" s="65">
        <v>0</v>
      </c>
    </row>
    <row r="1942" spans="1:7" ht="75" x14ac:dyDescent="0.25">
      <c r="A1942" s="65">
        <v>2142</v>
      </c>
      <c r="B1942" s="65">
        <v>2115</v>
      </c>
      <c r="C1942" s="65" t="s">
        <v>4769</v>
      </c>
      <c r="D1942" s="65" t="s">
        <v>4698</v>
      </c>
      <c r="E1942" s="66" t="s">
        <v>4770</v>
      </c>
      <c r="F1942" s="66" t="s">
        <v>4771</v>
      </c>
      <c r="G1942" s="65">
        <v>4</v>
      </c>
    </row>
    <row r="1943" spans="1:7" ht="30" x14ac:dyDescent="0.25">
      <c r="A1943" s="65">
        <v>2143</v>
      </c>
      <c r="B1943" s="65">
        <v>2142</v>
      </c>
      <c r="C1943" s="65" t="s">
        <v>4772</v>
      </c>
      <c r="D1943" s="65" t="s">
        <v>4769</v>
      </c>
      <c r="E1943" s="66" t="s">
        <v>4773</v>
      </c>
      <c r="F1943" s="66" t="s">
        <v>4774</v>
      </c>
      <c r="G1943" s="65">
        <v>0</v>
      </c>
    </row>
    <row r="1944" spans="1:7" ht="45" x14ac:dyDescent="0.25">
      <c r="A1944" s="65">
        <v>2144</v>
      </c>
      <c r="B1944" s="65">
        <v>2142</v>
      </c>
      <c r="C1944" s="65" t="s">
        <v>4775</v>
      </c>
      <c r="D1944" s="65" t="s">
        <v>4769</v>
      </c>
      <c r="E1944" s="66" t="s">
        <v>4776</v>
      </c>
      <c r="F1944" s="66" t="s">
        <v>4777</v>
      </c>
      <c r="G1944" s="65">
        <v>0</v>
      </c>
    </row>
    <row r="1945" spans="1:7" ht="30" x14ac:dyDescent="0.25">
      <c r="A1945" s="65">
        <v>2145</v>
      </c>
      <c r="B1945" s="65">
        <v>2142</v>
      </c>
      <c r="C1945" s="65" t="s">
        <v>4778</v>
      </c>
      <c r="D1945" s="65" t="s">
        <v>4769</v>
      </c>
      <c r="E1945" s="66" t="s">
        <v>4779</v>
      </c>
      <c r="F1945" s="66" t="s">
        <v>4780</v>
      </c>
      <c r="G1945" s="65">
        <v>0</v>
      </c>
    </row>
    <row r="1946" spans="1:7" ht="30" x14ac:dyDescent="0.25">
      <c r="A1946" s="65">
        <v>2146</v>
      </c>
      <c r="B1946" s="65">
        <v>2142</v>
      </c>
      <c r="C1946" s="65" t="s">
        <v>4781</v>
      </c>
      <c r="D1946" s="65" t="s">
        <v>4769</v>
      </c>
      <c r="E1946" s="66" t="s">
        <v>4782</v>
      </c>
      <c r="F1946" s="66" t="s">
        <v>4783</v>
      </c>
      <c r="G1946" s="65">
        <v>0</v>
      </c>
    </row>
    <row r="1947" spans="1:7" ht="30" x14ac:dyDescent="0.25">
      <c r="A1947" s="65">
        <v>2147</v>
      </c>
      <c r="B1947" s="65">
        <v>2115</v>
      </c>
      <c r="C1947" s="65" t="s">
        <v>4784</v>
      </c>
      <c r="D1947" s="65" t="s">
        <v>4698</v>
      </c>
      <c r="E1947" s="66" t="s">
        <v>4785</v>
      </c>
      <c r="F1947" s="66" t="s">
        <v>4786</v>
      </c>
      <c r="G1947" s="65">
        <v>0</v>
      </c>
    </row>
    <row r="1948" spans="1:7" ht="105" x14ac:dyDescent="0.25">
      <c r="A1948" s="65">
        <v>2149</v>
      </c>
      <c r="B1948" s="65">
        <v>2001</v>
      </c>
      <c r="C1948" s="65" t="s">
        <v>4787</v>
      </c>
      <c r="D1948" s="65" t="s">
        <v>4405</v>
      </c>
      <c r="E1948" s="66" t="s">
        <v>4788</v>
      </c>
      <c r="F1948" s="66" t="s">
        <v>4789</v>
      </c>
      <c r="G1948" s="65">
        <v>7</v>
      </c>
    </row>
    <row r="1949" spans="1:7" ht="30" x14ac:dyDescent="0.25">
      <c r="A1949" s="65">
        <v>2150</v>
      </c>
      <c r="B1949" s="65">
        <v>2149</v>
      </c>
      <c r="C1949" s="65" t="s">
        <v>4790</v>
      </c>
      <c r="D1949" s="65" t="s">
        <v>4787</v>
      </c>
      <c r="E1949" s="66" t="s">
        <v>4791</v>
      </c>
      <c r="F1949" s="66"/>
      <c r="G1949" s="65">
        <v>10</v>
      </c>
    </row>
    <row r="1950" spans="1:7" ht="45" x14ac:dyDescent="0.25">
      <c r="A1950" s="65">
        <v>2151</v>
      </c>
      <c r="B1950" s="65">
        <v>2150</v>
      </c>
      <c r="C1950" s="65" t="s">
        <v>4792</v>
      </c>
      <c r="D1950" s="65" t="s">
        <v>4790</v>
      </c>
      <c r="E1950" s="66" t="s">
        <v>4793</v>
      </c>
      <c r="F1950" s="66" t="s">
        <v>4794</v>
      </c>
      <c r="G1950" s="65">
        <v>0</v>
      </c>
    </row>
    <row r="1951" spans="1:7" ht="45" x14ac:dyDescent="0.25">
      <c r="A1951" s="65">
        <v>2152</v>
      </c>
      <c r="B1951" s="65">
        <v>2150</v>
      </c>
      <c r="C1951" s="65" t="s">
        <v>4795</v>
      </c>
      <c r="D1951" s="65" t="s">
        <v>4790</v>
      </c>
      <c r="E1951" s="66" t="s">
        <v>4796</v>
      </c>
      <c r="F1951" s="66" t="s">
        <v>4797</v>
      </c>
      <c r="G1951" s="65">
        <v>0</v>
      </c>
    </row>
    <row r="1952" spans="1:7" x14ac:dyDescent="0.25">
      <c r="A1952" s="65">
        <v>2153</v>
      </c>
      <c r="B1952" s="65">
        <v>2150</v>
      </c>
      <c r="C1952" s="65" t="s">
        <v>4798</v>
      </c>
      <c r="D1952" s="65" t="s">
        <v>4790</v>
      </c>
      <c r="E1952" s="66" t="s">
        <v>4799</v>
      </c>
      <c r="F1952" s="66"/>
      <c r="G1952" s="65">
        <v>0</v>
      </c>
    </row>
    <row r="1953" spans="1:7" x14ac:dyDescent="0.25">
      <c r="A1953" s="65">
        <v>2154</v>
      </c>
      <c r="B1953" s="65">
        <v>2150</v>
      </c>
      <c r="C1953" s="65" t="s">
        <v>4800</v>
      </c>
      <c r="D1953" s="65" t="s">
        <v>4790</v>
      </c>
      <c r="E1953" s="66" t="s">
        <v>4801</v>
      </c>
      <c r="F1953" s="66"/>
      <c r="G1953" s="65">
        <v>0</v>
      </c>
    </row>
    <row r="1954" spans="1:7" x14ac:dyDescent="0.25">
      <c r="A1954" s="65">
        <v>2155</v>
      </c>
      <c r="B1954" s="65">
        <v>2150</v>
      </c>
      <c r="C1954" s="65" t="s">
        <v>4802</v>
      </c>
      <c r="D1954" s="65" t="s">
        <v>4790</v>
      </c>
      <c r="E1954" s="66" t="s">
        <v>4803</v>
      </c>
      <c r="F1954" s="66"/>
      <c r="G1954" s="65">
        <v>0</v>
      </c>
    </row>
    <row r="1955" spans="1:7" ht="30" x14ac:dyDescent="0.25">
      <c r="A1955" s="65">
        <v>2156</v>
      </c>
      <c r="B1955" s="65">
        <v>2150</v>
      </c>
      <c r="C1955" s="65" t="s">
        <v>4804</v>
      </c>
      <c r="D1955" s="65" t="s">
        <v>4790</v>
      </c>
      <c r="E1955" s="66" t="s">
        <v>4805</v>
      </c>
      <c r="F1955" s="66"/>
      <c r="G1955" s="65">
        <v>0</v>
      </c>
    </row>
    <row r="1956" spans="1:7" ht="30" x14ac:dyDescent="0.25">
      <c r="A1956" s="65">
        <v>2157</v>
      </c>
      <c r="B1956" s="65">
        <v>2150</v>
      </c>
      <c r="C1956" s="65" t="s">
        <v>4806</v>
      </c>
      <c r="D1956" s="65" t="s">
        <v>4790</v>
      </c>
      <c r="E1956" s="66" t="s">
        <v>4807</v>
      </c>
      <c r="F1956" s="66" t="s">
        <v>4808</v>
      </c>
      <c r="G1956" s="65">
        <v>0</v>
      </c>
    </row>
    <row r="1957" spans="1:7" x14ac:dyDescent="0.25">
      <c r="A1957" s="65">
        <v>2158</v>
      </c>
      <c r="B1957" s="65">
        <v>2150</v>
      </c>
      <c r="C1957" s="65" t="s">
        <v>4809</v>
      </c>
      <c r="D1957" s="65" t="s">
        <v>4790</v>
      </c>
      <c r="E1957" s="66" t="s">
        <v>4810</v>
      </c>
      <c r="F1957" s="66"/>
      <c r="G1957" s="65">
        <v>0</v>
      </c>
    </row>
    <row r="1958" spans="1:7" x14ac:dyDescent="0.25">
      <c r="A1958" s="65">
        <v>2159</v>
      </c>
      <c r="B1958" s="65">
        <v>2150</v>
      </c>
      <c r="C1958" s="65" t="s">
        <v>4811</v>
      </c>
      <c r="D1958" s="65" t="s">
        <v>4790</v>
      </c>
      <c r="E1958" s="66" t="s">
        <v>4812</v>
      </c>
      <c r="F1958" s="66" t="s">
        <v>4813</v>
      </c>
      <c r="G1958" s="65">
        <v>0</v>
      </c>
    </row>
    <row r="1959" spans="1:7" ht="30" x14ac:dyDescent="0.25">
      <c r="A1959" s="65">
        <v>2160</v>
      </c>
      <c r="B1959" s="65">
        <v>2150</v>
      </c>
      <c r="C1959" s="65" t="s">
        <v>4814</v>
      </c>
      <c r="D1959" s="65" t="s">
        <v>4790</v>
      </c>
      <c r="E1959" s="66" t="s">
        <v>4815</v>
      </c>
      <c r="F1959" s="66"/>
      <c r="G1959" s="65">
        <v>0</v>
      </c>
    </row>
    <row r="1960" spans="1:7" ht="30" x14ac:dyDescent="0.25">
      <c r="A1960" s="65">
        <v>2161</v>
      </c>
      <c r="B1960" s="65">
        <v>2149</v>
      </c>
      <c r="C1960" s="65" t="s">
        <v>4816</v>
      </c>
      <c r="D1960" s="65" t="s">
        <v>4787</v>
      </c>
      <c r="E1960" s="66" t="s">
        <v>4817</v>
      </c>
      <c r="F1960" s="66" t="s">
        <v>4818</v>
      </c>
      <c r="G1960" s="65">
        <v>10</v>
      </c>
    </row>
    <row r="1961" spans="1:7" ht="30" x14ac:dyDescent="0.25">
      <c r="A1961" s="65">
        <v>2162</v>
      </c>
      <c r="B1961" s="65">
        <v>2161</v>
      </c>
      <c r="C1961" s="65" t="s">
        <v>4819</v>
      </c>
      <c r="D1961" s="65" t="s">
        <v>4816</v>
      </c>
      <c r="E1961" s="66" t="s">
        <v>4820</v>
      </c>
      <c r="F1961" s="66"/>
      <c r="G1961" s="65">
        <v>0</v>
      </c>
    </row>
    <row r="1962" spans="1:7" ht="30" x14ac:dyDescent="0.25">
      <c r="A1962" s="65">
        <v>2163</v>
      </c>
      <c r="B1962" s="65">
        <v>2161</v>
      </c>
      <c r="C1962" s="65" t="s">
        <v>4821</v>
      </c>
      <c r="D1962" s="65" t="s">
        <v>4816</v>
      </c>
      <c r="E1962" s="66" t="s">
        <v>4822</v>
      </c>
      <c r="F1962" s="66"/>
      <c r="G1962" s="65">
        <v>0</v>
      </c>
    </row>
    <row r="1963" spans="1:7" ht="30" x14ac:dyDescent="0.25">
      <c r="A1963" s="65">
        <v>2164</v>
      </c>
      <c r="B1963" s="65">
        <v>2161</v>
      </c>
      <c r="C1963" s="65" t="s">
        <v>4823</v>
      </c>
      <c r="D1963" s="65" t="s">
        <v>4816</v>
      </c>
      <c r="E1963" s="66" t="s">
        <v>4824</v>
      </c>
      <c r="F1963" s="66"/>
      <c r="G1963" s="65">
        <v>0</v>
      </c>
    </row>
    <row r="1964" spans="1:7" x14ac:dyDescent="0.25">
      <c r="A1964" s="65">
        <v>2165</v>
      </c>
      <c r="B1964" s="65">
        <v>2161</v>
      </c>
      <c r="C1964" s="65" t="s">
        <v>4825</v>
      </c>
      <c r="D1964" s="65" t="s">
        <v>4816</v>
      </c>
      <c r="E1964" s="66" t="s">
        <v>4826</v>
      </c>
      <c r="F1964" s="66"/>
      <c r="G1964" s="65">
        <v>0</v>
      </c>
    </row>
    <row r="1965" spans="1:7" x14ac:dyDescent="0.25">
      <c r="A1965" s="65">
        <v>2166</v>
      </c>
      <c r="B1965" s="65">
        <v>2161</v>
      </c>
      <c r="C1965" s="65" t="s">
        <v>4827</v>
      </c>
      <c r="D1965" s="65" t="s">
        <v>4816</v>
      </c>
      <c r="E1965" s="66" t="s">
        <v>4828</v>
      </c>
      <c r="F1965" s="66"/>
      <c r="G1965" s="65">
        <v>0</v>
      </c>
    </row>
    <row r="1966" spans="1:7" x14ac:dyDescent="0.25">
      <c r="A1966" s="65">
        <v>2167</v>
      </c>
      <c r="B1966" s="65">
        <v>2161</v>
      </c>
      <c r="C1966" s="65" t="s">
        <v>4829</v>
      </c>
      <c r="D1966" s="65" t="s">
        <v>4816</v>
      </c>
      <c r="E1966" s="66" t="s">
        <v>4830</v>
      </c>
      <c r="F1966" s="66"/>
      <c r="G1966" s="65">
        <v>0</v>
      </c>
    </row>
    <row r="1967" spans="1:7" ht="30" x14ac:dyDescent="0.25">
      <c r="A1967" s="65">
        <v>2168</v>
      </c>
      <c r="B1967" s="65">
        <v>2161</v>
      </c>
      <c r="C1967" s="65" t="s">
        <v>4831</v>
      </c>
      <c r="D1967" s="65" t="s">
        <v>4816</v>
      </c>
      <c r="E1967" s="66" t="s">
        <v>4832</v>
      </c>
      <c r="F1967" s="66" t="s">
        <v>4833</v>
      </c>
      <c r="G1967" s="65">
        <v>0</v>
      </c>
    </row>
    <row r="1968" spans="1:7" ht="30" x14ac:dyDescent="0.25">
      <c r="A1968" s="65">
        <v>2169</v>
      </c>
      <c r="B1968" s="65">
        <v>2161</v>
      </c>
      <c r="C1968" s="65" t="s">
        <v>4834</v>
      </c>
      <c r="D1968" s="65" t="s">
        <v>4816</v>
      </c>
      <c r="E1968" s="66" t="s">
        <v>4835</v>
      </c>
      <c r="F1968" s="66"/>
      <c r="G1968" s="65">
        <v>0</v>
      </c>
    </row>
    <row r="1969" spans="1:7" x14ac:dyDescent="0.25">
      <c r="A1969" s="65">
        <v>2170</v>
      </c>
      <c r="B1969" s="65">
        <v>2161</v>
      </c>
      <c r="C1969" s="65" t="s">
        <v>4836</v>
      </c>
      <c r="D1969" s="65" t="s">
        <v>4816</v>
      </c>
      <c r="E1969" s="66" t="s">
        <v>4837</v>
      </c>
      <c r="F1969" s="66" t="s">
        <v>4838</v>
      </c>
      <c r="G1969" s="65">
        <v>0</v>
      </c>
    </row>
    <row r="1970" spans="1:7" ht="30" x14ac:dyDescent="0.25">
      <c r="A1970" s="65">
        <v>2171</v>
      </c>
      <c r="B1970" s="65">
        <v>2161</v>
      </c>
      <c r="C1970" s="65" t="s">
        <v>4839</v>
      </c>
      <c r="D1970" s="65" t="s">
        <v>4816</v>
      </c>
      <c r="E1970" s="66" t="s">
        <v>4840</v>
      </c>
      <c r="F1970" s="66" t="s">
        <v>4841</v>
      </c>
      <c r="G1970" s="65">
        <v>0</v>
      </c>
    </row>
    <row r="1971" spans="1:7" ht="30" x14ac:dyDescent="0.25">
      <c r="A1971" s="65">
        <v>2172</v>
      </c>
      <c r="B1971" s="65">
        <v>2149</v>
      </c>
      <c r="C1971" s="65" t="s">
        <v>4842</v>
      </c>
      <c r="D1971" s="65" t="s">
        <v>4787</v>
      </c>
      <c r="E1971" s="66" t="s">
        <v>4843</v>
      </c>
      <c r="F1971" s="66" t="s">
        <v>4844</v>
      </c>
      <c r="G1971" s="65">
        <v>7</v>
      </c>
    </row>
    <row r="1972" spans="1:7" x14ac:dyDescent="0.25">
      <c r="A1972" s="65">
        <v>2173</v>
      </c>
      <c r="B1972" s="65">
        <v>2172</v>
      </c>
      <c r="C1972" s="65" t="s">
        <v>4845</v>
      </c>
      <c r="D1972" s="65" t="s">
        <v>4842</v>
      </c>
      <c r="E1972" s="66" t="s">
        <v>4846</v>
      </c>
      <c r="F1972" s="66" t="s">
        <v>4847</v>
      </c>
      <c r="G1972" s="65">
        <v>0</v>
      </c>
    </row>
    <row r="1973" spans="1:7" ht="45" x14ac:dyDescent="0.25">
      <c r="A1973" s="65">
        <v>2174</v>
      </c>
      <c r="B1973" s="65">
        <v>2172</v>
      </c>
      <c r="C1973" s="65" t="s">
        <v>4848</v>
      </c>
      <c r="D1973" s="65" t="s">
        <v>4842</v>
      </c>
      <c r="E1973" s="66" t="s">
        <v>4849</v>
      </c>
      <c r="F1973" s="66" t="s">
        <v>4850</v>
      </c>
      <c r="G1973" s="65">
        <v>0</v>
      </c>
    </row>
    <row r="1974" spans="1:7" x14ac:dyDescent="0.25">
      <c r="A1974" s="65">
        <v>2175</v>
      </c>
      <c r="B1974" s="65">
        <v>2172</v>
      </c>
      <c r="C1974" s="65" t="s">
        <v>4851</v>
      </c>
      <c r="D1974" s="65" t="s">
        <v>4842</v>
      </c>
      <c r="E1974" s="66" t="s">
        <v>4852</v>
      </c>
      <c r="F1974" s="66"/>
      <c r="G1974" s="65">
        <v>0</v>
      </c>
    </row>
    <row r="1975" spans="1:7" ht="30" x14ac:dyDescent="0.25">
      <c r="A1975" s="65">
        <v>2176</v>
      </c>
      <c r="B1975" s="65">
        <v>2172</v>
      </c>
      <c r="C1975" s="65" t="s">
        <v>4853</v>
      </c>
      <c r="D1975" s="65" t="s">
        <v>4842</v>
      </c>
      <c r="E1975" s="66" t="s">
        <v>4854</v>
      </c>
      <c r="F1975" s="66" t="s">
        <v>4855</v>
      </c>
      <c r="G1975" s="65">
        <v>0</v>
      </c>
    </row>
    <row r="1976" spans="1:7" x14ac:dyDescent="0.25">
      <c r="A1976" s="65">
        <v>2177</v>
      </c>
      <c r="B1976" s="65">
        <v>2172</v>
      </c>
      <c r="C1976" s="65" t="s">
        <v>4856</v>
      </c>
      <c r="D1976" s="65" t="s">
        <v>4842</v>
      </c>
      <c r="E1976" s="66" t="s">
        <v>4857</v>
      </c>
      <c r="F1976" s="66"/>
      <c r="G1976" s="65">
        <v>0</v>
      </c>
    </row>
    <row r="1977" spans="1:7" ht="30" x14ac:dyDescent="0.25">
      <c r="A1977" s="65">
        <v>2178</v>
      </c>
      <c r="B1977" s="65">
        <v>2172</v>
      </c>
      <c r="C1977" s="65" t="s">
        <v>4858</v>
      </c>
      <c r="D1977" s="65" t="s">
        <v>4842</v>
      </c>
      <c r="E1977" s="66" t="s">
        <v>4859</v>
      </c>
      <c r="F1977" s="66"/>
      <c r="G1977" s="65">
        <v>0</v>
      </c>
    </row>
    <row r="1978" spans="1:7" ht="30" x14ac:dyDescent="0.25">
      <c r="A1978" s="65">
        <v>2179</v>
      </c>
      <c r="B1978" s="65">
        <v>2172</v>
      </c>
      <c r="C1978" s="65" t="s">
        <v>4860</v>
      </c>
      <c r="D1978" s="65" t="s">
        <v>4842</v>
      </c>
      <c r="E1978" s="66" t="s">
        <v>4861</v>
      </c>
      <c r="F1978" s="66"/>
      <c r="G1978" s="65">
        <v>0</v>
      </c>
    </row>
    <row r="1979" spans="1:7" x14ac:dyDescent="0.25">
      <c r="A1979" s="65">
        <v>2180</v>
      </c>
      <c r="B1979" s="65">
        <v>2149</v>
      </c>
      <c r="C1979" s="65" t="s">
        <v>4862</v>
      </c>
      <c r="D1979" s="65" t="s">
        <v>4787</v>
      </c>
      <c r="E1979" s="66" t="s">
        <v>4863</v>
      </c>
      <c r="F1979" s="66"/>
      <c r="G1979" s="65">
        <v>5</v>
      </c>
    </row>
    <row r="1980" spans="1:7" ht="45" x14ac:dyDescent="0.25">
      <c r="A1980" s="65">
        <v>2181</v>
      </c>
      <c r="B1980" s="65">
        <v>2180</v>
      </c>
      <c r="C1980" s="65" t="s">
        <v>4864</v>
      </c>
      <c r="D1980" s="65" t="s">
        <v>4862</v>
      </c>
      <c r="E1980" s="66" t="s">
        <v>4865</v>
      </c>
      <c r="F1980" s="66"/>
      <c r="G1980" s="65">
        <v>0</v>
      </c>
    </row>
    <row r="1981" spans="1:7" ht="30" x14ac:dyDescent="0.25">
      <c r="A1981" s="65">
        <v>2182</v>
      </c>
      <c r="B1981" s="65">
        <v>2180</v>
      </c>
      <c r="C1981" s="65" t="s">
        <v>4866</v>
      </c>
      <c r="D1981" s="65" t="s">
        <v>4862</v>
      </c>
      <c r="E1981" s="66" t="s">
        <v>4867</v>
      </c>
      <c r="F1981" s="66"/>
      <c r="G1981" s="65">
        <v>0</v>
      </c>
    </row>
    <row r="1982" spans="1:7" ht="30" x14ac:dyDescent="0.25">
      <c r="A1982" s="65">
        <v>2183</v>
      </c>
      <c r="B1982" s="65">
        <v>2180</v>
      </c>
      <c r="C1982" s="65" t="s">
        <v>4868</v>
      </c>
      <c r="D1982" s="65" t="s">
        <v>4862</v>
      </c>
      <c r="E1982" s="66" t="s">
        <v>4869</v>
      </c>
      <c r="F1982" s="66"/>
      <c r="G1982" s="65">
        <v>0</v>
      </c>
    </row>
    <row r="1983" spans="1:7" x14ac:dyDescent="0.25">
      <c r="A1983" s="65">
        <v>2184</v>
      </c>
      <c r="B1983" s="65">
        <v>2180</v>
      </c>
      <c r="C1983" s="65" t="s">
        <v>4870</v>
      </c>
      <c r="D1983" s="65" t="s">
        <v>4862</v>
      </c>
      <c r="E1983" s="66" t="s">
        <v>4871</v>
      </c>
      <c r="F1983" s="66"/>
      <c r="G1983" s="65">
        <v>0</v>
      </c>
    </row>
    <row r="1984" spans="1:7" x14ac:dyDescent="0.25">
      <c r="A1984" s="65">
        <v>2185</v>
      </c>
      <c r="B1984" s="65">
        <v>2180</v>
      </c>
      <c r="C1984" s="65" t="s">
        <v>4872</v>
      </c>
      <c r="D1984" s="65" t="s">
        <v>4862</v>
      </c>
      <c r="E1984" s="66" t="s">
        <v>4873</v>
      </c>
      <c r="F1984" s="66"/>
      <c r="G1984" s="65">
        <v>0</v>
      </c>
    </row>
    <row r="1985" spans="1:7" x14ac:dyDescent="0.25">
      <c r="A1985" s="65">
        <v>2186</v>
      </c>
      <c r="B1985" s="65">
        <v>2149</v>
      </c>
      <c r="C1985" s="65" t="s">
        <v>4874</v>
      </c>
      <c r="D1985" s="65" t="s">
        <v>4787</v>
      </c>
      <c r="E1985" s="66" t="s">
        <v>4875</v>
      </c>
      <c r="F1985" s="66"/>
      <c r="G1985" s="65">
        <v>4</v>
      </c>
    </row>
    <row r="1986" spans="1:7" x14ac:dyDescent="0.25">
      <c r="A1986" s="65">
        <v>2187</v>
      </c>
      <c r="B1986" s="65">
        <v>2186</v>
      </c>
      <c r="C1986" s="65" t="s">
        <v>4876</v>
      </c>
      <c r="D1986" s="65" t="s">
        <v>4874</v>
      </c>
      <c r="E1986" s="66" t="s">
        <v>4877</v>
      </c>
      <c r="F1986" s="66"/>
      <c r="G1986" s="65">
        <v>0</v>
      </c>
    </row>
    <row r="1987" spans="1:7" x14ac:dyDescent="0.25">
      <c r="A1987" s="65">
        <v>2188</v>
      </c>
      <c r="B1987" s="65">
        <v>2186</v>
      </c>
      <c r="C1987" s="65" t="s">
        <v>4878</v>
      </c>
      <c r="D1987" s="65" t="s">
        <v>4874</v>
      </c>
      <c r="E1987" s="66" t="s">
        <v>4879</v>
      </c>
      <c r="F1987" s="66" t="s">
        <v>4880</v>
      </c>
      <c r="G1987" s="65">
        <v>0</v>
      </c>
    </row>
    <row r="1988" spans="1:7" x14ac:dyDescent="0.25">
      <c r="A1988" s="65">
        <v>2189</v>
      </c>
      <c r="B1988" s="65">
        <v>2186</v>
      </c>
      <c r="C1988" s="65" t="s">
        <v>4881</v>
      </c>
      <c r="D1988" s="65" t="s">
        <v>4874</v>
      </c>
      <c r="E1988" s="66" t="s">
        <v>4882</v>
      </c>
      <c r="F1988" s="66"/>
      <c r="G1988" s="65">
        <v>0</v>
      </c>
    </row>
    <row r="1989" spans="1:7" x14ac:dyDescent="0.25">
      <c r="A1989" s="65">
        <v>2190</v>
      </c>
      <c r="B1989" s="65">
        <v>2186</v>
      </c>
      <c r="C1989" s="65" t="s">
        <v>4883</v>
      </c>
      <c r="D1989" s="65" t="s">
        <v>4874</v>
      </c>
      <c r="E1989" s="66" t="s">
        <v>4884</v>
      </c>
      <c r="F1989" s="66"/>
      <c r="G1989" s="65">
        <v>0</v>
      </c>
    </row>
    <row r="1990" spans="1:7" x14ac:dyDescent="0.25">
      <c r="A1990" s="65">
        <v>2191</v>
      </c>
      <c r="B1990" s="65">
        <v>2149</v>
      </c>
      <c r="C1990" s="65" t="s">
        <v>4885</v>
      </c>
      <c r="D1990" s="65" t="s">
        <v>4787</v>
      </c>
      <c r="E1990" s="66" t="s">
        <v>4886</v>
      </c>
      <c r="F1990" s="66"/>
      <c r="G1990" s="65">
        <v>6</v>
      </c>
    </row>
    <row r="1991" spans="1:7" x14ac:dyDescent="0.25">
      <c r="A1991" s="65">
        <v>2192</v>
      </c>
      <c r="B1991" s="65">
        <v>2191</v>
      </c>
      <c r="C1991" s="65" t="s">
        <v>4887</v>
      </c>
      <c r="D1991" s="65" t="s">
        <v>4885</v>
      </c>
      <c r="E1991" s="66" t="s">
        <v>4888</v>
      </c>
      <c r="F1991" s="66"/>
      <c r="G1991" s="65">
        <v>0</v>
      </c>
    </row>
    <row r="1992" spans="1:7" x14ac:dyDescent="0.25">
      <c r="A1992" s="65">
        <v>2193</v>
      </c>
      <c r="B1992" s="65">
        <v>2191</v>
      </c>
      <c r="C1992" s="65" t="s">
        <v>4889</v>
      </c>
      <c r="D1992" s="65" t="s">
        <v>4885</v>
      </c>
      <c r="E1992" s="66" t="s">
        <v>4890</v>
      </c>
      <c r="F1992" s="66"/>
      <c r="G1992" s="65">
        <v>0</v>
      </c>
    </row>
    <row r="1993" spans="1:7" x14ac:dyDescent="0.25">
      <c r="A1993" s="65">
        <v>2194</v>
      </c>
      <c r="B1993" s="65">
        <v>2191</v>
      </c>
      <c r="C1993" s="65" t="s">
        <v>4891</v>
      </c>
      <c r="D1993" s="65" t="s">
        <v>4885</v>
      </c>
      <c r="E1993" s="66" t="s">
        <v>4892</v>
      </c>
      <c r="F1993" s="66"/>
      <c r="G1993" s="65">
        <v>0</v>
      </c>
    </row>
    <row r="1994" spans="1:7" x14ac:dyDescent="0.25">
      <c r="A1994" s="65">
        <v>2195</v>
      </c>
      <c r="B1994" s="65">
        <v>2191</v>
      </c>
      <c r="C1994" s="65" t="s">
        <v>4893</v>
      </c>
      <c r="D1994" s="65" t="s">
        <v>4885</v>
      </c>
      <c r="E1994" s="66" t="s">
        <v>4894</v>
      </c>
      <c r="F1994" s="66"/>
      <c r="G1994" s="65">
        <v>0</v>
      </c>
    </row>
    <row r="1995" spans="1:7" ht="75" x14ac:dyDescent="0.25">
      <c r="A1995" s="65">
        <v>2196</v>
      </c>
      <c r="B1995" s="65">
        <v>2191</v>
      </c>
      <c r="C1995" s="65" t="s">
        <v>4895</v>
      </c>
      <c r="D1995" s="65" t="s">
        <v>4885</v>
      </c>
      <c r="E1995" s="66" t="s">
        <v>4896</v>
      </c>
      <c r="F1995" s="66" t="s">
        <v>4897</v>
      </c>
      <c r="G1995" s="65">
        <v>0</v>
      </c>
    </row>
    <row r="1996" spans="1:7" x14ac:dyDescent="0.25">
      <c r="A1996" s="65">
        <v>2197</v>
      </c>
      <c r="B1996" s="65">
        <v>2191</v>
      </c>
      <c r="C1996" s="65" t="s">
        <v>4898</v>
      </c>
      <c r="D1996" s="65" t="s">
        <v>4885</v>
      </c>
      <c r="E1996" s="66" t="s">
        <v>4899</v>
      </c>
      <c r="F1996" s="66"/>
      <c r="G1996" s="65">
        <v>0</v>
      </c>
    </row>
    <row r="1997" spans="1:7" ht="45" x14ac:dyDescent="0.25">
      <c r="A1997" s="65">
        <v>2198</v>
      </c>
      <c r="B1997" s="65">
        <v>2149</v>
      </c>
      <c r="C1997" s="65" t="s">
        <v>4900</v>
      </c>
      <c r="D1997" s="65" t="s">
        <v>4787</v>
      </c>
      <c r="E1997" s="66" t="s">
        <v>4901</v>
      </c>
      <c r="F1997" s="66" t="s">
        <v>4902</v>
      </c>
      <c r="G1997" s="65">
        <v>5</v>
      </c>
    </row>
    <row r="1998" spans="1:7" ht="30" x14ac:dyDescent="0.25">
      <c r="A1998" s="65">
        <v>2199</v>
      </c>
      <c r="B1998" s="65">
        <v>2198</v>
      </c>
      <c r="C1998" s="65" t="s">
        <v>4903</v>
      </c>
      <c r="D1998" s="65" t="s">
        <v>4900</v>
      </c>
      <c r="E1998" s="66" t="s">
        <v>4904</v>
      </c>
      <c r="F1998" s="66" t="s">
        <v>4905</v>
      </c>
      <c r="G1998" s="65">
        <v>0</v>
      </c>
    </row>
    <row r="1999" spans="1:7" ht="45" x14ac:dyDescent="0.25">
      <c r="A1999" s="65">
        <v>2200</v>
      </c>
      <c r="B1999" s="65">
        <v>2198</v>
      </c>
      <c r="C1999" s="65" t="s">
        <v>4906</v>
      </c>
      <c r="D1999" s="65" t="s">
        <v>4900</v>
      </c>
      <c r="E1999" s="66" t="s">
        <v>4907</v>
      </c>
      <c r="F1999" s="66" t="s">
        <v>4908</v>
      </c>
      <c r="G1999" s="65">
        <v>0</v>
      </c>
    </row>
    <row r="2000" spans="1:7" x14ac:dyDescent="0.25">
      <c r="A2000" s="65">
        <v>2201</v>
      </c>
      <c r="B2000" s="65">
        <v>2198</v>
      </c>
      <c r="C2000" s="65" t="s">
        <v>4909</v>
      </c>
      <c r="D2000" s="65" t="s">
        <v>4900</v>
      </c>
      <c r="E2000" s="66" t="s">
        <v>4910</v>
      </c>
      <c r="F2000" s="66"/>
      <c r="G2000" s="65">
        <v>0</v>
      </c>
    </row>
    <row r="2001" spans="1:7" ht="30" x14ac:dyDescent="0.25">
      <c r="A2001" s="65">
        <v>2202</v>
      </c>
      <c r="B2001" s="65">
        <v>2198</v>
      </c>
      <c r="C2001" s="65" t="s">
        <v>4911</v>
      </c>
      <c r="D2001" s="65" t="s">
        <v>4900</v>
      </c>
      <c r="E2001" s="66" t="s">
        <v>4912</v>
      </c>
      <c r="F2001" s="66"/>
      <c r="G2001" s="65">
        <v>0</v>
      </c>
    </row>
    <row r="2002" spans="1:7" x14ac:dyDescent="0.25">
      <c r="A2002" s="65">
        <v>2203</v>
      </c>
      <c r="B2002" s="65">
        <v>2198</v>
      </c>
      <c r="C2002" s="65" t="s">
        <v>4913</v>
      </c>
      <c r="D2002" s="65" t="s">
        <v>4900</v>
      </c>
      <c r="E2002" s="66" t="s">
        <v>4914</v>
      </c>
      <c r="F2002" s="66" t="s">
        <v>4915</v>
      </c>
      <c r="G2002" s="65">
        <v>0</v>
      </c>
    </row>
    <row r="2003" spans="1:7" ht="409.5" x14ac:dyDescent="0.25">
      <c r="A2003" s="65">
        <v>3001</v>
      </c>
      <c r="B2003" s="65"/>
      <c r="C2003" s="65" t="s">
        <v>4916</v>
      </c>
      <c r="D2003" s="65"/>
      <c r="E2003" s="66" t="s">
        <v>4917</v>
      </c>
      <c r="F2003" s="66" t="s">
        <v>4918</v>
      </c>
      <c r="G2003" s="65">
        <v>8</v>
      </c>
    </row>
    <row r="2004" spans="1:7" x14ac:dyDescent="0.25">
      <c r="A2004" s="65">
        <v>3002</v>
      </c>
      <c r="B2004" s="65">
        <v>3001</v>
      </c>
      <c r="C2004" s="65" t="s">
        <v>4919</v>
      </c>
      <c r="D2004" s="65" t="s">
        <v>4916</v>
      </c>
      <c r="E2004" s="66" t="s">
        <v>4920</v>
      </c>
      <c r="F2004" s="66"/>
      <c r="G2004" s="65">
        <v>8</v>
      </c>
    </row>
    <row r="2005" spans="1:7" ht="165" x14ac:dyDescent="0.25">
      <c r="A2005" s="65">
        <v>3003</v>
      </c>
      <c r="B2005" s="65">
        <v>3002</v>
      </c>
      <c r="C2005" s="65" t="s">
        <v>4921</v>
      </c>
      <c r="D2005" s="65" t="s">
        <v>4919</v>
      </c>
      <c r="E2005" s="66" t="s">
        <v>4922</v>
      </c>
      <c r="F2005" s="66" t="s">
        <v>4923</v>
      </c>
      <c r="G2005" s="65">
        <v>4</v>
      </c>
    </row>
    <row r="2006" spans="1:7" ht="30" x14ac:dyDescent="0.25">
      <c r="A2006" s="65">
        <v>3004</v>
      </c>
      <c r="B2006" s="65">
        <v>3003</v>
      </c>
      <c r="C2006" s="65" t="s">
        <v>4924</v>
      </c>
      <c r="D2006" s="65" t="s">
        <v>4921</v>
      </c>
      <c r="E2006" s="66" t="s">
        <v>4925</v>
      </c>
      <c r="F2006" s="66" t="s">
        <v>4926</v>
      </c>
      <c r="G2006" s="65">
        <v>0</v>
      </c>
    </row>
    <row r="2007" spans="1:7" ht="30" x14ac:dyDescent="0.25">
      <c r="A2007" s="65">
        <v>3005</v>
      </c>
      <c r="B2007" s="65">
        <v>3003</v>
      </c>
      <c r="C2007" s="65" t="s">
        <v>4927</v>
      </c>
      <c r="D2007" s="65" t="s">
        <v>4921</v>
      </c>
      <c r="E2007" s="66" t="s">
        <v>4928</v>
      </c>
      <c r="F2007" s="66" t="s">
        <v>4929</v>
      </c>
      <c r="G2007" s="65">
        <v>0</v>
      </c>
    </row>
    <row r="2008" spans="1:7" x14ac:dyDescent="0.25">
      <c r="A2008" s="65">
        <v>3006</v>
      </c>
      <c r="B2008" s="65">
        <v>3003</v>
      </c>
      <c r="C2008" s="65" t="s">
        <v>4930</v>
      </c>
      <c r="D2008" s="65" t="s">
        <v>4921</v>
      </c>
      <c r="E2008" s="66" t="s">
        <v>4931</v>
      </c>
      <c r="F2008" s="66" t="s">
        <v>4932</v>
      </c>
      <c r="G2008" s="65">
        <v>0</v>
      </c>
    </row>
    <row r="2009" spans="1:7" ht="30" x14ac:dyDescent="0.25">
      <c r="A2009" s="65">
        <v>3007</v>
      </c>
      <c r="B2009" s="65">
        <v>3003</v>
      </c>
      <c r="C2009" s="65" t="s">
        <v>4933</v>
      </c>
      <c r="D2009" s="65" t="s">
        <v>4921</v>
      </c>
      <c r="E2009" s="66" t="s">
        <v>4934</v>
      </c>
      <c r="F2009" s="66" t="s">
        <v>4935</v>
      </c>
      <c r="G2009" s="65">
        <v>0</v>
      </c>
    </row>
    <row r="2010" spans="1:7" ht="45" x14ac:dyDescent="0.25">
      <c r="A2010" s="65">
        <v>3008</v>
      </c>
      <c r="B2010" s="65">
        <v>3002</v>
      </c>
      <c r="C2010" s="65" t="s">
        <v>4936</v>
      </c>
      <c r="D2010" s="65" t="s">
        <v>4919</v>
      </c>
      <c r="E2010" s="66" t="s">
        <v>4937</v>
      </c>
      <c r="F2010" s="66" t="s">
        <v>4938</v>
      </c>
      <c r="G2010" s="65">
        <v>4</v>
      </c>
    </row>
    <row r="2011" spans="1:7" ht="30" x14ac:dyDescent="0.25">
      <c r="A2011" s="65">
        <v>3009</v>
      </c>
      <c r="B2011" s="65">
        <v>3008</v>
      </c>
      <c r="C2011" s="65" t="s">
        <v>4939</v>
      </c>
      <c r="D2011" s="65" t="s">
        <v>4936</v>
      </c>
      <c r="E2011" s="66" t="s">
        <v>4940</v>
      </c>
      <c r="F2011" s="66"/>
      <c r="G2011" s="65">
        <v>0</v>
      </c>
    </row>
    <row r="2012" spans="1:7" ht="30" x14ac:dyDescent="0.25">
      <c r="A2012" s="65">
        <v>3010</v>
      </c>
      <c r="B2012" s="65">
        <v>3008</v>
      </c>
      <c r="C2012" s="65" t="s">
        <v>4941</v>
      </c>
      <c r="D2012" s="65" t="s">
        <v>4936</v>
      </c>
      <c r="E2012" s="66" t="s">
        <v>4942</v>
      </c>
      <c r="F2012" s="66" t="s">
        <v>4943</v>
      </c>
      <c r="G2012" s="65">
        <v>0</v>
      </c>
    </row>
    <row r="2013" spans="1:7" ht="30" x14ac:dyDescent="0.25">
      <c r="A2013" s="65">
        <v>3011</v>
      </c>
      <c r="B2013" s="65">
        <v>3008</v>
      </c>
      <c r="C2013" s="65" t="s">
        <v>4944</v>
      </c>
      <c r="D2013" s="65" t="s">
        <v>4936</v>
      </c>
      <c r="E2013" s="66" t="s">
        <v>4945</v>
      </c>
      <c r="F2013" s="66" t="s">
        <v>4946</v>
      </c>
      <c r="G2013" s="65">
        <v>0</v>
      </c>
    </row>
    <row r="2014" spans="1:7" ht="30" x14ac:dyDescent="0.25">
      <c r="A2014" s="65">
        <v>3012</v>
      </c>
      <c r="B2014" s="65">
        <v>3008</v>
      </c>
      <c r="C2014" s="65" t="s">
        <v>4947</v>
      </c>
      <c r="D2014" s="65" t="s">
        <v>4936</v>
      </c>
      <c r="E2014" s="66" t="s">
        <v>4948</v>
      </c>
      <c r="F2014" s="66" t="s">
        <v>4949</v>
      </c>
      <c r="G2014" s="65">
        <v>0</v>
      </c>
    </row>
    <row r="2015" spans="1:7" x14ac:dyDescent="0.25">
      <c r="A2015" s="65">
        <v>3013</v>
      </c>
      <c r="B2015" s="65">
        <v>3002</v>
      </c>
      <c r="C2015" s="65" t="s">
        <v>4950</v>
      </c>
      <c r="D2015" s="65" t="s">
        <v>4919</v>
      </c>
      <c r="E2015" s="66" t="s">
        <v>4951</v>
      </c>
      <c r="F2015" s="66"/>
      <c r="G2015" s="65">
        <v>0</v>
      </c>
    </row>
    <row r="2016" spans="1:7" ht="45" x14ac:dyDescent="0.25">
      <c r="A2016" s="65">
        <v>3014</v>
      </c>
      <c r="B2016" s="65">
        <v>3002</v>
      </c>
      <c r="C2016" s="65" t="s">
        <v>4952</v>
      </c>
      <c r="D2016" s="65" t="s">
        <v>4919</v>
      </c>
      <c r="E2016" s="66" t="s">
        <v>4953</v>
      </c>
      <c r="F2016" s="66" t="s">
        <v>4954</v>
      </c>
      <c r="G2016" s="65">
        <v>8</v>
      </c>
    </row>
    <row r="2017" spans="1:7" ht="45" x14ac:dyDescent="0.25">
      <c r="A2017" s="65">
        <v>3015</v>
      </c>
      <c r="B2017" s="65">
        <v>3014</v>
      </c>
      <c r="C2017" s="65" t="s">
        <v>4955</v>
      </c>
      <c r="D2017" s="65" t="s">
        <v>4952</v>
      </c>
      <c r="E2017" s="66" t="s">
        <v>4956</v>
      </c>
      <c r="F2017" s="66" t="s">
        <v>4957</v>
      </c>
      <c r="G2017" s="65">
        <v>0</v>
      </c>
    </row>
    <row r="2018" spans="1:7" ht="30" x14ac:dyDescent="0.25">
      <c r="A2018" s="65">
        <v>3016</v>
      </c>
      <c r="B2018" s="65">
        <v>3014</v>
      </c>
      <c r="C2018" s="65" t="s">
        <v>4958</v>
      </c>
      <c r="D2018" s="65" t="s">
        <v>4952</v>
      </c>
      <c r="E2018" s="66" t="s">
        <v>4959</v>
      </c>
      <c r="F2018" s="66" t="s">
        <v>4960</v>
      </c>
      <c r="G2018" s="65">
        <v>0</v>
      </c>
    </row>
    <row r="2019" spans="1:7" ht="30" x14ac:dyDescent="0.25">
      <c r="A2019" s="65">
        <v>3017</v>
      </c>
      <c r="B2019" s="65">
        <v>3014</v>
      </c>
      <c r="C2019" s="65" t="s">
        <v>4961</v>
      </c>
      <c r="D2019" s="65" t="s">
        <v>4952</v>
      </c>
      <c r="E2019" s="66" t="s">
        <v>4962</v>
      </c>
      <c r="F2019" s="66" t="s">
        <v>4963</v>
      </c>
      <c r="G2019" s="65">
        <v>0</v>
      </c>
    </row>
    <row r="2020" spans="1:7" x14ac:dyDescent="0.25">
      <c r="A2020" s="65">
        <v>3018</v>
      </c>
      <c r="B2020" s="65">
        <v>3014</v>
      </c>
      <c r="C2020" s="65" t="s">
        <v>4964</v>
      </c>
      <c r="D2020" s="65" t="s">
        <v>4952</v>
      </c>
      <c r="E2020" s="66" t="s">
        <v>4965</v>
      </c>
      <c r="F2020" s="66"/>
      <c r="G2020" s="65">
        <v>0</v>
      </c>
    </row>
    <row r="2021" spans="1:7" x14ac:dyDescent="0.25">
      <c r="A2021" s="65">
        <v>3019</v>
      </c>
      <c r="B2021" s="65">
        <v>3014</v>
      </c>
      <c r="C2021" s="65" t="s">
        <v>4966</v>
      </c>
      <c r="D2021" s="65" t="s">
        <v>4952</v>
      </c>
      <c r="E2021" s="66" t="s">
        <v>4967</v>
      </c>
      <c r="F2021" s="66" t="s">
        <v>4968</v>
      </c>
      <c r="G2021" s="65">
        <v>0</v>
      </c>
    </row>
    <row r="2022" spans="1:7" x14ac:dyDescent="0.25">
      <c r="A2022" s="65">
        <v>3020</v>
      </c>
      <c r="B2022" s="65">
        <v>3014</v>
      </c>
      <c r="C2022" s="65" t="s">
        <v>4969</v>
      </c>
      <c r="D2022" s="65" t="s">
        <v>4952</v>
      </c>
      <c r="E2022" s="66" t="s">
        <v>4970</v>
      </c>
      <c r="F2022" s="66"/>
      <c r="G2022" s="65">
        <v>0</v>
      </c>
    </row>
    <row r="2023" spans="1:7" x14ac:dyDescent="0.25">
      <c r="A2023" s="65">
        <v>3021</v>
      </c>
      <c r="B2023" s="65">
        <v>3014</v>
      </c>
      <c r="C2023" s="65" t="s">
        <v>4971</v>
      </c>
      <c r="D2023" s="65" t="s">
        <v>4952</v>
      </c>
      <c r="E2023" s="66" t="s">
        <v>4972</v>
      </c>
      <c r="F2023" s="66"/>
      <c r="G2023" s="65">
        <v>0</v>
      </c>
    </row>
    <row r="2024" spans="1:7" x14ac:dyDescent="0.25">
      <c r="A2024" s="65">
        <v>3022</v>
      </c>
      <c r="B2024" s="65">
        <v>3014</v>
      </c>
      <c r="C2024" s="65" t="s">
        <v>4973</v>
      </c>
      <c r="D2024" s="65" t="s">
        <v>4952</v>
      </c>
      <c r="E2024" s="66" t="s">
        <v>4974</v>
      </c>
      <c r="F2024" s="66" t="s">
        <v>4975</v>
      </c>
      <c r="G2024" s="65">
        <v>0</v>
      </c>
    </row>
    <row r="2025" spans="1:7" ht="45" x14ac:dyDescent="0.25">
      <c r="A2025" s="65">
        <v>3023</v>
      </c>
      <c r="B2025" s="65">
        <v>3002</v>
      </c>
      <c r="C2025" s="65" t="s">
        <v>4976</v>
      </c>
      <c r="D2025" s="65" t="s">
        <v>4919</v>
      </c>
      <c r="E2025" s="66" t="s">
        <v>4977</v>
      </c>
      <c r="F2025" s="66" t="s">
        <v>4978</v>
      </c>
      <c r="G2025" s="65">
        <v>5</v>
      </c>
    </row>
    <row r="2026" spans="1:7" x14ac:dyDescent="0.25">
      <c r="A2026" s="65">
        <v>3024</v>
      </c>
      <c r="B2026" s="65">
        <v>3023</v>
      </c>
      <c r="C2026" s="65" t="s">
        <v>4979</v>
      </c>
      <c r="D2026" s="65" t="s">
        <v>4976</v>
      </c>
      <c r="E2026" s="66" t="s">
        <v>4980</v>
      </c>
      <c r="F2026" s="66" t="s">
        <v>4981</v>
      </c>
      <c r="G2026" s="65">
        <v>0</v>
      </c>
    </row>
    <row r="2027" spans="1:7" ht="30" x14ac:dyDescent="0.25">
      <c r="A2027" s="65">
        <v>3025</v>
      </c>
      <c r="B2027" s="65">
        <v>3023</v>
      </c>
      <c r="C2027" s="65" t="s">
        <v>4982</v>
      </c>
      <c r="D2027" s="65" t="s">
        <v>4976</v>
      </c>
      <c r="E2027" s="66" t="s">
        <v>4983</v>
      </c>
      <c r="F2027" s="66" t="s">
        <v>4984</v>
      </c>
      <c r="G2027" s="65">
        <v>0</v>
      </c>
    </row>
    <row r="2028" spans="1:7" x14ac:dyDescent="0.25">
      <c r="A2028" s="65">
        <v>3026</v>
      </c>
      <c r="B2028" s="65">
        <v>3023</v>
      </c>
      <c r="C2028" s="65" t="s">
        <v>4985</v>
      </c>
      <c r="D2028" s="65" t="s">
        <v>4976</v>
      </c>
      <c r="E2028" s="66" t="s">
        <v>4986</v>
      </c>
      <c r="F2028" s="66" t="s">
        <v>4987</v>
      </c>
      <c r="G2028" s="65">
        <v>0</v>
      </c>
    </row>
    <row r="2029" spans="1:7" x14ac:dyDescent="0.25">
      <c r="A2029" s="65">
        <v>3027</v>
      </c>
      <c r="B2029" s="65">
        <v>3023</v>
      </c>
      <c r="C2029" s="65" t="s">
        <v>4988</v>
      </c>
      <c r="D2029" s="65" t="s">
        <v>4976</v>
      </c>
      <c r="E2029" s="66" t="s">
        <v>4989</v>
      </c>
      <c r="F2029" s="66"/>
      <c r="G2029" s="65">
        <v>0</v>
      </c>
    </row>
    <row r="2030" spans="1:7" x14ac:dyDescent="0.25">
      <c r="A2030" s="65">
        <v>3028</v>
      </c>
      <c r="B2030" s="65">
        <v>3023</v>
      </c>
      <c r="C2030" s="65" t="s">
        <v>4990</v>
      </c>
      <c r="D2030" s="65" t="s">
        <v>4976</v>
      </c>
      <c r="E2030" s="66" t="s">
        <v>4991</v>
      </c>
      <c r="F2030" s="66" t="s">
        <v>4992</v>
      </c>
      <c r="G2030" s="65">
        <v>0</v>
      </c>
    </row>
    <row r="2031" spans="1:7" ht="30" x14ac:dyDescent="0.25">
      <c r="A2031" s="65">
        <v>3029</v>
      </c>
      <c r="B2031" s="65">
        <v>3002</v>
      </c>
      <c r="C2031" s="65" t="s">
        <v>4993</v>
      </c>
      <c r="D2031" s="65" t="s">
        <v>4919</v>
      </c>
      <c r="E2031" s="66" t="s">
        <v>4994</v>
      </c>
      <c r="F2031" s="66" t="s">
        <v>4995</v>
      </c>
      <c r="G2031" s="65">
        <v>8</v>
      </c>
    </row>
    <row r="2032" spans="1:7" ht="30" x14ac:dyDescent="0.25">
      <c r="A2032" s="65">
        <v>3030</v>
      </c>
      <c r="B2032" s="65">
        <v>3029</v>
      </c>
      <c r="C2032" s="65" t="s">
        <v>4996</v>
      </c>
      <c r="D2032" s="65" t="s">
        <v>4993</v>
      </c>
      <c r="E2032" s="66" t="s">
        <v>4997</v>
      </c>
      <c r="F2032" s="66" t="s">
        <v>4998</v>
      </c>
      <c r="G2032" s="65">
        <v>0</v>
      </c>
    </row>
    <row r="2033" spans="1:7" x14ac:dyDescent="0.25">
      <c r="A2033" s="65">
        <v>3031</v>
      </c>
      <c r="B2033" s="65">
        <v>3029</v>
      </c>
      <c r="C2033" s="65" t="s">
        <v>4999</v>
      </c>
      <c r="D2033" s="65" t="s">
        <v>4993</v>
      </c>
      <c r="E2033" s="66" t="s">
        <v>5000</v>
      </c>
      <c r="F2033" s="66" t="s">
        <v>5001</v>
      </c>
      <c r="G2033" s="65">
        <v>0</v>
      </c>
    </row>
    <row r="2034" spans="1:7" x14ac:dyDescent="0.25">
      <c r="A2034" s="65">
        <v>3032</v>
      </c>
      <c r="B2034" s="65">
        <v>3029</v>
      </c>
      <c r="C2034" s="65" t="s">
        <v>5002</v>
      </c>
      <c r="D2034" s="65" t="s">
        <v>4993</v>
      </c>
      <c r="E2034" s="66" t="s">
        <v>5003</v>
      </c>
      <c r="F2034" s="66" t="s">
        <v>5004</v>
      </c>
      <c r="G2034" s="65">
        <v>0</v>
      </c>
    </row>
    <row r="2035" spans="1:7" x14ac:dyDescent="0.25">
      <c r="A2035" s="65">
        <v>3033</v>
      </c>
      <c r="B2035" s="65">
        <v>3029</v>
      </c>
      <c r="C2035" s="65" t="s">
        <v>5005</v>
      </c>
      <c r="D2035" s="65" t="s">
        <v>4993</v>
      </c>
      <c r="E2035" s="66" t="s">
        <v>5006</v>
      </c>
      <c r="F2035" s="66"/>
      <c r="G2035" s="65">
        <v>0</v>
      </c>
    </row>
    <row r="2036" spans="1:7" x14ac:dyDescent="0.25">
      <c r="A2036" s="65">
        <v>3034</v>
      </c>
      <c r="B2036" s="65">
        <v>3029</v>
      </c>
      <c r="C2036" s="65" t="s">
        <v>5007</v>
      </c>
      <c r="D2036" s="65" t="s">
        <v>4993</v>
      </c>
      <c r="E2036" s="66" t="s">
        <v>5008</v>
      </c>
      <c r="F2036" s="66"/>
      <c r="G2036" s="65">
        <v>0</v>
      </c>
    </row>
    <row r="2037" spans="1:7" x14ac:dyDescent="0.25">
      <c r="A2037" s="65">
        <v>3035</v>
      </c>
      <c r="B2037" s="65">
        <v>3029</v>
      </c>
      <c r="C2037" s="65" t="s">
        <v>5009</v>
      </c>
      <c r="D2037" s="65" t="s">
        <v>4993</v>
      </c>
      <c r="E2037" s="66" t="s">
        <v>5010</v>
      </c>
      <c r="F2037" s="66"/>
      <c r="G2037" s="65">
        <v>0</v>
      </c>
    </row>
    <row r="2038" spans="1:7" ht="45" x14ac:dyDescent="0.25">
      <c r="A2038" s="65">
        <v>3036</v>
      </c>
      <c r="B2038" s="65">
        <v>3029</v>
      </c>
      <c r="C2038" s="65" t="s">
        <v>5011</v>
      </c>
      <c r="D2038" s="65" t="s">
        <v>4993</v>
      </c>
      <c r="E2038" s="66" t="s">
        <v>5012</v>
      </c>
      <c r="F2038" s="66" t="s">
        <v>5013</v>
      </c>
      <c r="G2038" s="65">
        <v>0</v>
      </c>
    </row>
    <row r="2039" spans="1:7" ht="30" x14ac:dyDescent="0.25">
      <c r="A2039" s="65">
        <v>3037</v>
      </c>
      <c r="B2039" s="65">
        <v>3029</v>
      </c>
      <c r="C2039" s="65" t="s">
        <v>5014</v>
      </c>
      <c r="D2039" s="65" t="s">
        <v>4993</v>
      </c>
      <c r="E2039" s="66" t="s">
        <v>5015</v>
      </c>
      <c r="F2039" s="66" t="s">
        <v>5016</v>
      </c>
      <c r="G2039" s="65">
        <v>0</v>
      </c>
    </row>
    <row r="2040" spans="1:7" x14ac:dyDescent="0.25">
      <c r="A2040" s="65">
        <v>3038</v>
      </c>
      <c r="B2040" s="65">
        <v>3002</v>
      </c>
      <c r="C2040" s="65" t="s">
        <v>5017</v>
      </c>
      <c r="D2040" s="65" t="s">
        <v>4919</v>
      </c>
      <c r="E2040" s="66" t="s">
        <v>5018</v>
      </c>
      <c r="F2040" s="66" t="s">
        <v>5019</v>
      </c>
      <c r="G2040" s="65">
        <v>7</v>
      </c>
    </row>
    <row r="2041" spans="1:7" ht="45" x14ac:dyDescent="0.25">
      <c r="A2041" s="65">
        <v>3039</v>
      </c>
      <c r="B2041" s="65">
        <v>3038</v>
      </c>
      <c r="C2041" s="65" t="s">
        <v>5020</v>
      </c>
      <c r="D2041" s="65" t="s">
        <v>5017</v>
      </c>
      <c r="E2041" s="66" t="s">
        <v>5021</v>
      </c>
      <c r="F2041" s="66" t="s">
        <v>5022</v>
      </c>
      <c r="G2041" s="65">
        <v>0</v>
      </c>
    </row>
    <row r="2042" spans="1:7" ht="30" x14ac:dyDescent="0.25">
      <c r="A2042" s="65">
        <v>3040</v>
      </c>
      <c r="B2042" s="65">
        <v>3038</v>
      </c>
      <c r="C2042" s="65" t="s">
        <v>5023</v>
      </c>
      <c r="D2042" s="65" t="s">
        <v>5017</v>
      </c>
      <c r="E2042" s="66" t="s">
        <v>5024</v>
      </c>
      <c r="F2042" s="66" t="s">
        <v>5025</v>
      </c>
      <c r="G2042" s="65">
        <v>0</v>
      </c>
    </row>
    <row r="2043" spans="1:7" x14ac:dyDescent="0.25">
      <c r="A2043" s="65">
        <v>3041</v>
      </c>
      <c r="B2043" s="65">
        <v>3038</v>
      </c>
      <c r="C2043" s="65" t="s">
        <v>5026</v>
      </c>
      <c r="D2043" s="65" t="s">
        <v>5017</v>
      </c>
      <c r="E2043" s="66" t="s">
        <v>5027</v>
      </c>
      <c r="F2043" s="66" t="s">
        <v>5028</v>
      </c>
      <c r="G2043" s="65">
        <v>0</v>
      </c>
    </row>
    <row r="2044" spans="1:7" ht="45" x14ac:dyDescent="0.25">
      <c r="A2044" s="65">
        <v>3042</v>
      </c>
      <c r="B2044" s="65">
        <v>3038</v>
      </c>
      <c r="C2044" s="65" t="s">
        <v>5029</v>
      </c>
      <c r="D2044" s="65" t="s">
        <v>5017</v>
      </c>
      <c r="E2044" s="66" t="s">
        <v>5030</v>
      </c>
      <c r="F2044" s="66" t="s">
        <v>5031</v>
      </c>
      <c r="G2044" s="65">
        <v>0</v>
      </c>
    </row>
    <row r="2045" spans="1:7" ht="45" x14ac:dyDescent="0.25">
      <c r="A2045" s="65">
        <v>3043</v>
      </c>
      <c r="B2045" s="65">
        <v>3038</v>
      </c>
      <c r="C2045" s="65" t="s">
        <v>5032</v>
      </c>
      <c r="D2045" s="65" t="s">
        <v>5017</v>
      </c>
      <c r="E2045" s="66" t="s">
        <v>5033</v>
      </c>
      <c r="F2045" s="66" t="s">
        <v>4547</v>
      </c>
      <c r="G2045" s="65">
        <v>0</v>
      </c>
    </row>
    <row r="2046" spans="1:7" x14ac:dyDescent="0.25">
      <c r="A2046" s="65">
        <v>3044</v>
      </c>
      <c r="B2046" s="65">
        <v>3038</v>
      </c>
      <c r="C2046" s="65" t="s">
        <v>5034</v>
      </c>
      <c r="D2046" s="65" t="s">
        <v>5017</v>
      </c>
      <c r="E2046" s="66" t="s">
        <v>5035</v>
      </c>
      <c r="F2046" s="66" t="s">
        <v>5036</v>
      </c>
      <c r="G2046" s="65">
        <v>0</v>
      </c>
    </row>
    <row r="2047" spans="1:7" x14ac:dyDescent="0.25">
      <c r="A2047" s="65">
        <v>3045</v>
      </c>
      <c r="B2047" s="65">
        <v>3038</v>
      </c>
      <c r="C2047" s="65" t="s">
        <v>5037</v>
      </c>
      <c r="D2047" s="65" t="s">
        <v>5017</v>
      </c>
      <c r="E2047" s="66" t="s">
        <v>5038</v>
      </c>
      <c r="F2047" s="66"/>
      <c r="G2047" s="65">
        <v>0</v>
      </c>
    </row>
    <row r="2048" spans="1:7" x14ac:dyDescent="0.25">
      <c r="A2048" s="65">
        <v>3046</v>
      </c>
      <c r="B2048" s="65">
        <v>3002</v>
      </c>
      <c r="C2048" s="65" t="s">
        <v>5039</v>
      </c>
      <c r="D2048" s="65" t="s">
        <v>4919</v>
      </c>
      <c r="E2048" s="66" t="s">
        <v>5040</v>
      </c>
      <c r="F2048" s="66"/>
      <c r="G2048" s="65">
        <v>4</v>
      </c>
    </row>
    <row r="2049" spans="1:7" ht="30" x14ac:dyDescent="0.25">
      <c r="A2049" s="65">
        <v>3047</v>
      </c>
      <c r="B2049" s="65">
        <v>3046</v>
      </c>
      <c r="C2049" s="65" t="s">
        <v>5041</v>
      </c>
      <c r="D2049" s="65" t="s">
        <v>5039</v>
      </c>
      <c r="E2049" s="66" t="s">
        <v>5042</v>
      </c>
      <c r="F2049" s="66" t="s">
        <v>5043</v>
      </c>
      <c r="G2049" s="65">
        <v>0</v>
      </c>
    </row>
    <row r="2050" spans="1:7" ht="45" x14ac:dyDescent="0.25">
      <c r="A2050" s="65">
        <v>3048</v>
      </c>
      <c r="B2050" s="65">
        <v>3046</v>
      </c>
      <c r="C2050" s="65" t="s">
        <v>5044</v>
      </c>
      <c r="D2050" s="65" t="s">
        <v>5039</v>
      </c>
      <c r="E2050" s="66" t="s">
        <v>5045</v>
      </c>
      <c r="F2050" s="66" t="s">
        <v>5046</v>
      </c>
      <c r="G2050" s="65">
        <v>0</v>
      </c>
    </row>
    <row r="2051" spans="1:7" ht="45" x14ac:dyDescent="0.25">
      <c r="A2051" s="65">
        <v>3049</v>
      </c>
      <c r="B2051" s="65">
        <v>3046</v>
      </c>
      <c r="C2051" s="65" t="s">
        <v>5047</v>
      </c>
      <c r="D2051" s="65" t="s">
        <v>5039</v>
      </c>
      <c r="E2051" s="66" t="s">
        <v>5048</v>
      </c>
      <c r="F2051" s="66" t="s">
        <v>5049</v>
      </c>
      <c r="G2051" s="65">
        <v>0</v>
      </c>
    </row>
    <row r="2052" spans="1:7" x14ac:dyDescent="0.25">
      <c r="A2052" s="65">
        <v>3050</v>
      </c>
      <c r="B2052" s="65">
        <v>3046</v>
      </c>
      <c r="C2052" s="65" t="s">
        <v>5050</v>
      </c>
      <c r="D2052" s="65" t="s">
        <v>5039</v>
      </c>
      <c r="E2052" s="66" t="s">
        <v>5051</v>
      </c>
      <c r="F2052" s="66"/>
      <c r="G2052" s="65">
        <v>0</v>
      </c>
    </row>
    <row r="2053" spans="1:7" ht="330" x14ac:dyDescent="0.25">
      <c r="A2053" s="65">
        <v>3052</v>
      </c>
      <c r="B2053" s="65">
        <v>3001</v>
      </c>
      <c r="C2053" s="65" t="s">
        <v>5052</v>
      </c>
      <c r="D2053" s="65" t="s">
        <v>4916</v>
      </c>
      <c r="E2053" s="66" t="s">
        <v>5053</v>
      </c>
      <c r="F2053" s="66" t="s">
        <v>5054</v>
      </c>
      <c r="G2053" s="65">
        <v>5</v>
      </c>
    </row>
    <row r="2054" spans="1:7" ht="120" x14ac:dyDescent="0.25">
      <c r="A2054" s="65">
        <v>3053</v>
      </c>
      <c r="B2054" s="65">
        <v>3052</v>
      </c>
      <c r="C2054" s="65" t="s">
        <v>5055</v>
      </c>
      <c r="D2054" s="65" t="s">
        <v>5052</v>
      </c>
      <c r="E2054" s="66" t="s">
        <v>5056</v>
      </c>
      <c r="F2054" s="66" t="s">
        <v>5057</v>
      </c>
      <c r="G2054" s="65">
        <v>0</v>
      </c>
    </row>
    <row r="2055" spans="1:7" ht="120" x14ac:dyDescent="0.25">
      <c r="A2055" s="65">
        <v>3054</v>
      </c>
      <c r="B2055" s="65">
        <v>3052</v>
      </c>
      <c r="C2055" s="65" t="s">
        <v>5058</v>
      </c>
      <c r="D2055" s="65" t="s">
        <v>5052</v>
      </c>
      <c r="E2055" s="66" t="s">
        <v>5059</v>
      </c>
      <c r="F2055" s="66" t="s">
        <v>5060</v>
      </c>
      <c r="G2055" s="65">
        <v>0</v>
      </c>
    </row>
    <row r="2056" spans="1:7" x14ac:dyDescent="0.25">
      <c r="A2056" s="65"/>
      <c r="B2056" s="65">
        <v>3052</v>
      </c>
      <c r="C2056" s="65" t="s">
        <v>5061</v>
      </c>
      <c r="D2056" s="65" t="s">
        <v>5052</v>
      </c>
      <c r="E2056" s="65" t="s">
        <v>5062</v>
      </c>
      <c r="F2056" s="66"/>
      <c r="G2056" s="65"/>
    </row>
    <row r="2057" spans="1:7" ht="120" x14ac:dyDescent="0.25">
      <c r="A2057" s="65"/>
      <c r="B2057" s="65">
        <v>3052</v>
      </c>
      <c r="C2057" s="65" t="s">
        <v>5063</v>
      </c>
      <c r="D2057" s="65" t="s">
        <v>5052</v>
      </c>
      <c r="E2057" s="65" t="s">
        <v>5064</v>
      </c>
      <c r="F2057" s="66" t="s">
        <v>5060</v>
      </c>
      <c r="G2057" s="65"/>
    </row>
    <row r="2058" spans="1:7" ht="120" x14ac:dyDescent="0.25">
      <c r="A2058" s="65"/>
      <c r="B2058" s="65">
        <v>3052</v>
      </c>
      <c r="C2058" s="65" t="s">
        <v>5065</v>
      </c>
      <c r="D2058" s="65" t="s">
        <v>5052</v>
      </c>
      <c r="E2058" s="66" t="s">
        <v>5066</v>
      </c>
      <c r="F2058" s="66" t="s">
        <v>5060</v>
      </c>
      <c r="G2058" s="65"/>
    </row>
    <row r="2059" spans="1:7" ht="120" x14ac:dyDescent="0.25">
      <c r="A2059" s="65"/>
      <c r="B2059" s="65">
        <v>3052</v>
      </c>
      <c r="C2059" s="65" t="s">
        <v>5067</v>
      </c>
      <c r="D2059" s="65" t="s">
        <v>5052</v>
      </c>
      <c r="E2059" s="66" t="s">
        <v>5068</v>
      </c>
      <c r="F2059" s="66" t="s">
        <v>5060</v>
      </c>
      <c r="G2059" s="65"/>
    </row>
    <row r="2060" spans="1:7" ht="120" x14ac:dyDescent="0.25">
      <c r="A2060" s="65"/>
      <c r="B2060" s="65">
        <v>3052</v>
      </c>
      <c r="C2060" s="65" t="s">
        <v>5069</v>
      </c>
      <c r="D2060" s="65" t="s">
        <v>5052</v>
      </c>
      <c r="E2060" s="66" t="s">
        <v>5070</v>
      </c>
      <c r="F2060" s="66" t="s">
        <v>5060</v>
      </c>
      <c r="G2060" s="65"/>
    </row>
    <row r="2061" spans="1:7" ht="120" x14ac:dyDescent="0.25">
      <c r="A2061" s="65"/>
      <c r="B2061" s="65">
        <v>3052</v>
      </c>
      <c r="C2061" s="65" t="s">
        <v>5071</v>
      </c>
      <c r="D2061" s="65" t="s">
        <v>5052</v>
      </c>
      <c r="E2061" s="66" t="s">
        <v>5072</v>
      </c>
      <c r="F2061" s="66" t="s">
        <v>5060</v>
      </c>
      <c r="G2061" s="65"/>
    </row>
    <row r="2062" spans="1:7" ht="120" x14ac:dyDescent="0.25">
      <c r="A2062" s="65"/>
      <c r="B2062" s="65">
        <v>3052</v>
      </c>
      <c r="C2062" s="65" t="s">
        <v>5073</v>
      </c>
      <c r="D2062" s="65" t="s">
        <v>5052</v>
      </c>
      <c r="E2062" s="66" t="s">
        <v>5074</v>
      </c>
      <c r="F2062" s="66" t="s">
        <v>5060</v>
      </c>
      <c r="G2062" s="65"/>
    </row>
    <row r="2063" spans="1:7" ht="120" x14ac:dyDescent="0.25">
      <c r="A2063" s="65"/>
      <c r="B2063" s="65">
        <v>3052</v>
      </c>
      <c r="C2063" s="65" t="s">
        <v>5075</v>
      </c>
      <c r="D2063" s="65" t="s">
        <v>5052</v>
      </c>
      <c r="E2063" s="66" t="s">
        <v>5076</v>
      </c>
      <c r="F2063" s="66" t="s">
        <v>5060</v>
      </c>
      <c r="G2063" s="65"/>
    </row>
    <row r="2064" spans="1:7" ht="120" x14ac:dyDescent="0.25">
      <c r="A2064" s="65"/>
      <c r="B2064" s="65">
        <v>3052</v>
      </c>
      <c r="C2064" s="65" t="s">
        <v>5077</v>
      </c>
      <c r="D2064" s="65" t="s">
        <v>5052</v>
      </c>
      <c r="E2064" s="66" t="s">
        <v>5078</v>
      </c>
      <c r="F2064" s="66" t="s">
        <v>5060</v>
      </c>
      <c r="G2064" s="65"/>
    </row>
    <row r="2065" spans="1:7" ht="120" x14ac:dyDescent="0.25">
      <c r="A2065" s="65"/>
      <c r="B2065" s="65">
        <v>3052</v>
      </c>
      <c r="C2065" s="65" t="s">
        <v>5079</v>
      </c>
      <c r="D2065" s="65" t="s">
        <v>5052</v>
      </c>
      <c r="E2065" s="66" t="s">
        <v>5080</v>
      </c>
      <c r="F2065" s="66" t="s">
        <v>5060</v>
      </c>
      <c r="G2065" s="65"/>
    </row>
    <row r="2066" spans="1:7" ht="120" x14ac:dyDescent="0.25">
      <c r="A2066" s="65">
        <v>3055</v>
      </c>
      <c r="B2066" s="65">
        <v>3052</v>
      </c>
      <c r="C2066" s="65" t="s">
        <v>5081</v>
      </c>
      <c r="D2066" s="65" t="s">
        <v>5052</v>
      </c>
      <c r="E2066" s="66" t="s">
        <v>5082</v>
      </c>
      <c r="F2066" s="66" t="s">
        <v>5083</v>
      </c>
      <c r="G2066" s="65">
        <v>0</v>
      </c>
    </row>
    <row r="2067" spans="1:7" ht="105" x14ac:dyDescent="0.25">
      <c r="A2067" s="65">
        <v>3056</v>
      </c>
      <c r="B2067" s="65">
        <v>3052</v>
      </c>
      <c r="C2067" s="65" t="s">
        <v>5084</v>
      </c>
      <c r="D2067" s="65" t="s">
        <v>5052</v>
      </c>
      <c r="E2067" s="66" t="s">
        <v>5085</v>
      </c>
      <c r="F2067" s="66" t="s">
        <v>5086</v>
      </c>
      <c r="G2067" s="65">
        <v>0</v>
      </c>
    </row>
    <row r="2068" spans="1:7" ht="105" x14ac:dyDescent="0.25">
      <c r="A2068" s="65">
        <v>3057</v>
      </c>
      <c r="B2068" s="65">
        <v>3052</v>
      </c>
      <c r="C2068" s="65" t="s">
        <v>5087</v>
      </c>
      <c r="D2068" s="65" t="s">
        <v>5052</v>
      </c>
      <c r="E2068" s="66" t="s">
        <v>5088</v>
      </c>
      <c r="F2068" s="66" t="s">
        <v>5089</v>
      </c>
      <c r="G2068" s="65">
        <v>0</v>
      </c>
    </row>
    <row r="2069" spans="1:7" ht="30" x14ac:dyDescent="0.25">
      <c r="A2069" s="65">
        <v>3059</v>
      </c>
      <c r="B2069" s="65">
        <v>3001</v>
      </c>
      <c r="C2069" s="65" t="s">
        <v>5090</v>
      </c>
      <c r="D2069" s="65" t="s">
        <v>4916</v>
      </c>
      <c r="E2069" s="66" t="s">
        <v>5091</v>
      </c>
      <c r="F2069" s="66"/>
      <c r="G2069" s="65">
        <v>2</v>
      </c>
    </row>
    <row r="2070" spans="1:7" ht="90" x14ac:dyDescent="0.25">
      <c r="A2070" s="65">
        <v>3060</v>
      </c>
      <c r="B2070" s="65">
        <v>3059</v>
      </c>
      <c r="C2070" s="65" t="s">
        <v>5092</v>
      </c>
      <c r="D2070" s="65" t="s">
        <v>5090</v>
      </c>
      <c r="E2070" s="66" t="s">
        <v>5093</v>
      </c>
      <c r="F2070" s="66" t="s">
        <v>5094</v>
      </c>
      <c r="G2070" s="65">
        <v>0</v>
      </c>
    </row>
    <row r="2071" spans="1:7" x14ac:dyDescent="0.25">
      <c r="A2071" s="65">
        <v>3061</v>
      </c>
      <c r="B2071" s="65">
        <v>3059</v>
      </c>
      <c r="C2071" s="65" t="s">
        <v>5095</v>
      </c>
      <c r="D2071" s="65" t="s">
        <v>5090</v>
      </c>
      <c r="E2071" s="66" t="s">
        <v>5096</v>
      </c>
      <c r="F2071" s="66"/>
      <c r="G2071" s="65">
        <v>6</v>
      </c>
    </row>
    <row r="2072" spans="1:7" ht="45" x14ac:dyDescent="0.25">
      <c r="A2072" s="65">
        <v>3062</v>
      </c>
      <c r="B2072" s="65">
        <v>3061</v>
      </c>
      <c r="C2072" s="65" t="s">
        <v>5097</v>
      </c>
      <c r="D2072" s="65" t="s">
        <v>5095</v>
      </c>
      <c r="E2072" s="66" t="s">
        <v>5098</v>
      </c>
      <c r="F2072" s="66" t="s">
        <v>5099</v>
      </c>
      <c r="G2072" s="65">
        <v>0</v>
      </c>
    </row>
    <row r="2073" spans="1:7" ht="60" x14ac:dyDescent="0.25">
      <c r="A2073" s="65">
        <v>3063</v>
      </c>
      <c r="B2073" s="65">
        <v>3061</v>
      </c>
      <c r="C2073" s="65" t="s">
        <v>5100</v>
      </c>
      <c r="D2073" s="65" t="s">
        <v>5095</v>
      </c>
      <c r="E2073" s="66" t="s">
        <v>5101</v>
      </c>
      <c r="F2073" s="66" t="s">
        <v>5102</v>
      </c>
      <c r="G2073" s="65">
        <v>0</v>
      </c>
    </row>
    <row r="2074" spans="1:7" x14ac:dyDescent="0.25">
      <c r="A2074" s="65">
        <v>3064</v>
      </c>
      <c r="B2074" s="65">
        <v>3061</v>
      </c>
      <c r="C2074" s="65" t="s">
        <v>5103</v>
      </c>
      <c r="D2074" s="65" t="s">
        <v>5095</v>
      </c>
      <c r="E2074" s="66" t="s">
        <v>5104</v>
      </c>
      <c r="F2074" s="66"/>
      <c r="G2074" s="65">
        <v>0</v>
      </c>
    </row>
    <row r="2075" spans="1:7" ht="30" x14ac:dyDescent="0.25">
      <c r="A2075" s="65">
        <v>3065</v>
      </c>
      <c r="B2075" s="65">
        <v>3061</v>
      </c>
      <c r="C2075" s="65" t="s">
        <v>5105</v>
      </c>
      <c r="D2075" s="65" t="s">
        <v>5095</v>
      </c>
      <c r="E2075" s="66" t="s">
        <v>5106</v>
      </c>
      <c r="F2075" s="66" t="s">
        <v>5107</v>
      </c>
      <c r="G2075" s="65">
        <v>0</v>
      </c>
    </row>
    <row r="2076" spans="1:7" ht="60" x14ac:dyDescent="0.25">
      <c r="A2076" s="65">
        <v>3066</v>
      </c>
      <c r="B2076" s="65">
        <v>3061</v>
      </c>
      <c r="C2076" s="65" t="s">
        <v>5108</v>
      </c>
      <c r="D2076" s="65" t="s">
        <v>5095</v>
      </c>
      <c r="E2076" s="66" t="s">
        <v>5109</v>
      </c>
      <c r="F2076" s="66" t="s">
        <v>5110</v>
      </c>
      <c r="G2076" s="65">
        <v>0</v>
      </c>
    </row>
    <row r="2077" spans="1:7" ht="30" x14ac:dyDescent="0.25">
      <c r="A2077" s="65">
        <v>3067</v>
      </c>
      <c r="B2077" s="65">
        <v>3061</v>
      </c>
      <c r="C2077" s="65" t="s">
        <v>5111</v>
      </c>
      <c r="D2077" s="65" t="s">
        <v>5095</v>
      </c>
      <c r="E2077" s="66" t="s">
        <v>5112</v>
      </c>
      <c r="F2077" s="66" t="s">
        <v>5113</v>
      </c>
      <c r="G2077" s="65">
        <v>0</v>
      </c>
    </row>
    <row r="2078" spans="1:7" x14ac:dyDescent="0.25">
      <c r="A2078" s="65">
        <v>3069</v>
      </c>
      <c r="B2078" s="65">
        <v>3001</v>
      </c>
      <c r="C2078" s="65" t="s">
        <v>5114</v>
      </c>
      <c r="D2078" s="65" t="s">
        <v>4916</v>
      </c>
      <c r="E2078" s="66" t="s">
        <v>5115</v>
      </c>
      <c r="F2078" s="66" t="s">
        <v>5116</v>
      </c>
      <c r="G2078" s="65">
        <v>15</v>
      </c>
    </row>
    <row r="2079" spans="1:7" ht="45" x14ac:dyDescent="0.25">
      <c r="A2079" s="65">
        <v>3070</v>
      </c>
      <c r="B2079" s="65">
        <v>3069</v>
      </c>
      <c r="C2079" s="65" t="s">
        <v>5117</v>
      </c>
      <c r="D2079" s="65" t="s">
        <v>5114</v>
      </c>
      <c r="E2079" s="66" t="s">
        <v>5118</v>
      </c>
      <c r="F2079" s="66" t="s">
        <v>5119</v>
      </c>
      <c r="G2079" s="65">
        <v>4</v>
      </c>
    </row>
    <row r="2080" spans="1:7" x14ac:dyDescent="0.25">
      <c r="A2080" s="65">
        <v>3071</v>
      </c>
      <c r="B2080" s="65">
        <v>3070</v>
      </c>
      <c r="C2080" s="65" t="s">
        <v>5120</v>
      </c>
      <c r="D2080" s="65" t="s">
        <v>5117</v>
      </c>
      <c r="E2080" s="66" t="s">
        <v>5121</v>
      </c>
      <c r="F2080" s="66"/>
      <c r="G2080" s="65">
        <v>0</v>
      </c>
    </row>
    <row r="2081" spans="1:7" x14ac:dyDescent="0.25">
      <c r="A2081" s="65">
        <v>3072</v>
      </c>
      <c r="B2081" s="65">
        <v>3070</v>
      </c>
      <c r="C2081" s="65" t="s">
        <v>5122</v>
      </c>
      <c r="D2081" s="65" t="s">
        <v>5117</v>
      </c>
      <c r="E2081" s="66" t="s">
        <v>5123</v>
      </c>
      <c r="F2081" s="66"/>
      <c r="G2081" s="65">
        <v>0</v>
      </c>
    </row>
    <row r="2082" spans="1:7" x14ac:dyDescent="0.25">
      <c r="A2082" s="65">
        <v>3073</v>
      </c>
      <c r="B2082" s="65">
        <v>3070</v>
      </c>
      <c r="C2082" s="65" t="s">
        <v>5124</v>
      </c>
      <c r="D2082" s="65" t="s">
        <v>5117</v>
      </c>
      <c r="E2082" s="66" t="s">
        <v>5125</v>
      </c>
      <c r="F2082" s="66"/>
      <c r="G2082" s="65">
        <v>0</v>
      </c>
    </row>
    <row r="2083" spans="1:7" x14ac:dyDescent="0.25">
      <c r="A2083" s="65">
        <v>3074</v>
      </c>
      <c r="B2083" s="65">
        <v>3070</v>
      </c>
      <c r="C2083" s="65" t="s">
        <v>5126</v>
      </c>
      <c r="D2083" s="65" t="s">
        <v>5117</v>
      </c>
      <c r="E2083" s="66" t="s">
        <v>5127</v>
      </c>
      <c r="F2083" s="66" t="s">
        <v>5128</v>
      </c>
      <c r="G2083" s="65">
        <v>0</v>
      </c>
    </row>
    <row r="2084" spans="1:7" ht="30" x14ac:dyDescent="0.25">
      <c r="A2084" s="65">
        <v>3075</v>
      </c>
      <c r="B2084" s="65">
        <v>3069</v>
      </c>
      <c r="C2084" s="65" t="s">
        <v>5129</v>
      </c>
      <c r="D2084" s="65" t="s">
        <v>5114</v>
      </c>
      <c r="E2084" s="66" t="s">
        <v>5130</v>
      </c>
      <c r="F2084" s="66" t="s">
        <v>5131</v>
      </c>
      <c r="G2084" s="65">
        <v>6</v>
      </c>
    </row>
    <row r="2085" spans="1:7" ht="45" x14ac:dyDescent="0.25">
      <c r="A2085" s="65">
        <v>3076</v>
      </c>
      <c r="B2085" s="65">
        <v>3075</v>
      </c>
      <c r="C2085" s="65" t="s">
        <v>5132</v>
      </c>
      <c r="D2085" s="65" t="s">
        <v>5129</v>
      </c>
      <c r="E2085" s="66" t="s">
        <v>5133</v>
      </c>
      <c r="F2085" s="66" t="s">
        <v>5134</v>
      </c>
      <c r="G2085" s="65">
        <v>0</v>
      </c>
    </row>
    <row r="2086" spans="1:7" ht="30" x14ac:dyDescent="0.25">
      <c r="A2086" s="65">
        <v>3077</v>
      </c>
      <c r="B2086" s="65">
        <v>3075</v>
      </c>
      <c r="C2086" s="65" t="s">
        <v>5135</v>
      </c>
      <c r="D2086" s="65" t="s">
        <v>5129</v>
      </c>
      <c r="E2086" s="66" t="s">
        <v>5136</v>
      </c>
      <c r="F2086" s="66" t="s">
        <v>5137</v>
      </c>
      <c r="G2086" s="65">
        <v>0</v>
      </c>
    </row>
    <row r="2087" spans="1:7" ht="30" x14ac:dyDescent="0.25">
      <c r="A2087" s="65">
        <v>3078</v>
      </c>
      <c r="B2087" s="65">
        <v>3075</v>
      </c>
      <c r="C2087" s="65" t="s">
        <v>5138</v>
      </c>
      <c r="D2087" s="65" t="s">
        <v>5129</v>
      </c>
      <c r="E2087" s="66" t="s">
        <v>5139</v>
      </c>
      <c r="F2087" s="66" t="s">
        <v>5140</v>
      </c>
      <c r="G2087" s="65">
        <v>0</v>
      </c>
    </row>
    <row r="2088" spans="1:7" x14ac:dyDescent="0.25">
      <c r="A2088" s="65">
        <v>3079</v>
      </c>
      <c r="B2088" s="65">
        <v>3075</v>
      </c>
      <c r="C2088" s="65" t="s">
        <v>5141</v>
      </c>
      <c r="D2088" s="65" t="s">
        <v>5129</v>
      </c>
      <c r="E2088" s="66" t="s">
        <v>5142</v>
      </c>
      <c r="F2088" s="66"/>
      <c r="G2088" s="65">
        <v>0</v>
      </c>
    </row>
    <row r="2089" spans="1:7" x14ac:dyDescent="0.25">
      <c r="A2089" s="65">
        <v>3080</v>
      </c>
      <c r="B2089" s="65">
        <v>3075</v>
      </c>
      <c r="C2089" s="65" t="s">
        <v>5143</v>
      </c>
      <c r="D2089" s="65" t="s">
        <v>5129</v>
      </c>
      <c r="E2089" s="66" t="s">
        <v>5144</v>
      </c>
      <c r="F2089" s="66"/>
      <c r="G2089" s="65">
        <v>0</v>
      </c>
    </row>
    <row r="2090" spans="1:7" x14ac:dyDescent="0.25">
      <c r="A2090" s="65">
        <v>3081</v>
      </c>
      <c r="B2090" s="65">
        <v>3075</v>
      </c>
      <c r="C2090" s="65" t="s">
        <v>5145</v>
      </c>
      <c r="D2090" s="65" t="s">
        <v>5129</v>
      </c>
      <c r="E2090" s="66" t="s">
        <v>5146</v>
      </c>
      <c r="F2090" s="66"/>
      <c r="G2090" s="65">
        <v>0</v>
      </c>
    </row>
    <row r="2091" spans="1:7" ht="75" x14ac:dyDescent="0.25">
      <c r="A2091" s="65">
        <v>3082</v>
      </c>
      <c r="B2091" s="65">
        <v>3069</v>
      </c>
      <c r="C2091" s="65" t="s">
        <v>5147</v>
      </c>
      <c r="D2091" s="65" t="s">
        <v>5114</v>
      </c>
      <c r="E2091" s="66" t="s">
        <v>5148</v>
      </c>
      <c r="F2091" s="66" t="s">
        <v>5149</v>
      </c>
      <c r="G2091" s="65">
        <v>5</v>
      </c>
    </row>
    <row r="2092" spans="1:7" ht="60" x14ac:dyDescent="0.25">
      <c r="A2092" s="65">
        <v>3083</v>
      </c>
      <c r="B2092" s="65">
        <v>3082</v>
      </c>
      <c r="C2092" s="65" t="s">
        <v>5150</v>
      </c>
      <c r="D2092" s="65" t="s">
        <v>5147</v>
      </c>
      <c r="E2092" s="66" t="s">
        <v>5151</v>
      </c>
      <c r="F2092" s="66" t="s">
        <v>5152</v>
      </c>
      <c r="G2092" s="65">
        <v>0</v>
      </c>
    </row>
    <row r="2093" spans="1:7" ht="45" x14ac:dyDescent="0.25">
      <c r="A2093" s="65">
        <v>3084</v>
      </c>
      <c r="B2093" s="65">
        <v>3082</v>
      </c>
      <c r="C2093" s="65" t="s">
        <v>5153</v>
      </c>
      <c r="D2093" s="65" t="s">
        <v>5147</v>
      </c>
      <c r="E2093" s="66" t="s">
        <v>5154</v>
      </c>
      <c r="F2093" s="66" t="s">
        <v>5155</v>
      </c>
      <c r="G2093" s="65">
        <v>0</v>
      </c>
    </row>
    <row r="2094" spans="1:7" x14ac:dyDescent="0.25">
      <c r="A2094" s="65">
        <v>3085</v>
      </c>
      <c r="B2094" s="65">
        <v>3082</v>
      </c>
      <c r="C2094" s="65" t="s">
        <v>5156</v>
      </c>
      <c r="D2094" s="65" t="s">
        <v>5147</v>
      </c>
      <c r="E2094" s="66" t="s">
        <v>5157</v>
      </c>
      <c r="F2094" s="66"/>
      <c r="G2094" s="65">
        <v>0</v>
      </c>
    </row>
    <row r="2095" spans="1:7" ht="30" x14ac:dyDescent="0.25">
      <c r="A2095" s="65">
        <v>3086</v>
      </c>
      <c r="B2095" s="65">
        <v>3082</v>
      </c>
      <c r="C2095" s="65" t="s">
        <v>5158</v>
      </c>
      <c r="D2095" s="65" t="s">
        <v>5147</v>
      </c>
      <c r="E2095" s="66" t="s">
        <v>5159</v>
      </c>
      <c r="F2095" s="66" t="s">
        <v>5160</v>
      </c>
      <c r="G2095" s="65">
        <v>0</v>
      </c>
    </row>
    <row r="2096" spans="1:7" x14ac:dyDescent="0.25">
      <c r="A2096" s="65">
        <v>3087</v>
      </c>
      <c r="B2096" s="65">
        <v>3082</v>
      </c>
      <c r="C2096" s="65" t="s">
        <v>5161</v>
      </c>
      <c r="D2096" s="65" t="s">
        <v>5147</v>
      </c>
      <c r="E2096" s="66" t="s">
        <v>5162</v>
      </c>
      <c r="F2096" s="66"/>
      <c r="G2096" s="65">
        <v>0</v>
      </c>
    </row>
    <row r="2097" spans="1:7" ht="60" x14ac:dyDescent="0.25">
      <c r="A2097" s="65">
        <v>3088</v>
      </c>
      <c r="B2097" s="65">
        <v>3069</v>
      </c>
      <c r="C2097" s="65" t="s">
        <v>5163</v>
      </c>
      <c r="D2097" s="65" t="s">
        <v>5114</v>
      </c>
      <c r="E2097" s="66" t="s">
        <v>5164</v>
      </c>
      <c r="F2097" s="66" t="s">
        <v>5165</v>
      </c>
      <c r="G2097" s="65">
        <v>6</v>
      </c>
    </row>
    <row r="2098" spans="1:7" ht="120" x14ac:dyDescent="0.25">
      <c r="A2098" s="65">
        <v>3089</v>
      </c>
      <c r="B2098" s="65">
        <v>3088</v>
      </c>
      <c r="C2098" s="65" t="s">
        <v>5166</v>
      </c>
      <c r="D2098" s="65" t="s">
        <v>5163</v>
      </c>
      <c r="E2098" s="66" t="s">
        <v>5167</v>
      </c>
      <c r="F2098" s="66" t="s">
        <v>5168</v>
      </c>
      <c r="G2098" s="65">
        <v>0</v>
      </c>
    </row>
    <row r="2099" spans="1:7" ht="45" x14ac:dyDescent="0.25">
      <c r="A2099" s="65">
        <v>3090</v>
      </c>
      <c r="B2099" s="65">
        <v>3088</v>
      </c>
      <c r="C2099" s="65" t="s">
        <v>5169</v>
      </c>
      <c r="D2099" s="65" t="s">
        <v>5163</v>
      </c>
      <c r="E2099" s="66" t="s">
        <v>5170</v>
      </c>
      <c r="F2099" s="66" t="s">
        <v>4448</v>
      </c>
      <c r="G2099" s="65">
        <v>0</v>
      </c>
    </row>
    <row r="2100" spans="1:7" x14ac:dyDescent="0.25">
      <c r="A2100" s="65">
        <v>3091</v>
      </c>
      <c r="B2100" s="65">
        <v>3088</v>
      </c>
      <c r="C2100" s="65" t="s">
        <v>5171</v>
      </c>
      <c r="D2100" s="65" t="s">
        <v>5163</v>
      </c>
      <c r="E2100" s="66" t="s">
        <v>5172</v>
      </c>
      <c r="F2100" s="66" t="s">
        <v>5173</v>
      </c>
      <c r="G2100" s="65">
        <v>0</v>
      </c>
    </row>
    <row r="2101" spans="1:7" ht="30" x14ac:dyDescent="0.25">
      <c r="A2101" s="65">
        <v>3092</v>
      </c>
      <c r="B2101" s="65">
        <v>3088</v>
      </c>
      <c r="C2101" s="65" t="s">
        <v>5174</v>
      </c>
      <c r="D2101" s="65" t="s">
        <v>5163</v>
      </c>
      <c r="E2101" s="66" t="s">
        <v>5175</v>
      </c>
      <c r="F2101" s="66" t="s">
        <v>5176</v>
      </c>
      <c r="G2101" s="65">
        <v>0</v>
      </c>
    </row>
    <row r="2102" spans="1:7" x14ac:dyDescent="0.25">
      <c r="A2102" s="65">
        <v>3093</v>
      </c>
      <c r="B2102" s="65">
        <v>3088</v>
      </c>
      <c r="C2102" s="65" t="s">
        <v>5177</v>
      </c>
      <c r="D2102" s="65" t="s">
        <v>5163</v>
      </c>
      <c r="E2102" s="66" t="s">
        <v>5178</v>
      </c>
      <c r="F2102" s="66" t="s">
        <v>5179</v>
      </c>
      <c r="G2102" s="65">
        <v>0</v>
      </c>
    </row>
    <row r="2103" spans="1:7" x14ac:dyDescent="0.25">
      <c r="A2103" s="65">
        <v>3094</v>
      </c>
      <c r="B2103" s="65">
        <v>3088</v>
      </c>
      <c r="C2103" s="65" t="s">
        <v>5180</v>
      </c>
      <c r="D2103" s="65" t="s">
        <v>5163</v>
      </c>
      <c r="E2103" s="66" t="s">
        <v>5181</v>
      </c>
      <c r="F2103" s="66"/>
      <c r="G2103" s="65">
        <v>0</v>
      </c>
    </row>
    <row r="2104" spans="1:7" x14ac:dyDescent="0.25">
      <c r="A2104" s="65">
        <v>3095</v>
      </c>
      <c r="B2104" s="65">
        <v>3069</v>
      </c>
      <c r="C2104" s="65" t="s">
        <v>5182</v>
      </c>
      <c r="D2104" s="65" t="s">
        <v>5114</v>
      </c>
      <c r="E2104" s="66" t="s">
        <v>5183</v>
      </c>
      <c r="F2104" s="66"/>
      <c r="G2104" s="65">
        <v>7</v>
      </c>
    </row>
    <row r="2105" spans="1:7" ht="30" x14ac:dyDescent="0.25">
      <c r="A2105" s="65">
        <v>3096</v>
      </c>
      <c r="B2105" s="65">
        <v>3095</v>
      </c>
      <c r="C2105" s="65" t="s">
        <v>5184</v>
      </c>
      <c r="D2105" s="65" t="s">
        <v>5182</v>
      </c>
      <c r="E2105" s="66" t="s">
        <v>5185</v>
      </c>
      <c r="F2105" s="66" t="s">
        <v>5186</v>
      </c>
      <c r="G2105" s="65">
        <v>0</v>
      </c>
    </row>
    <row r="2106" spans="1:7" x14ac:dyDescent="0.25">
      <c r="A2106" s="65">
        <v>3097</v>
      </c>
      <c r="B2106" s="65">
        <v>3095</v>
      </c>
      <c r="C2106" s="65" t="s">
        <v>5187</v>
      </c>
      <c r="D2106" s="65" t="s">
        <v>5182</v>
      </c>
      <c r="E2106" s="66" t="s">
        <v>5188</v>
      </c>
      <c r="F2106" s="66"/>
      <c r="G2106" s="65">
        <v>0</v>
      </c>
    </row>
    <row r="2107" spans="1:7" ht="45" x14ac:dyDescent="0.25">
      <c r="A2107" s="65">
        <v>3098</v>
      </c>
      <c r="B2107" s="65">
        <v>3095</v>
      </c>
      <c r="C2107" s="65" t="s">
        <v>5189</v>
      </c>
      <c r="D2107" s="65" t="s">
        <v>5182</v>
      </c>
      <c r="E2107" s="66" t="s">
        <v>5190</v>
      </c>
      <c r="F2107" s="66" t="s">
        <v>4448</v>
      </c>
      <c r="G2107" s="65">
        <v>0</v>
      </c>
    </row>
    <row r="2108" spans="1:7" x14ac:dyDescent="0.25">
      <c r="A2108" s="65">
        <v>3099</v>
      </c>
      <c r="B2108" s="65">
        <v>3095</v>
      </c>
      <c r="C2108" s="65" t="s">
        <v>5191</v>
      </c>
      <c r="D2108" s="65" t="s">
        <v>5182</v>
      </c>
      <c r="E2108" s="66" t="s">
        <v>5192</v>
      </c>
      <c r="F2108" s="66"/>
      <c r="G2108" s="65">
        <v>0</v>
      </c>
    </row>
    <row r="2109" spans="1:7" x14ac:dyDescent="0.25">
      <c r="A2109" s="65">
        <v>3100</v>
      </c>
      <c r="B2109" s="65">
        <v>3095</v>
      </c>
      <c r="C2109" s="65" t="s">
        <v>5193</v>
      </c>
      <c r="D2109" s="65" t="s">
        <v>5182</v>
      </c>
      <c r="E2109" s="66" t="s">
        <v>5194</v>
      </c>
      <c r="F2109" s="66"/>
      <c r="G2109" s="65">
        <v>0</v>
      </c>
    </row>
    <row r="2110" spans="1:7" x14ac:dyDescent="0.25">
      <c r="A2110" s="65">
        <v>3101</v>
      </c>
      <c r="B2110" s="65">
        <v>3095</v>
      </c>
      <c r="C2110" s="65" t="s">
        <v>5195</v>
      </c>
      <c r="D2110" s="65" t="s">
        <v>5182</v>
      </c>
      <c r="E2110" s="66" t="s">
        <v>5196</v>
      </c>
      <c r="F2110" s="66"/>
      <c r="G2110" s="65">
        <v>0</v>
      </c>
    </row>
    <row r="2111" spans="1:7" x14ac:dyDescent="0.25">
      <c r="A2111" s="65">
        <v>3102</v>
      </c>
      <c r="B2111" s="65">
        <v>3095</v>
      </c>
      <c r="C2111" s="65" t="s">
        <v>5197</v>
      </c>
      <c r="D2111" s="65" t="s">
        <v>5182</v>
      </c>
      <c r="E2111" s="66" t="s">
        <v>5198</v>
      </c>
      <c r="F2111" s="66"/>
      <c r="G2111" s="65">
        <v>0</v>
      </c>
    </row>
    <row r="2112" spans="1:7" ht="150" x14ac:dyDescent="0.25">
      <c r="A2112" s="65">
        <v>3103</v>
      </c>
      <c r="B2112" s="65">
        <v>3069</v>
      </c>
      <c r="C2112" s="65" t="s">
        <v>5199</v>
      </c>
      <c r="D2112" s="65" t="s">
        <v>5114</v>
      </c>
      <c r="E2112" s="66" t="s">
        <v>5200</v>
      </c>
      <c r="F2112" s="66" t="s">
        <v>5201</v>
      </c>
      <c r="G2112" s="65">
        <v>3</v>
      </c>
    </row>
    <row r="2113" spans="1:7" ht="45" x14ac:dyDescent="0.25">
      <c r="A2113" s="65">
        <v>3104</v>
      </c>
      <c r="B2113" s="65">
        <v>3103</v>
      </c>
      <c r="C2113" s="65" t="s">
        <v>5202</v>
      </c>
      <c r="D2113" s="65" t="s">
        <v>5199</v>
      </c>
      <c r="E2113" s="66" t="s">
        <v>5203</v>
      </c>
      <c r="F2113" s="66" t="s">
        <v>5204</v>
      </c>
      <c r="G2113" s="65">
        <v>0</v>
      </c>
    </row>
    <row r="2114" spans="1:7" ht="60" x14ac:dyDescent="0.25">
      <c r="A2114" s="65">
        <v>3105</v>
      </c>
      <c r="B2114" s="65">
        <v>3103</v>
      </c>
      <c r="C2114" s="65" t="s">
        <v>5205</v>
      </c>
      <c r="D2114" s="65" t="s">
        <v>5199</v>
      </c>
      <c r="E2114" s="66" t="s">
        <v>5206</v>
      </c>
      <c r="F2114" s="66" t="s">
        <v>5207</v>
      </c>
      <c r="G2114" s="65">
        <v>0</v>
      </c>
    </row>
    <row r="2115" spans="1:7" x14ac:dyDescent="0.25">
      <c r="A2115" s="65">
        <v>3106</v>
      </c>
      <c r="B2115" s="65">
        <v>3103</v>
      </c>
      <c r="C2115" s="65" t="s">
        <v>5208</v>
      </c>
      <c r="D2115" s="65" t="s">
        <v>5199</v>
      </c>
      <c r="E2115" s="66" t="s">
        <v>5209</v>
      </c>
      <c r="F2115" s="66" t="s">
        <v>5210</v>
      </c>
      <c r="G2115" s="65">
        <v>0</v>
      </c>
    </row>
    <row r="2116" spans="1:7" x14ac:dyDescent="0.25">
      <c r="A2116" s="65">
        <v>3107</v>
      </c>
      <c r="B2116" s="65">
        <v>3069</v>
      </c>
      <c r="C2116" s="65" t="s">
        <v>5211</v>
      </c>
      <c r="D2116" s="65" t="s">
        <v>5114</v>
      </c>
      <c r="E2116" s="66" t="s">
        <v>5212</v>
      </c>
      <c r="F2116" s="66"/>
      <c r="G2116" s="65">
        <v>4</v>
      </c>
    </row>
    <row r="2117" spans="1:7" ht="30" x14ac:dyDescent="0.25">
      <c r="A2117" s="65">
        <v>3108</v>
      </c>
      <c r="B2117" s="65">
        <v>3107</v>
      </c>
      <c r="C2117" s="65" t="s">
        <v>5213</v>
      </c>
      <c r="D2117" s="65" t="s">
        <v>5211</v>
      </c>
      <c r="E2117" s="66" t="s">
        <v>5214</v>
      </c>
      <c r="F2117" s="66" t="s">
        <v>5215</v>
      </c>
      <c r="G2117" s="65">
        <v>0</v>
      </c>
    </row>
    <row r="2118" spans="1:7" x14ac:dyDescent="0.25">
      <c r="A2118" s="65">
        <v>3109</v>
      </c>
      <c r="B2118" s="65">
        <v>3107</v>
      </c>
      <c r="C2118" s="65" t="s">
        <v>5216</v>
      </c>
      <c r="D2118" s="65" t="s">
        <v>5211</v>
      </c>
      <c r="E2118" s="66" t="s">
        <v>5217</v>
      </c>
      <c r="F2118" s="66"/>
      <c r="G2118" s="65">
        <v>0</v>
      </c>
    </row>
    <row r="2119" spans="1:7" x14ac:dyDescent="0.25">
      <c r="A2119" s="65">
        <v>3110</v>
      </c>
      <c r="B2119" s="65">
        <v>3107</v>
      </c>
      <c r="C2119" s="65" t="s">
        <v>5218</v>
      </c>
      <c r="D2119" s="65" t="s">
        <v>5211</v>
      </c>
      <c r="E2119" s="66" t="s">
        <v>5219</v>
      </c>
      <c r="F2119" s="66" t="s">
        <v>5220</v>
      </c>
      <c r="G2119" s="65">
        <v>0</v>
      </c>
    </row>
    <row r="2120" spans="1:7" x14ac:dyDescent="0.25">
      <c r="A2120" s="65">
        <v>3111</v>
      </c>
      <c r="B2120" s="65">
        <v>3107</v>
      </c>
      <c r="C2120" s="65" t="s">
        <v>5221</v>
      </c>
      <c r="D2120" s="65" t="s">
        <v>5211</v>
      </c>
      <c r="E2120" s="66" t="s">
        <v>5222</v>
      </c>
      <c r="F2120" s="66"/>
      <c r="G2120" s="65">
        <v>0</v>
      </c>
    </row>
    <row r="2121" spans="1:7" x14ac:dyDescent="0.25">
      <c r="A2121" s="65">
        <v>3112</v>
      </c>
      <c r="B2121" s="65">
        <v>3069</v>
      </c>
      <c r="C2121" s="65" t="s">
        <v>5223</v>
      </c>
      <c r="D2121" s="65" t="s">
        <v>5114</v>
      </c>
      <c r="E2121" s="66" t="s">
        <v>5224</v>
      </c>
      <c r="F2121" s="66"/>
      <c r="G2121" s="65">
        <v>8</v>
      </c>
    </row>
    <row r="2122" spans="1:7" ht="45" x14ac:dyDescent="0.25">
      <c r="A2122" s="65">
        <v>3113</v>
      </c>
      <c r="B2122" s="65">
        <v>3112</v>
      </c>
      <c r="C2122" s="65" t="s">
        <v>5225</v>
      </c>
      <c r="D2122" s="65" t="s">
        <v>5223</v>
      </c>
      <c r="E2122" s="66" t="s">
        <v>5226</v>
      </c>
      <c r="F2122" s="66" t="s">
        <v>5227</v>
      </c>
      <c r="G2122" s="65">
        <v>0</v>
      </c>
    </row>
    <row r="2123" spans="1:7" ht="60" x14ac:dyDescent="0.25">
      <c r="A2123" s="65">
        <v>3114</v>
      </c>
      <c r="B2123" s="65">
        <v>3112</v>
      </c>
      <c r="C2123" s="65" t="s">
        <v>5228</v>
      </c>
      <c r="D2123" s="65" t="s">
        <v>5223</v>
      </c>
      <c r="E2123" s="66" t="s">
        <v>5229</v>
      </c>
      <c r="F2123" s="66" t="s">
        <v>5230</v>
      </c>
      <c r="G2123" s="65">
        <v>0</v>
      </c>
    </row>
    <row r="2124" spans="1:7" x14ac:dyDescent="0.25">
      <c r="A2124" s="65">
        <v>3115</v>
      </c>
      <c r="B2124" s="65">
        <v>3112</v>
      </c>
      <c r="C2124" s="65" t="s">
        <v>5231</v>
      </c>
      <c r="D2124" s="65" t="s">
        <v>5223</v>
      </c>
      <c r="E2124" s="66" t="s">
        <v>5232</v>
      </c>
      <c r="F2124" s="66" t="s">
        <v>5233</v>
      </c>
      <c r="G2124" s="65">
        <v>0</v>
      </c>
    </row>
    <row r="2125" spans="1:7" ht="45" x14ac:dyDescent="0.25">
      <c r="A2125" s="65">
        <v>3116</v>
      </c>
      <c r="B2125" s="65">
        <v>3112</v>
      </c>
      <c r="C2125" s="65" t="s">
        <v>5234</v>
      </c>
      <c r="D2125" s="65" t="s">
        <v>5223</v>
      </c>
      <c r="E2125" s="66" t="s">
        <v>5235</v>
      </c>
      <c r="F2125" s="66" t="s">
        <v>5236</v>
      </c>
      <c r="G2125" s="65">
        <v>0</v>
      </c>
    </row>
    <row r="2126" spans="1:7" ht="75" x14ac:dyDescent="0.25">
      <c r="A2126" s="65">
        <v>3117</v>
      </c>
      <c r="B2126" s="65">
        <v>3112</v>
      </c>
      <c r="C2126" s="65" t="s">
        <v>5237</v>
      </c>
      <c r="D2126" s="65" t="s">
        <v>5223</v>
      </c>
      <c r="E2126" s="66" t="s">
        <v>5238</v>
      </c>
      <c r="F2126" s="66" t="s">
        <v>5239</v>
      </c>
      <c r="G2126" s="65">
        <v>0</v>
      </c>
    </row>
    <row r="2127" spans="1:7" ht="30" x14ac:dyDescent="0.25">
      <c r="A2127" s="65">
        <v>3118</v>
      </c>
      <c r="B2127" s="65">
        <v>3112</v>
      </c>
      <c r="C2127" s="65" t="s">
        <v>5240</v>
      </c>
      <c r="D2127" s="65" t="s">
        <v>5223</v>
      </c>
      <c r="E2127" s="66" t="s">
        <v>5241</v>
      </c>
      <c r="F2127" s="66" t="s">
        <v>5242</v>
      </c>
      <c r="G2127" s="65">
        <v>0</v>
      </c>
    </row>
    <row r="2128" spans="1:7" x14ac:dyDescent="0.25">
      <c r="A2128" s="65">
        <v>3119</v>
      </c>
      <c r="B2128" s="65">
        <v>3112</v>
      </c>
      <c r="C2128" s="65" t="s">
        <v>5243</v>
      </c>
      <c r="D2128" s="65" t="s">
        <v>5223</v>
      </c>
      <c r="E2128" s="66" t="s">
        <v>5244</v>
      </c>
      <c r="F2128" s="66" t="s">
        <v>5245</v>
      </c>
      <c r="G2128" s="65">
        <v>0</v>
      </c>
    </row>
    <row r="2129" spans="1:7" x14ac:dyDescent="0.25">
      <c r="A2129" s="65">
        <v>3120</v>
      </c>
      <c r="B2129" s="65">
        <v>3112</v>
      </c>
      <c r="C2129" s="65" t="s">
        <v>5246</v>
      </c>
      <c r="D2129" s="65" t="s">
        <v>5223</v>
      </c>
      <c r="E2129" s="66" t="s">
        <v>5247</v>
      </c>
      <c r="F2129" s="66"/>
      <c r="G2129" s="65">
        <v>0</v>
      </c>
    </row>
    <row r="2130" spans="1:7" ht="45" x14ac:dyDescent="0.25">
      <c r="A2130" s="65">
        <v>3121</v>
      </c>
      <c r="B2130" s="65">
        <v>3069</v>
      </c>
      <c r="C2130" s="65" t="s">
        <v>5248</v>
      </c>
      <c r="D2130" s="65" t="s">
        <v>5114</v>
      </c>
      <c r="E2130" s="66" t="s">
        <v>5249</v>
      </c>
      <c r="F2130" s="66" t="s">
        <v>5250</v>
      </c>
      <c r="G2130" s="65">
        <v>6</v>
      </c>
    </row>
    <row r="2131" spans="1:7" ht="45" x14ac:dyDescent="0.25">
      <c r="A2131" s="65">
        <v>3122</v>
      </c>
      <c r="B2131" s="65">
        <v>3121</v>
      </c>
      <c r="C2131" s="65" t="s">
        <v>5251</v>
      </c>
      <c r="D2131" s="65" t="s">
        <v>5248</v>
      </c>
      <c r="E2131" s="66" t="s">
        <v>5252</v>
      </c>
      <c r="F2131" s="66" t="s">
        <v>5253</v>
      </c>
      <c r="G2131" s="65">
        <v>0</v>
      </c>
    </row>
    <row r="2132" spans="1:7" ht="60" x14ac:dyDescent="0.25">
      <c r="A2132" s="65">
        <v>3123</v>
      </c>
      <c r="B2132" s="65">
        <v>3121</v>
      </c>
      <c r="C2132" s="65" t="s">
        <v>5254</v>
      </c>
      <c r="D2132" s="65" t="s">
        <v>5248</v>
      </c>
      <c r="E2132" s="66" t="s">
        <v>5255</v>
      </c>
      <c r="F2132" s="66" t="s">
        <v>5256</v>
      </c>
      <c r="G2132" s="65">
        <v>0</v>
      </c>
    </row>
    <row r="2133" spans="1:7" ht="30" x14ac:dyDescent="0.25">
      <c r="A2133" s="65">
        <v>3124</v>
      </c>
      <c r="B2133" s="65">
        <v>3121</v>
      </c>
      <c r="C2133" s="65" t="s">
        <v>5257</v>
      </c>
      <c r="D2133" s="65" t="s">
        <v>5248</v>
      </c>
      <c r="E2133" s="66" t="s">
        <v>5258</v>
      </c>
      <c r="F2133" s="66" t="s">
        <v>5259</v>
      </c>
      <c r="G2133" s="65">
        <v>0</v>
      </c>
    </row>
    <row r="2134" spans="1:7" ht="60" x14ac:dyDescent="0.25">
      <c r="A2134" s="65">
        <v>3125</v>
      </c>
      <c r="B2134" s="65">
        <v>3121</v>
      </c>
      <c r="C2134" s="65" t="s">
        <v>5260</v>
      </c>
      <c r="D2134" s="65" t="s">
        <v>5248</v>
      </c>
      <c r="E2134" s="66" t="s">
        <v>5261</v>
      </c>
      <c r="F2134" s="66" t="s">
        <v>5262</v>
      </c>
      <c r="G2134" s="65">
        <v>0</v>
      </c>
    </row>
    <row r="2135" spans="1:7" x14ac:dyDescent="0.25">
      <c r="A2135" s="65">
        <v>3126</v>
      </c>
      <c r="B2135" s="65">
        <v>3121</v>
      </c>
      <c r="C2135" s="65" t="s">
        <v>5263</v>
      </c>
      <c r="D2135" s="65" t="s">
        <v>5248</v>
      </c>
      <c r="E2135" s="66" t="s">
        <v>5264</v>
      </c>
      <c r="F2135" s="66" t="s">
        <v>5265</v>
      </c>
      <c r="G2135" s="65">
        <v>0</v>
      </c>
    </row>
    <row r="2136" spans="1:7" x14ac:dyDescent="0.25">
      <c r="A2136" s="65">
        <v>3127</v>
      </c>
      <c r="B2136" s="65">
        <v>3121</v>
      </c>
      <c r="C2136" s="65" t="s">
        <v>5266</v>
      </c>
      <c r="D2136" s="65" t="s">
        <v>5248</v>
      </c>
      <c r="E2136" s="66" t="s">
        <v>5267</v>
      </c>
      <c r="F2136" s="66"/>
      <c r="G2136" s="65">
        <v>0</v>
      </c>
    </row>
    <row r="2137" spans="1:7" ht="90" x14ac:dyDescent="0.25">
      <c r="A2137" s="65">
        <v>3128</v>
      </c>
      <c r="B2137" s="65">
        <v>3069</v>
      </c>
      <c r="C2137" s="65" t="s">
        <v>5268</v>
      </c>
      <c r="D2137" s="65" t="s">
        <v>5114</v>
      </c>
      <c r="E2137" s="66" t="s">
        <v>5269</v>
      </c>
      <c r="F2137" s="66" t="s">
        <v>5270</v>
      </c>
      <c r="G2137" s="65">
        <v>4</v>
      </c>
    </row>
    <row r="2138" spans="1:7" x14ac:dyDescent="0.25">
      <c r="A2138" s="65">
        <v>3129</v>
      </c>
      <c r="B2138" s="65">
        <v>3128</v>
      </c>
      <c r="C2138" s="65" t="s">
        <v>5271</v>
      </c>
      <c r="D2138" s="65" t="s">
        <v>5268</v>
      </c>
      <c r="E2138" s="66" t="s">
        <v>5272</v>
      </c>
      <c r="F2138" s="66" t="s">
        <v>5273</v>
      </c>
      <c r="G2138" s="65">
        <v>0</v>
      </c>
    </row>
    <row r="2139" spans="1:7" ht="90" x14ac:dyDescent="0.25">
      <c r="A2139" s="65">
        <v>3130</v>
      </c>
      <c r="B2139" s="65">
        <v>3128</v>
      </c>
      <c r="C2139" s="65" t="s">
        <v>5274</v>
      </c>
      <c r="D2139" s="65" t="s">
        <v>5268</v>
      </c>
      <c r="E2139" s="66" t="s">
        <v>5275</v>
      </c>
      <c r="F2139" s="66" t="s">
        <v>5276</v>
      </c>
      <c r="G2139" s="65">
        <v>0</v>
      </c>
    </row>
    <row r="2140" spans="1:7" x14ac:dyDescent="0.25">
      <c r="A2140" s="65">
        <v>3131</v>
      </c>
      <c r="B2140" s="65">
        <v>3128</v>
      </c>
      <c r="C2140" s="65" t="s">
        <v>5277</v>
      </c>
      <c r="D2140" s="65" t="s">
        <v>5268</v>
      </c>
      <c r="E2140" s="66" t="s">
        <v>5278</v>
      </c>
      <c r="F2140" s="66"/>
      <c r="G2140" s="65">
        <v>0</v>
      </c>
    </row>
    <row r="2141" spans="1:7" x14ac:dyDescent="0.25">
      <c r="A2141" s="65">
        <v>3132</v>
      </c>
      <c r="B2141" s="65">
        <v>3128</v>
      </c>
      <c r="C2141" s="65" t="s">
        <v>5279</v>
      </c>
      <c r="D2141" s="65" t="s">
        <v>5268</v>
      </c>
      <c r="E2141" s="66" t="s">
        <v>5280</v>
      </c>
      <c r="F2141" s="66"/>
      <c r="G2141" s="65">
        <v>0</v>
      </c>
    </row>
    <row r="2142" spans="1:7" ht="30" x14ac:dyDescent="0.25">
      <c r="A2142" s="65">
        <v>3133</v>
      </c>
      <c r="B2142" s="65">
        <v>3069</v>
      </c>
      <c r="C2142" s="65" t="s">
        <v>5281</v>
      </c>
      <c r="D2142" s="65" t="s">
        <v>5114</v>
      </c>
      <c r="E2142" s="66" t="s">
        <v>5282</v>
      </c>
      <c r="F2142" s="66"/>
      <c r="G2142" s="65">
        <v>4</v>
      </c>
    </row>
    <row r="2143" spans="1:7" ht="30" x14ac:dyDescent="0.25">
      <c r="A2143" s="65">
        <v>3134</v>
      </c>
      <c r="B2143" s="65">
        <v>3133</v>
      </c>
      <c r="C2143" s="65" t="s">
        <v>5283</v>
      </c>
      <c r="D2143" s="65" t="s">
        <v>5281</v>
      </c>
      <c r="E2143" s="66" t="s">
        <v>5284</v>
      </c>
      <c r="F2143" s="66" t="s">
        <v>5285</v>
      </c>
      <c r="G2143" s="65">
        <v>0</v>
      </c>
    </row>
    <row r="2144" spans="1:7" ht="120" x14ac:dyDescent="0.25">
      <c r="A2144" s="65">
        <v>3135</v>
      </c>
      <c r="B2144" s="65">
        <v>3133</v>
      </c>
      <c r="C2144" s="65" t="s">
        <v>5286</v>
      </c>
      <c r="D2144" s="65" t="s">
        <v>5281</v>
      </c>
      <c r="E2144" s="66" t="s">
        <v>5287</v>
      </c>
      <c r="F2144" s="66" t="s">
        <v>5288</v>
      </c>
      <c r="G2144" s="65">
        <v>0</v>
      </c>
    </row>
    <row r="2145" spans="1:7" x14ac:dyDescent="0.25">
      <c r="A2145" s="65">
        <v>3136</v>
      </c>
      <c r="B2145" s="65">
        <v>3133</v>
      </c>
      <c r="C2145" s="65" t="s">
        <v>5289</v>
      </c>
      <c r="D2145" s="65" t="s">
        <v>5281</v>
      </c>
      <c r="E2145" s="66" t="s">
        <v>5290</v>
      </c>
      <c r="F2145" s="66" t="s">
        <v>5291</v>
      </c>
      <c r="G2145" s="65">
        <v>0</v>
      </c>
    </row>
    <row r="2146" spans="1:7" x14ac:dyDescent="0.25">
      <c r="A2146" s="65">
        <v>3137</v>
      </c>
      <c r="B2146" s="65">
        <v>3133</v>
      </c>
      <c r="C2146" s="65" t="s">
        <v>5292</v>
      </c>
      <c r="D2146" s="65" t="s">
        <v>5281</v>
      </c>
      <c r="E2146" s="66" t="s">
        <v>5293</v>
      </c>
      <c r="F2146" s="66"/>
      <c r="G2146" s="65">
        <v>0</v>
      </c>
    </row>
    <row r="2147" spans="1:7" ht="45" x14ac:dyDescent="0.25">
      <c r="A2147" s="65">
        <v>3138</v>
      </c>
      <c r="B2147" s="65">
        <v>3069</v>
      </c>
      <c r="C2147" s="65" t="s">
        <v>5294</v>
      </c>
      <c r="D2147" s="65" t="s">
        <v>5114</v>
      </c>
      <c r="E2147" s="66" t="s">
        <v>5295</v>
      </c>
      <c r="F2147" s="66" t="s">
        <v>5296</v>
      </c>
      <c r="G2147" s="65">
        <v>4</v>
      </c>
    </row>
    <row r="2148" spans="1:7" x14ac:dyDescent="0.25">
      <c r="A2148" s="65">
        <v>3139</v>
      </c>
      <c r="B2148" s="65">
        <v>3138</v>
      </c>
      <c r="C2148" s="65" t="s">
        <v>5297</v>
      </c>
      <c r="D2148" s="65" t="s">
        <v>5294</v>
      </c>
      <c r="E2148" s="66" t="s">
        <v>5298</v>
      </c>
      <c r="F2148" s="66" t="s">
        <v>5299</v>
      </c>
      <c r="G2148" s="65">
        <v>0</v>
      </c>
    </row>
    <row r="2149" spans="1:7" x14ac:dyDescent="0.25">
      <c r="A2149" s="65">
        <v>3140</v>
      </c>
      <c r="B2149" s="65">
        <v>3138</v>
      </c>
      <c r="C2149" s="65" t="s">
        <v>5300</v>
      </c>
      <c r="D2149" s="65" t="s">
        <v>5294</v>
      </c>
      <c r="E2149" s="66" t="s">
        <v>5301</v>
      </c>
      <c r="F2149" s="66" t="s">
        <v>5302</v>
      </c>
      <c r="G2149" s="65">
        <v>0</v>
      </c>
    </row>
    <row r="2150" spans="1:7" x14ac:dyDescent="0.25">
      <c r="A2150" s="65">
        <v>3141</v>
      </c>
      <c r="B2150" s="65">
        <v>3138</v>
      </c>
      <c r="C2150" s="65" t="s">
        <v>5303</v>
      </c>
      <c r="D2150" s="65" t="s">
        <v>5294</v>
      </c>
      <c r="E2150" s="66" t="s">
        <v>5304</v>
      </c>
      <c r="F2150" s="66"/>
      <c r="G2150" s="65">
        <v>0</v>
      </c>
    </row>
    <row r="2151" spans="1:7" x14ac:dyDescent="0.25">
      <c r="A2151" s="65">
        <v>3142</v>
      </c>
      <c r="B2151" s="65">
        <v>3138</v>
      </c>
      <c r="C2151" s="65" t="s">
        <v>5305</v>
      </c>
      <c r="D2151" s="65" t="s">
        <v>5294</v>
      </c>
      <c r="E2151" s="66" t="s">
        <v>5306</v>
      </c>
      <c r="F2151" s="66"/>
      <c r="G2151" s="65">
        <v>0</v>
      </c>
    </row>
    <row r="2152" spans="1:7" ht="30" x14ac:dyDescent="0.25">
      <c r="A2152" s="65">
        <v>3143</v>
      </c>
      <c r="B2152" s="65">
        <v>3069</v>
      </c>
      <c r="C2152" s="65" t="s">
        <v>5307</v>
      </c>
      <c r="D2152" s="65" t="s">
        <v>5114</v>
      </c>
      <c r="E2152" s="66" t="s">
        <v>5308</v>
      </c>
      <c r="F2152" s="66" t="s">
        <v>5309</v>
      </c>
      <c r="G2152" s="65">
        <v>4</v>
      </c>
    </row>
    <row r="2153" spans="1:7" x14ac:dyDescent="0.25">
      <c r="A2153" s="65">
        <v>3144</v>
      </c>
      <c r="B2153" s="65">
        <v>3143</v>
      </c>
      <c r="C2153" s="65" t="s">
        <v>5310</v>
      </c>
      <c r="D2153" s="65" t="s">
        <v>5307</v>
      </c>
      <c r="E2153" s="66" t="s">
        <v>5311</v>
      </c>
      <c r="F2153" s="66" t="s">
        <v>5312</v>
      </c>
      <c r="G2153" s="65">
        <v>0</v>
      </c>
    </row>
    <row r="2154" spans="1:7" x14ac:dyDescent="0.25">
      <c r="A2154" s="65">
        <v>3145</v>
      </c>
      <c r="B2154" s="65">
        <v>3143</v>
      </c>
      <c r="C2154" s="65" t="s">
        <v>5313</v>
      </c>
      <c r="D2154" s="65" t="s">
        <v>5307</v>
      </c>
      <c r="E2154" s="66" t="s">
        <v>5314</v>
      </c>
      <c r="F2154" s="66"/>
      <c r="G2154" s="65">
        <v>0</v>
      </c>
    </row>
    <row r="2155" spans="1:7" x14ac:dyDescent="0.25">
      <c r="A2155" s="65">
        <v>3146</v>
      </c>
      <c r="B2155" s="65">
        <v>3143</v>
      </c>
      <c r="C2155" s="65" t="s">
        <v>5315</v>
      </c>
      <c r="D2155" s="65" t="s">
        <v>5307</v>
      </c>
      <c r="E2155" s="66" t="s">
        <v>5316</v>
      </c>
      <c r="F2155" s="66"/>
      <c r="G2155" s="65">
        <v>0</v>
      </c>
    </row>
    <row r="2156" spans="1:7" x14ac:dyDescent="0.25">
      <c r="A2156" s="65">
        <v>3147</v>
      </c>
      <c r="B2156" s="65">
        <v>3143</v>
      </c>
      <c r="C2156" s="65" t="s">
        <v>5317</v>
      </c>
      <c r="D2156" s="65" t="s">
        <v>5307</v>
      </c>
      <c r="E2156" s="66" t="s">
        <v>5318</v>
      </c>
      <c r="F2156" s="66"/>
      <c r="G2156" s="65">
        <v>0</v>
      </c>
    </row>
    <row r="2157" spans="1:7" x14ac:dyDescent="0.25">
      <c r="A2157" s="65">
        <v>3148</v>
      </c>
      <c r="B2157" s="65">
        <v>3069</v>
      </c>
      <c r="C2157" s="65" t="s">
        <v>5319</v>
      </c>
      <c r="D2157" s="65" t="s">
        <v>5114</v>
      </c>
      <c r="E2157" s="66" t="s">
        <v>5320</v>
      </c>
      <c r="F2157" s="66" t="s">
        <v>5321</v>
      </c>
      <c r="G2157" s="65">
        <v>8</v>
      </c>
    </row>
    <row r="2158" spans="1:7" ht="45" x14ac:dyDescent="0.25">
      <c r="A2158" s="65">
        <v>3149</v>
      </c>
      <c r="B2158" s="65">
        <v>3148</v>
      </c>
      <c r="C2158" s="65" t="s">
        <v>5322</v>
      </c>
      <c r="D2158" s="65" t="s">
        <v>5319</v>
      </c>
      <c r="E2158" s="66" t="s">
        <v>5323</v>
      </c>
      <c r="F2158" s="66" t="s">
        <v>5324</v>
      </c>
      <c r="G2158" s="65">
        <v>0</v>
      </c>
    </row>
    <row r="2159" spans="1:7" x14ac:dyDescent="0.25">
      <c r="A2159" s="65">
        <v>3150</v>
      </c>
      <c r="B2159" s="65">
        <v>3148</v>
      </c>
      <c r="C2159" s="65" t="s">
        <v>5325</v>
      </c>
      <c r="D2159" s="65" t="s">
        <v>5319</v>
      </c>
      <c r="E2159" s="66" t="s">
        <v>5326</v>
      </c>
      <c r="F2159" s="66"/>
      <c r="G2159" s="65">
        <v>0</v>
      </c>
    </row>
    <row r="2160" spans="1:7" ht="30" x14ac:dyDescent="0.25">
      <c r="A2160" s="65">
        <v>3151</v>
      </c>
      <c r="B2160" s="65">
        <v>3148</v>
      </c>
      <c r="C2160" s="65" t="s">
        <v>5327</v>
      </c>
      <c r="D2160" s="65" t="s">
        <v>5319</v>
      </c>
      <c r="E2160" s="66" t="s">
        <v>5328</v>
      </c>
      <c r="F2160" s="66"/>
      <c r="G2160" s="65">
        <v>0</v>
      </c>
    </row>
    <row r="2161" spans="1:7" ht="120" x14ac:dyDescent="0.25">
      <c r="A2161" s="65">
        <v>3152</v>
      </c>
      <c r="B2161" s="65">
        <v>3148</v>
      </c>
      <c r="C2161" s="65" t="s">
        <v>5329</v>
      </c>
      <c r="D2161" s="65" t="s">
        <v>5319</v>
      </c>
      <c r="E2161" s="66" t="s">
        <v>5330</v>
      </c>
      <c r="F2161" s="66" t="s">
        <v>5331</v>
      </c>
      <c r="G2161" s="65">
        <v>0</v>
      </c>
    </row>
    <row r="2162" spans="1:7" x14ac:dyDescent="0.25">
      <c r="A2162" s="65">
        <v>3153</v>
      </c>
      <c r="B2162" s="65">
        <v>3148</v>
      </c>
      <c r="C2162" s="65" t="s">
        <v>5332</v>
      </c>
      <c r="D2162" s="65" t="s">
        <v>5319</v>
      </c>
      <c r="E2162" s="66" t="s">
        <v>5333</v>
      </c>
      <c r="F2162" s="66" t="s">
        <v>5334</v>
      </c>
      <c r="G2162" s="65">
        <v>0</v>
      </c>
    </row>
    <row r="2163" spans="1:7" ht="60" x14ac:dyDescent="0.25">
      <c r="A2163" s="65">
        <v>3154</v>
      </c>
      <c r="B2163" s="65">
        <v>3148</v>
      </c>
      <c r="C2163" s="65" t="s">
        <v>5335</v>
      </c>
      <c r="D2163" s="65" t="s">
        <v>5319</v>
      </c>
      <c r="E2163" s="66" t="s">
        <v>5336</v>
      </c>
      <c r="F2163" s="66" t="s">
        <v>5337</v>
      </c>
      <c r="G2163" s="65">
        <v>0</v>
      </c>
    </row>
    <row r="2164" spans="1:7" x14ac:dyDescent="0.25">
      <c r="A2164" s="65">
        <v>3155</v>
      </c>
      <c r="B2164" s="65">
        <v>3148</v>
      </c>
      <c r="C2164" s="65" t="s">
        <v>5338</v>
      </c>
      <c r="D2164" s="65" t="s">
        <v>5319</v>
      </c>
      <c r="E2164" s="66" t="s">
        <v>5339</v>
      </c>
      <c r="F2164" s="66" t="s">
        <v>5340</v>
      </c>
      <c r="G2164" s="65">
        <v>0</v>
      </c>
    </row>
    <row r="2165" spans="1:7" x14ac:dyDescent="0.25">
      <c r="A2165" s="65">
        <v>3156</v>
      </c>
      <c r="B2165" s="65">
        <v>3148</v>
      </c>
      <c r="C2165" s="65" t="s">
        <v>5341</v>
      </c>
      <c r="D2165" s="65" t="s">
        <v>5319</v>
      </c>
      <c r="E2165" s="66" t="s">
        <v>5342</v>
      </c>
      <c r="F2165" s="66" t="s">
        <v>5343</v>
      </c>
      <c r="G2165" s="65">
        <v>0</v>
      </c>
    </row>
    <row r="2166" spans="1:7" ht="30" x14ac:dyDescent="0.25">
      <c r="A2166" s="65">
        <v>3157</v>
      </c>
      <c r="B2166" s="65">
        <v>3069</v>
      </c>
      <c r="C2166" s="65" t="s">
        <v>5344</v>
      </c>
      <c r="D2166" s="65" t="s">
        <v>5114</v>
      </c>
      <c r="E2166" s="66" t="s">
        <v>5345</v>
      </c>
      <c r="F2166" s="66"/>
      <c r="G2166" s="65">
        <v>3</v>
      </c>
    </row>
    <row r="2167" spans="1:7" ht="30" x14ac:dyDescent="0.25">
      <c r="A2167" s="65">
        <v>3158</v>
      </c>
      <c r="B2167" s="65">
        <v>3157</v>
      </c>
      <c r="C2167" s="65" t="s">
        <v>5346</v>
      </c>
      <c r="D2167" s="65" t="s">
        <v>5344</v>
      </c>
      <c r="E2167" s="66" t="s">
        <v>5347</v>
      </c>
      <c r="F2167" s="66" t="s">
        <v>5348</v>
      </c>
      <c r="G2167" s="65">
        <v>0</v>
      </c>
    </row>
    <row r="2168" spans="1:7" ht="30" x14ac:dyDescent="0.25">
      <c r="A2168" s="65">
        <v>3159</v>
      </c>
      <c r="B2168" s="65">
        <v>3157</v>
      </c>
      <c r="C2168" s="65" t="s">
        <v>5349</v>
      </c>
      <c r="D2168" s="65" t="s">
        <v>5344</v>
      </c>
      <c r="E2168" s="66" t="s">
        <v>5350</v>
      </c>
      <c r="F2168" s="66" t="s">
        <v>5351</v>
      </c>
      <c r="G2168" s="65">
        <v>0</v>
      </c>
    </row>
    <row r="2169" spans="1:7" ht="30" x14ac:dyDescent="0.25">
      <c r="A2169" s="65">
        <v>3160</v>
      </c>
      <c r="B2169" s="65">
        <v>3157</v>
      </c>
      <c r="C2169" s="65" t="s">
        <v>5352</v>
      </c>
      <c r="D2169" s="65" t="s">
        <v>5344</v>
      </c>
      <c r="E2169" s="66" t="s">
        <v>5353</v>
      </c>
      <c r="F2169" s="66"/>
      <c r="G2169" s="65">
        <v>0</v>
      </c>
    </row>
    <row r="2170" spans="1:7" ht="405" x14ac:dyDescent="0.25">
      <c r="A2170" s="65">
        <v>3162</v>
      </c>
      <c r="B2170" s="65">
        <v>3001</v>
      </c>
      <c r="C2170" s="65" t="s">
        <v>5354</v>
      </c>
      <c r="D2170" s="65" t="s">
        <v>4916</v>
      </c>
      <c r="E2170" s="66" t="s">
        <v>5355</v>
      </c>
      <c r="F2170" s="66" t="s">
        <v>5356</v>
      </c>
      <c r="G2170" s="65">
        <v>7</v>
      </c>
    </row>
    <row r="2171" spans="1:7" ht="45" x14ac:dyDescent="0.25">
      <c r="A2171" s="65">
        <v>3163</v>
      </c>
      <c r="B2171" s="65">
        <v>3162</v>
      </c>
      <c r="C2171" s="65" t="s">
        <v>5357</v>
      </c>
      <c r="D2171" s="65" t="s">
        <v>5354</v>
      </c>
      <c r="E2171" s="66" t="s">
        <v>5358</v>
      </c>
      <c r="F2171" s="66" t="s">
        <v>5359</v>
      </c>
      <c r="G2171" s="65">
        <v>0</v>
      </c>
    </row>
    <row r="2172" spans="1:7" ht="30" x14ac:dyDescent="0.25">
      <c r="A2172" s="65">
        <v>3164</v>
      </c>
      <c r="B2172" s="65">
        <v>3162</v>
      </c>
      <c r="C2172" s="65" t="s">
        <v>5360</v>
      </c>
      <c r="D2172" s="65" t="s">
        <v>5354</v>
      </c>
      <c r="E2172" s="66" t="s">
        <v>5361</v>
      </c>
      <c r="F2172" s="66" t="s">
        <v>5362</v>
      </c>
      <c r="G2172" s="65">
        <v>0</v>
      </c>
    </row>
    <row r="2173" spans="1:7" ht="30" x14ac:dyDescent="0.25">
      <c r="A2173" s="65">
        <v>3165</v>
      </c>
      <c r="B2173" s="65">
        <v>3162</v>
      </c>
      <c r="C2173" s="65" t="s">
        <v>5363</v>
      </c>
      <c r="D2173" s="65" t="s">
        <v>5354</v>
      </c>
      <c r="E2173" s="66" t="s">
        <v>5364</v>
      </c>
      <c r="F2173" s="66" t="s">
        <v>5365</v>
      </c>
      <c r="G2173" s="65">
        <v>0</v>
      </c>
    </row>
    <row r="2174" spans="1:7" ht="165" x14ac:dyDescent="0.25">
      <c r="A2174" s="65">
        <v>3166</v>
      </c>
      <c r="B2174" s="65">
        <v>3162</v>
      </c>
      <c r="C2174" s="65" t="s">
        <v>5366</v>
      </c>
      <c r="D2174" s="65" t="s">
        <v>5354</v>
      </c>
      <c r="E2174" s="66" t="s">
        <v>5367</v>
      </c>
      <c r="F2174" s="66" t="s">
        <v>5368</v>
      </c>
      <c r="G2174" s="65">
        <v>0</v>
      </c>
    </row>
    <row r="2175" spans="1:7" ht="30" x14ac:dyDescent="0.25">
      <c r="A2175" s="65">
        <v>3167</v>
      </c>
      <c r="B2175" s="65">
        <v>3162</v>
      </c>
      <c r="C2175" s="65" t="s">
        <v>5369</v>
      </c>
      <c r="D2175" s="65" t="s">
        <v>5354</v>
      </c>
      <c r="E2175" s="66" t="s">
        <v>5370</v>
      </c>
      <c r="F2175" s="66"/>
      <c r="G2175" s="65">
        <v>2</v>
      </c>
    </row>
    <row r="2176" spans="1:7" ht="180" x14ac:dyDescent="0.25">
      <c r="A2176" s="65">
        <v>3168</v>
      </c>
      <c r="B2176" s="65">
        <v>3167</v>
      </c>
      <c r="C2176" s="65" t="s">
        <v>5371</v>
      </c>
      <c r="D2176" s="65" t="s">
        <v>5369</v>
      </c>
      <c r="E2176" s="66" t="s">
        <v>5372</v>
      </c>
      <c r="F2176" s="66" t="s">
        <v>5373</v>
      </c>
      <c r="G2176" s="65">
        <v>0</v>
      </c>
    </row>
    <row r="2177" spans="1:7" ht="180" x14ac:dyDescent="0.25">
      <c r="A2177" s="65">
        <v>3169</v>
      </c>
      <c r="B2177" s="65">
        <v>3167</v>
      </c>
      <c r="C2177" s="65" t="s">
        <v>5374</v>
      </c>
      <c r="D2177" s="65" t="s">
        <v>5369</v>
      </c>
      <c r="E2177" s="66" t="s">
        <v>5375</v>
      </c>
      <c r="F2177" s="66" t="s">
        <v>5376</v>
      </c>
      <c r="G2177" s="65">
        <v>0</v>
      </c>
    </row>
    <row r="2178" spans="1:7" ht="45" x14ac:dyDescent="0.25">
      <c r="A2178" s="65">
        <v>3170</v>
      </c>
      <c r="B2178" s="65">
        <v>3162</v>
      </c>
      <c r="C2178" s="65" t="s">
        <v>5377</v>
      </c>
      <c r="D2178" s="65" t="s">
        <v>5354</v>
      </c>
      <c r="E2178" s="66" t="s">
        <v>5378</v>
      </c>
      <c r="F2178" s="66" t="s">
        <v>5379</v>
      </c>
      <c r="G2178" s="65">
        <v>0</v>
      </c>
    </row>
    <row r="2179" spans="1:7" ht="30" x14ac:dyDescent="0.25">
      <c r="A2179" s="65">
        <v>3171</v>
      </c>
      <c r="B2179" s="65">
        <v>3162</v>
      </c>
      <c r="C2179" s="65" t="s">
        <v>5380</v>
      </c>
      <c r="D2179" s="65" t="s">
        <v>5354</v>
      </c>
      <c r="E2179" s="66" t="s">
        <v>5381</v>
      </c>
      <c r="F2179" s="66" t="s">
        <v>5382</v>
      </c>
      <c r="G2179" s="65">
        <v>0</v>
      </c>
    </row>
    <row r="2180" spans="1:7" x14ac:dyDescent="0.25">
      <c r="A2180" s="65">
        <v>3173</v>
      </c>
      <c r="B2180" s="65">
        <v>3001</v>
      </c>
      <c r="C2180" s="65" t="s">
        <v>5383</v>
      </c>
      <c r="D2180" s="65" t="s">
        <v>4916</v>
      </c>
      <c r="E2180" s="66" t="s">
        <v>5384</v>
      </c>
      <c r="F2180" s="66" t="s">
        <v>5385</v>
      </c>
      <c r="G2180" s="65">
        <v>13</v>
      </c>
    </row>
    <row r="2181" spans="1:7" x14ac:dyDescent="0.25">
      <c r="A2181" s="65">
        <v>3174</v>
      </c>
      <c r="B2181" s="65">
        <v>3173</v>
      </c>
      <c r="C2181" s="65" t="s">
        <v>5386</v>
      </c>
      <c r="D2181" s="65" t="s">
        <v>5383</v>
      </c>
      <c r="E2181" s="66" t="s">
        <v>5387</v>
      </c>
      <c r="F2181" s="66" t="s">
        <v>5388</v>
      </c>
      <c r="G2181" s="65">
        <v>10</v>
      </c>
    </row>
    <row r="2182" spans="1:7" x14ac:dyDescent="0.25">
      <c r="A2182" s="65">
        <v>3175</v>
      </c>
      <c r="B2182" s="65">
        <v>3174</v>
      </c>
      <c r="C2182" s="65" t="s">
        <v>5389</v>
      </c>
      <c r="D2182" s="65" t="s">
        <v>5386</v>
      </c>
      <c r="E2182" s="66" t="s">
        <v>5390</v>
      </c>
      <c r="F2182" s="66"/>
      <c r="G2182" s="65">
        <v>0</v>
      </c>
    </row>
    <row r="2183" spans="1:7" ht="30" x14ac:dyDescent="0.25">
      <c r="A2183" s="65">
        <v>3176</v>
      </c>
      <c r="B2183" s="65">
        <v>3174</v>
      </c>
      <c r="C2183" s="65" t="s">
        <v>5391</v>
      </c>
      <c r="D2183" s="65" t="s">
        <v>5386</v>
      </c>
      <c r="E2183" s="66" t="s">
        <v>5392</v>
      </c>
      <c r="F2183" s="66" t="s">
        <v>5393</v>
      </c>
      <c r="G2183" s="65">
        <v>0</v>
      </c>
    </row>
    <row r="2184" spans="1:7" x14ac:dyDescent="0.25">
      <c r="A2184" s="65">
        <v>3177</v>
      </c>
      <c r="B2184" s="65">
        <v>3174</v>
      </c>
      <c r="C2184" s="65" t="s">
        <v>5394</v>
      </c>
      <c r="D2184" s="65" t="s">
        <v>5386</v>
      </c>
      <c r="E2184" s="66" t="s">
        <v>5395</v>
      </c>
      <c r="F2184" s="66"/>
      <c r="G2184" s="65">
        <v>0</v>
      </c>
    </row>
    <row r="2185" spans="1:7" x14ac:dyDescent="0.25">
      <c r="A2185" s="65">
        <v>3178</v>
      </c>
      <c r="B2185" s="65">
        <v>3174</v>
      </c>
      <c r="C2185" s="65" t="s">
        <v>5396</v>
      </c>
      <c r="D2185" s="65" t="s">
        <v>5386</v>
      </c>
      <c r="E2185" s="66" t="s">
        <v>5397</v>
      </c>
      <c r="F2185" s="66"/>
      <c r="G2185" s="65">
        <v>0</v>
      </c>
    </row>
    <row r="2186" spans="1:7" x14ac:dyDescent="0.25">
      <c r="A2186" s="65">
        <v>3179</v>
      </c>
      <c r="B2186" s="65">
        <v>3174</v>
      </c>
      <c r="C2186" s="65" t="s">
        <v>5398</v>
      </c>
      <c r="D2186" s="65" t="s">
        <v>5386</v>
      </c>
      <c r="E2186" s="66" t="s">
        <v>5399</v>
      </c>
      <c r="F2186" s="66"/>
      <c r="G2186" s="65">
        <v>0</v>
      </c>
    </row>
    <row r="2187" spans="1:7" x14ac:dyDescent="0.25">
      <c r="A2187" s="65">
        <v>3180</v>
      </c>
      <c r="B2187" s="65">
        <v>3174</v>
      </c>
      <c r="C2187" s="65" t="s">
        <v>5400</v>
      </c>
      <c r="D2187" s="65" t="s">
        <v>5386</v>
      </c>
      <c r="E2187" s="66" t="s">
        <v>5401</v>
      </c>
      <c r="F2187" s="66"/>
      <c r="G2187" s="65">
        <v>0</v>
      </c>
    </row>
    <row r="2188" spans="1:7" ht="30" x14ac:dyDescent="0.25">
      <c r="A2188" s="65">
        <v>3181</v>
      </c>
      <c r="B2188" s="65">
        <v>3174</v>
      </c>
      <c r="C2188" s="65" t="s">
        <v>5402</v>
      </c>
      <c r="D2188" s="65" t="s">
        <v>5386</v>
      </c>
      <c r="E2188" s="66" t="s">
        <v>5403</v>
      </c>
      <c r="F2188" s="66"/>
      <c r="G2188" s="65">
        <v>0</v>
      </c>
    </row>
    <row r="2189" spans="1:7" x14ac:dyDescent="0.25">
      <c r="A2189" s="65">
        <v>3182</v>
      </c>
      <c r="B2189" s="65">
        <v>3174</v>
      </c>
      <c r="C2189" s="65" t="s">
        <v>5404</v>
      </c>
      <c r="D2189" s="65" t="s">
        <v>5386</v>
      </c>
      <c r="E2189" s="66" t="s">
        <v>5405</v>
      </c>
      <c r="F2189" s="66" t="s">
        <v>5406</v>
      </c>
      <c r="G2189" s="65">
        <v>0</v>
      </c>
    </row>
    <row r="2190" spans="1:7" ht="30" x14ac:dyDescent="0.25">
      <c r="A2190" s="65">
        <v>3183</v>
      </c>
      <c r="B2190" s="65">
        <v>3174</v>
      </c>
      <c r="C2190" s="65" t="s">
        <v>5407</v>
      </c>
      <c r="D2190" s="65" t="s">
        <v>5386</v>
      </c>
      <c r="E2190" s="66" t="s">
        <v>5408</v>
      </c>
      <c r="F2190" s="66" t="s">
        <v>5409</v>
      </c>
      <c r="G2190" s="65">
        <v>0</v>
      </c>
    </row>
    <row r="2191" spans="1:7" x14ac:dyDescent="0.25">
      <c r="A2191" s="65">
        <v>3184</v>
      </c>
      <c r="B2191" s="65">
        <v>3174</v>
      </c>
      <c r="C2191" s="65" t="s">
        <v>5410</v>
      </c>
      <c r="D2191" s="65" t="s">
        <v>5386</v>
      </c>
      <c r="E2191" s="66" t="s">
        <v>5411</v>
      </c>
      <c r="F2191" s="66" t="s">
        <v>5412</v>
      </c>
      <c r="G2191" s="65">
        <v>0</v>
      </c>
    </row>
    <row r="2192" spans="1:7" x14ac:dyDescent="0.25">
      <c r="A2192" s="65">
        <v>3185</v>
      </c>
      <c r="B2192" s="65">
        <v>3173</v>
      </c>
      <c r="C2192" s="65" t="s">
        <v>5413</v>
      </c>
      <c r="D2192" s="65" t="s">
        <v>5383</v>
      </c>
      <c r="E2192" s="66" t="s">
        <v>5414</v>
      </c>
      <c r="F2192" s="66" t="s">
        <v>5415</v>
      </c>
      <c r="G2192" s="65">
        <v>4</v>
      </c>
    </row>
    <row r="2193" spans="1:7" x14ac:dyDescent="0.25">
      <c r="A2193" s="65">
        <v>3186</v>
      </c>
      <c r="B2193" s="65">
        <v>3185</v>
      </c>
      <c r="C2193" s="65" t="s">
        <v>5416</v>
      </c>
      <c r="D2193" s="65" t="s">
        <v>5413</v>
      </c>
      <c r="E2193" s="66" t="s">
        <v>5417</v>
      </c>
      <c r="F2193" s="66" t="s">
        <v>5418</v>
      </c>
      <c r="G2193" s="65">
        <v>0</v>
      </c>
    </row>
    <row r="2194" spans="1:7" x14ac:dyDescent="0.25">
      <c r="A2194" s="65">
        <v>3187</v>
      </c>
      <c r="B2194" s="65">
        <v>3185</v>
      </c>
      <c r="C2194" s="65" t="s">
        <v>5419</v>
      </c>
      <c r="D2194" s="65" t="s">
        <v>5413</v>
      </c>
      <c r="E2194" s="66" t="s">
        <v>5420</v>
      </c>
      <c r="F2194" s="66"/>
      <c r="G2194" s="65">
        <v>0</v>
      </c>
    </row>
    <row r="2195" spans="1:7" x14ac:dyDescent="0.25">
      <c r="A2195" s="65">
        <v>3188</v>
      </c>
      <c r="B2195" s="65">
        <v>3185</v>
      </c>
      <c r="C2195" s="65" t="s">
        <v>5421</v>
      </c>
      <c r="D2195" s="65" t="s">
        <v>5413</v>
      </c>
      <c r="E2195" s="66" t="s">
        <v>5422</v>
      </c>
      <c r="F2195" s="66"/>
      <c r="G2195" s="65">
        <v>0</v>
      </c>
    </row>
    <row r="2196" spans="1:7" x14ac:dyDescent="0.25">
      <c r="A2196" s="65">
        <v>3189</v>
      </c>
      <c r="B2196" s="65">
        <v>3185</v>
      </c>
      <c r="C2196" s="65" t="s">
        <v>5423</v>
      </c>
      <c r="D2196" s="65" t="s">
        <v>5413</v>
      </c>
      <c r="E2196" s="66" t="s">
        <v>5424</v>
      </c>
      <c r="F2196" s="66"/>
      <c r="G2196" s="65">
        <v>0</v>
      </c>
    </row>
    <row r="2197" spans="1:7" ht="45" x14ac:dyDescent="0.25">
      <c r="A2197" s="65">
        <v>3190</v>
      </c>
      <c r="B2197" s="65">
        <v>3173</v>
      </c>
      <c r="C2197" s="65" t="s">
        <v>5425</v>
      </c>
      <c r="D2197" s="65" t="s">
        <v>5383</v>
      </c>
      <c r="E2197" s="66" t="s">
        <v>5426</v>
      </c>
      <c r="F2197" s="66" t="s">
        <v>5427</v>
      </c>
      <c r="G2197" s="65">
        <v>0</v>
      </c>
    </row>
    <row r="2198" spans="1:7" ht="30" x14ac:dyDescent="0.25">
      <c r="A2198" s="65">
        <v>3191</v>
      </c>
      <c r="B2198" s="65">
        <v>3173</v>
      </c>
      <c r="C2198" s="65" t="s">
        <v>5428</v>
      </c>
      <c r="D2198" s="65" t="s">
        <v>5383</v>
      </c>
      <c r="E2198" s="66" t="s">
        <v>5429</v>
      </c>
      <c r="F2198" s="66" t="s">
        <v>5430</v>
      </c>
      <c r="G2198" s="65">
        <v>4</v>
      </c>
    </row>
    <row r="2199" spans="1:7" x14ac:dyDescent="0.25">
      <c r="A2199" s="65">
        <v>3192</v>
      </c>
      <c r="B2199" s="65">
        <v>3191</v>
      </c>
      <c r="C2199" s="65" t="s">
        <v>5431</v>
      </c>
      <c r="D2199" s="65" t="s">
        <v>5428</v>
      </c>
      <c r="E2199" s="66" t="s">
        <v>5432</v>
      </c>
      <c r="F2199" s="66" t="s">
        <v>5433</v>
      </c>
      <c r="G2199" s="65">
        <v>0</v>
      </c>
    </row>
    <row r="2200" spans="1:7" ht="30" x14ac:dyDescent="0.25">
      <c r="A2200" s="65">
        <v>3193</v>
      </c>
      <c r="B2200" s="65">
        <v>3191</v>
      </c>
      <c r="C2200" s="65" t="s">
        <v>5434</v>
      </c>
      <c r="D2200" s="65" t="s">
        <v>5428</v>
      </c>
      <c r="E2200" s="66" t="s">
        <v>5435</v>
      </c>
      <c r="F2200" s="66" t="s">
        <v>5436</v>
      </c>
      <c r="G2200" s="65">
        <v>0</v>
      </c>
    </row>
    <row r="2201" spans="1:7" ht="30" x14ac:dyDescent="0.25">
      <c r="A2201" s="65">
        <v>3194</v>
      </c>
      <c r="B2201" s="65">
        <v>3191</v>
      </c>
      <c r="C2201" s="65" t="s">
        <v>5437</v>
      </c>
      <c r="D2201" s="65" t="s">
        <v>5428</v>
      </c>
      <c r="E2201" s="66" t="s">
        <v>5438</v>
      </c>
      <c r="F2201" s="66" t="s">
        <v>5439</v>
      </c>
      <c r="G2201" s="65">
        <v>0</v>
      </c>
    </row>
    <row r="2202" spans="1:7" x14ac:dyDescent="0.25">
      <c r="A2202" s="65">
        <v>3195</v>
      </c>
      <c r="B2202" s="65">
        <v>3191</v>
      </c>
      <c r="C2202" s="65" t="s">
        <v>5440</v>
      </c>
      <c r="D2202" s="65" t="s">
        <v>5428</v>
      </c>
      <c r="E2202" s="66" t="s">
        <v>5441</v>
      </c>
      <c r="F2202" s="66"/>
      <c r="G2202" s="65">
        <v>0</v>
      </c>
    </row>
    <row r="2203" spans="1:7" ht="45" x14ac:dyDescent="0.25">
      <c r="A2203" s="65">
        <v>3196</v>
      </c>
      <c r="B2203" s="65">
        <v>3173</v>
      </c>
      <c r="C2203" s="65" t="s">
        <v>5442</v>
      </c>
      <c r="D2203" s="65" t="s">
        <v>5383</v>
      </c>
      <c r="E2203" s="66" t="s">
        <v>5443</v>
      </c>
      <c r="F2203" s="66" t="s">
        <v>5444</v>
      </c>
      <c r="G2203" s="65">
        <v>0</v>
      </c>
    </row>
    <row r="2204" spans="1:7" ht="30" x14ac:dyDescent="0.25">
      <c r="A2204" s="65">
        <v>3197</v>
      </c>
      <c r="B2204" s="65">
        <v>3173</v>
      </c>
      <c r="C2204" s="65" t="s">
        <v>5445</v>
      </c>
      <c r="D2204" s="65" t="s">
        <v>5383</v>
      </c>
      <c r="E2204" s="66" t="s">
        <v>5446</v>
      </c>
      <c r="F2204" s="66" t="s">
        <v>5447</v>
      </c>
      <c r="G2204" s="65">
        <v>2</v>
      </c>
    </row>
    <row r="2205" spans="1:7" ht="45" x14ac:dyDescent="0.25">
      <c r="A2205" s="65">
        <v>3198</v>
      </c>
      <c r="B2205" s="65">
        <v>3197</v>
      </c>
      <c r="C2205" s="65" t="s">
        <v>5448</v>
      </c>
      <c r="D2205" s="65" t="s">
        <v>5445</v>
      </c>
      <c r="E2205" s="66" t="s">
        <v>5449</v>
      </c>
      <c r="F2205" s="66" t="s">
        <v>5450</v>
      </c>
      <c r="G2205" s="65">
        <v>0</v>
      </c>
    </row>
    <row r="2206" spans="1:7" x14ac:dyDescent="0.25">
      <c r="A2206" s="65">
        <v>3199</v>
      </c>
      <c r="B2206" s="65">
        <v>3197</v>
      </c>
      <c r="C2206" s="65" t="s">
        <v>5451</v>
      </c>
      <c r="D2206" s="65" t="s">
        <v>5445</v>
      </c>
      <c r="E2206" s="66" t="s">
        <v>5452</v>
      </c>
      <c r="F2206" s="66" t="s">
        <v>5453</v>
      </c>
      <c r="G2206" s="65">
        <v>0</v>
      </c>
    </row>
    <row r="2207" spans="1:7" ht="30" x14ac:dyDescent="0.25">
      <c r="A2207" s="65">
        <v>3200</v>
      </c>
      <c r="B2207" s="65">
        <v>3173</v>
      </c>
      <c r="C2207" s="65" t="s">
        <v>5454</v>
      </c>
      <c r="D2207" s="65" t="s">
        <v>5383</v>
      </c>
      <c r="E2207" s="66" t="s">
        <v>5455</v>
      </c>
      <c r="F2207" s="66" t="s">
        <v>5456</v>
      </c>
      <c r="G2207" s="65">
        <v>4</v>
      </c>
    </row>
    <row r="2208" spans="1:7" x14ac:dyDescent="0.25">
      <c r="A2208" s="65">
        <v>3201</v>
      </c>
      <c r="B2208" s="65">
        <v>3200</v>
      </c>
      <c r="C2208" s="65" t="s">
        <v>5457</v>
      </c>
      <c r="D2208" s="65" t="s">
        <v>5454</v>
      </c>
      <c r="E2208" s="66" t="s">
        <v>5458</v>
      </c>
      <c r="F2208" s="66"/>
      <c r="G2208" s="65">
        <v>0</v>
      </c>
    </row>
    <row r="2209" spans="1:7" ht="45" x14ac:dyDescent="0.25">
      <c r="A2209" s="65">
        <v>3202</v>
      </c>
      <c r="B2209" s="65">
        <v>3200</v>
      </c>
      <c r="C2209" s="65" t="s">
        <v>5459</v>
      </c>
      <c r="D2209" s="65" t="s">
        <v>5454</v>
      </c>
      <c r="E2209" s="66" t="s">
        <v>5460</v>
      </c>
      <c r="F2209" s="66" t="s">
        <v>5461</v>
      </c>
      <c r="G2209" s="65">
        <v>0</v>
      </c>
    </row>
    <row r="2210" spans="1:7" x14ac:dyDescent="0.25">
      <c r="A2210" s="65">
        <v>3203</v>
      </c>
      <c r="B2210" s="65">
        <v>3200</v>
      </c>
      <c r="C2210" s="65" t="s">
        <v>5462</v>
      </c>
      <c r="D2210" s="65" t="s">
        <v>5454</v>
      </c>
      <c r="E2210" s="66" t="s">
        <v>5455</v>
      </c>
      <c r="F2210" s="66"/>
      <c r="G2210" s="65">
        <v>0</v>
      </c>
    </row>
    <row r="2211" spans="1:7" x14ac:dyDescent="0.25">
      <c r="A2211" s="65">
        <v>3204</v>
      </c>
      <c r="B2211" s="65">
        <v>3200</v>
      </c>
      <c r="C2211" s="65" t="s">
        <v>5463</v>
      </c>
      <c r="D2211" s="65" t="s">
        <v>5454</v>
      </c>
      <c r="E2211" s="66" t="s">
        <v>5464</v>
      </c>
      <c r="F2211" s="66"/>
      <c r="G2211" s="65">
        <v>0</v>
      </c>
    </row>
    <row r="2212" spans="1:7" ht="30" x14ac:dyDescent="0.25">
      <c r="A2212" s="65">
        <v>3205</v>
      </c>
      <c r="B2212" s="65">
        <v>3173</v>
      </c>
      <c r="C2212" s="65" t="s">
        <v>5465</v>
      </c>
      <c r="D2212" s="65" t="s">
        <v>5383</v>
      </c>
      <c r="E2212" s="66" t="s">
        <v>5466</v>
      </c>
      <c r="F2212" s="66" t="s">
        <v>5467</v>
      </c>
      <c r="G2212" s="65">
        <v>0</v>
      </c>
    </row>
    <row r="2213" spans="1:7" ht="30" x14ac:dyDescent="0.25">
      <c r="A2213" s="65">
        <v>3206</v>
      </c>
      <c r="B2213" s="65">
        <v>3173</v>
      </c>
      <c r="C2213" s="65" t="s">
        <v>5468</v>
      </c>
      <c r="D2213" s="65" t="s">
        <v>5383</v>
      </c>
      <c r="E2213" s="66" t="s">
        <v>5469</v>
      </c>
      <c r="F2213" s="66" t="s">
        <v>5470</v>
      </c>
      <c r="G2213" s="65">
        <v>0</v>
      </c>
    </row>
    <row r="2214" spans="1:7" x14ac:dyDescent="0.25">
      <c r="A2214" s="65">
        <v>3207</v>
      </c>
      <c r="B2214" s="65">
        <v>3173</v>
      </c>
      <c r="C2214" s="65" t="s">
        <v>5471</v>
      </c>
      <c r="D2214" s="65" t="s">
        <v>5383</v>
      </c>
      <c r="E2214" s="66" t="s">
        <v>5472</v>
      </c>
      <c r="F2214" s="66"/>
      <c r="G2214" s="65">
        <v>0</v>
      </c>
    </row>
    <row r="2215" spans="1:7" ht="105" x14ac:dyDescent="0.25">
      <c r="A2215" s="65">
        <v>3208</v>
      </c>
      <c r="B2215" s="65">
        <v>3173</v>
      </c>
      <c r="C2215" s="65" t="s">
        <v>5473</v>
      </c>
      <c r="D2215" s="65" t="s">
        <v>5383</v>
      </c>
      <c r="E2215" s="66" t="s">
        <v>5474</v>
      </c>
      <c r="F2215" s="66" t="s">
        <v>5475</v>
      </c>
      <c r="G2215" s="65">
        <v>10</v>
      </c>
    </row>
    <row r="2216" spans="1:7" x14ac:dyDescent="0.25">
      <c r="A2216" s="65">
        <v>3209</v>
      </c>
      <c r="B2216" s="65">
        <v>3208</v>
      </c>
      <c r="C2216" s="65" t="s">
        <v>5476</v>
      </c>
      <c r="D2216" s="65" t="s">
        <v>5473</v>
      </c>
      <c r="E2216" s="66" t="s">
        <v>5477</v>
      </c>
      <c r="F2216" s="66"/>
      <c r="G2216" s="65">
        <v>0</v>
      </c>
    </row>
    <row r="2217" spans="1:7" x14ac:dyDescent="0.25">
      <c r="A2217" s="65">
        <v>3210</v>
      </c>
      <c r="B2217" s="65">
        <v>3208</v>
      </c>
      <c r="C2217" s="65" t="s">
        <v>5478</v>
      </c>
      <c r="D2217" s="65" t="s">
        <v>5473</v>
      </c>
      <c r="E2217" s="66" t="s">
        <v>5479</v>
      </c>
      <c r="F2217" s="66" t="s">
        <v>5480</v>
      </c>
      <c r="G2217" s="65">
        <v>0</v>
      </c>
    </row>
    <row r="2218" spans="1:7" x14ac:dyDescent="0.25">
      <c r="A2218" s="65">
        <v>3211</v>
      </c>
      <c r="B2218" s="65">
        <v>3208</v>
      </c>
      <c r="C2218" s="65" t="s">
        <v>5481</v>
      </c>
      <c r="D2218" s="65" t="s">
        <v>5473</v>
      </c>
      <c r="E2218" s="66" t="s">
        <v>5482</v>
      </c>
      <c r="F2218" s="66"/>
      <c r="G2218" s="65">
        <v>0</v>
      </c>
    </row>
    <row r="2219" spans="1:7" x14ac:dyDescent="0.25">
      <c r="A2219" s="65">
        <v>3212</v>
      </c>
      <c r="B2219" s="65">
        <v>3208</v>
      </c>
      <c r="C2219" s="65" t="s">
        <v>5483</v>
      </c>
      <c r="D2219" s="65" t="s">
        <v>5473</v>
      </c>
      <c r="E2219" s="66" t="s">
        <v>5484</v>
      </c>
      <c r="F2219" s="66"/>
      <c r="G2219" s="65">
        <v>0</v>
      </c>
    </row>
    <row r="2220" spans="1:7" x14ac:dyDescent="0.25">
      <c r="A2220" s="65">
        <v>3213</v>
      </c>
      <c r="B2220" s="65">
        <v>3208</v>
      </c>
      <c r="C2220" s="65" t="s">
        <v>5485</v>
      </c>
      <c r="D2220" s="65" t="s">
        <v>5473</v>
      </c>
      <c r="E2220" s="66" t="s">
        <v>5486</v>
      </c>
      <c r="F2220" s="66"/>
      <c r="G2220" s="65">
        <v>0</v>
      </c>
    </row>
    <row r="2221" spans="1:7" x14ac:dyDescent="0.25">
      <c r="A2221" s="65">
        <v>3214</v>
      </c>
      <c r="B2221" s="65">
        <v>3208</v>
      </c>
      <c r="C2221" s="65" t="s">
        <v>5487</v>
      </c>
      <c r="D2221" s="65" t="s">
        <v>5473</v>
      </c>
      <c r="E2221" s="66" t="s">
        <v>5488</v>
      </c>
      <c r="F2221" s="66"/>
      <c r="G2221" s="65">
        <v>0</v>
      </c>
    </row>
    <row r="2222" spans="1:7" x14ac:dyDescent="0.25">
      <c r="A2222" s="65">
        <v>3215</v>
      </c>
      <c r="B2222" s="65">
        <v>3208</v>
      </c>
      <c r="C2222" s="65" t="s">
        <v>5489</v>
      </c>
      <c r="D2222" s="65" t="s">
        <v>5473</v>
      </c>
      <c r="E2222" s="66" t="s">
        <v>5490</v>
      </c>
      <c r="F2222" s="66"/>
      <c r="G2222" s="65">
        <v>0</v>
      </c>
    </row>
    <row r="2223" spans="1:7" x14ac:dyDescent="0.25">
      <c r="A2223" s="65">
        <v>3216</v>
      </c>
      <c r="B2223" s="65">
        <v>3208</v>
      </c>
      <c r="C2223" s="65" t="s">
        <v>5491</v>
      </c>
      <c r="D2223" s="65" t="s">
        <v>5473</v>
      </c>
      <c r="E2223" s="66" t="s">
        <v>5492</v>
      </c>
      <c r="F2223" s="66"/>
      <c r="G2223" s="65">
        <v>0</v>
      </c>
    </row>
    <row r="2224" spans="1:7" x14ac:dyDescent="0.25">
      <c r="A2224" s="65">
        <v>3217</v>
      </c>
      <c r="B2224" s="65">
        <v>3208</v>
      </c>
      <c r="C2224" s="65" t="s">
        <v>5493</v>
      </c>
      <c r="D2224" s="65" t="s">
        <v>5473</v>
      </c>
      <c r="E2224" s="66" t="s">
        <v>5494</v>
      </c>
      <c r="F2224" s="66"/>
      <c r="G2224" s="65">
        <v>0</v>
      </c>
    </row>
    <row r="2225" spans="1:7" x14ac:dyDescent="0.25">
      <c r="A2225" s="65">
        <v>3218</v>
      </c>
      <c r="B2225" s="65">
        <v>3208</v>
      </c>
      <c r="C2225" s="65" t="s">
        <v>5495</v>
      </c>
      <c r="D2225" s="65" t="s">
        <v>5473</v>
      </c>
      <c r="E2225" s="66" t="s">
        <v>5496</v>
      </c>
      <c r="F2225" s="66"/>
      <c r="G2225" s="65">
        <v>0</v>
      </c>
    </row>
    <row r="2226" spans="1:7" ht="60" x14ac:dyDescent="0.25">
      <c r="A2226" s="65">
        <v>3219</v>
      </c>
      <c r="B2226" s="65">
        <v>3173</v>
      </c>
      <c r="C2226" s="65" t="s">
        <v>5497</v>
      </c>
      <c r="D2226" s="65" t="s">
        <v>5383</v>
      </c>
      <c r="E2226" s="66" t="s">
        <v>5498</v>
      </c>
      <c r="F2226" s="66" t="s">
        <v>5499</v>
      </c>
      <c r="G2226" s="65">
        <v>4</v>
      </c>
    </row>
    <row r="2227" spans="1:7" x14ac:dyDescent="0.25">
      <c r="A2227" s="65">
        <v>3220</v>
      </c>
      <c r="B2227" s="65">
        <v>3219</v>
      </c>
      <c r="C2227" s="65" t="s">
        <v>5500</v>
      </c>
      <c r="D2227" s="65" t="s">
        <v>5497</v>
      </c>
      <c r="E2227" s="66" t="s">
        <v>5501</v>
      </c>
      <c r="F2227" s="66"/>
      <c r="G2227" s="65">
        <v>0</v>
      </c>
    </row>
    <row r="2228" spans="1:7" x14ac:dyDescent="0.25">
      <c r="A2228" s="65">
        <v>3221</v>
      </c>
      <c r="B2228" s="65">
        <v>3219</v>
      </c>
      <c r="C2228" s="65" t="s">
        <v>5502</v>
      </c>
      <c r="D2228" s="65" t="s">
        <v>5497</v>
      </c>
      <c r="E2228" s="66" t="s">
        <v>5503</v>
      </c>
      <c r="F2228" s="66"/>
      <c r="G2228" s="65">
        <v>0</v>
      </c>
    </row>
    <row r="2229" spans="1:7" x14ac:dyDescent="0.25">
      <c r="A2229" s="65">
        <v>3222</v>
      </c>
      <c r="B2229" s="65">
        <v>3219</v>
      </c>
      <c r="C2229" s="65" t="s">
        <v>5504</v>
      </c>
      <c r="D2229" s="65" t="s">
        <v>5497</v>
      </c>
      <c r="E2229" s="66" t="s">
        <v>5505</v>
      </c>
      <c r="F2229" s="66"/>
      <c r="G2229" s="65">
        <v>0</v>
      </c>
    </row>
    <row r="2230" spans="1:7" ht="30" x14ac:dyDescent="0.25">
      <c r="A2230" s="65">
        <v>3223</v>
      </c>
      <c r="B2230" s="65">
        <v>3219</v>
      </c>
      <c r="C2230" s="65" t="s">
        <v>5506</v>
      </c>
      <c r="D2230" s="65" t="s">
        <v>5497</v>
      </c>
      <c r="E2230" s="66" t="s">
        <v>5507</v>
      </c>
      <c r="F2230" s="66" t="s">
        <v>5508</v>
      </c>
      <c r="G2230" s="65">
        <v>0</v>
      </c>
    </row>
    <row r="2231" spans="1:7" ht="30" x14ac:dyDescent="0.25">
      <c r="A2231" s="65">
        <v>3224</v>
      </c>
      <c r="B2231" s="65">
        <v>3173</v>
      </c>
      <c r="C2231" s="65" t="s">
        <v>5509</v>
      </c>
      <c r="D2231" s="65" t="s">
        <v>5383</v>
      </c>
      <c r="E2231" s="66" t="s">
        <v>5510</v>
      </c>
      <c r="F2231" s="66"/>
      <c r="G2231" s="65">
        <v>6</v>
      </c>
    </row>
    <row r="2232" spans="1:7" ht="30" x14ac:dyDescent="0.25">
      <c r="A2232" s="65">
        <v>3225</v>
      </c>
      <c r="B2232" s="65">
        <v>3224</v>
      </c>
      <c r="C2232" s="65" t="s">
        <v>5511</v>
      </c>
      <c r="D2232" s="65" t="s">
        <v>5509</v>
      </c>
      <c r="E2232" s="66" t="s">
        <v>5512</v>
      </c>
      <c r="F2232" s="66" t="s">
        <v>5513</v>
      </c>
      <c r="G2232" s="65">
        <v>0</v>
      </c>
    </row>
    <row r="2233" spans="1:7" x14ac:dyDescent="0.25">
      <c r="A2233" s="65">
        <v>3226</v>
      </c>
      <c r="B2233" s="65">
        <v>3224</v>
      </c>
      <c r="C2233" s="65" t="s">
        <v>5514</v>
      </c>
      <c r="D2233" s="65" t="s">
        <v>5509</v>
      </c>
      <c r="E2233" s="66" t="s">
        <v>5515</v>
      </c>
      <c r="F2233" s="66"/>
      <c r="G2233" s="65">
        <v>0</v>
      </c>
    </row>
    <row r="2234" spans="1:7" x14ac:dyDescent="0.25">
      <c r="A2234" s="65">
        <v>3227</v>
      </c>
      <c r="B2234" s="65">
        <v>3224</v>
      </c>
      <c r="C2234" s="65" t="s">
        <v>5516</v>
      </c>
      <c r="D2234" s="65" t="s">
        <v>5509</v>
      </c>
      <c r="E2234" s="66" t="s">
        <v>5517</v>
      </c>
      <c r="F2234" s="66"/>
      <c r="G2234" s="65">
        <v>0</v>
      </c>
    </row>
    <row r="2235" spans="1:7" x14ac:dyDescent="0.25">
      <c r="A2235" s="65">
        <v>3228</v>
      </c>
      <c r="B2235" s="65">
        <v>3224</v>
      </c>
      <c r="C2235" s="65" t="s">
        <v>5518</v>
      </c>
      <c r="D2235" s="65" t="s">
        <v>5509</v>
      </c>
      <c r="E2235" s="66" t="s">
        <v>5519</v>
      </c>
      <c r="F2235" s="66"/>
      <c r="G2235" s="65">
        <v>0</v>
      </c>
    </row>
    <row r="2236" spans="1:7" x14ac:dyDescent="0.25">
      <c r="A2236" s="65">
        <v>3229</v>
      </c>
      <c r="B2236" s="65">
        <v>3224</v>
      </c>
      <c r="C2236" s="65" t="s">
        <v>5520</v>
      </c>
      <c r="D2236" s="65" t="s">
        <v>5509</v>
      </c>
      <c r="E2236" s="66" t="s">
        <v>5521</v>
      </c>
      <c r="F2236" s="66"/>
      <c r="G2236" s="65">
        <v>0</v>
      </c>
    </row>
    <row r="2237" spans="1:7" x14ac:dyDescent="0.25">
      <c r="A2237" s="65">
        <v>3230</v>
      </c>
      <c r="B2237" s="65">
        <v>3224</v>
      </c>
      <c r="C2237" s="65" t="s">
        <v>5522</v>
      </c>
      <c r="D2237" s="65" t="s">
        <v>5509</v>
      </c>
      <c r="E2237" s="66" t="s">
        <v>5523</v>
      </c>
      <c r="F2237" s="66" t="s">
        <v>5524</v>
      </c>
      <c r="G2237" s="65">
        <v>0</v>
      </c>
    </row>
    <row r="2238" spans="1:7" x14ac:dyDescent="0.25">
      <c r="A2238" s="65">
        <v>3232</v>
      </c>
      <c r="B2238" s="65">
        <v>3001</v>
      </c>
      <c r="C2238" s="65" t="s">
        <v>5525</v>
      </c>
      <c r="D2238" s="65" t="s">
        <v>4916</v>
      </c>
      <c r="E2238" s="66" t="s">
        <v>5526</v>
      </c>
      <c r="F2238" s="66"/>
      <c r="G2238" s="65">
        <v>4</v>
      </c>
    </row>
    <row r="2239" spans="1:7" x14ac:dyDescent="0.25">
      <c r="A2239" s="65">
        <v>3233</v>
      </c>
      <c r="B2239" s="65">
        <v>3232</v>
      </c>
      <c r="C2239" s="65" t="s">
        <v>5527</v>
      </c>
      <c r="D2239" s="65" t="s">
        <v>5525</v>
      </c>
      <c r="E2239" s="66" t="s">
        <v>5528</v>
      </c>
      <c r="F2239" s="66" t="s">
        <v>5529</v>
      </c>
      <c r="G2239" s="65">
        <v>0</v>
      </c>
    </row>
    <row r="2240" spans="1:7" ht="45" x14ac:dyDescent="0.25">
      <c r="A2240" s="65">
        <v>3234</v>
      </c>
      <c r="B2240" s="65">
        <v>3232</v>
      </c>
      <c r="C2240" s="65" t="s">
        <v>5530</v>
      </c>
      <c r="D2240" s="65" t="s">
        <v>5525</v>
      </c>
      <c r="E2240" s="66" t="s">
        <v>5531</v>
      </c>
      <c r="F2240" s="66" t="s">
        <v>5532</v>
      </c>
      <c r="G2240" s="65">
        <v>5</v>
      </c>
    </row>
    <row r="2241" spans="1:7" ht="30" x14ac:dyDescent="0.25">
      <c r="A2241" s="65">
        <v>3235</v>
      </c>
      <c r="B2241" s="65">
        <v>3234</v>
      </c>
      <c r="C2241" s="65" t="s">
        <v>5533</v>
      </c>
      <c r="D2241" s="65" t="s">
        <v>5530</v>
      </c>
      <c r="E2241" s="66" t="s">
        <v>5534</v>
      </c>
      <c r="F2241" s="66"/>
      <c r="G2241" s="65">
        <v>0</v>
      </c>
    </row>
    <row r="2242" spans="1:7" ht="45" x14ac:dyDescent="0.25">
      <c r="A2242" s="65">
        <v>3236</v>
      </c>
      <c r="B2242" s="65">
        <v>3234</v>
      </c>
      <c r="C2242" s="65" t="s">
        <v>5535</v>
      </c>
      <c r="D2242" s="65" t="s">
        <v>5530</v>
      </c>
      <c r="E2242" s="66" t="s">
        <v>5536</v>
      </c>
      <c r="F2242" s="66" t="s">
        <v>4547</v>
      </c>
      <c r="G2242" s="65">
        <v>0</v>
      </c>
    </row>
    <row r="2243" spans="1:7" ht="30" x14ac:dyDescent="0.25">
      <c r="A2243" s="65">
        <v>3237</v>
      </c>
      <c r="B2243" s="65">
        <v>3234</v>
      </c>
      <c r="C2243" s="65" t="s">
        <v>5537</v>
      </c>
      <c r="D2243" s="65" t="s">
        <v>5530</v>
      </c>
      <c r="E2243" s="66" t="s">
        <v>5538</v>
      </c>
      <c r="F2243" s="66" t="s">
        <v>5539</v>
      </c>
      <c r="G2243" s="65">
        <v>0</v>
      </c>
    </row>
    <row r="2244" spans="1:7" x14ac:dyDescent="0.25">
      <c r="A2244" s="65">
        <v>3238</v>
      </c>
      <c r="B2244" s="65">
        <v>3234</v>
      </c>
      <c r="C2244" s="65" t="s">
        <v>5540</v>
      </c>
      <c r="D2244" s="65" t="s">
        <v>5530</v>
      </c>
      <c r="E2244" s="66" t="s">
        <v>5541</v>
      </c>
      <c r="F2244" s="66" t="s">
        <v>5542</v>
      </c>
      <c r="G2244" s="65">
        <v>0</v>
      </c>
    </row>
    <row r="2245" spans="1:7" x14ac:dyDescent="0.25">
      <c r="A2245" s="65">
        <v>3239</v>
      </c>
      <c r="B2245" s="65">
        <v>3234</v>
      </c>
      <c r="C2245" s="65" t="s">
        <v>5543</v>
      </c>
      <c r="D2245" s="65" t="s">
        <v>5530</v>
      </c>
      <c r="E2245" s="66" t="s">
        <v>5544</v>
      </c>
      <c r="F2245" s="66" t="s">
        <v>5545</v>
      </c>
      <c r="G2245" s="65">
        <v>0</v>
      </c>
    </row>
    <row r="2246" spans="1:7" ht="30" x14ac:dyDescent="0.25">
      <c r="A2246" s="65">
        <v>3240</v>
      </c>
      <c r="B2246" s="65">
        <v>3232</v>
      </c>
      <c r="C2246" s="65" t="s">
        <v>5546</v>
      </c>
      <c r="D2246" s="65" t="s">
        <v>5525</v>
      </c>
      <c r="E2246" s="66" t="s">
        <v>5547</v>
      </c>
      <c r="F2246" s="66" t="s">
        <v>5548</v>
      </c>
      <c r="G2246" s="65">
        <v>5</v>
      </c>
    </row>
    <row r="2247" spans="1:7" x14ac:dyDescent="0.25">
      <c r="A2247" s="65">
        <v>3241</v>
      </c>
      <c r="B2247" s="65">
        <v>3240</v>
      </c>
      <c r="C2247" s="65" t="s">
        <v>5549</v>
      </c>
      <c r="D2247" s="65" t="s">
        <v>5546</v>
      </c>
      <c r="E2247" s="66" t="s">
        <v>5550</v>
      </c>
      <c r="F2247" s="66"/>
      <c r="G2247" s="65">
        <v>0</v>
      </c>
    </row>
    <row r="2248" spans="1:7" x14ac:dyDescent="0.25">
      <c r="A2248" s="65">
        <v>3242</v>
      </c>
      <c r="B2248" s="65">
        <v>3240</v>
      </c>
      <c r="C2248" s="65" t="s">
        <v>5551</v>
      </c>
      <c r="D2248" s="65" t="s">
        <v>5546</v>
      </c>
      <c r="E2248" s="66" t="s">
        <v>5552</v>
      </c>
      <c r="F2248" s="66"/>
      <c r="G2248" s="65">
        <v>0</v>
      </c>
    </row>
    <row r="2249" spans="1:7" x14ac:dyDescent="0.25">
      <c r="A2249" s="65">
        <v>3243</v>
      </c>
      <c r="B2249" s="65">
        <v>3240</v>
      </c>
      <c r="C2249" s="65" t="s">
        <v>5553</v>
      </c>
      <c r="D2249" s="65" t="s">
        <v>5546</v>
      </c>
      <c r="E2249" s="66" t="s">
        <v>5554</v>
      </c>
      <c r="F2249" s="66"/>
      <c r="G2249" s="65">
        <v>0</v>
      </c>
    </row>
    <row r="2250" spans="1:7" x14ac:dyDescent="0.25">
      <c r="A2250" s="65">
        <v>3244</v>
      </c>
      <c r="B2250" s="65">
        <v>3240</v>
      </c>
      <c r="C2250" s="65" t="s">
        <v>5555</v>
      </c>
      <c r="D2250" s="65" t="s">
        <v>5546</v>
      </c>
      <c r="E2250" s="66" t="s">
        <v>5556</v>
      </c>
      <c r="F2250" s="66"/>
      <c r="G2250" s="65">
        <v>0</v>
      </c>
    </row>
    <row r="2251" spans="1:7" x14ac:dyDescent="0.25">
      <c r="A2251" s="65">
        <v>3245</v>
      </c>
      <c r="B2251" s="65">
        <v>3240</v>
      </c>
      <c r="C2251" s="65" t="s">
        <v>5557</v>
      </c>
      <c r="D2251" s="65" t="s">
        <v>5546</v>
      </c>
      <c r="E2251" s="66" t="s">
        <v>5558</v>
      </c>
      <c r="F2251" s="66"/>
      <c r="G2251" s="65">
        <v>0</v>
      </c>
    </row>
    <row r="2252" spans="1:7" x14ac:dyDescent="0.25">
      <c r="A2252" s="65">
        <v>3246</v>
      </c>
      <c r="B2252" s="65">
        <v>3232</v>
      </c>
      <c r="C2252" s="65" t="s">
        <v>5559</v>
      </c>
      <c r="D2252" s="65" t="s">
        <v>5525</v>
      </c>
      <c r="E2252" s="66" t="s">
        <v>5560</v>
      </c>
      <c r="F2252" s="66"/>
      <c r="G2252" s="65">
        <v>0</v>
      </c>
    </row>
    <row r="2253" spans="1:7" ht="75" x14ac:dyDescent="0.25">
      <c r="A2253" s="65">
        <v>3248</v>
      </c>
      <c r="B2253" s="65">
        <v>3001</v>
      </c>
      <c r="C2253" s="65" t="s">
        <v>5561</v>
      </c>
      <c r="D2253" s="65" t="s">
        <v>4916</v>
      </c>
      <c r="E2253" s="66" t="s">
        <v>5562</v>
      </c>
      <c r="F2253" s="66" t="s">
        <v>5563</v>
      </c>
      <c r="G2253" s="65">
        <v>19</v>
      </c>
    </row>
    <row r="2254" spans="1:7" x14ac:dyDescent="0.25">
      <c r="A2254" s="65">
        <v>3249</v>
      </c>
      <c r="B2254" s="65">
        <v>3248</v>
      </c>
      <c r="C2254" s="65" t="s">
        <v>5564</v>
      </c>
      <c r="D2254" s="65" t="s">
        <v>5561</v>
      </c>
      <c r="E2254" s="66" t="s">
        <v>5565</v>
      </c>
      <c r="F2254" s="66"/>
      <c r="G2254" s="65">
        <v>6</v>
      </c>
    </row>
    <row r="2255" spans="1:7" x14ac:dyDescent="0.25">
      <c r="A2255" s="65">
        <v>3250</v>
      </c>
      <c r="B2255" s="65">
        <v>3249</v>
      </c>
      <c r="C2255" s="65" t="s">
        <v>5566</v>
      </c>
      <c r="D2255" s="65" t="s">
        <v>5564</v>
      </c>
      <c r="E2255" s="66" t="s">
        <v>5567</v>
      </c>
      <c r="F2255" s="66"/>
      <c r="G2255" s="65">
        <v>0</v>
      </c>
    </row>
    <row r="2256" spans="1:7" x14ac:dyDescent="0.25">
      <c r="A2256" s="65">
        <v>3251</v>
      </c>
      <c r="B2256" s="65">
        <v>3249</v>
      </c>
      <c r="C2256" s="65" t="s">
        <v>5568</v>
      </c>
      <c r="D2256" s="65" t="s">
        <v>5564</v>
      </c>
      <c r="E2256" s="66" t="s">
        <v>5569</v>
      </c>
      <c r="F2256" s="66"/>
      <c r="G2256" s="65">
        <v>0</v>
      </c>
    </row>
    <row r="2257" spans="1:7" ht="30" x14ac:dyDescent="0.25">
      <c r="A2257" s="65">
        <v>3252</v>
      </c>
      <c r="B2257" s="65">
        <v>3249</v>
      </c>
      <c r="C2257" s="65" t="s">
        <v>5570</v>
      </c>
      <c r="D2257" s="65" t="s">
        <v>5564</v>
      </c>
      <c r="E2257" s="66" t="s">
        <v>5571</v>
      </c>
      <c r="F2257" s="66" t="s">
        <v>5572</v>
      </c>
      <c r="G2257" s="65">
        <v>0</v>
      </c>
    </row>
    <row r="2258" spans="1:7" ht="30" x14ac:dyDescent="0.25">
      <c r="A2258" s="65">
        <v>3253</v>
      </c>
      <c r="B2258" s="65">
        <v>3249</v>
      </c>
      <c r="C2258" s="65" t="s">
        <v>5573</v>
      </c>
      <c r="D2258" s="65" t="s">
        <v>5564</v>
      </c>
      <c r="E2258" s="66" t="s">
        <v>5574</v>
      </c>
      <c r="F2258" s="66" t="s">
        <v>5575</v>
      </c>
      <c r="G2258" s="65">
        <v>0</v>
      </c>
    </row>
    <row r="2259" spans="1:7" x14ac:dyDescent="0.25">
      <c r="A2259" s="65">
        <v>3254</v>
      </c>
      <c r="B2259" s="65">
        <v>3249</v>
      </c>
      <c r="C2259" s="65" t="s">
        <v>5576</v>
      </c>
      <c r="D2259" s="65" t="s">
        <v>5564</v>
      </c>
      <c r="E2259" s="66" t="s">
        <v>5577</v>
      </c>
      <c r="F2259" s="66" t="s">
        <v>5578</v>
      </c>
      <c r="G2259" s="65">
        <v>0</v>
      </c>
    </row>
    <row r="2260" spans="1:7" x14ac:dyDescent="0.25">
      <c r="A2260" s="65">
        <v>3255</v>
      </c>
      <c r="B2260" s="65">
        <v>3249</v>
      </c>
      <c r="C2260" s="65" t="s">
        <v>5579</v>
      </c>
      <c r="D2260" s="65" t="s">
        <v>5564</v>
      </c>
      <c r="E2260" s="66" t="s">
        <v>5580</v>
      </c>
      <c r="F2260" s="66"/>
      <c r="G2260" s="65">
        <v>0</v>
      </c>
    </row>
    <row r="2261" spans="1:7" ht="30" x14ac:dyDescent="0.25">
      <c r="A2261" s="65">
        <v>3256</v>
      </c>
      <c r="B2261" s="65">
        <v>3248</v>
      </c>
      <c r="C2261" s="65" t="s">
        <v>5581</v>
      </c>
      <c r="D2261" s="65" t="s">
        <v>5561</v>
      </c>
      <c r="E2261" s="66" t="s">
        <v>5582</v>
      </c>
      <c r="F2261" s="66"/>
      <c r="G2261" s="65">
        <v>4</v>
      </c>
    </row>
    <row r="2262" spans="1:7" x14ac:dyDescent="0.25">
      <c r="A2262" s="65">
        <v>3257</v>
      </c>
      <c r="B2262" s="65">
        <v>3256</v>
      </c>
      <c r="C2262" s="65" t="s">
        <v>5583</v>
      </c>
      <c r="D2262" s="65" t="s">
        <v>5581</v>
      </c>
      <c r="E2262" s="66" t="s">
        <v>5584</v>
      </c>
      <c r="F2262" s="66"/>
      <c r="G2262" s="65">
        <v>0</v>
      </c>
    </row>
    <row r="2263" spans="1:7" ht="45" x14ac:dyDescent="0.25">
      <c r="A2263" s="65">
        <v>3258</v>
      </c>
      <c r="B2263" s="65">
        <v>3256</v>
      </c>
      <c r="C2263" s="65" t="s">
        <v>5585</v>
      </c>
      <c r="D2263" s="65" t="s">
        <v>5581</v>
      </c>
      <c r="E2263" s="66" t="s">
        <v>5586</v>
      </c>
      <c r="F2263" s="66" t="s">
        <v>5587</v>
      </c>
      <c r="G2263" s="65">
        <v>0</v>
      </c>
    </row>
    <row r="2264" spans="1:7" ht="30" x14ac:dyDescent="0.25">
      <c r="A2264" s="65">
        <v>3259</v>
      </c>
      <c r="B2264" s="65">
        <v>3256</v>
      </c>
      <c r="C2264" s="65" t="s">
        <v>5588</v>
      </c>
      <c r="D2264" s="65" t="s">
        <v>5581</v>
      </c>
      <c r="E2264" s="66" t="s">
        <v>5589</v>
      </c>
      <c r="F2264" s="66"/>
      <c r="G2264" s="65">
        <v>0</v>
      </c>
    </row>
    <row r="2265" spans="1:7" ht="60" x14ac:dyDescent="0.25">
      <c r="A2265" s="65">
        <v>3260</v>
      </c>
      <c r="B2265" s="65">
        <v>3256</v>
      </c>
      <c r="C2265" s="65" t="s">
        <v>5590</v>
      </c>
      <c r="D2265" s="65" t="s">
        <v>5581</v>
      </c>
      <c r="E2265" s="66" t="s">
        <v>5591</v>
      </c>
      <c r="F2265" s="66" t="s">
        <v>5592</v>
      </c>
      <c r="G2265" s="65">
        <v>0</v>
      </c>
    </row>
    <row r="2266" spans="1:7" ht="75" x14ac:dyDescent="0.25">
      <c r="A2266" s="65">
        <v>3261</v>
      </c>
      <c r="B2266" s="65">
        <v>3248</v>
      </c>
      <c r="C2266" s="65" t="s">
        <v>5593</v>
      </c>
      <c r="D2266" s="65" t="s">
        <v>5561</v>
      </c>
      <c r="E2266" s="66" t="s">
        <v>5594</v>
      </c>
      <c r="F2266" s="66" t="s">
        <v>5595</v>
      </c>
      <c r="G2266" s="65">
        <v>8</v>
      </c>
    </row>
    <row r="2267" spans="1:7" ht="45" x14ac:dyDescent="0.25">
      <c r="A2267" s="65">
        <v>3262</v>
      </c>
      <c r="B2267" s="65">
        <v>3261</v>
      </c>
      <c r="C2267" s="65" t="s">
        <v>5596</v>
      </c>
      <c r="D2267" s="65" t="s">
        <v>5593</v>
      </c>
      <c r="E2267" s="66" t="s">
        <v>5597</v>
      </c>
      <c r="F2267" s="66" t="s">
        <v>5598</v>
      </c>
      <c r="G2267" s="65">
        <v>0</v>
      </c>
    </row>
    <row r="2268" spans="1:7" ht="45" x14ac:dyDescent="0.25">
      <c r="A2268" s="65">
        <v>3263</v>
      </c>
      <c r="B2268" s="65">
        <v>3261</v>
      </c>
      <c r="C2268" s="65" t="s">
        <v>5599</v>
      </c>
      <c r="D2268" s="65" t="s">
        <v>5593</v>
      </c>
      <c r="E2268" s="66" t="s">
        <v>5600</v>
      </c>
      <c r="F2268" s="66" t="s">
        <v>5601</v>
      </c>
      <c r="G2268" s="65">
        <v>0</v>
      </c>
    </row>
    <row r="2269" spans="1:7" ht="45" x14ac:dyDescent="0.25">
      <c r="A2269" s="65">
        <v>3264</v>
      </c>
      <c r="B2269" s="65">
        <v>3261</v>
      </c>
      <c r="C2269" s="65" t="s">
        <v>5602</v>
      </c>
      <c r="D2269" s="65" t="s">
        <v>5593</v>
      </c>
      <c r="E2269" s="66" t="s">
        <v>5603</v>
      </c>
      <c r="F2269" s="66" t="s">
        <v>5604</v>
      </c>
      <c r="G2269" s="65">
        <v>0</v>
      </c>
    </row>
    <row r="2270" spans="1:7" x14ac:dyDescent="0.25">
      <c r="A2270" s="65">
        <v>3265</v>
      </c>
      <c r="B2270" s="65">
        <v>3261</v>
      </c>
      <c r="C2270" s="65" t="s">
        <v>5605</v>
      </c>
      <c r="D2270" s="65" t="s">
        <v>5593</v>
      </c>
      <c r="E2270" s="66" t="s">
        <v>5606</v>
      </c>
      <c r="F2270" s="66" t="s">
        <v>5607</v>
      </c>
      <c r="G2270" s="65">
        <v>0</v>
      </c>
    </row>
    <row r="2271" spans="1:7" x14ac:dyDescent="0.25">
      <c r="A2271" s="65">
        <v>3266</v>
      </c>
      <c r="B2271" s="65">
        <v>3261</v>
      </c>
      <c r="C2271" s="65" t="s">
        <v>5608</v>
      </c>
      <c r="D2271" s="65" t="s">
        <v>5593</v>
      </c>
      <c r="E2271" s="66" t="s">
        <v>5609</v>
      </c>
      <c r="F2271" s="66" t="s">
        <v>5610</v>
      </c>
      <c r="G2271" s="65">
        <v>0</v>
      </c>
    </row>
    <row r="2272" spans="1:7" ht="30" x14ac:dyDescent="0.25">
      <c r="A2272" s="65">
        <v>3267</v>
      </c>
      <c r="B2272" s="65">
        <v>3261</v>
      </c>
      <c r="C2272" s="65" t="s">
        <v>5611</v>
      </c>
      <c r="D2272" s="65" t="s">
        <v>5593</v>
      </c>
      <c r="E2272" s="66" t="s">
        <v>5612</v>
      </c>
      <c r="F2272" s="66" t="s">
        <v>5613</v>
      </c>
      <c r="G2272" s="65">
        <v>0</v>
      </c>
    </row>
    <row r="2273" spans="1:7" ht="30" x14ac:dyDescent="0.25">
      <c r="A2273" s="65">
        <v>3268</v>
      </c>
      <c r="B2273" s="65">
        <v>3261</v>
      </c>
      <c r="C2273" s="65" t="s">
        <v>5614</v>
      </c>
      <c r="D2273" s="65" t="s">
        <v>5593</v>
      </c>
      <c r="E2273" s="66" t="s">
        <v>5615</v>
      </c>
      <c r="F2273" s="66" t="s">
        <v>5616</v>
      </c>
      <c r="G2273" s="65">
        <v>0</v>
      </c>
    </row>
    <row r="2274" spans="1:7" x14ac:dyDescent="0.25">
      <c r="A2274" s="65">
        <v>3269</v>
      </c>
      <c r="B2274" s="65">
        <v>3261</v>
      </c>
      <c r="C2274" s="65" t="s">
        <v>5617</v>
      </c>
      <c r="D2274" s="65" t="s">
        <v>5593</v>
      </c>
      <c r="E2274" s="66" t="s">
        <v>5618</v>
      </c>
      <c r="F2274" s="66"/>
      <c r="G2274" s="65">
        <v>0</v>
      </c>
    </row>
    <row r="2275" spans="1:7" x14ac:dyDescent="0.25">
      <c r="A2275" s="65">
        <v>3270</v>
      </c>
      <c r="B2275" s="65">
        <v>3248</v>
      </c>
      <c r="C2275" s="65" t="s">
        <v>5619</v>
      </c>
      <c r="D2275" s="65" t="s">
        <v>5561</v>
      </c>
      <c r="E2275" s="66" t="s">
        <v>5620</v>
      </c>
      <c r="F2275" s="66"/>
      <c r="G2275" s="65">
        <v>4</v>
      </c>
    </row>
    <row r="2276" spans="1:7" x14ac:dyDescent="0.25">
      <c r="A2276" s="65">
        <v>3271</v>
      </c>
      <c r="B2276" s="65">
        <v>3270</v>
      </c>
      <c r="C2276" s="65" t="s">
        <v>5621</v>
      </c>
      <c r="D2276" s="65" t="s">
        <v>5619</v>
      </c>
      <c r="E2276" s="66" t="s">
        <v>5622</v>
      </c>
      <c r="F2276" s="66"/>
      <c r="G2276" s="65">
        <v>0</v>
      </c>
    </row>
    <row r="2277" spans="1:7" x14ac:dyDescent="0.25">
      <c r="A2277" s="65">
        <v>3272</v>
      </c>
      <c r="B2277" s="65">
        <v>3270</v>
      </c>
      <c r="C2277" s="65" t="s">
        <v>5623</v>
      </c>
      <c r="D2277" s="65" t="s">
        <v>5619</v>
      </c>
      <c r="E2277" s="66" t="s">
        <v>5624</v>
      </c>
      <c r="F2277" s="66"/>
      <c r="G2277" s="65">
        <v>0</v>
      </c>
    </row>
    <row r="2278" spans="1:7" x14ac:dyDescent="0.25">
      <c r="A2278" s="65">
        <v>3273</v>
      </c>
      <c r="B2278" s="65">
        <v>3270</v>
      </c>
      <c r="C2278" s="65" t="s">
        <v>5625</v>
      </c>
      <c r="D2278" s="65" t="s">
        <v>5619</v>
      </c>
      <c r="E2278" s="66" t="s">
        <v>5626</v>
      </c>
      <c r="F2278" s="66"/>
      <c r="G2278" s="65">
        <v>0</v>
      </c>
    </row>
    <row r="2279" spans="1:7" x14ac:dyDescent="0.25">
      <c r="A2279" s="65">
        <v>3274</v>
      </c>
      <c r="B2279" s="65">
        <v>3270</v>
      </c>
      <c r="C2279" s="65" t="s">
        <v>5627</v>
      </c>
      <c r="D2279" s="65" t="s">
        <v>5619</v>
      </c>
      <c r="E2279" s="66" t="s">
        <v>5628</v>
      </c>
      <c r="F2279" s="66"/>
      <c r="G2279" s="65">
        <v>0</v>
      </c>
    </row>
    <row r="2280" spans="1:7" ht="45" x14ac:dyDescent="0.25">
      <c r="A2280" s="65">
        <v>3275</v>
      </c>
      <c r="B2280" s="65">
        <v>3248</v>
      </c>
      <c r="C2280" s="65" t="s">
        <v>5629</v>
      </c>
      <c r="D2280" s="65" t="s">
        <v>5561</v>
      </c>
      <c r="E2280" s="66" t="s">
        <v>5630</v>
      </c>
      <c r="F2280" s="66" t="s">
        <v>5631</v>
      </c>
      <c r="G2280" s="65">
        <v>7</v>
      </c>
    </row>
    <row r="2281" spans="1:7" ht="45" x14ac:dyDescent="0.25">
      <c r="A2281" s="65">
        <v>3276</v>
      </c>
      <c r="B2281" s="65">
        <v>3275</v>
      </c>
      <c r="C2281" s="65" t="s">
        <v>5632</v>
      </c>
      <c r="D2281" s="65" t="s">
        <v>5629</v>
      </c>
      <c r="E2281" s="66" t="s">
        <v>5633</v>
      </c>
      <c r="F2281" s="66" t="s">
        <v>5634</v>
      </c>
      <c r="G2281" s="65">
        <v>0</v>
      </c>
    </row>
    <row r="2282" spans="1:7" ht="30" x14ac:dyDescent="0.25">
      <c r="A2282" s="65">
        <v>3277</v>
      </c>
      <c r="B2282" s="65">
        <v>3275</v>
      </c>
      <c r="C2282" s="65" t="s">
        <v>5635</v>
      </c>
      <c r="D2282" s="65" t="s">
        <v>5629</v>
      </c>
      <c r="E2282" s="66" t="s">
        <v>5636</v>
      </c>
      <c r="F2282" s="66" t="s">
        <v>5637</v>
      </c>
      <c r="G2282" s="65">
        <v>0</v>
      </c>
    </row>
    <row r="2283" spans="1:7" x14ac:dyDescent="0.25">
      <c r="A2283" s="65">
        <v>3278</v>
      </c>
      <c r="B2283" s="65">
        <v>3275</v>
      </c>
      <c r="C2283" s="65" t="s">
        <v>5638</v>
      </c>
      <c r="D2283" s="65" t="s">
        <v>5629</v>
      </c>
      <c r="E2283" s="66" t="s">
        <v>5639</v>
      </c>
      <c r="F2283" s="66" t="s">
        <v>5640</v>
      </c>
      <c r="G2283" s="65">
        <v>0</v>
      </c>
    </row>
    <row r="2284" spans="1:7" ht="30" x14ac:dyDescent="0.25">
      <c r="A2284" s="65">
        <v>3279</v>
      </c>
      <c r="B2284" s="65">
        <v>3275</v>
      </c>
      <c r="C2284" s="65" t="s">
        <v>5641</v>
      </c>
      <c r="D2284" s="65" t="s">
        <v>5629</v>
      </c>
      <c r="E2284" s="66" t="s">
        <v>5642</v>
      </c>
      <c r="F2284" s="66" t="s">
        <v>5643</v>
      </c>
      <c r="G2284" s="65">
        <v>0</v>
      </c>
    </row>
    <row r="2285" spans="1:7" ht="45" x14ac:dyDescent="0.25">
      <c r="A2285" s="65">
        <v>3280</v>
      </c>
      <c r="B2285" s="65">
        <v>3275</v>
      </c>
      <c r="C2285" s="65" t="s">
        <v>5644</v>
      </c>
      <c r="D2285" s="65" t="s">
        <v>5629</v>
      </c>
      <c r="E2285" s="66" t="s">
        <v>5645</v>
      </c>
      <c r="F2285" s="66" t="s">
        <v>5646</v>
      </c>
      <c r="G2285" s="65">
        <v>0</v>
      </c>
    </row>
    <row r="2286" spans="1:7" ht="30" x14ac:dyDescent="0.25">
      <c r="A2286" s="65">
        <v>3281</v>
      </c>
      <c r="B2286" s="65">
        <v>3275</v>
      </c>
      <c r="C2286" s="65" t="s">
        <v>5647</v>
      </c>
      <c r="D2286" s="65" t="s">
        <v>5629</v>
      </c>
      <c r="E2286" s="66" t="s">
        <v>5648</v>
      </c>
      <c r="F2286" s="66" t="s">
        <v>5649</v>
      </c>
      <c r="G2286" s="65">
        <v>0</v>
      </c>
    </row>
    <row r="2287" spans="1:7" x14ac:dyDescent="0.25">
      <c r="A2287" s="65">
        <v>3282</v>
      </c>
      <c r="B2287" s="65">
        <v>3275</v>
      </c>
      <c r="C2287" s="65" t="s">
        <v>5650</v>
      </c>
      <c r="D2287" s="65" t="s">
        <v>5629</v>
      </c>
      <c r="E2287" s="66" t="s">
        <v>5651</v>
      </c>
      <c r="F2287" s="66"/>
      <c r="G2287" s="65">
        <v>0</v>
      </c>
    </row>
    <row r="2288" spans="1:7" ht="30" x14ac:dyDescent="0.25">
      <c r="A2288" s="65">
        <v>3283</v>
      </c>
      <c r="B2288" s="65">
        <v>3248</v>
      </c>
      <c r="C2288" s="65" t="s">
        <v>5652</v>
      </c>
      <c r="D2288" s="65" t="s">
        <v>5561</v>
      </c>
      <c r="E2288" s="66" t="s">
        <v>5653</v>
      </c>
      <c r="F2288" s="66" t="s">
        <v>5654</v>
      </c>
      <c r="G2288" s="65">
        <v>7</v>
      </c>
    </row>
    <row r="2289" spans="1:7" ht="30" x14ac:dyDescent="0.25">
      <c r="A2289" s="65">
        <v>3284</v>
      </c>
      <c r="B2289" s="65">
        <v>3283</v>
      </c>
      <c r="C2289" s="65" t="s">
        <v>5655</v>
      </c>
      <c r="D2289" s="65" t="s">
        <v>5652</v>
      </c>
      <c r="E2289" s="66" t="s">
        <v>5656</v>
      </c>
      <c r="F2289" s="66" t="s">
        <v>5657</v>
      </c>
      <c r="G2289" s="65">
        <v>0</v>
      </c>
    </row>
    <row r="2290" spans="1:7" x14ac:dyDescent="0.25">
      <c r="A2290" s="65">
        <v>3285</v>
      </c>
      <c r="B2290" s="65">
        <v>3283</v>
      </c>
      <c r="C2290" s="65" t="s">
        <v>5658</v>
      </c>
      <c r="D2290" s="65" t="s">
        <v>5652</v>
      </c>
      <c r="E2290" s="66" t="s">
        <v>5659</v>
      </c>
      <c r="F2290" s="66" t="s">
        <v>5660</v>
      </c>
      <c r="G2290" s="65">
        <v>0</v>
      </c>
    </row>
    <row r="2291" spans="1:7" ht="60" x14ac:dyDescent="0.25">
      <c r="A2291" s="65">
        <v>3286</v>
      </c>
      <c r="B2291" s="65">
        <v>3283</v>
      </c>
      <c r="C2291" s="65" t="s">
        <v>5661</v>
      </c>
      <c r="D2291" s="65" t="s">
        <v>5652</v>
      </c>
      <c r="E2291" s="66" t="s">
        <v>5662</v>
      </c>
      <c r="F2291" s="66" t="s">
        <v>5663</v>
      </c>
      <c r="G2291" s="65">
        <v>0</v>
      </c>
    </row>
    <row r="2292" spans="1:7" x14ac:dyDescent="0.25">
      <c r="A2292" s="65">
        <v>3287</v>
      </c>
      <c r="B2292" s="65">
        <v>3283</v>
      </c>
      <c r="C2292" s="65" t="s">
        <v>5664</v>
      </c>
      <c r="D2292" s="65" t="s">
        <v>5652</v>
      </c>
      <c r="E2292" s="66" t="s">
        <v>5665</v>
      </c>
      <c r="F2292" s="66"/>
      <c r="G2292" s="65">
        <v>0</v>
      </c>
    </row>
    <row r="2293" spans="1:7" ht="30" x14ac:dyDescent="0.25">
      <c r="A2293" s="65">
        <v>3288</v>
      </c>
      <c r="B2293" s="65">
        <v>3283</v>
      </c>
      <c r="C2293" s="65" t="s">
        <v>5666</v>
      </c>
      <c r="D2293" s="65" t="s">
        <v>5652</v>
      </c>
      <c r="E2293" s="66" t="s">
        <v>5667</v>
      </c>
      <c r="F2293" s="66" t="s">
        <v>5668</v>
      </c>
      <c r="G2293" s="65">
        <v>0</v>
      </c>
    </row>
    <row r="2294" spans="1:7" ht="30" x14ac:dyDescent="0.25">
      <c r="A2294" s="65">
        <v>3289</v>
      </c>
      <c r="B2294" s="65">
        <v>3283</v>
      </c>
      <c r="C2294" s="65" t="s">
        <v>5669</v>
      </c>
      <c r="D2294" s="65" t="s">
        <v>5652</v>
      </c>
      <c r="E2294" s="66" t="s">
        <v>5670</v>
      </c>
      <c r="F2294" s="66" t="s">
        <v>5671</v>
      </c>
      <c r="G2294" s="65">
        <v>0</v>
      </c>
    </row>
    <row r="2295" spans="1:7" x14ac:dyDescent="0.25">
      <c r="A2295" s="65">
        <v>3290</v>
      </c>
      <c r="B2295" s="65">
        <v>3283</v>
      </c>
      <c r="C2295" s="65" t="s">
        <v>5672</v>
      </c>
      <c r="D2295" s="65" t="s">
        <v>5652</v>
      </c>
      <c r="E2295" s="66" t="s">
        <v>5673</v>
      </c>
      <c r="F2295" s="66"/>
      <c r="G2295" s="65">
        <v>0</v>
      </c>
    </row>
    <row r="2296" spans="1:7" x14ac:dyDescent="0.25">
      <c r="A2296" s="65">
        <v>3291</v>
      </c>
      <c r="B2296" s="65">
        <v>3248</v>
      </c>
      <c r="C2296" s="65" t="s">
        <v>5674</v>
      </c>
      <c r="D2296" s="65" t="s">
        <v>5561</v>
      </c>
      <c r="E2296" s="66" t="s">
        <v>5675</v>
      </c>
      <c r="F2296" s="66"/>
      <c r="G2296" s="65">
        <v>6</v>
      </c>
    </row>
    <row r="2297" spans="1:7" x14ac:dyDescent="0.25">
      <c r="A2297" s="65">
        <v>3292</v>
      </c>
      <c r="B2297" s="65">
        <v>3291</v>
      </c>
      <c r="C2297" s="65" t="s">
        <v>5676</v>
      </c>
      <c r="D2297" s="65" t="s">
        <v>5674</v>
      </c>
      <c r="E2297" s="66" t="s">
        <v>5677</v>
      </c>
      <c r="F2297" s="66" t="s">
        <v>5678</v>
      </c>
      <c r="G2297" s="65">
        <v>0</v>
      </c>
    </row>
    <row r="2298" spans="1:7" x14ac:dyDescent="0.25">
      <c r="A2298" s="65">
        <v>3293</v>
      </c>
      <c r="B2298" s="65">
        <v>3291</v>
      </c>
      <c r="C2298" s="65" t="s">
        <v>5679</v>
      </c>
      <c r="D2298" s="65" t="s">
        <v>5674</v>
      </c>
      <c r="E2298" s="66" t="s">
        <v>5680</v>
      </c>
      <c r="F2298" s="66" t="s">
        <v>5681</v>
      </c>
      <c r="G2298" s="65">
        <v>0</v>
      </c>
    </row>
    <row r="2299" spans="1:7" ht="60" x14ac:dyDescent="0.25">
      <c r="A2299" s="65">
        <v>3294</v>
      </c>
      <c r="B2299" s="65">
        <v>3291</v>
      </c>
      <c r="C2299" s="65" t="s">
        <v>5682</v>
      </c>
      <c r="D2299" s="65" t="s">
        <v>5674</v>
      </c>
      <c r="E2299" s="66" t="s">
        <v>5683</v>
      </c>
      <c r="F2299" s="66" t="s">
        <v>5684</v>
      </c>
      <c r="G2299" s="65">
        <v>0</v>
      </c>
    </row>
    <row r="2300" spans="1:7" x14ac:dyDescent="0.25">
      <c r="A2300" s="65">
        <v>3295</v>
      </c>
      <c r="B2300" s="65">
        <v>3291</v>
      </c>
      <c r="C2300" s="65" t="s">
        <v>5685</v>
      </c>
      <c r="D2300" s="65" t="s">
        <v>5674</v>
      </c>
      <c r="E2300" s="66" t="s">
        <v>5686</v>
      </c>
      <c r="F2300" s="66"/>
      <c r="G2300" s="65">
        <v>0</v>
      </c>
    </row>
    <row r="2301" spans="1:7" x14ac:dyDescent="0.25">
      <c r="A2301" s="65">
        <v>3296</v>
      </c>
      <c r="B2301" s="65">
        <v>3291</v>
      </c>
      <c r="C2301" s="65" t="s">
        <v>5687</v>
      </c>
      <c r="D2301" s="65" t="s">
        <v>5674</v>
      </c>
      <c r="E2301" s="66" t="s">
        <v>5688</v>
      </c>
      <c r="F2301" s="66"/>
      <c r="G2301" s="65">
        <v>0</v>
      </c>
    </row>
    <row r="2302" spans="1:7" x14ac:dyDescent="0.25">
      <c r="A2302" s="65">
        <v>3297</v>
      </c>
      <c r="B2302" s="65">
        <v>3291</v>
      </c>
      <c r="C2302" s="65" t="s">
        <v>5689</v>
      </c>
      <c r="D2302" s="65" t="s">
        <v>5674</v>
      </c>
      <c r="E2302" s="66" t="s">
        <v>5690</v>
      </c>
      <c r="F2302" s="66"/>
      <c r="G2302" s="65">
        <v>0</v>
      </c>
    </row>
    <row r="2303" spans="1:7" x14ac:dyDescent="0.25">
      <c r="A2303" s="65">
        <v>3298</v>
      </c>
      <c r="B2303" s="65">
        <v>3248</v>
      </c>
      <c r="C2303" s="65" t="s">
        <v>5691</v>
      </c>
      <c r="D2303" s="65" t="s">
        <v>5561</v>
      </c>
      <c r="E2303" s="66" t="s">
        <v>5692</v>
      </c>
      <c r="F2303" s="66"/>
      <c r="G2303" s="65">
        <v>4</v>
      </c>
    </row>
    <row r="2304" spans="1:7" ht="30" x14ac:dyDescent="0.25">
      <c r="A2304" s="65">
        <v>3299</v>
      </c>
      <c r="B2304" s="65">
        <v>3298</v>
      </c>
      <c r="C2304" s="65" t="s">
        <v>5693</v>
      </c>
      <c r="D2304" s="65" t="s">
        <v>5691</v>
      </c>
      <c r="E2304" s="66" t="s">
        <v>5694</v>
      </c>
      <c r="F2304" s="66" t="s">
        <v>5695</v>
      </c>
      <c r="G2304" s="65">
        <v>0</v>
      </c>
    </row>
    <row r="2305" spans="1:7" ht="30" x14ac:dyDescent="0.25">
      <c r="A2305" s="65">
        <v>3300</v>
      </c>
      <c r="B2305" s="65">
        <v>3298</v>
      </c>
      <c r="C2305" s="65" t="s">
        <v>5696</v>
      </c>
      <c r="D2305" s="65" t="s">
        <v>5691</v>
      </c>
      <c r="E2305" s="66" t="s">
        <v>5697</v>
      </c>
      <c r="F2305" s="66" t="s">
        <v>5698</v>
      </c>
      <c r="G2305" s="65">
        <v>0</v>
      </c>
    </row>
    <row r="2306" spans="1:7" x14ac:dyDescent="0.25">
      <c r="A2306" s="65">
        <v>3301</v>
      </c>
      <c r="B2306" s="65">
        <v>3298</v>
      </c>
      <c r="C2306" s="65" t="s">
        <v>5699</v>
      </c>
      <c r="D2306" s="65" t="s">
        <v>5691</v>
      </c>
      <c r="E2306" s="66" t="s">
        <v>5700</v>
      </c>
      <c r="F2306" s="66"/>
      <c r="G2306" s="65">
        <v>0</v>
      </c>
    </row>
    <row r="2307" spans="1:7" x14ac:dyDescent="0.25">
      <c r="A2307" s="65">
        <v>3302</v>
      </c>
      <c r="B2307" s="65">
        <v>3298</v>
      </c>
      <c r="C2307" s="65" t="s">
        <v>5701</v>
      </c>
      <c r="D2307" s="65" t="s">
        <v>5691</v>
      </c>
      <c r="E2307" s="66" t="s">
        <v>5702</v>
      </c>
      <c r="F2307" s="66"/>
      <c r="G2307" s="65">
        <v>0</v>
      </c>
    </row>
    <row r="2308" spans="1:7" x14ac:dyDescent="0.25">
      <c r="A2308" s="65">
        <v>3303</v>
      </c>
      <c r="B2308" s="65">
        <v>3248</v>
      </c>
      <c r="C2308" s="65" t="s">
        <v>5703</v>
      </c>
      <c r="D2308" s="65" t="s">
        <v>5561</v>
      </c>
      <c r="E2308" s="66" t="s">
        <v>5704</v>
      </c>
      <c r="F2308" s="66" t="s">
        <v>5705</v>
      </c>
      <c r="G2308" s="65">
        <v>9</v>
      </c>
    </row>
    <row r="2309" spans="1:7" ht="60" x14ac:dyDescent="0.25">
      <c r="A2309" s="65">
        <v>3304</v>
      </c>
      <c r="B2309" s="65">
        <v>3303</v>
      </c>
      <c r="C2309" s="65" t="s">
        <v>5706</v>
      </c>
      <c r="D2309" s="65" t="s">
        <v>5703</v>
      </c>
      <c r="E2309" s="66" t="s">
        <v>5707</v>
      </c>
      <c r="F2309" s="66" t="s">
        <v>5708</v>
      </c>
      <c r="G2309" s="65">
        <v>0</v>
      </c>
    </row>
    <row r="2310" spans="1:7" ht="60" x14ac:dyDescent="0.25">
      <c r="A2310" s="65">
        <v>3305</v>
      </c>
      <c r="B2310" s="65">
        <v>3303</v>
      </c>
      <c r="C2310" s="65" t="s">
        <v>5709</v>
      </c>
      <c r="D2310" s="65" t="s">
        <v>5703</v>
      </c>
      <c r="E2310" s="66" t="s">
        <v>5710</v>
      </c>
      <c r="F2310" s="66" t="s">
        <v>5711</v>
      </c>
      <c r="G2310" s="65">
        <v>0</v>
      </c>
    </row>
    <row r="2311" spans="1:7" ht="105" x14ac:dyDescent="0.25">
      <c r="A2311" s="65">
        <v>3306</v>
      </c>
      <c r="B2311" s="65">
        <v>3303</v>
      </c>
      <c r="C2311" s="65" t="s">
        <v>5712</v>
      </c>
      <c r="D2311" s="65" t="s">
        <v>5703</v>
      </c>
      <c r="E2311" s="66" t="s">
        <v>5713</v>
      </c>
      <c r="F2311" s="66" t="s">
        <v>5714</v>
      </c>
      <c r="G2311" s="65">
        <v>0</v>
      </c>
    </row>
    <row r="2312" spans="1:7" ht="30" x14ac:dyDescent="0.25">
      <c r="A2312" s="65">
        <v>3307</v>
      </c>
      <c r="B2312" s="65">
        <v>3303</v>
      </c>
      <c r="C2312" s="65" t="s">
        <v>5715</v>
      </c>
      <c r="D2312" s="65" t="s">
        <v>5703</v>
      </c>
      <c r="E2312" s="66" t="s">
        <v>5716</v>
      </c>
      <c r="F2312" s="66" t="s">
        <v>5717</v>
      </c>
      <c r="G2312" s="65">
        <v>0</v>
      </c>
    </row>
    <row r="2313" spans="1:7" x14ac:dyDescent="0.25">
      <c r="A2313" s="65">
        <v>3308</v>
      </c>
      <c r="B2313" s="65">
        <v>3303</v>
      </c>
      <c r="C2313" s="65" t="s">
        <v>5718</v>
      </c>
      <c r="D2313" s="65" t="s">
        <v>5703</v>
      </c>
      <c r="E2313" s="66" t="s">
        <v>5719</v>
      </c>
      <c r="F2313" s="66" t="s">
        <v>5720</v>
      </c>
      <c r="G2313" s="65">
        <v>0</v>
      </c>
    </row>
    <row r="2314" spans="1:7" x14ac:dyDescent="0.25">
      <c r="A2314" s="65">
        <v>3309</v>
      </c>
      <c r="B2314" s="65">
        <v>3303</v>
      </c>
      <c r="C2314" s="65" t="s">
        <v>5721</v>
      </c>
      <c r="D2314" s="65" t="s">
        <v>5703</v>
      </c>
      <c r="E2314" s="66" t="s">
        <v>5722</v>
      </c>
      <c r="F2314" s="66"/>
      <c r="G2314" s="65">
        <v>0</v>
      </c>
    </row>
    <row r="2315" spans="1:7" ht="60" x14ac:dyDescent="0.25">
      <c r="A2315" s="65">
        <v>3310</v>
      </c>
      <c r="B2315" s="65">
        <v>3303</v>
      </c>
      <c r="C2315" s="65" t="s">
        <v>5723</v>
      </c>
      <c r="D2315" s="65" t="s">
        <v>5703</v>
      </c>
      <c r="E2315" s="66" t="s">
        <v>5724</v>
      </c>
      <c r="F2315" s="66" t="s">
        <v>5725</v>
      </c>
      <c r="G2315" s="65">
        <v>0</v>
      </c>
    </row>
    <row r="2316" spans="1:7" x14ac:dyDescent="0.25">
      <c r="A2316" s="65">
        <v>3311</v>
      </c>
      <c r="B2316" s="65">
        <v>3303</v>
      </c>
      <c r="C2316" s="65" t="s">
        <v>5726</v>
      </c>
      <c r="D2316" s="65" t="s">
        <v>5703</v>
      </c>
      <c r="E2316" s="66" t="s">
        <v>5727</v>
      </c>
      <c r="F2316" s="66"/>
      <c r="G2316" s="65">
        <v>0</v>
      </c>
    </row>
    <row r="2317" spans="1:7" x14ac:dyDescent="0.25">
      <c r="A2317" s="65">
        <v>3312</v>
      </c>
      <c r="B2317" s="65">
        <v>3303</v>
      </c>
      <c r="C2317" s="65" t="s">
        <v>5728</v>
      </c>
      <c r="D2317" s="65" t="s">
        <v>5703</v>
      </c>
      <c r="E2317" s="66" t="s">
        <v>5729</v>
      </c>
      <c r="F2317" s="66"/>
      <c r="G2317" s="65">
        <v>0</v>
      </c>
    </row>
    <row r="2318" spans="1:7" ht="45" x14ac:dyDescent="0.25">
      <c r="A2318" s="65">
        <v>3313</v>
      </c>
      <c r="B2318" s="65">
        <v>3248</v>
      </c>
      <c r="C2318" s="65" t="s">
        <v>5730</v>
      </c>
      <c r="D2318" s="65" t="s">
        <v>5561</v>
      </c>
      <c r="E2318" s="66" t="s">
        <v>5731</v>
      </c>
      <c r="F2318" s="66" t="s">
        <v>5732</v>
      </c>
      <c r="G2318" s="65">
        <v>4</v>
      </c>
    </row>
    <row r="2319" spans="1:7" ht="30" x14ac:dyDescent="0.25">
      <c r="A2319" s="65">
        <v>3314</v>
      </c>
      <c r="B2319" s="65">
        <v>3313</v>
      </c>
      <c r="C2319" s="65" t="s">
        <v>5733</v>
      </c>
      <c r="D2319" s="65" t="s">
        <v>5730</v>
      </c>
      <c r="E2319" s="66" t="s">
        <v>5734</v>
      </c>
      <c r="F2319" s="66" t="s">
        <v>5735</v>
      </c>
      <c r="G2319" s="65">
        <v>0</v>
      </c>
    </row>
    <row r="2320" spans="1:7" x14ac:dyDescent="0.25">
      <c r="A2320" s="65">
        <v>3315</v>
      </c>
      <c r="B2320" s="65">
        <v>3313</v>
      </c>
      <c r="C2320" s="65" t="s">
        <v>5736</v>
      </c>
      <c r="D2320" s="65" t="s">
        <v>5730</v>
      </c>
      <c r="E2320" s="66" t="s">
        <v>5737</v>
      </c>
      <c r="F2320" s="66"/>
      <c r="G2320" s="65">
        <v>0</v>
      </c>
    </row>
    <row r="2321" spans="1:7" x14ac:dyDescent="0.25">
      <c r="A2321" s="65">
        <v>3316</v>
      </c>
      <c r="B2321" s="65">
        <v>3313</v>
      </c>
      <c r="C2321" s="65" t="s">
        <v>5738</v>
      </c>
      <c r="D2321" s="65" t="s">
        <v>5730</v>
      </c>
      <c r="E2321" s="66" t="s">
        <v>5739</v>
      </c>
      <c r="F2321" s="66" t="s">
        <v>5740</v>
      </c>
      <c r="G2321" s="65">
        <v>0</v>
      </c>
    </row>
    <row r="2322" spans="1:7" x14ac:dyDescent="0.25">
      <c r="A2322" s="65">
        <v>3317</v>
      </c>
      <c r="B2322" s="65">
        <v>3313</v>
      </c>
      <c r="C2322" s="65" t="s">
        <v>5741</v>
      </c>
      <c r="D2322" s="65" t="s">
        <v>5730</v>
      </c>
      <c r="E2322" s="66" t="s">
        <v>5742</v>
      </c>
      <c r="F2322" s="66"/>
      <c r="G2322" s="65">
        <v>0</v>
      </c>
    </row>
    <row r="2323" spans="1:7" x14ac:dyDescent="0.25">
      <c r="A2323" s="65">
        <v>3318</v>
      </c>
      <c r="B2323" s="65">
        <v>3248</v>
      </c>
      <c r="C2323" s="65" t="s">
        <v>5743</v>
      </c>
      <c r="D2323" s="65" t="s">
        <v>5561</v>
      </c>
      <c r="E2323" s="66" t="s">
        <v>5744</v>
      </c>
      <c r="F2323" s="66" t="s">
        <v>5745</v>
      </c>
      <c r="G2323" s="65">
        <v>8</v>
      </c>
    </row>
    <row r="2324" spans="1:7" ht="30" x14ac:dyDescent="0.25">
      <c r="A2324" s="65">
        <v>3319</v>
      </c>
      <c r="B2324" s="65">
        <v>3318</v>
      </c>
      <c r="C2324" s="65" t="s">
        <v>5746</v>
      </c>
      <c r="D2324" s="65" t="s">
        <v>5743</v>
      </c>
      <c r="E2324" s="66" t="s">
        <v>5747</v>
      </c>
      <c r="F2324" s="66" t="s">
        <v>5748</v>
      </c>
      <c r="G2324" s="65">
        <v>0</v>
      </c>
    </row>
    <row r="2325" spans="1:7" x14ac:dyDescent="0.25">
      <c r="A2325" s="65">
        <v>3320</v>
      </c>
      <c r="B2325" s="65">
        <v>3318</v>
      </c>
      <c r="C2325" s="65" t="s">
        <v>5749</v>
      </c>
      <c r="D2325" s="65" t="s">
        <v>5743</v>
      </c>
      <c r="E2325" s="66" t="s">
        <v>5750</v>
      </c>
      <c r="F2325" s="66"/>
      <c r="G2325" s="65">
        <v>0</v>
      </c>
    </row>
    <row r="2326" spans="1:7" ht="60" x14ac:dyDescent="0.25">
      <c r="A2326" s="65">
        <v>3321</v>
      </c>
      <c r="B2326" s="65">
        <v>3318</v>
      </c>
      <c r="C2326" s="65" t="s">
        <v>5751</v>
      </c>
      <c r="D2326" s="65" t="s">
        <v>5743</v>
      </c>
      <c r="E2326" s="66" t="s">
        <v>5752</v>
      </c>
      <c r="F2326" s="66" t="s">
        <v>5753</v>
      </c>
      <c r="G2326" s="65">
        <v>0</v>
      </c>
    </row>
    <row r="2327" spans="1:7" x14ac:dyDescent="0.25">
      <c r="A2327" s="65">
        <v>3322</v>
      </c>
      <c r="B2327" s="65">
        <v>3318</v>
      </c>
      <c r="C2327" s="65" t="s">
        <v>5754</v>
      </c>
      <c r="D2327" s="65" t="s">
        <v>5743</v>
      </c>
      <c r="E2327" s="66" t="s">
        <v>5755</v>
      </c>
      <c r="F2327" s="66" t="s">
        <v>5756</v>
      </c>
      <c r="G2327" s="65">
        <v>0</v>
      </c>
    </row>
    <row r="2328" spans="1:7" x14ac:dyDescent="0.25">
      <c r="A2328" s="65">
        <v>3323</v>
      </c>
      <c r="B2328" s="65">
        <v>3318</v>
      </c>
      <c r="C2328" s="65" t="s">
        <v>5757</v>
      </c>
      <c r="D2328" s="65" t="s">
        <v>5743</v>
      </c>
      <c r="E2328" s="66" t="s">
        <v>5758</v>
      </c>
      <c r="F2328" s="66"/>
      <c r="G2328" s="65">
        <v>0</v>
      </c>
    </row>
    <row r="2329" spans="1:7" x14ac:dyDescent="0.25">
      <c r="A2329" s="65">
        <v>3324</v>
      </c>
      <c r="B2329" s="65">
        <v>3318</v>
      </c>
      <c r="C2329" s="65" t="s">
        <v>5759</v>
      </c>
      <c r="D2329" s="65" t="s">
        <v>5743</v>
      </c>
      <c r="E2329" s="66" t="s">
        <v>5760</v>
      </c>
      <c r="F2329" s="66"/>
      <c r="G2329" s="65">
        <v>0</v>
      </c>
    </row>
    <row r="2330" spans="1:7" x14ac:dyDescent="0.25">
      <c r="A2330" s="65">
        <v>3325</v>
      </c>
      <c r="B2330" s="65">
        <v>3318</v>
      </c>
      <c r="C2330" s="65" t="s">
        <v>5761</v>
      </c>
      <c r="D2330" s="65" t="s">
        <v>5743</v>
      </c>
      <c r="E2330" s="66" t="s">
        <v>5762</v>
      </c>
      <c r="F2330" s="66" t="s">
        <v>5763</v>
      </c>
      <c r="G2330" s="65">
        <v>0</v>
      </c>
    </row>
    <row r="2331" spans="1:7" x14ac:dyDescent="0.25">
      <c r="A2331" s="65">
        <v>3326</v>
      </c>
      <c r="B2331" s="65">
        <v>3318</v>
      </c>
      <c r="C2331" s="65" t="s">
        <v>5764</v>
      </c>
      <c r="D2331" s="65" t="s">
        <v>5743</v>
      </c>
      <c r="E2331" s="66" t="s">
        <v>5765</v>
      </c>
      <c r="F2331" s="66"/>
      <c r="G2331" s="65">
        <v>0</v>
      </c>
    </row>
    <row r="2332" spans="1:7" ht="45" x14ac:dyDescent="0.25">
      <c r="A2332" s="65">
        <v>3327</v>
      </c>
      <c r="B2332" s="65">
        <v>3248</v>
      </c>
      <c r="C2332" s="65" t="s">
        <v>5766</v>
      </c>
      <c r="D2332" s="65" t="s">
        <v>5561</v>
      </c>
      <c r="E2332" s="66" t="s">
        <v>5767</v>
      </c>
      <c r="F2332" s="66" t="s">
        <v>5768</v>
      </c>
      <c r="G2332" s="65">
        <v>8</v>
      </c>
    </row>
    <row r="2333" spans="1:7" ht="30" x14ac:dyDescent="0.25">
      <c r="A2333" s="65">
        <v>3328</v>
      </c>
      <c r="B2333" s="65">
        <v>3327</v>
      </c>
      <c r="C2333" s="65" t="s">
        <v>5769</v>
      </c>
      <c r="D2333" s="65" t="s">
        <v>5766</v>
      </c>
      <c r="E2333" s="66" t="s">
        <v>5770</v>
      </c>
      <c r="F2333" s="66" t="s">
        <v>5771</v>
      </c>
      <c r="G2333" s="65">
        <v>0</v>
      </c>
    </row>
    <row r="2334" spans="1:7" ht="30" x14ac:dyDescent="0.25">
      <c r="A2334" s="65">
        <v>3329</v>
      </c>
      <c r="B2334" s="65">
        <v>3327</v>
      </c>
      <c r="C2334" s="65" t="s">
        <v>5772</v>
      </c>
      <c r="D2334" s="65" t="s">
        <v>5766</v>
      </c>
      <c r="E2334" s="66" t="s">
        <v>5773</v>
      </c>
      <c r="F2334" s="66" t="s">
        <v>5774</v>
      </c>
      <c r="G2334" s="65">
        <v>0</v>
      </c>
    </row>
    <row r="2335" spans="1:7" x14ac:dyDescent="0.25">
      <c r="A2335" s="65">
        <v>3330</v>
      </c>
      <c r="B2335" s="65">
        <v>3327</v>
      </c>
      <c r="C2335" s="65" t="s">
        <v>5775</v>
      </c>
      <c r="D2335" s="65" t="s">
        <v>5766</v>
      </c>
      <c r="E2335" s="66" t="s">
        <v>5776</v>
      </c>
      <c r="F2335" s="66" t="s">
        <v>5777</v>
      </c>
      <c r="G2335" s="65">
        <v>0</v>
      </c>
    </row>
    <row r="2336" spans="1:7" ht="60" x14ac:dyDescent="0.25">
      <c r="A2336" s="65">
        <v>3331</v>
      </c>
      <c r="B2336" s="65">
        <v>3327</v>
      </c>
      <c r="C2336" s="65" t="s">
        <v>5778</v>
      </c>
      <c r="D2336" s="65" t="s">
        <v>5766</v>
      </c>
      <c r="E2336" s="66" t="s">
        <v>5779</v>
      </c>
      <c r="F2336" s="66" t="s">
        <v>5780</v>
      </c>
      <c r="G2336" s="65">
        <v>0</v>
      </c>
    </row>
    <row r="2337" spans="1:7" x14ac:dyDescent="0.25">
      <c r="A2337" s="65">
        <v>3332</v>
      </c>
      <c r="B2337" s="65">
        <v>3327</v>
      </c>
      <c r="C2337" s="65" t="s">
        <v>5781</v>
      </c>
      <c r="D2337" s="65" t="s">
        <v>5766</v>
      </c>
      <c r="E2337" s="66" t="s">
        <v>5782</v>
      </c>
      <c r="F2337" s="66" t="s">
        <v>5783</v>
      </c>
      <c r="G2337" s="65">
        <v>0</v>
      </c>
    </row>
    <row r="2338" spans="1:7" ht="60" x14ac:dyDescent="0.25">
      <c r="A2338" s="65">
        <v>3333</v>
      </c>
      <c r="B2338" s="65">
        <v>3327</v>
      </c>
      <c r="C2338" s="65" t="s">
        <v>5784</v>
      </c>
      <c r="D2338" s="65" t="s">
        <v>5766</v>
      </c>
      <c r="E2338" s="66" t="s">
        <v>5785</v>
      </c>
      <c r="F2338" s="66" t="s">
        <v>5786</v>
      </c>
      <c r="G2338" s="65">
        <v>0</v>
      </c>
    </row>
    <row r="2339" spans="1:7" x14ac:dyDescent="0.25">
      <c r="A2339" s="65">
        <v>3334</v>
      </c>
      <c r="B2339" s="65">
        <v>3327</v>
      </c>
      <c r="C2339" s="65" t="s">
        <v>5787</v>
      </c>
      <c r="D2339" s="65" t="s">
        <v>5766</v>
      </c>
      <c r="E2339" s="66" t="s">
        <v>5788</v>
      </c>
      <c r="F2339" s="66"/>
      <c r="G2339" s="65">
        <v>0</v>
      </c>
    </row>
    <row r="2340" spans="1:7" x14ac:dyDescent="0.25">
      <c r="A2340" s="65">
        <v>3335</v>
      </c>
      <c r="B2340" s="65">
        <v>3327</v>
      </c>
      <c r="C2340" s="65" t="s">
        <v>5789</v>
      </c>
      <c r="D2340" s="65" t="s">
        <v>5766</v>
      </c>
      <c r="E2340" s="66" t="s">
        <v>5790</v>
      </c>
      <c r="F2340" s="66"/>
      <c r="G2340" s="65">
        <v>0</v>
      </c>
    </row>
    <row r="2341" spans="1:7" x14ac:dyDescent="0.25">
      <c r="A2341" s="65">
        <v>3336</v>
      </c>
      <c r="B2341" s="65">
        <v>3248</v>
      </c>
      <c r="C2341" s="65" t="s">
        <v>5791</v>
      </c>
      <c r="D2341" s="65" t="s">
        <v>5561</v>
      </c>
      <c r="E2341" s="66" t="s">
        <v>5792</v>
      </c>
      <c r="F2341" s="66" t="s">
        <v>5793</v>
      </c>
      <c r="G2341" s="65">
        <v>4</v>
      </c>
    </row>
    <row r="2342" spans="1:7" x14ac:dyDescent="0.25">
      <c r="A2342" s="65">
        <v>3337</v>
      </c>
      <c r="B2342" s="65">
        <v>3336</v>
      </c>
      <c r="C2342" s="65" t="s">
        <v>5794</v>
      </c>
      <c r="D2342" s="65" t="s">
        <v>5791</v>
      </c>
      <c r="E2342" s="66" t="s">
        <v>5795</v>
      </c>
      <c r="F2342" s="66"/>
      <c r="G2342" s="65">
        <v>0</v>
      </c>
    </row>
    <row r="2343" spans="1:7" x14ac:dyDescent="0.25">
      <c r="A2343" s="65">
        <v>3338</v>
      </c>
      <c r="B2343" s="65">
        <v>3336</v>
      </c>
      <c r="C2343" s="65" t="s">
        <v>5796</v>
      </c>
      <c r="D2343" s="65" t="s">
        <v>5791</v>
      </c>
      <c r="E2343" s="66" t="s">
        <v>5797</v>
      </c>
      <c r="F2343" s="66" t="s">
        <v>5798</v>
      </c>
      <c r="G2343" s="65">
        <v>0</v>
      </c>
    </row>
    <row r="2344" spans="1:7" x14ac:dyDescent="0.25">
      <c r="A2344" s="65">
        <v>3339</v>
      </c>
      <c r="B2344" s="65">
        <v>3336</v>
      </c>
      <c r="C2344" s="65" t="s">
        <v>5799</v>
      </c>
      <c r="D2344" s="65" t="s">
        <v>5791</v>
      </c>
      <c r="E2344" s="66" t="s">
        <v>5800</v>
      </c>
      <c r="F2344" s="66" t="s">
        <v>5801</v>
      </c>
      <c r="G2344" s="65">
        <v>0</v>
      </c>
    </row>
    <row r="2345" spans="1:7" x14ac:dyDescent="0.25">
      <c r="A2345" s="65">
        <v>3340</v>
      </c>
      <c r="B2345" s="65">
        <v>3336</v>
      </c>
      <c r="C2345" s="65" t="s">
        <v>5802</v>
      </c>
      <c r="D2345" s="65" t="s">
        <v>5791</v>
      </c>
      <c r="E2345" s="66" t="s">
        <v>5803</v>
      </c>
      <c r="F2345" s="66"/>
      <c r="G2345" s="65">
        <v>0</v>
      </c>
    </row>
    <row r="2346" spans="1:7" x14ac:dyDescent="0.25">
      <c r="A2346" s="65">
        <v>3341</v>
      </c>
      <c r="B2346" s="65">
        <v>3248</v>
      </c>
      <c r="C2346" s="65" t="s">
        <v>5804</v>
      </c>
      <c r="D2346" s="65" t="s">
        <v>5561</v>
      </c>
      <c r="E2346" s="66" t="s">
        <v>5805</v>
      </c>
      <c r="F2346" s="66" t="s">
        <v>5806</v>
      </c>
      <c r="G2346" s="65">
        <v>7</v>
      </c>
    </row>
    <row r="2347" spans="1:7" ht="30" x14ac:dyDescent="0.25">
      <c r="A2347" s="65">
        <v>3342</v>
      </c>
      <c r="B2347" s="65">
        <v>3341</v>
      </c>
      <c r="C2347" s="65" t="s">
        <v>5807</v>
      </c>
      <c r="D2347" s="65" t="s">
        <v>5804</v>
      </c>
      <c r="E2347" s="66" t="s">
        <v>5808</v>
      </c>
      <c r="F2347" s="66" t="s">
        <v>5809</v>
      </c>
      <c r="G2347" s="65">
        <v>0</v>
      </c>
    </row>
    <row r="2348" spans="1:7" x14ac:dyDescent="0.25">
      <c r="A2348" s="65">
        <v>3343</v>
      </c>
      <c r="B2348" s="65">
        <v>3341</v>
      </c>
      <c r="C2348" s="65" t="s">
        <v>5810</v>
      </c>
      <c r="D2348" s="65" t="s">
        <v>5804</v>
      </c>
      <c r="E2348" s="66" t="s">
        <v>5811</v>
      </c>
      <c r="F2348" s="66" t="s">
        <v>5812</v>
      </c>
      <c r="G2348" s="65">
        <v>0</v>
      </c>
    </row>
    <row r="2349" spans="1:7" x14ac:dyDescent="0.25">
      <c r="A2349" s="65">
        <v>3344</v>
      </c>
      <c r="B2349" s="65">
        <v>3341</v>
      </c>
      <c r="C2349" s="65" t="s">
        <v>5813</v>
      </c>
      <c r="D2349" s="65" t="s">
        <v>5804</v>
      </c>
      <c r="E2349" s="66" t="s">
        <v>5814</v>
      </c>
      <c r="F2349" s="66"/>
      <c r="G2349" s="65">
        <v>0</v>
      </c>
    </row>
    <row r="2350" spans="1:7" x14ac:dyDescent="0.25">
      <c r="A2350" s="65">
        <v>3345</v>
      </c>
      <c r="B2350" s="65">
        <v>3341</v>
      </c>
      <c r="C2350" s="65" t="s">
        <v>5815</v>
      </c>
      <c r="D2350" s="65" t="s">
        <v>5804</v>
      </c>
      <c r="E2350" s="66" t="s">
        <v>5816</v>
      </c>
      <c r="F2350" s="66" t="s">
        <v>5817</v>
      </c>
      <c r="G2350" s="65">
        <v>0</v>
      </c>
    </row>
    <row r="2351" spans="1:7" x14ac:dyDescent="0.25">
      <c r="A2351" s="65">
        <v>3346</v>
      </c>
      <c r="B2351" s="65">
        <v>3341</v>
      </c>
      <c r="C2351" s="65" t="s">
        <v>5818</v>
      </c>
      <c r="D2351" s="65" t="s">
        <v>5804</v>
      </c>
      <c r="E2351" s="66" t="s">
        <v>5819</v>
      </c>
      <c r="F2351" s="66" t="s">
        <v>5820</v>
      </c>
      <c r="G2351" s="65">
        <v>0</v>
      </c>
    </row>
    <row r="2352" spans="1:7" x14ac:dyDescent="0.25">
      <c r="A2352" s="65">
        <v>3347</v>
      </c>
      <c r="B2352" s="65">
        <v>3341</v>
      </c>
      <c r="C2352" s="65" t="s">
        <v>5821</v>
      </c>
      <c r="D2352" s="65" t="s">
        <v>5804</v>
      </c>
      <c r="E2352" s="66" t="s">
        <v>5822</v>
      </c>
      <c r="F2352" s="66"/>
      <c r="G2352" s="65">
        <v>0</v>
      </c>
    </row>
    <row r="2353" spans="1:7" x14ac:dyDescent="0.25">
      <c r="A2353" s="65">
        <v>3348</v>
      </c>
      <c r="B2353" s="65">
        <v>3341</v>
      </c>
      <c r="C2353" s="65" t="s">
        <v>5823</v>
      </c>
      <c r="D2353" s="65" t="s">
        <v>5804</v>
      </c>
      <c r="E2353" s="66" t="s">
        <v>5824</v>
      </c>
      <c r="F2353" s="66"/>
      <c r="G2353" s="65">
        <v>0</v>
      </c>
    </row>
    <row r="2354" spans="1:7" ht="75" x14ac:dyDescent="0.25">
      <c r="A2354" s="65">
        <v>3349</v>
      </c>
      <c r="B2354" s="65">
        <v>3248</v>
      </c>
      <c r="C2354" s="65" t="s">
        <v>5825</v>
      </c>
      <c r="D2354" s="65" t="s">
        <v>5561</v>
      </c>
      <c r="E2354" s="66" t="s">
        <v>5826</v>
      </c>
      <c r="F2354" s="66" t="s">
        <v>5827</v>
      </c>
      <c r="G2354" s="65">
        <v>0</v>
      </c>
    </row>
    <row r="2355" spans="1:7" ht="30" x14ac:dyDescent="0.25">
      <c r="A2355" s="65">
        <v>3350</v>
      </c>
      <c r="B2355" s="65">
        <v>3248</v>
      </c>
      <c r="C2355" s="65" t="s">
        <v>5828</v>
      </c>
      <c r="D2355" s="65" t="s">
        <v>5561</v>
      </c>
      <c r="E2355" s="66" t="s">
        <v>5829</v>
      </c>
      <c r="F2355" s="66"/>
      <c r="G2355" s="65">
        <v>9</v>
      </c>
    </row>
    <row r="2356" spans="1:7" x14ac:dyDescent="0.25">
      <c r="A2356" s="65">
        <v>3351</v>
      </c>
      <c r="B2356" s="65">
        <v>3350</v>
      </c>
      <c r="C2356" s="65" t="s">
        <v>5830</v>
      </c>
      <c r="D2356" s="65" t="s">
        <v>5828</v>
      </c>
      <c r="E2356" s="66" t="s">
        <v>5831</v>
      </c>
      <c r="F2356" s="66" t="s">
        <v>5832</v>
      </c>
      <c r="G2356" s="65">
        <v>0</v>
      </c>
    </row>
    <row r="2357" spans="1:7" ht="30" x14ac:dyDescent="0.25">
      <c r="A2357" s="65">
        <v>3352</v>
      </c>
      <c r="B2357" s="65">
        <v>3350</v>
      </c>
      <c r="C2357" s="65" t="s">
        <v>5833</v>
      </c>
      <c r="D2357" s="65" t="s">
        <v>5828</v>
      </c>
      <c r="E2357" s="66" t="s">
        <v>5834</v>
      </c>
      <c r="F2357" s="66" t="s">
        <v>5835</v>
      </c>
      <c r="G2357" s="65">
        <v>0</v>
      </c>
    </row>
    <row r="2358" spans="1:7" ht="45" x14ac:dyDescent="0.25">
      <c r="A2358" s="65">
        <v>3353</v>
      </c>
      <c r="B2358" s="65">
        <v>3350</v>
      </c>
      <c r="C2358" s="65" t="s">
        <v>5836</v>
      </c>
      <c r="D2358" s="65" t="s">
        <v>5828</v>
      </c>
      <c r="E2358" s="66" t="s">
        <v>5837</v>
      </c>
      <c r="F2358" s="66" t="s">
        <v>5838</v>
      </c>
      <c r="G2358" s="65">
        <v>0</v>
      </c>
    </row>
    <row r="2359" spans="1:7" x14ac:dyDescent="0.25">
      <c r="A2359" s="65">
        <v>3354</v>
      </c>
      <c r="B2359" s="65">
        <v>3350</v>
      </c>
      <c r="C2359" s="65" t="s">
        <v>5839</v>
      </c>
      <c r="D2359" s="65" t="s">
        <v>5828</v>
      </c>
      <c r="E2359" s="66" t="s">
        <v>5840</v>
      </c>
      <c r="F2359" s="66" t="s">
        <v>5841</v>
      </c>
      <c r="G2359" s="65">
        <v>0</v>
      </c>
    </row>
    <row r="2360" spans="1:7" x14ac:dyDescent="0.25">
      <c r="A2360" s="65">
        <v>3355</v>
      </c>
      <c r="B2360" s="65">
        <v>3350</v>
      </c>
      <c r="C2360" s="65" t="s">
        <v>5842</v>
      </c>
      <c r="D2360" s="65" t="s">
        <v>5828</v>
      </c>
      <c r="E2360" s="66" t="s">
        <v>5843</v>
      </c>
      <c r="F2360" s="66"/>
      <c r="G2360" s="65">
        <v>0</v>
      </c>
    </row>
    <row r="2361" spans="1:7" x14ac:dyDescent="0.25">
      <c r="A2361" s="65">
        <v>3356</v>
      </c>
      <c r="B2361" s="65">
        <v>3350</v>
      </c>
      <c r="C2361" s="65" t="s">
        <v>5844</v>
      </c>
      <c r="D2361" s="65" t="s">
        <v>5828</v>
      </c>
      <c r="E2361" s="66" t="s">
        <v>5845</v>
      </c>
      <c r="F2361" s="66" t="s">
        <v>5846</v>
      </c>
      <c r="G2361" s="65">
        <v>0</v>
      </c>
    </row>
    <row r="2362" spans="1:7" x14ac:dyDescent="0.25">
      <c r="A2362" s="65">
        <v>3357</v>
      </c>
      <c r="B2362" s="65">
        <v>3350</v>
      </c>
      <c r="C2362" s="65" t="s">
        <v>5847</v>
      </c>
      <c r="D2362" s="65" t="s">
        <v>5828</v>
      </c>
      <c r="E2362" s="66" t="s">
        <v>5848</v>
      </c>
      <c r="F2362" s="66" t="s">
        <v>5849</v>
      </c>
      <c r="G2362" s="65">
        <v>0</v>
      </c>
    </row>
    <row r="2363" spans="1:7" x14ac:dyDescent="0.25">
      <c r="A2363" s="65">
        <v>3358</v>
      </c>
      <c r="B2363" s="65">
        <v>3350</v>
      </c>
      <c r="C2363" s="65" t="s">
        <v>5850</v>
      </c>
      <c r="D2363" s="65" t="s">
        <v>5828</v>
      </c>
      <c r="E2363" s="66" t="s">
        <v>5851</v>
      </c>
      <c r="F2363" s="66" t="s">
        <v>5852</v>
      </c>
      <c r="G2363" s="65">
        <v>0</v>
      </c>
    </row>
    <row r="2364" spans="1:7" ht="30" x14ac:dyDescent="0.25">
      <c r="A2364" s="65">
        <v>3359</v>
      </c>
      <c r="B2364" s="65">
        <v>3350</v>
      </c>
      <c r="C2364" s="65" t="s">
        <v>5853</v>
      </c>
      <c r="D2364" s="65" t="s">
        <v>5828</v>
      </c>
      <c r="E2364" s="66" t="s">
        <v>5854</v>
      </c>
      <c r="F2364" s="66" t="s">
        <v>5855</v>
      </c>
      <c r="G2364" s="65">
        <v>0</v>
      </c>
    </row>
    <row r="2365" spans="1:7" ht="60" x14ac:dyDescent="0.25">
      <c r="A2365" s="65">
        <v>3360</v>
      </c>
      <c r="B2365" s="65">
        <v>3248</v>
      </c>
      <c r="C2365" s="65" t="s">
        <v>5856</v>
      </c>
      <c r="D2365" s="65" t="s">
        <v>5561</v>
      </c>
      <c r="E2365" s="66" t="s">
        <v>5857</v>
      </c>
      <c r="F2365" s="66" t="s">
        <v>5858</v>
      </c>
      <c r="G2365" s="65">
        <v>5</v>
      </c>
    </row>
    <row r="2366" spans="1:7" ht="75" x14ac:dyDescent="0.25">
      <c r="A2366" s="65">
        <v>3361</v>
      </c>
      <c r="B2366" s="65">
        <v>3360</v>
      </c>
      <c r="C2366" s="65" t="s">
        <v>5859</v>
      </c>
      <c r="D2366" s="65" t="s">
        <v>5856</v>
      </c>
      <c r="E2366" s="66" t="s">
        <v>5860</v>
      </c>
      <c r="F2366" s="66" t="s">
        <v>5861</v>
      </c>
      <c r="G2366" s="65">
        <v>0</v>
      </c>
    </row>
    <row r="2367" spans="1:7" x14ac:dyDescent="0.25">
      <c r="A2367" s="65">
        <v>3362</v>
      </c>
      <c r="B2367" s="65">
        <v>3360</v>
      </c>
      <c r="C2367" s="65" t="s">
        <v>5862</v>
      </c>
      <c r="D2367" s="65" t="s">
        <v>5856</v>
      </c>
      <c r="E2367" s="66" t="s">
        <v>5863</v>
      </c>
      <c r="F2367" s="66" t="s">
        <v>5864</v>
      </c>
      <c r="G2367" s="65">
        <v>0</v>
      </c>
    </row>
    <row r="2368" spans="1:7" x14ac:dyDescent="0.25">
      <c r="A2368" s="65">
        <v>3363</v>
      </c>
      <c r="B2368" s="65">
        <v>3360</v>
      </c>
      <c r="C2368" s="65" t="s">
        <v>5865</v>
      </c>
      <c r="D2368" s="65" t="s">
        <v>5856</v>
      </c>
      <c r="E2368" s="66" t="s">
        <v>5866</v>
      </c>
      <c r="F2368" s="66" t="s">
        <v>5867</v>
      </c>
      <c r="G2368" s="65">
        <v>0</v>
      </c>
    </row>
    <row r="2369" spans="1:7" x14ac:dyDescent="0.25">
      <c r="A2369" s="65">
        <v>3364</v>
      </c>
      <c r="B2369" s="65">
        <v>3360</v>
      </c>
      <c r="C2369" s="65" t="s">
        <v>5868</v>
      </c>
      <c r="D2369" s="65" t="s">
        <v>5856</v>
      </c>
      <c r="E2369" s="66" t="s">
        <v>5869</v>
      </c>
      <c r="F2369" s="66" t="s">
        <v>5870</v>
      </c>
      <c r="G2369" s="65">
        <v>0</v>
      </c>
    </row>
    <row r="2370" spans="1:7" x14ac:dyDescent="0.25">
      <c r="A2370" s="65">
        <v>3365</v>
      </c>
      <c r="B2370" s="65">
        <v>3360</v>
      </c>
      <c r="C2370" s="65" t="s">
        <v>5871</v>
      </c>
      <c r="D2370" s="65" t="s">
        <v>5856</v>
      </c>
      <c r="E2370" s="66" t="s">
        <v>5872</v>
      </c>
      <c r="F2370" s="66"/>
      <c r="G2370" s="65">
        <v>0</v>
      </c>
    </row>
    <row r="2371" spans="1:7" ht="45" x14ac:dyDescent="0.25">
      <c r="A2371" s="65">
        <v>3366</v>
      </c>
      <c r="B2371" s="65">
        <v>3248</v>
      </c>
      <c r="C2371" s="65" t="s">
        <v>5873</v>
      </c>
      <c r="D2371" s="65" t="s">
        <v>5561</v>
      </c>
      <c r="E2371" s="66" t="s">
        <v>5874</v>
      </c>
      <c r="F2371" s="66"/>
      <c r="G2371" s="65">
        <v>9</v>
      </c>
    </row>
    <row r="2372" spans="1:7" ht="30" x14ac:dyDescent="0.25">
      <c r="A2372" s="65">
        <v>3367</v>
      </c>
      <c r="B2372" s="65">
        <v>3366</v>
      </c>
      <c r="C2372" s="65" t="s">
        <v>5875</v>
      </c>
      <c r="D2372" s="65" t="s">
        <v>5873</v>
      </c>
      <c r="E2372" s="66" t="s">
        <v>5876</v>
      </c>
      <c r="F2372" s="66" t="s">
        <v>5877</v>
      </c>
      <c r="G2372" s="65">
        <v>0</v>
      </c>
    </row>
    <row r="2373" spans="1:7" ht="30" x14ac:dyDescent="0.25">
      <c r="A2373" s="65">
        <v>3368</v>
      </c>
      <c r="B2373" s="65">
        <v>3366</v>
      </c>
      <c r="C2373" s="65" t="s">
        <v>5878</v>
      </c>
      <c r="D2373" s="65" t="s">
        <v>5873</v>
      </c>
      <c r="E2373" s="66" t="s">
        <v>5879</v>
      </c>
      <c r="F2373" s="66" t="s">
        <v>5880</v>
      </c>
      <c r="G2373" s="65">
        <v>0</v>
      </c>
    </row>
    <row r="2374" spans="1:7" x14ac:dyDescent="0.25">
      <c r="A2374" s="65">
        <v>3369</v>
      </c>
      <c r="B2374" s="65">
        <v>3366</v>
      </c>
      <c r="C2374" s="65" t="s">
        <v>5881</v>
      </c>
      <c r="D2374" s="65" t="s">
        <v>5873</v>
      </c>
      <c r="E2374" s="66" t="s">
        <v>5882</v>
      </c>
      <c r="F2374" s="66" t="s">
        <v>5883</v>
      </c>
      <c r="G2374" s="65">
        <v>0</v>
      </c>
    </row>
    <row r="2375" spans="1:7" x14ac:dyDescent="0.25">
      <c r="A2375" s="65">
        <v>3370</v>
      </c>
      <c r="B2375" s="65">
        <v>3366</v>
      </c>
      <c r="C2375" s="65" t="s">
        <v>5884</v>
      </c>
      <c r="D2375" s="65" t="s">
        <v>5873</v>
      </c>
      <c r="E2375" s="66" t="s">
        <v>5885</v>
      </c>
      <c r="F2375" s="66" t="s">
        <v>5886</v>
      </c>
      <c r="G2375" s="65">
        <v>0</v>
      </c>
    </row>
    <row r="2376" spans="1:7" ht="30" x14ac:dyDescent="0.25">
      <c r="A2376" s="65">
        <v>3371</v>
      </c>
      <c r="B2376" s="65">
        <v>3366</v>
      </c>
      <c r="C2376" s="65" t="s">
        <v>5887</v>
      </c>
      <c r="D2376" s="65" t="s">
        <v>5873</v>
      </c>
      <c r="E2376" s="66" t="s">
        <v>5888</v>
      </c>
      <c r="F2376" s="66"/>
      <c r="G2376" s="65">
        <v>0</v>
      </c>
    </row>
    <row r="2377" spans="1:7" x14ac:dyDescent="0.25">
      <c r="A2377" s="65">
        <v>3372</v>
      </c>
      <c r="B2377" s="65">
        <v>3366</v>
      </c>
      <c r="C2377" s="65" t="s">
        <v>5889</v>
      </c>
      <c r="D2377" s="65" t="s">
        <v>5873</v>
      </c>
      <c r="E2377" s="66" t="s">
        <v>5890</v>
      </c>
      <c r="F2377" s="66"/>
      <c r="G2377" s="65">
        <v>0</v>
      </c>
    </row>
    <row r="2378" spans="1:7" ht="30" x14ac:dyDescent="0.25">
      <c r="A2378" s="65">
        <v>3373</v>
      </c>
      <c r="B2378" s="65">
        <v>3366</v>
      </c>
      <c r="C2378" s="65" t="s">
        <v>5891</v>
      </c>
      <c r="D2378" s="65" t="s">
        <v>5873</v>
      </c>
      <c r="E2378" s="66" t="s">
        <v>5892</v>
      </c>
      <c r="F2378" s="66"/>
      <c r="G2378" s="65">
        <v>0</v>
      </c>
    </row>
    <row r="2379" spans="1:7" ht="30" x14ac:dyDescent="0.25">
      <c r="A2379" s="65">
        <v>3374</v>
      </c>
      <c r="B2379" s="65">
        <v>3366</v>
      </c>
      <c r="C2379" s="65" t="s">
        <v>5893</v>
      </c>
      <c r="D2379" s="65" t="s">
        <v>5873</v>
      </c>
      <c r="E2379" s="66" t="s">
        <v>5894</v>
      </c>
      <c r="F2379" s="66"/>
      <c r="G2379" s="65">
        <v>0</v>
      </c>
    </row>
    <row r="2380" spans="1:7" ht="30" x14ac:dyDescent="0.25">
      <c r="A2380" s="65">
        <v>3375</v>
      </c>
      <c r="B2380" s="65">
        <v>3366</v>
      </c>
      <c r="C2380" s="65" t="s">
        <v>5895</v>
      </c>
      <c r="D2380" s="65" t="s">
        <v>5873</v>
      </c>
      <c r="E2380" s="66" t="s">
        <v>5896</v>
      </c>
      <c r="F2380" s="66"/>
      <c r="G2380" s="65">
        <v>0</v>
      </c>
    </row>
    <row r="2381" spans="1:7" ht="30" x14ac:dyDescent="0.25">
      <c r="A2381" s="65">
        <v>3376</v>
      </c>
      <c r="B2381" s="65">
        <v>3248</v>
      </c>
      <c r="C2381" s="65" t="s">
        <v>5897</v>
      </c>
      <c r="D2381" s="65" t="s">
        <v>5561</v>
      </c>
      <c r="E2381" s="66" t="s">
        <v>5898</v>
      </c>
      <c r="F2381" s="66"/>
      <c r="G2381" s="65">
        <v>0</v>
      </c>
    </row>
    <row r="2382" spans="1:7" ht="330" x14ac:dyDescent="0.25">
      <c r="A2382" s="65">
        <v>4001</v>
      </c>
      <c r="B2382" s="65"/>
      <c r="C2382" s="65" t="s">
        <v>5899</v>
      </c>
      <c r="D2382" s="65"/>
      <c r="E2382" s="66" t="s">
        <v>5900</v>
      </c>
      <c r="F2382" s="66" t="s">
        <v>5901</v>
      </c>
      <c r="G2382" s="65">
        <v>11</v>
      </c>
    </row>
    <row r="2383" spans="1:7" ht="390" x14ac:dyDescent="0.25">
      <c r="A2383" s="65">
        <v>4002</v>
      </c>
      <c r="B2383" s="65">
        <v>4001</v>
      </c>
      <c r="C2383" s="65" t="s">
        <v>5902</v>
      </c>
      <c r="D2383" s="65" t="s">
        <v>5899</v>
      </c>
      <c r="E2383" s="66" t="s">
        <v>5903</v>
      </c>
      <c r="F2383" s="66" t="s">
        <v>5904</v>
      </c>
      <c r="G2383" s="65">
        <v>9</v>
      </c>
    </row>
    <row r="2384" spans="1:7" ht="75" x14ac:dyDescent="0.25">
      <c r="A2384" s="65">
        <v>4003</v>
      </c>
      <c r="B2384" s="65">
        <v>4002</v>
      </c>
      <c r="C2384" s="65" t="s">
        <v>5905</v>
      </c>
      <c r="D2384" s="65" t="s">
        <v>5902</v>
      </c>
      <c r="E2384" s="66" t="s">
        <v>5906</v>
      </c>
      <c r="F2384" s="66" t="s">
        <v>5907</v>
      </c>
      <c r="G2384" s="65">
        <v>4</v>
      </c>
    </row>
    <row r="2385" spans="1:7" ht="105" x14ac:dyDescent="0.25">
      <c r="A2385" s="65">
        <v>4004</v>
      </c>
      <c r="B2385" s="65">
        <v>4003</v>
      </c>
      <c r="C2385" s="65" t="s">
        <v>5908</v>
      </c>
      <c r="D2385" s="65" t="s">
        <v>5905</v>
      </c>
      <c r="E2385" s="66" t="s">
        <v>5909</v>
      </c>
      <c r="F2385" s="66" t="s">
        <v>5910</v>
      </c>
      <c r="G2385" s="65">
        <v>0</v>
      </c>
    </row>
    <row r="2386" spans="1:7" ht="105" x14ac:dyDescent="0.25">
      <c r="A2386" s="65">
        <v>4005</v>
      </c>
      <c r="B2386" s="65">
        <v>4003</v>
      </c>
      <c r="C2386" s="65" t="s">
        <v>5911</v>
      </c>
      <c r="D2386" s="65" t="s">
        <v>5905</v>
      </c>
      <c r="E2386" s="66" t="s">
        <v>5912</v>
      </c>
      <c r="F2386" s="66" t="s">
        <v>5913</v>
      </c>
      <c r="G2386" s="65">
        <v>0</v>
      </c>
    </row>
    <row r="2387" spans="1:7" ht="30" x14ac:dyDescent="0.25">
      <c r="A2387" s="65">
        <v>4006</v>
      </c>
      <c r="B2387" s="65">
        <v>4003</v>
      </c>
      <c r="C2387" s="65" t="s">
        <v>5914</v>
      </c>
      <c r="D2387" s="65" t="s">
        <v>5905</v>
      </c>
      <c r="E2387" s="66" t="s">
        <v>5915</v>
      </c>
      <c r="F2387" s="66" t="s">
        <v>5916</v>
      </c>
      <c r="G2387" s="65">
        <v>0</v>
      </c>
    </row>
    <row r="2388" spans="1:7" x14ac:dyDescent="0.25">
      <c r="A2388" s="65">
        <v>4007</v>
      </c>
      <c r="B2388" s="65">
        <v>4003</v>
      </c>
      <c r="C2388" s="65" t="s">
        <v>5917</v>
      </c>
      <c r="D2388" s="65" t="s">
        <v>5905</v>
      </c>
      <c r="E2388" s="66" t="s">
        <v>5918</v>
      </c>
      <c r="F2388" s="66"/>
      <c r="G2388" s="65">
        <v>0</v>
      </c>
    </row>
    <row r="2389" spans="1:7" ht="90" x14ac:dyDescent="0.25">
      <c r="A2389" s="65">
        <v>4008</v>
      </c>
      <c r="B2389" s="65">
        <v>4002</v>
      </c>
      <c r="C2389" s="65" t="s">
        <v>5919</v>
      </c>
      <c r="D2389" s="65" t="s">
        <v>5902</v>
      </c>
      <c r="E2389" s="66" t="s">
        <v>5920</v>
      </c>
      <c r="F2389" s="66" t="s">
        <v>5921</v>
      </c>
      <c r="G2389" s="65">
        <v>6</v>
      </c>
    </row>
    <row r="2390" spans="1:7" ht="45" x14ac:dyDescent="0.25">
      <c r="A2390" s="65">
        <v>4009</v>
      </c>
      <c r="B2390" s="65">
        <v>4008</v>
      </c>
      <c r="C2390" s="65" t="s">
        <v>5922</v>
      </c>
      <c r="D2390" s="65" t="s">
        <v>5919</v>
      </c>
      <c r="E2390" s="66" t="s">
        <v>5923</v>
      </c>
      <c r="F2390" s="66" t="s">
        <v>5924</v>
      </c>
      <c r="G2390" s="65">
        <v>0</v>
      </c>
    </row>
    <row r="2391" spans="1:7" ht="60" x14ac:dyDescent="0.25">
      <c r="A2391" s="65">
        <v>4010</v>
      </c>
      <c r="B2391" s="65">
        <v>4008</v>
      </c>
      <c r="C2391" s="65" t="s">
        <v>5925</v>
      </c>
      <c r="D2391" s="65" t="s">
        <v>5919</v>
      </c>
      <c r="E2391" s="66" t="s">
        <v>5926</v>
      </c>
      <c r="F2391" s="66" t="s">
        <v>5927</v>
      </c>
      <c r="G2391" s="65">
        <v>0</v>
      </c>
    </row>
    <row r="2392" spans="1:7" ht="75" x14ac:dyDescent="0.25">
      <c r="A2392" s="65">
        <v>4011</v>
      </c>
      <c r="B2392" s="65">
        <v>4008</v>
      </c>
      <c r="C2392" s="65" t="s">
        <v>5928</v>
      </c>
      <c r="D2392" s="65" t="s">
        <v>5919</v>
      </c>
      <c r="E2392" s="66" t="s">
        <v>5929</v>
      </c>
      <c r="F2392" s="66" t="s">
        <v>5930</v>
      </c>
      <c r="G2392" s="65">
        <v>0</v>
      </c>
    </row>
    <row r="2393" spans="1:7" x14ac:dyDescent="0.25">
      <c r="A2393" s="65">
        <v>4012</v>
      </c>
      <c r="B2393" s="65">
        <v>4008</v>
      </c>
      <c r="C2393" s="65" t="s">
        <v>5931</v>
      </c>
      <c r="D2393" s="65" t="s">
        <v>5919</v>
      </c>
      <c r="E2393" s="66" t="s">
        <v>5932</v>
      </c>
      <c r="F2393" s="66"/>
      <c r="G2393" s="65">
        <v>0</v>
      </c>
    </row>
    <row r="2394" spans="1:7" x14ac:dyDescent="0.25">
      <c r="A2394" s="65">
        <v>4013</v>
      </c>
      <c r="B2394" s="65">
        <v>4008</v>
      </c>
      <c r="C2394" s="65" t="s">
        <v>5933</v>
      </c>
      <c r="D2394" s="65" t="s">
        <v>5919</v>
      </c>
      <c r="E2394" s="66" t="s">
        <v>5934</v>
      </c>
      <c r="F2394" s="66"/>
      <c r="G2394" s="65">
        <v>0</v>
      </c>
    </row>
    <row r="2395" spans="1:7" x14ac:dyDescent="0.25">
      <c r="A2395" s="65">
        <v>4014</v>
      </c>
      <c r="B2395" s="65">
        <v>4008</v>
      </c>
      <c r="C2395" s="65" t="s">
        <v>5935</v>
      </c>
      <c r="D2395" s="65" t="s">
        <v>5919</v>
      </c>
      <c r="E2395" s="66" t="s">
        <v>5936</v>
      </c>
      <c r="F2395" s="66"/>
      <c r="G2395" s="65">
        <v>0</v>
      </c>
    </row>
    <row r="2396" spans="1:7" ht="75" x14ac:dyDescent="0.25">
      <c r="A2396" s="65">
        <v>4015</v>
      </c>
      <c r="B2396" s="65">
        <v>4002</v>
      </c>
      <c r="C2396" s="65" t="s">
        <v>5937</v>
      </c>
      <c r="D2396" s="65" t="s">
        <v>5902</v>
      </c>
      <c r="E2396" s="66" t="s">
        <v>5938</v>
      </c>
      <c r="F2396" s="66" t="s">
        <v>5939</v>
      </c>
      <c r="G2396" s="65">
        <v>6</v>
      </c>
    </row>
    <row r="2397" spans="1:7" ht="90" x14ac:dyDescent="0.25">
      <c r="A2397" s="65">
        <v>4016</v>
      </c>
      <c r="B2397" s="65">
        <v>4015</v>
      </c>
      <c r="C2397" s="65" t="s">
        <v>5940</v>
      </c>
      <c r="D2397" s="65" t="s">
        <v>5937</v>
      </c>
      <c r="E2397" s="66" t="s">
        <v>5941</v>
      </c>
      <c r="F2397" s="66" t="s">
        <v>5942</v>
      </c>
      <c r="G2397" s="65">
        <v>0</v>
      </c>
    </row>
    <row r="2398" spans="1:7" ht="105" x14ac:dyDescent="0.25">
      <c r="A2398" s="65">
        <v>4017</v>
      </c>
      <c r="B2398" s="65">
        <v>4015</v>
      </c>
      <c r="C2398" s="65" t="s">
        <v>5943</v>
      </c>
      <c r="D2398" s="65" t="s">
        <v>5937</v>
      </c>
      <c r="E2398" s="66" t="s">
        <v>5944</v>
      </c>
      <c r="F2398" s="66" t="s">
        <v>5945</v>
      </c>
      <c r="G2398" s="65">
        <v>0</v>
      </c>
    </row>
    <row r="2399" spans="1:7" ht="90" x14ac:dyDescent="0.25">
      <c r="A2399" s="65">
        <v>4018</v>
      </c>
      <c r="B2399" s="65">
        <v>4015</v>
      </c>
      <c r="C2399" s="65" t="s">
        <v>5946</v>
      </c>
      <c r="D2399" s="65" t="s">
        <v>5937</v>
      </c>
      <c r="E2399" s="66" t="s">
        <v>5947</v>
      </c>
      <c r="F2399" s="66" t="s">
        <v>5948</v>
      </c>
      <c r="G2399" s="65">
        <v>0</v>
      </c>
    </row>
    <row r="2400" spans="1:7" ht="60" x14ac:dyDescent="0.25">
      <c r="A2400" s="65">
        <v>4019</v>
      </c>
      <c r="B2400" s="65">
        <v>4015</v>
      </c>
      <c r="C2400" s="65" t="s">
        <v>5949</v>
      </c>
      <c r="D2400" s="65" t="s">
        <v>5937</v>
      </c>
      <c r="E2400" s="66" t="s">
        <v>5950</v>
      </c>
      <c r="F2400" s="66" t="s">
        <v>5951</v>
      </c>
      <c r="G2400" s="65">
        <v>0</v>
      </c>
    </row>
    <row r="2401" spans="1:7" ht="60" x14ac:dyDescent="0.25">
      <c r="A2401" s="65">
        <v>4020</v>
      </c>
      <c r="B2401" s="65">
        <v>4015</v>
      </c>
      <c r="C2401" s="65" t="s">
        <v>5952</v>
      </c>
      <c r="D2401" s="65" t="s">
        <v>5937</v>
      </c>
      <c r="E2401" s="66" t="s">
        <v>5953</v>
      </c>
      <c r="F2401" s="66" t="s">
        <v>5954</v>
      </c>
      <c r="G2401" s="65">
        <v>0</v>
      </c>
    </row>
    <row r="2402" spans="1:7" ht="120" x14ac:dyDescent="0.25">
      <c r="A2402" s="65">
        <v>4021</v>
      </c>
      <c r="B2402" s="65">
        <v>4015</v>
      </c>
      <c r="C2402" s="65" t="s">
        <v>5955</v>
      </c>
      <c r="D2402" s="65" t="s">
        <v>5937</v>
      </c>
      <c r="E2402" s="66" t="s">
        <v>5956</v>
      </c>
      <c r="F2402" s="66" t="s">
        <v>5957</v>
      </c>
      <c r="G2402" s="65">
        <v>0</v>
      </c>
    </row>
    <row r="2403" spans="1:7" ht="75" x14ac:dyDescent="0.25">
      <c r="A2403" s="65">
        <v>4022</v>
      </c>
      <c r="B2403" s="65">
        <v>4002</v>
      </c>
      <c r="C2403" s="65" t="s">
        <v>5958</v>
      </c>
      <c r="D2403" s="65" t="s">
        <v>5902</v>
      </c>
      <c r="E2403" s="66" t="s">
        <v>5959</v>
      </c>
      <c r="F2403" s="66" t="s">
        <v>5960</v>
      </c>
      <c r="G2403" s="65">
        <v>0</v>
      </c>
    </row>
    <row r="2404" spans="1:7" ht="210" x14ac:dyDescent="0.25">
      <c r="A2404" s="65">
        <v>4023</v>
      </c>
      <c r="B2404" s="65">
        <v>4002</v>
      </c>
      <c r="C2404" s="65" t="s">
        <v>5961</v>
      </c>
      <c r="D2404" s="65" t="s">
        <v>5902</v>
      </c>
      <c r="E2404" s="66" t="s">
        <v>5962</v>
      </c>
      <c r="F2404" s="66" t="s">
        <v>5963</v>
      </c>
      <c r="G2404" s="65">
        <v>0</v>
      </c>
    </row>
    <row r="2405" spans="1:7" ht="165" x14ac:dyDescent="0.25">
      <c r="A2405" s="65">
        <v>4024</v>
      </c>
      <c r="B2405" s="65">
        <v>4002</v>
      </c>
      <c r="C2405" s="65" t="s">
        <v>5964</v>
      </c>
      <c r="D2405" s="65" t="s">
        <v>5902</v>
      </c>
      <c r="E2405" s="66" t="s">
        <v>5965</v>
      </c>
      <c r="F2405" s="66" t="s">
        <v>5966</v>
      </c>
      <c r="G2405" s="65">
        <v>4</v>
      </c>
    </row>
    <row r="2406" spans="1:7" x14ac:dyDescent="0.25">
      <c r="A2406" s="65">
        <v>4025</v>
      </c>
      <c r="B2406" s="65">
        <v>4024</v>
      </c>
      <c r="C2406" s="65" t="s">
        <v>5967</v>
      </c>
      <c r="D2406" s="65" t="s">
        <v>5964</v>
      </c>
      <c r="E2406" s="66" t="s">
        <v>5968</v>
      </c>
      <c r="F2406" s="66"/>
      <c r="G2406" s="65">
        <v>0</v>
      </c>
    </row>
    <row r="2407" spans="1:7" ht="30" x14ac:dyDescent="0.25">
      <c r="A2407" s="65">
        <v>4026</v>
      </c>
      <c r="B2407" s="65">
        <v>4024</v>
      </c>
      <c r="C2407" s="65" t="s">
        <v>5969</v>
      </c>
      <c r="D2407" s="65" t="s">
        <v>5964</v>
      </c>
      <c r="E2407" s="66" t="s">
        <v>5970</v>
      </c>
      <c r="F2407" s="66" t="s">
        <v>5971</v>
      </c>
      <c r="G2407" s="65">
        <v>0</v>
      </c>
    </row>
    <row r="2408" spans="1:7" x14ac:dyDescent="0.25">
      <c r="A2408" s="65">
        <v>4027</v>
      </c>
      <c r="B2408" s="65">
        <v>4024</v>
      </c>
      <c r="C2408" s="65" t="s">
        <v>5972</v>
      </c>
      <c r="D2408" s="65" t="s">
        <v>5964</v>
      </c>
      <c r="E2408" s="66" t="s">
        <v>5973</v>
      </c>
      <c r="F2408" s="66" t="s">
        <v>5974</v>
      </c>
      <c r="G2408" s="65">
        <v>0</v>
      </c>
    </row>
    <row r="2409" spans="1:7" x14ac:dyDescent="0.25">
      <c r="A2409" s="65">
        <v>4028</v>
      </c>
      <c r="B2409" s="65">
        <v>4024</v>
      </c>
      <c r="C2409" s="65" t="s">
        <v>5975</v>
      </c>
      <c r="D2409" s="65" t="s">
        <v>5964</v>
      </c>
      <c r="E2409" s="66" t="s">
        <v>5976</v>
      </c>
      <c r="F2409" s="66"/>
      <c r="G2409" s="65">
        <v>0</v>
      </c>
    </row>
    <row r="2410" spans="1:7" ht="150" x14ac:dyDescent="0.25">
      <c r="A2410" s="65">
        <v>4029</v>
      </c>
      <c r="B2410" s="65">
        <v>4002</v>
      </c>
      <c r="C2410" s="65" t="s">
        <v>5977</v>
      </c>
      <c r="D2410" s="65" t="s">
        <v>5902</v>
      </c>
      <c r="E2410" s="66" t="s">
        <v>5978</v>
      </c>
      <c r="F2410" s="66" t="s">
        <v>5979</v>
      </c>
      <c r="G2410" s="65">
        <v>10</v>
      </c>
    </row>
    <row r="2411" spans="1:7" ht="135" x14ac:dyDescent="0.25">
      <c r="A2411" s="65">
        <v>4030</v>
      </c>
      <c r="B2411" s="65">
        <v>4029</v>
      </c>
      <c r="C2411" s="65" t="s">
        <v>5980</v>
      </c>
      <c r="D2411" s="65" t="s">
        <v>5977</v>
      </c>
      <c r="E2411" s="66" t="s">
        <v>5981</v>
      </c>
      <c r="F2411" s="66" t="s">
        <v>5982</v>
      </c>
      <c r="G2411" s="65">
        <v>0</v>
      </c>
    </row>
    <row r="2412" spans="1:7" ht="90" x14ac:dyDescent="0.25">
      <c r="A2412" s="65">
        <v>4031</v>
      </c>
      <c r="B2412" s="65">
        <v>4029</v>
      </c>
      <c r="C2412" s="65" t="s">
        <v>5983</v>
      </c>
      <c r="D2412" s="65" t="s">
        <v>5977</v>
      </c>
      <c r="E2412" s="66" t="s">
        <v>5984</v>
      </c>
      <c r="F2412" s="66" t="s">
        <v>5985</v>
      </c>
      <c r="G2412" s="65">
        <v>0</v>
      </c>
    </row>
    <row r="2413" spans="1:7" ht="165" x14ac:dyDescent="0.25">
      <c r="A2413" s="65">
        <v>4032</v>
      </c>
      <c r="B2413" s="65">
        <v>4029</v>
      </c>
      <c r="C2413" s="65" t="s">
        <v>5986</v>
      </c>
      <c r="D2413" s="65" t="s">
        <v>5977</v>
      </c>
      <c r="E2413" s="66" t="s">
        <v>5987</v>
      </c>
      <c r="F2413" s="66" t="s">
        <v>5988</v>
      </c>
      <c r="G2413" s="65">
        <v>0</v>
      </c>
    </row>
    <row r="2414" spans="1:7" ht="105" x14ac:dyDescent="0.25">
      <c r="A2414" s="65">
        <v>4033</v>
      </c>
      <c r="B2414" s="65">
        <v>4029</v>
      </c>
      <c r="C2414" s="65" t="s">
        <v>5989</v>
      </c>
      <c r="D2414" s="65" t="s">
        <v>5977</v>
      </c>
      <c r="E2414" s="66" t="s">
        <v>5990</v>
      </c>
      <c r="F2414" s="66" t="s">
        <v>5991</v>
      </c>
      <c r="G2414" s="65">
        <v>0</v>
      </c>
    </row>
    <row r="2415" spans="1:7" ht="90" x14ac:dyDescent="0.25">
      <c r="A2415" s="65">
        <v>4034</v>
      </c>
      <c r="B2415" s="65">
        <v>4029</v>
      </c>
      <c r="C2415" s="65" t="s">
        <v>5992</v>
      </c>
      <c r="D2415" s="65" t="s">
        <v>5977</v>
      </c>
      <c r="E2415" s="66" t="s">
        <v>5993</v>
      </c>
      <c r="F2415" s="66" t="s">
        <v>5994</v>
      </c>
      <c r="G2415" s="65">
        <v>0</v>
      </c>
    </row>
    <row r="2416" spans="1:7" ht="105" x14ac:dyDescent="0.25">
      <c r="A2416" s="65">
        <v>4035</v>
      </c>
      <c r="B2416" s="65">
        <v>4029</v>
      </c>
      <c r="C2416" s="65" t="s">
        <v>5995</v>
      </c>
      <c r="D2416" s="65" t="s">
        <v>5977</v>
      </c>
      <c r="E2416" s="66" t="s">
        <v>5996</v>
      </c>
      <c r="F2416" s="66" t="s">
        <v>5997</v>
      </c>
      <c r="G2416" s="65">
        <v>0</v>
      </c>
    </row>
    <row r="2417" spans="1:7" ht="90" x14ac:dyDescent="0.25">
      <c r="A2417" s="65">
        <v>4036</v>
      </c>
      <c r="B2417" s="65">
        <v>4029</v>
      </c>
      <c r="C2417" s="65" t="s">
        <v>5998</v>
      </c>
      <c r="D2417" s="65" t="s">
        <v>5977</v>
      </c>
      <c r="E2417" s="66" t="s">
        <v>5999</v>
      </c>
      <c r="F2417" s="66" t="s">
        <v>6000</v>
      </c>
      <c r="G2417" s="65">
        <v>0</v>
      </c>
    </row>
    <row r="2418" spans="1:7" ht="345" x14ac:dyDescent="0.25">
      <c r="A2418" s="65">
        <v>4037</v>
      </c>
      <c r="B2418" s="65">
        <v>4029</v>
      </c>
      <c r="C2418" s="65" t="s">
        <v>6001</v>
      </c>
      <c r="D2418" s="65" t="s">
        <v>5977</v>
      </c>
      <c r="E2418" s="66" t="s">
        <v>6002</v>
      </c>
      <c r="F2418" s="66" t="s">
        <v>6003</v>
      </c>
      <c r="G2418" s="65">
        <v>0</v>
      </c>
    </row>
    <row r="2419" spans="1:7" ht="45" x14ac:dyDescent="0.25">
      <c r="A2419" s="65">
        <v>4038</v>
      </c>
      <c r="B2419" s="65">
        <v>4029</v>
      </c>
      <c r="C2419" s="65" t="s">
        <v>6004</v>
      </c>
      <c r="D2419" s="65" t="s">
        <v>5977</v>
      </c>
      <c r="E2419" s="66" t="s">
        <v>6005</v>
      </c>
      <c r="F2419" s="66" t="s">
        <v>6006</v>
      </c>
      <c r="G2419" s="65">
        <v>0</v>
      </c>
    </row>
    <row r="2420" spans="1:7" ht="45" x14ac:dyDescent="0.25">
      <c r="A2420" s="65">
        <v>4039</v>
      </c>
      <c r="B2420" s="65">
        <v>4029</v>
      </c>
      <c r="C2420" s="65" t="s">
        <v>6007</v>
      </c>
      <c r="D2420" s="65" t="s">
        <v>5977</v>
      </c>
      <c r="E2420" s="66" t="s">
        <v>6008</v>
      </c>
      <c r="F2420" s="66" t="s">
        <v>6009</v>
      </c>
      <c r="G2420" s="65">
        <v>0</v>
      </c>
    </row>
    <row r="2421" spans="1:7" ht="45" x14ac:dyDescent="0.25">
      <c r="A2421" s="65">
        <v>4040</v>
      </c>
      <c r="B2421" s="65">
        <v>4002</v>
      </c>
      <c r="C2421" s="65" t="s">
        <v>6010</v>
      </c>
      <c r="D2421" s="65" t="s">
        <v>5902</v>
      </c>
      <c r="E2421" s="66" t="s">
        <v>6011</v>
      </c>
      <c r="F2421" s="66" t="s">
        <v>6012</v>
      </c>
      <c r="G2421" s="65">
        <v>5</v>
      </c>
    </row>
    <row r="2422" spans="1:7" ht="195" x14ac:dyDescent="0.25">
      <c r="A2422" s="65">
        <v>4041</v>
      </c>
      <c r="B2422" s="65">
        <v>4040</v>
      </c>
      <c r="C2422" s="65" t="s">
        <v>6013</v>
      </c>
      <c r="D2422" s="65" t="s">
        <v>6010</v>
      </c>
      <c r="E2422" s="66" t="s">
        <v>6014</v>
      </c>
      <c r="F2422" s="66" t="s">
        <v>6015</v>
      </c>
      <c r="G2422" s="65">
        <v>0</v>
      </c>
    </row>
    <row r="2423" spans="1:7" ht="105" x14ac:dyDescent="0.25">
      <c r="A2423" s="65">
        <v>4042</v>
      </c>
      <c r="B2423" s="65">
        <v>4040</v>
      </c>
      <c r="C2423" s="65" t="s">
        <v>6016</v>
      </c>
      <c r="D2423" s="65" t="s">
        <v>6010</v>
      </c>
      <c r="E2423" s="66" t="s">
        <v>6017</v>
      </c>
      <c r="F2423" s="66" t="s">
        <v>6018</v>
      </c>
      <c r="G2423" s="65">
        <v>0</v>
      </c>
    </row>
    <row r="2424" spans="1:7" ht="135" x14ac:dyDescent="0.25">
      <c r="A2424" s="65">
        <v>4043</v>
      </c>
      <c r="B2424" s="65">
        <v>4040</v>
      </c>
      <c r="C2424" s="65" t="s">
        <v>6019</v>
      </c>
      <c r="D2424" s="65" t="s">
        <v>6010</v>
      </c>
      <c r="E2424" s="66" t="s">
        <v>6020</v>
      </c>
      <c r="F2424" s="66" t="s">
        <v>6021</v>
      </c>
      <c r="G2424" s="65">
        <v>0</v>
      </c>
    </row>
    <row r="2425" spans="1:7" ht="45" x14ac:dyDescent="0.25">
      <c r="A2425" s="65">
        <v>4044</v>
      </c>
      <c r="B2425" s="65">
        <v>4040</v>
      </c>
      <c r="C2425" s="65" t="s">
        <v>6022</v>
      </c>
      <c r="D2425" s="65" t="s">
        <v>6010</v>
      </c>
      <c r="E2425" s="66" t="s">
        <v>6023</v>
      </c>
      <c r="F2425" s="66" t="s">
        <v>6024</v>
      </c>
      <c r="G2425" s="65">
        <v>0</v>
      </c>
    </row>
    <row r="2426" spans="1:7" ht="45" x14ac:dyDescent="0.25">
      <c r="A2426" s="65">
        <v>4045</v>
      </c>
      <c r="B2426" s="65">
        <v>4040</v>
      </c>
      <c r="C2426" s="65" t="s">
        <v>6025</v>
      </c>
      <c r="D2426" s="65" t="s">
        <v>6010</v>
      </c>
      <c r="E2426" s="66" t="s">
        <v>6026</v>
      </c>
      <c r="F2426" s="66" t="s">
        <v>6027</v>
      </c>
      <c r="G2426" s="65">
        <v>0</v>
      </c>
    </row>
    <row r="2427" spans="1:7" ht="30" x14ac:dyDescent="0.25">
      <c r="A2427" s="65">
        <v>4046</v>
      </c>
      <c r="B2427" s="65">
        <v>4002</v>
      </c>
      <c r="C2427" s="65" t="s">
        <v>6028</v>
      </c>
      <c r="D2427" s="65" t="s">
        <v>5902</v>
      </c>
      <c r="E2427" s="66" t="s">
        <v>6029</v>
      </c>
      <c r="F2427" s="66" t="s">
        <v>6030</v>
      </c>
      <c r="G2427" s="65">
        <v>0</v>
      </c>
    </row>
    <row r="2428" spans="1:7" ht="409.5" x14ac:dyDescent="0.25">
      <c r="A2428" s="65">
        <v>4048</v>
      </c>
      <c r="B2428" s="65">
        <v>4001</v>
      </c>
      <c r="C2428" s="65" t="s">
        <v>6031</v>
      </c>
      <c r="D2428" s="65" t="s">
        <v>5899</v>
      </c>
      <c r="E2428" s="66" t="s">
        <v>6032</v>
      </c>
      <c r="F2428" s="66" t="s">
        <v>6033</v>
      </c>
      <c r="G2428" s="65">
        <v>10</v>
      </c>
    </row>
    <row r="2429" spans="1:7" ht="30" x14ac:dyDescent="0.25">
      <c r="A2429" s="65">
        <v>4049</v>
      </c>
      <c r="B2429" s="65">
        <v>4048</v>
      </c>
      <c r="C2429" s="65" t="s">
        <v>6034</v>
      </c>
      <c r="D2429" s="65" t="s">
        <v>6031</v>
      </c>
      <c r="E2429" s="66" t="s">
        <v>6035</v>
      </c>
      <c r="F2429" s="66" t="s">
        <v>6036</v>
      </c>
      <c r="G2429" s="65">
        <v>10</v>
      </c>
    </row>
    <row r="2430" spans="1:7" ht="225" x14ac:dyDescent="0.25">
      <c r="A2430" s="65">
        <v>4050</v>
      </c>
      <c r="B2430" s="65">
        <v>4049</v>
      </c>
      <c r="C2430" s="65" t="s">
        <v>6037</v>
      </c>
      <c r="D2430" s="65" t="s">
        <v>6034</v>
      </c>
      <c r="E2430" s="66" t="s">
        <v>6038</v>
      </c>
      <c r="F2430" s="66" t="s">
        <v>6039</v>
      </c>
      <c r="G2430" s="65">
        <v>0</v>
      </c>
    </row>
    <row r="2431" spans="1:7" ht="120" x14ac:dyDescent="0.25">
      <c r="A2431" s="65">
        <v>4051</v>
      </c>
      <c r="B2431" s="65">
        <v>4049</v>
      </c>
      <c r="C2431" s="65" t="s">
        <v>6040</v>
      </c>
      <c r="D2431" s="65" t="s">
        <v>6034</v>
      </c>
      <c r="E2431" s="66" t="s">
        <v>6041</v>
      </c>
      <c r="F2431" s="66" t="s">
        <v>6042</v>
      </c>
      <c r="G2431" s="65">
        <v>0</v>
      </c>
    </row>
    <row r="2432" spans="1:7" ht="225" x14ac:dyDescent="0.25">
      <c r="A2432" s="65">
        <v>4052</v>
      </c>
      <c r="B2432" s="65">
        <v>4049</v>
      </c>
      <c r="C2432" s="65" t="s">
        <v>6043</v>
      </c>
      <c r="D2432" s="65" t="s">
        <v>6034</v>
      </c>
      <c r="E2432" s="66" t="s">
        <v>6044</v>
      </c>
      <c r="F2432" s="66" t="s">
        <v>6045</v>
      </c>
      <c r="G2432" s="65">
        <v>0</v>
      </c>
    </row>
    <row r="2433" spans="1:7" ht="120" x14ac:dyDescent="0.25">
      <c r="A2433" s="65">
        <v>4053</v>
      </c>
      <c r="B2433" s="65">
        <v>4049</v>
      </c>
      <c r="C2433" s="65" t="s">
        <v>6046</v>
      </c>
      <c r="D2433" s="65" t="s">
        <v>6034</v>
      </c>
      <c r="E2433" s="66" t="s">
        <v>6047</v>
      </c>
      <c r="F2433" s="66" t="s">
        <v>6048</v>
      </c>
      <c r="G2433" s="65">
        <v>0</v>
      </c>
    </row>
    <row r="2434" spans="1:7" ht="105" x14ac:dyDescent="0.25">
      <c r="A2434" s="65">
        <v>4054</v>
      </c>
      <c r="B2434" s="65">
        <v>4049</v>
      </c>
      <c r="C2434" s="65" t="s">
        <v>6049</v>
      </c>
      <c r="D2434" s="65" t="s">
        <v>6034</v>
      </c>
      <c r="E2434" s="66" t="s">
        <v>6050</v>
      </c>
      <c r="F2434" s="66" t="s">
        <v>6051</v>
      </c>
      <c r="G2434" s="65">
        <v>0</v>
      </c>
    </row>
    <row r="2435" spans="1:7" ht="255" x14ac:dyDescent="0.25">
      <c r="A2435" s="65">
        <v>4055</v>
      </c>
      <c r="B2435" s="65">
        <v>4049</v>
      </c>
      <c r="C2435" s="65" t="s">
        <v>6052</v>
      </c>
      <c r="D2435" s="65" t="s">
        <v>6034</v>
      </c>
      <c r="E2435" s="66" t="s">
        <v>6053</v>
      </c>
      <c r="F2435" s="66" t="s">
        <v>6054</v>
      </c>
      <c r="G2435" s="65">
        <v>0</v>
      </c>
    </row>
    <row r="2436" spans="1:7" ht="240" x14ac:dyDescent="0.25">
      <c r="A2436" s="65">
        <v>4056</v>
      </c>
      <c r="B2436" s="65">
        <v>4049</v>
      </c>
      <c r="C2436" s="65" t="s">
        <v>6055</v>
      </c>
      <c r="D2436" s="65" t="s">
        <v>6034</v>
      </c>
      <c r="E2436" s="66" t="s">
        <v>6056</v>
      </c>
      <c r="F2436" s="66" t="s">
        <v>6057</v>
      </c>
      <c r="G2436" s="65">
        <v>0</v>
      </c>
    </row>
    <row r="2437" spans="1:7" ht="405" x14ac:dyDescent="0.25">
      <c r="A2437" s="65">
        <v>4057</v>
      </c>
      <c r="B2437" s="65">
        <v>4049</v>
      </c>
      <c r="C2437" s="65" t="s">
        <v>6058</v>
      </c>
      <c r="D2437" s="65" t="s">
        <v>6034</v>
      </c>
      <c r="E2437" s="66" t="s">
        <v>6059</v>
      </c>
      <c r="F2437" s="66" t="s">
        <v>6060</v>
      </c>
      <c r="G2437" s="65">
        <v>0</v>
      </c>
    </row>
    <row r="2438" spans="1:7" x14ac:dyDescent="0.25">
      <c r="A2438" s="65">
        <v>4058</v>
      </c>
      <c r="B2438" s="65">
        <v>4049</v>
      </c>
      <c r="C2438" s="65" t="s">
        <v>6061</v>
      </c>
      <c r="D2438" s="65" t="s">
        <v>6034</v>
      </c>
      <c r="E2438" s="66" t="s">
        <v>6062</v>
      </c>
      <c r="F2438" s="66"/>
      <c r="G2438" s="65">
        <v>0</v>
      </c>
    </row>
    <row r="2439" spans="1:7" ht="30" x14ac:dyDescent="0.25">
      <c r="A2439" s="65">
        <v>4059</v>
      </c>
      <c r="B2439" s="65">
        <v>4049</v>
      </c>
      <c r="C2439" s="65" t="s">
        <v>6063</v>
      </c>
      <c r="D2439" s="65" t="s">
        <v>6034</v>
      </c>
      <c r="E2439" s="66" t="s">
        <v>6064</v>
      </c>
      <c r="F2439" s="66"/>
      <c r="G2439" s="65">
        <v>0</v>
      </c>
    </row>
    <row r="2440" spans="1:7" ht="30" x14ac:dyDescent="0.25">
      <c r="A2440" s="65">
        <v>4060</v>
      </c>
      <c r="B2440" s="65">
        <v>4048</v>
      </c>
      <c r="C2440" s="65" t="s">
        <v>6065</v>
      </c>
      <c r="D2440" s="65" t="s">
        <v>6031</v>
      </c>
      <c r="E2440" s="66" t="s">
        <v>6066</v>
      </c>
      <c r="F2440" s="66" t="s">
        <v>6036</v>
      </c>
      <c r="G2440" s="65">
        <v>10</v>
      </c>
    </row>
    <row r="2441" spans="1:7" ht="225" x14ac:dyDescent="0.25">
      <c r="A2441" s="65">
        <v>4061</v>
      </c>
      <c r="B2441" s="65">
        <v>4060</v>
      </c>
      <c r="C2441" s="65" t="s">
        <v>6067</v>
      </c>
      <c r="D2441" s="65" t="s">
        <v>6065</v>
      </c>
      <c r="E2441" s="66" t="s">
        <v>6038</v>
      </c>
      <c r="F2441" s="66" t="s">
        <v>6039</v>
      </c>
      <c r="G2441" s="65">
        <v>0</v>
      </c>
    </row>
    <row r="2442" spans="1:7" ht="120" x14ac:dyDescent="0.25">
      <c r="A2442" s="65">
        <v>4062</v>
      </c>
      <c r="B2442" s="65">
        <v>4060</v>
      </c>
      <c r="C2442" s="65" t="s">
        <v>6068</v>
      </c>
      <c r="D2442" s="65" t="s">
        <v>6065</v>
      </c>
      <c r="E2442" s="66" t="s">
        <v>6041</v>
      </c>
      <c r="F2442" s="66" t="s">
        <v>6042</v>
      </c>
      <c r="G2442" s="65">
        <v>0</v>
      </c>
    </row>
    <row r="2443" spans="1:7" ht="225" x14ac:dyDescent="0.25">
      <c r="A2443" s="65">
        <v>4063</v>
      </c>
      <c r="B2443" s="65">
        <v>4060</v>
      </c>
      <c r="C2443" s="65" t="s">
        <v>6069</v>
      </c>
      <c r="D2443" s="65" t="s">
        <v>6065</v>
      </c>
      <c r="E2443" s="66" t="s">
        <v>6044</v>
      </c>
      <c r="F2443" s="66" t="s">
        <v>6045</v>
      </c>
      <c r="G2443" s="65">
        <v>0</v>
      </c>
    </row>
    <row r="2444" spans="1:7" ht="120" x14ac:dyDescent="0.25">
      <c r="A2444" s="65">
        <v>4064</v>
      </c>
      <c r="B2444" s="65">
        <v>4060</v>
      </c>
      <c r="C2444" s="65" t="s">
        <v>6070</v>
      </c>
      <c r="D2444" s="65" t="s">
        <v>6065</v>
      </c>
      <c r="E2444" s="66" t="s">
        <v>6047</v>
      </c>
      <c r="F2444" s="66" t="s">
        <v>6048</v>
      </c>
      <c r="G2444" s="65">
        <v>0</v>
      </c>
    </row>
    <row r="2445" spans="1:7" ht="105" x14ac:dyDescent="0.25">
      <c r="A2445" s="65">
        <v>4065</v>
      </c>
      <c r="B2445" s="65">
        <v>4060</v>
      </c>
      <c r="C2445" s="65" t="s">
        <v>6071</v>
      </c>
      <c r="D2445" s="65" t="s">
        <v>6065</v>
      </c>
      <c r="E2445" s="66" t="s">
        <v>6050</v>
      </c>
      <c r="F2445" s="66" t="s">
        <v>6051</v>
      </c>
      <c r="G2445" s="65">
        <v>0</v>
      </c>
    </row>
    <row r="2446" spans="1:7" ht="255" x14ac:dyDescent="0.25">
      <c r="A2446" s="65">
        <v>4066</v>
      </c>
      <c r="B2446" s="65">
        <v>4060</v>
      </c>
      <c r="C2446" s="65" t="s">
        <v>6072</v>
      </c>
      <c r="D2446" s="65" t="s">
        <v>6065</v>
      </c>
      <c r="E2446" s="66" t="s">
        <v>6053</v>
      </c>
      <c r="F2446" s="66" t="s">
        <v>6054</v>
      </c>
      <c r="G2446" s="65">
        <v>0</v>
      </c>
    </row>
    <row r="2447" spans="1:7" ht="240" x14ac:dyDescent="0.25">
      <c r="A2447" s="65">
        <v>4067</v>
      </c>
      <c r="B2447" s="65">
        <v>4060</v>
      </c>
      <c r="C2447" s="65" t="s">
        <v>6073</v>
      </c>
      <c r="D2447" s="65" t="s">
        <v>6065</v>
      </c>
      <c r="E2447" s="66" t="s">
        <v>6056</v>
      </c>
      <c r="F2447" s="66" t="s">
        <v>6057</v>
      </c>
      <c r="G2447" s="65">
        <v>0</v>
      </c>
    </row>
    <row r="2448" spans="1:7" ht="405" x14ac:dyDescent="0.25">
      <c r="A2448" s="65">
        <v>4068</v>
      </c>
      <c r="B2448" s="65">
        <v>4060</v>
      </c>
      <c r="C2448" s="65" t="s">
        <v>6074</v>
      </c>
      <c r="D2448" s="65" t="s">
        <v>6065</v>
      </c>
      <c r="E2448" s="66" t="s">
        <v>6059</v>
      </c>
      <c r="F2448" s="66" t="s">
        <v>6060</v>
      </c>
      <c r="G2448" s="65">
        <v>0</v>
      </c>
    </row>
    <row r="2449" spans="1:7" x14ac:dyDescent="0.25">
      <c r="A2449" s="65">
        <v>4069</v>
      </c>
      <c r="B2449" s="65">
        <v>4060</v>
      </c>
      <c r="C2449" s="65" t="s">
        <v>6075</v>
      </c>
      <c r="D2449" s="65" t="s">
        <v>6065</v>
      </c>
      <c r="E2449" s="66" t="s">
        <v>6062</v>
      </c>
      <c r="F2449" s="66"/>
      <c r="G2449" s="65">
        <v>0</v>
      </c>
    </row>
    <row r="2450" spans="1:7" ht="30" x14ac:dyDescent="0.25">
      <c r="A2450" s="65">
        <v>4070</v>
      </c>
      <c r="B2450" s="65">
        <v>4060</v>
      </c>
      <c r="C2450" s="65" t="s">
        <v>6076</v>
      </c>
      <c r="D2450" s="65" t="s">
        <v>6065</v>
      </c>
      <c r="E2450" s="66" t="s">
        <v>6064</v>
      </c>
      <c r="F2450" s="66"/>
      <c r="G2450" s="65">
        <v>0</v>
      </c>
    </row>
    <row r="2451" spans="1:7" ht="30" x14ac:dyDescent="0.25">
      <c r="A2451" s="65">
        <v>4071</v>
      </c>
      <c r="B2451" s="65">
        <v>4048</v>
      </c>
      <c r="C2451" s="65" t="s">
        <v>6077</v>
      </c>
      <c r="D2451" s="65" t="s">
        <v>6031</v>
      </c>
      <c r="E2451" s="66" t="s">
        <v>6078</v>
      </c>
      <c r="F2451" s="66" t="s">
        <v>6036</v>
      </c>
      <c r="G2451" s="65">
        <v>10</v>
      </c>
    </row>
    <row r="2452" spans="1:7" ht="225" x14ac:dyDescent="0.25">
      <c r="A2452" s="65">
        <v>4072</v>
      </c>
      <c r="B2452" s="65">
        <v>4071</v>
      </c>
      <c r="C2452" s="65" t="s">
        <v>6079</v>
      </c>
      <c r="D2452" s="65" t="s">
        <v>6077</v>
      </c>
      <c r="E2452" s="66" t="s">
        <v>6038</v>
      </c>
      <c r="F2452" s="66" t="s">
        <v>6039</v>
      </c>
      <c r="G2452" s="65">
        <v>0</v>
      </c>
    </row>
    <row r="2453" spans="1:7" ht="120" x14ac:dyDescent="0.25">
      <c r="A2453" s="65">
        <v>4073</v>
      </c>
      <c r="B2453" s="65">
        <v>4071</v>
      </c>
      <c r="C2453" s="65" t="s">
        <v>6080</v>
      </c>
      <c r="D2453" s="65" t="s">
        <v>6077</v>
      </c>
      <c r="E2453" s="66" t="s">
        <v>6041</v>
      </c>
      <c r="F2453" s="66" t="s">
        <v>6042</v>
      </c>
      <c r="G2453" s="65">
        <v>0</v>
      </c>
    </row>
    <row r="2454" spans="1:7" ht="225" x14ac:dyDescent="0.25">
      <c r="A2454" s="65">
        <v>4074</v>
      </c>
      <c r="B2454" s="65">
        <v>4071</v>
      </c>
      <c r="C2454" s="65" t="s">
        <v>6081</v>
      </c>
      <c r="D2454" s="65" t="s">
        <v>6077</v>
      </c>
      <c r="E2454" s="66" t="s">
        <v>6044</v>
      </c>
      <c r="F2454" s="66" t="s">
        <v>6045</v>
      </c>
      <c r="G2454" s="65">
        <v>0</v>
      </c>
    </row>
    <row r="2455" spans="1:7" ht="120" x14ac:dyDescent="0.25">
      <c r="A2455" s="65">
        <v>4075</v>
      </c>
      <c r="B2455" s="65">
        <v>4071</v>
      </c>
      <c r="C2455" s="65" t="s">
        <v>6082</v>
      </c>
      <c r="D2455" s="65" t="s">
        <v>6077</v>
      </c>
      <c r="E2455" s="66" t="s">
        <v>6047</v>
      </c>
      <c r="F2455" s="66" t="s">
        <v>6048</v>
      </c>
      <c r="G2455" s="65">
        <v>0</v>
      </c>
    </row>
    <row r="2456" spans="1:7" ht="105" x14ac:dyDescent="0.25">
      <c r="A2456" s="65">
        <v>4076</v>
      </c>
      <c r="B2456" s="65">
        <v>4071</v>
      </c>
      <c r="C2456" s="65" t="s">
        <v>6083</v>
      </c>
      <c r="D2456" s="65" t="s">
        <v>6077</v>
      </c>
      <c r="E2456" s="66" t="s">
        <v>6050</v>
      </c>
      <c r="F2456" s="66" t="s">
        <v>6051</v>
      </c>
      <c r="G2456" s="65">
        <v>0</v>
      </c>
    </row>
    <row r="2457" spans="1:7" ht="255" x14ac:dyDescent="0.25">
      <c r="A2457" s="65">
        <v>4077</v>
      </c>
      <c r="B2457" s="65">
        <v>4071</v>
      </c>
      <c r="C2457" s="65" t="s">
        <v>6084</v>
      </c>
      <c r="D2457" s="65" t="s">
        <v>6077</v>
      </c>
      <c r="E2457" s="66" t="s">
        <v>6053</v>
      </c>
      <c r="F2457" s="66" t="s">
        <v>6054</v>
      </c>
      <c r="G2457" s="65">
        <v>0</v>
      </c>
    </row>
    <row r="2458" spans="1:7" ht="240" x14ac:dyDescent="0.25">
      <c r="A2458" s="65">
        <v>4078</v>
      </c>
      <c r="B2458" s="65">
        <v>4071</v>
      </c>
      <c r="C2458" s="65" t="s">
        <v>6085</v>
      </c>
      <c r="D2458" s="65" t="s">
        <v>6077</v>
      </c>
      <c r="E2458" s="66" t="s">
        <v>6056</v>
      </c>
      <c r="F2458" s="66" t="s">
        <v>6057</v>
      </c>
      <c r="G2458" s="65">
        <v>0</v>
      </c>
    </row>
    <row r="2459" spans="1:7" ht="405" x14ac:dyDescent="0.25">
      <c r="A2459" s="65">
        <v>4079</v>
      </c>
      <c r="B2459" s="65">
        <v>4071</v>
      </c>
      <c r="C2459" s="65" t="s">
        <v>6086</v>
      </c>
      <c r="D2459" s="65" t="s">
        <v>6077</v>
      </c>
      <c r="E2459" s="66" t="s">
        <v>6059</v>
      </c>
      <c r="F2459" s="66" t="s">
        <v>6060</v>
      </c>
      <c r="G2459" s="65">
        <v>0</v>
      </c>
    </row>
    <row r="2460" spans="1:7" x14ac:dyDescent="0.25">
      <c r="A2460" s="65">
        <v>4080</v>
      </c>
      <c r="B2460" s="65">
        <v>4071</v>
      </c>
      <c r="C2460" s="65" t="s">
        <v>6087</v>
      </c>
      <c r="D2460" s="65" t="s">
        <v>6077</v>
      </c>
      <c r="E2460" s="66" t="s">
        <v>6062</v>
      </c>
      <c r="F2460" s="66"/>
      <c r="G2460" s="65">
        <v>0</v>
      </c>
    </row>
    <row r="2461" spans="1:7" ht="30" x14ac:dyDescent="0.25">
      <c r="A2461" s="65">
        <v>4081</v>
      </c>
      <c r="B2461" s="65">
        <v>4071</v>
      </c>
      <c r="C2461" s="65" t="s">
        <v>6088</v>
      </c>
      <c r="D2461" s="65" t="s">
        <v>6077</v>
      </c>
      <c r="E2461" s="66" t="s">
        <v>6064</v>
      </c>
      <c r="F2461" s="66"/>
      <c r="G2461" s="65">
        <v>0</v>
      </c>
    </row>
    <row r="2462" spans="1:7" ht="30" x14ac:dyDescent="0.25">
      <c r="A2462" s="65">
        <v>4082</v>
      </c>
      <c r="B2462" s="65">
        <v>4048</v>
      </c>
      <c r="C2462" s="65" t="s">
        <v>6089</v>
      </c>
      <c r="D2462" s="65" t="s">
        <v>6031</v>
      </c>
      <c r="E2462" s="66" t="s">
        <v>6090</v>
      </c>
      <c r="F2462" s="66" t="s">
        <v>6036</v>
      </c>
      <c r="G2462" s="65">
        <v>10</v>
      </c>
    </row>
    <row r="2463" spans="1:7" ht="225" x14ac:dyDescent="0.25">
      <c r="A2463" s="65">
        <v>4083</v>
      </c>
      <c r="B2463" s="65">
        <v>4082</v>
      </c>
      <c r="C2463" s="65" t="s">
        <v>6091</v>
      </c>
      <c r="D2463" s="65" t="s">
        <v>6089</v>
      </c>
      <c r="E2463" s="66" t="s">
        <v>6038</v>
      </c>
      <c r="F2463" s="66" t="s">
        <v>6039</v>
      </c>
      <c r="G2463" s="65">
        <v>0</v>
      </c>
    </row>
    <row r="2464" spans="1:7" ht="120" x14ac:dyDescent="0.25">
      <c r="A2464" s="65">
        <v>4084</v>
      </c>
      <c r="B2464" s="65">
        <v>4082</v>
      </c>
      <c r="C2464" s="65" t="s">
        <v>6092</v>
      </c>
      <c r="D2464" s="65" t="s">
        <v>6089</v>
      </c>
      <c r="E2464" s="66" t="s">
        <v>6041</v>
      </c>
      <c r="F2464" s="66" t="s">
        <v>6042</v>
      </c>
      <c r="G2464" s="65">
        <v>0</v>
      </c>
    </row>
    <row r="2465" spans="1:7" ht="225" x14ac:dyDescent="0.25">
      <c r="A2465" s="65">
        <v>4085</v>
      </c>
      <c r="B2465" s="65">
        <v>4082</v>
      </c>
      <c r="C2465" s="65" t="s">
        <v>6093</v>
      </c>
      <c r="D2465" s="65" t="s">
        <v>6089</v>
      </c>
      <c r="E2465" s="66" t="s">
        <v>6044</v>
      </c>
      <c r="F2465" s="66" t="s">
        <v>6045</v>
      </c>
      <c r="G2465" s="65">
        <v>0</v>
      </c>
    </row>
    <row r="2466" spans="1:7" ht="120" x14ac:dyDescent="0.25">
      <c r="A2466" s="65">
        <v>4086</v>
      </c>
      <c r="B2466" s="65">
        <v>4082</v>
      </c>
      <c r="C2466" s="65" t="s">
        <v>6094</v>
      </c>
      <c r="D2466" s="65" t="s">
        <v>6089</v>
      </c>
      <c r="E2466" s="66" t="s">
        <v>6047</v>
      </c>
      <c r="F2466" s="66" t="s">
        <v>6048</v>
      </c>
      <c r="G2466" s="65">
        <v>0</v>
      </c>
    </row>
    <row r="2467" spans="1:7" ht="105" x14ac:dyDescent="0.25">
      <c r="A2467" s="65">
        <v>4087</v>
      </c>
      <c r="B2467" s="65">
        <v>4082</v>
      </c>
      <c r="C2467" s="65" t="s">
        <v>6095</v>
      </c>
      <c r="D2467" s="65" t="s">
        <v>6089</v>
      </c>
      <c r="E2467" s="66" t="s">
        <v>6050</v>
      </c>
      <c r="F2467" s="66" t="s">
        <v>6051</v>
      </c>
      <c r="G2467" s="65">
        <v>0</v>
      </c>
    </row>
    <row r="2468" spans="1:7" ht="255" x14ac:dyDescent="0.25">
      <c r="A2468" s="65">
        <v>4088</v>
      </c>
      <c r="B2468" s="65">
        <v>4082</v>
      </c>
      <c r="C2468" s="65" t="s">
        <v>6096</v>
      </c>
      <c r="D2468" s="65" t="s">
        <v>6089</v>
      </c>
      <c r="E2468" s="66" t="s">
        <v>6053</v>
      </c>
      <c r="F2468" s="66" t="s">
        <v>6054</v>
      </c>
      <c r="G2468" s="65">
        <v>0</v>
      </c>
    </row>
    <row r="2469" spans="1:7" ht="240" x14ac:dyDescent="0.25">
      <c r="A2469" s="65">
        <v>4089</v>
      </c>
      <c r="B2469" s="65">
        <v>4082</v>
      </c>
      <c r="C2469" s="65" t="s">
        <v>6097</v>
      </c>
      <c r="D2469" s="65" t="s">
        <v>6089</v>
      </c>
      <c r="E2469" s="66" t="s">
        <v>6056</v>
      </c>
      <c r="F2469" s="66" t="s">
        <v>6057</v>
      </c>
      <c r="G2469" s="65">
        <v>0</v>
      </c>
    </row>
    <row r="2470" spans="1:7" ht="405" x14ac:dyDescent="0.25">
      <c r="A2470" s="65">
        <v>4090</v>
      </c>
      <c r="B2470" s="65">
        <v>4082</v>
      </c>
      <c r="C2470" s="65" t="s">
        <v>6098</v>
      </c>
      <c r="D2470" s="65" t="s">
        <v>6089</v>
      </c>
      <c r="E2470" s="66" t="s">
        <v>6059</v>
      </c>
      <c r="F2470" s="66" t="s">
        <v>6060</v>
      </c>
      <c r="G2470" s="65">
        <v>0</v>
      </c>
    </row>
    <row r="2471" spans="1:7" x14ac:dyDescent="0.25">
      <c r="A2471" s="65">
        <v>4091</v>
      </c>
      <c r="B2471" s="65">
        <v>4082</v>
      </c>
      <c r="C2471" s="65" t="s">
        <v>6099</v>
      </c>
      <c r="D2471" s="65" t="s">
        <v>6089</v>
      </c>
      <c r="E2471" s="66" t="s">
        <v>6062</v>
      </c>
      <c r="F2471" s="66"/>
      <c r="G2471" s="65">
        <v>0</v>
      </c>
    </row>
    <row r="2472" spans="1:7" ht="30" x14ac:dyDescent="0.25">
      <c r="A2472" s="65">
        <v>4092</v>
      </c>
      <c r="B2472" s="65">
        <v>4082</v>
      </c>
      <c r="C2472" s="65" t="s">
        <v>6100</v>
      </c>
      <c r="D2472" s="65" t="s">
        <v>6089</v>
      </c>
      <c r="E2472" s="66" t="s">
        <v>6064</v>
      </c>
      <c r="F2472" s="66"/>
      <c r="G2472" s="65">
        <v>0</v>
      </c>
    </row>
    <row r="2473" spans="1:7" ht="30" x14ac:dyDescent="0.25">
      <c r="A2473" s="65">
        <v>4093</v>
      </c>
      <c r="B2473" s="65">
        <v>4048</v>
      </c>
      <c r="C2473" s="65" t="s">
        <v>6101</v>
      </c>
      <c r="D2473" s="65" t="s">
        <v>6031</v>
      </c>
      <c r="E2473" s="66" t="s">
        <v>6102</v>
      </c>
      <c r="F2473" s="66" t="s">
        <v>6036</v>
      </c>
      <c r="G2473" s="65">
        <v>10</v>
      </c>
    </row>
    <row r="2474" spans="1:7" ht="225" x14ac:dyDescent="0.25">
      <c r="A2474" s="65">
        <v>4094</v>
      </c>
      <c r="B2474" s="65">
        <v>4093</v>
      </c>
      <c r="C2474" s="65" t="s">
        <v>6103</v>
      </c>
      <c r="D2474" s="65" t="s">
        <v>6101</v>
      </c>
      <c r="E2474" s="66" t="s">
        <v>6038</v>
      </c>
      <c r="F2474" s="66" t="s">
        <v>6039</v>
      </c>
      <c r="G2474" s="65">
        <v>0</v>
      </c>
    </row>
    <row r="2475" spans="1:7" ht="120" x14ac:dyDescent="0.25">
      <c r="A2475" s="65">
        <v>4095</v>
      </c>
      <c r="B2475" s="65">
        <v>4093</v>
      </c>
      <c r="C2475" s="65" t="s">
        <v>6104</v>
      </c>
      <c r="D2475" s="65" t="s">
        <v>6101</v>
      </c>
      <c r="E2475" s="66" t="s">
        <v>6041</v>
      </c>
      <c r="F2475" s="66" t="s">
        <v>6042</v>
      </c>
      <c r="G2475" s="65">
        <v>0</v>
      </c>
    </row>
    <row r="2476" spans="1:7" ht="225" x14ac:dyDescent="0.25">
      <c r="A2476" s="65">
        <v>4096</v>
      </c>
      <c r="B2476" s="65">
        <v>4093</v>
      </c>
      <c r="C2476" s="65" t="s">
        <v>6105</v>
      </c>
      <c r="D2476" s="65" t="s">
        <v>6101</v>
      </c>
      <c r="E2476" s="66" t="s">
        <v>6044</v>
      </c>
      <c r="F2476" s="66" t="s">
        <v>6045</v>
      </c>
      <c r="G2476" s="65">
        <v>0</v>
      </c>
    </row>
    <row r="2477" spans="1:7" ht="120" x14ac:dyDescent="0.25">
      <c r="A2477" s="65">
        <v>4097</v>
      </c>
      <c r="B2477" s="65">
        <v>4093</v>
      </c>
      <c r="C2477" s="65" t="s">
        <v>6106</v>
      </c>
      <c r="D2477" s="65" t="s">
        <v>6101</v>
      </c>
      <c r="E2477" s="66" t="s">
        <v>6047</v>
      </c>
      <c r="F2477" s="66" t="s">
        <v>6048</v>
      </c>
      <c r="G2477" s="65">
        <v>0</v>
      </c>
    </row>
    <row r="2478" spans="1:7" ht="105" x14ac:dyDescent="0.25">
      <c r="A2478" s="65">
        <v>4098</v>
      </c>
      <c r="B2478" s="65">
        <v>4093</v>
      </c>
      <c r="C2478" s="65" t="s">
        <v>6107</v>
      </c>
      <c r="D2478" s="65" t="s">
        <v>6101</v>
      </c>
      <c r="E2478" s="66" t="s">
        <v>6050</v>
      </c>
      <c r="F2478" s="66" t="s">
        <v>6051</v>
      </c>
      <c r="G2478" s="65">
        <v>0</v>
      </c>
    </row>
    <row r="2479" spans="1:7" ht="255" x14ac:dyDescent="0.25">
      <c r="A2479" s="65">
        <v>4099</v>
      </c>
      <c r="B2479" s="65">
        <v>4093</v>
      </c>
      <c r="C2479" s="65" t="s">
        <v>6108</v>
      </c>
      <c r="D2479" s="65" t="s">
        <v>6101</v>
      </c>
      <c r="E2479" s="66" t="s">
        <v>6053</v>
      </c>
      <c r="F2479" s="66" t="s">
        <v>6054</v>
      </c>
      <c r="G2479" s="65">
        <v>0</v>
      </c>
    </row>
    <row r="2480" spans="1:7" ht="240" x14ac:dyDescent="0.25">
      <c r="A2480" s="65">
        <v>4100</v>
      </c>
      <c r="B2480" s="65">
        <v>4093</v>
      </c>
      <c r="C2480" s="65" t="s">
        <v>6109</v>
      </c>
      <c r="D2480" s="65" t="s">
        <v>6101</v>
      </c>
      <c r="E2480" s="66" t="s">
        <v>6056</v>
      </c>
      <c r="F2480" s="66" t="s">
        <v>6057</v>
      </c>
      <c r="G2480" s="65">
        <v>0</v>
      </c>
    </row>
    <row r="2481" spans="1:7" ht="405" x14ac:dyDescent="0.25">
      <c r="A2481" s="65">
        <v>4101</v>
      </c>
      <c r="B2481" s="65">
        <v>4093</v>
      </c>
      <c r="C2481" s="65" t="s">
        <v>6110</v>
      </c>
      <c r="D2481" s="65" t="s">
        <v>6101</v>
      </c>
      <c r="E2481" s="66" t="s">
        <v>6059</v>
      </c>
      <c r="F2481" s="66" t="s">
        <v>6060</v>
      </c>
      <c r="G2481" s="65">
        <v>0</v>
      </c>
    </row>
    <row r="2482" spans="1:7" x14ac:dyDescent="0.25">
      <c r="A2482" s="65">
        <v>4102</v>
      </c>
      <c r="B2482" s="65">
        <v>4093</v>
      </c>
      <c r="C2482" s="65" t="s">
        <v>6111</v>
      </c>
      <c r="D2482" s="65" t="s">
        <v>6101</v>
      </c>
      <c r="E2482" s="66" t="s">
        <v>6062</v>
      </c>
      <c r="F2482" s="66"/>
      <c r="G2482" s="65">
        <v>0</v>
      </c>
    </row>
    <row r="2483" spans="1:7" ht="30" x14ac:dyDescent="0.25">
      <c r="A2483" s="65">
        <v>4103</v>
      </c>
      <c r="B2483" s="65">
        <v>4093</v>
      </c>
      <c r="C2483" s="65" t="s">
        <v>6112</v>
      </c>
      <c r="D2483" s="65" t="s">
        <v>6101</v>
      </c>
      <c r="E2483" s="66" t="s">
        <v>6064</v>
      </c>
      <c r="F2483" s="66"/>
      <c r="G2483" s="65">
        <v>0</v>
      </c>
    </row>
    <row r="2484" spans="1:7" ht="30" x14ac:dyDescent="0.25">
      <c r="A2484" s="65">
        <v>4104</v>
      </c>
      <c r="B2484" s="65">
        <v>4048</v>
      </c>
      <c r="C2484" s="65" t="s">
        <v>6113</v>
      </c>
      <c r="D2484" s="65" t="s">
        <v>6031</v>
      </c>
      <c r="E2484" s="66" t="s">
        <v>6114</v>
      </c>
      <c r="F2484" s="66" t="s">
        <v>6036</v>
      </c>
      <c r="G2484" s="65">
        <v>10</v>
      </c>
    </row>
    <row r="2485" spans="1:7" ht="225" x14ac:dyDescent="0.25">
      <c r="A2485" s="65">
        <v>4105</v>
      </c>
      <c r="B2485" s="65">
        <v>4104</v>
      </c>
      <c r="C2485" s="65" t="s">
        <v>6115</v>
      </c>
      <c r="D2485" s="65" t="s">
        <v>6113</v>
      </c>
      <c r="E2485" s="66" t="s">
        <v>6038</v>
      </c>
      <c r="F2485" s="66" t="s">
        <v>6039</v>
      </c>
      <c r="G2485" s="65">
        <v>0</v>
      </c>
    </row>
    <row r="2486" spans="1:7" ht="120" x14ac:dyDescent="0.25">
      <c r="A2486" s="65">
        <v>4106</v>
      </c>
      <c r="B2486" s="65">
        <v>4104</v>
      </c>
      <c r="C2486" s="65" t="s">
        <v>6116</v>
      </c>
      <c r="D2486" s="65" t="s">
        <v>6113</v>
      </c>
      <c r="E2486" s="66" t="s">
        <v>6041</v>
      </c>
      <c r="F2486" s="66" t="s">
        <v>6042</v>
      </c>
      <c r="G2486" s="65">
        <v>0</v>
      </c>
    </row>
    <row r="2487" spans="1:7" ht="225" x14ac:dyDescent="0.25">
      <c r="A2487" s="65">
        <v>4107</v>
      </c>
      <c r="B2487" s="65">
        <v>4104</v>
      </c>
      <c r="C2487" s="65" t="s">
        <v>6117</v>
      </c>
      <c r="D2487" s="65" t="s">
        <v>6113</v>
      </c>
      <c r="E2487" s="66" t="s">
        <v>6044</v>
      </c>
      <c r="F2487" s="66" t="s">
        <v>6045</v>
      </c>
      <c r="G2487" s="65">
        <v>0</v>
      </c>
    </row>
    <row r="2488" spans="1:7" ht="120" x14ac:dyDescent="0.25">
      <c r="A2488" s="65">
        <v>4108</v>
      </c>
      <c r="B2488" s="65">
        <v>4104</v>
      </c>
      <c r="C2488" s="65" t="s">
        <v>6118</v>
      </c>
      <c r="D2488" s="65" t="s">
        <v>6113</v>
      </c>
      <c r="E2488" s="66" t="s">
        <v>6047</v>
      </c>
      <c r="F2488" s="66" t="s">
        <v>6048</v>
      </c>
      <c r="G2488" s="65">
        <v>0</v>
      </c>
    </row>
    <row r="2489" spans="1:7" ht="105" x14ac:dyDescent="0.25">
      <c r="A2489" s="65">
        <v>4109</v>
      </c>
      <c r="B2489" s="65">
        <v>4104</v>
      </c>
      <c r="C2489" s="65" t="s">
        <v>6119</v>
      </c>
      <c r="D2489" s="65" t="s">
        <v>6113</v>
      </c>
      <c r="E2489" s="66" t="s">
        <v>6050</v>
      </c>
      <c r="F2489" s="66" t="s">
        <v>6051</v>
      </c>
      <c r="G2489" s="65">
        <v>0</v>
      </c>
    </row>
    <row r="2490" spans="1:7" ht="255" x14ac:dyDescent="0.25">
      <c r="A2490" s="65">
        <v>4110</v>
      </c>
      <c r="B2490" s="65">
        <v>4104</v>
      </c>
      <c r="C2490" s="65" t="s">
        <v>6120</v>
      </c>
      <c r="D2490" s="65" t="s">
        <v>6113</v>
      </c>
      <c r="E2490" s="66" t="s">
        <v>6053</v>
      </c>
      <c r="F2490" s="66" t="s">
        <v>6054</v>
      </c>
      <c r="G2490" s="65">
        <v>0</v>
      </c>
    </row>
    <row r="2491" spans="1:7" ht="240" x14ac:dyDescent="0.25">
      <c r="A2491" s="65">
        <v>4111</v>
      </c>
      <c r="B2491" s="65">
        <v>4104</v>
      </c>
      <c r="C2491" s="65" t="s">
        <v>6121</v>
      </c>
      <c r="D2491" s="65" t="s">
        <v>6113</v>
      </c>
      <c r="E2491" s="66" t="s">
        <v>6056</v>
      </c>
      <c r="F2491" s="66" t="s">
        <v>6057</v>
      </c>
      <c r="G2491" s="65">
        <v>0</v>
      </c>
    </row>
    <row r="2492" spans="1:7" ht="405" x14ac:dyDescent="0.25">
      <c r="A2492" s="65">
        <v>4112</v>
      </c>
      <c r="B2492" s="65">
        <v>4104</v>
      </c>
      <c r="C2492" s="65" t="s">
        <v>6122</v>
      </c>
      <c r="D2492" s="65" t="s">
        <v>6113</v>
      </c>
      <c r="E2492" s="66" t="s">
        <v>6059</v>
      </c>
      <c r="F2492" s="66" t="s">
        <v>6060</v>
      </c>
      <c r="G2492" s="65">
        <v>0</v>
      </c>
    </row>
    <row r="2493" spans="1:7" x14ac:dyDescent="0.25">
      <c r="A2493" s="65">
        <v>4113</v>
      </c>
      <c r="B2493" s="65">
        <v>4104</v>
      </c>
      <c r="C2493" s="65" t="s">
        <v>6123</v>
      </c>
      <c r="D2493" s="65" t="s">
        <v>6113</v>
      </c>
      <c r="E2493" s="66" t="s">
        <v>6062</v>
      </c>
      <c r="F2493" s="66"/>
      <c r="G2493" s="65">
        <v>0</v>
      </c>
    </row>
    <row r="2494" spans="1:7" ht="30" x14ac:dyDescent="0.25">
      <c r="A2494" s="65">
        <v>4114</v>
      </c>
      <c r="B2494" s="65">
        <v>4104</v>
      </c>
      <c r="C2494" s="65" t="s">
        <v>6124</v>
      </c>
      <c r="D2494" s="65" t="s">
        <v>6113</v>
      </c>
      <c r="E2494" s="66" t="s">
        <v>6064</v>
      </c>
      <c r="F2494" s="66"/>
      <c r="G2494" s="65">
        <v>0</v>
      </c>
    </row>
    <row r="2495" spans="1:7" ht="30" x14ac:dyDescent="0.25">
      <c r="A2495" s="65">
        <v>4115</v>
      </c>
      <c r="B2495" s="65">
        <v>4048</v>
      </c>
      <c r="C2495" s="65" t="s">
        <v>6125</v>
      </c>
      <c r="D2495" s="65" t="s">
        <v>6031</v>
      </c>
      <c r="E2495" s="66" t="s">
        <v>6126</v>
      </c>
      <c r="F2495" s="66" t="s">
        <v>6127</v>
      </c>
      <c r="G2495" s="65">
        <v>10</v>
      </c>
    </row>
    <row r="2496" spans="1:7" ht="225" x14ac:dyDescent="0.25">
      <c r="A2496" s="65">
        <v>4116</v>
      </c>
      <c r="B2496" s="65">
        <v>4115</v>
      </c>
      <c r="C2496" s="65" t="s">
        <v>6128</v>
      </c>
      <c r="D2496" s="65" t="s">
        <v>6125</v>
      </c>
      <c r="E2496" s="66" t="s">
        <v>6038</v>
      </c>
      <c r="F2496" s="66" t="s">
        <v>6039</v>
      </c>
      <c r="G2496" s="65">
        <v>0</v>
      </c>
    </row>
    <row r="2497" spans="1:7" ht="120" x14ac:dyDescent="0.25">
      <c r="A2497" s="65">
        <v>4117</v>
      </c>
      <c r="B2497" s="65">
        <v>4115</v>
      </c>
      <c r="C2497" s="65" t="s">
        <v>6129</v>
      </c>
      <c r="D2497" s="65" t="s">
        <v>6125</v>
      </c>
      <c r="E2497" s="66" t="s">
        <v>6041</v>
      </c>
      <c r="F2497" s="66" t="s">
        <v>6042</v>
      </c>
      <c r="G2497" s="65">
        <v>0</v>
      </c>
    </row>
    <row r="2498" spans="1:7" ht="225" x14ac:dyDescent="0.25">
      <c r="A2498" s="65">
        <v>4118</v>
      </c>
      <c r="B2498" s="65">
        <v>4115</v>
      </c>
      <c r="C2498" s="65" t="s">
        <v>6130</v>
      </c>
      <c r="D2498" s="65" t="s">
        <v>6125</v>
      </c>
      <c r="E2498" s="66" t="s">
        <v>6044</v>
      </c>
      <c r="F2498" s="66" t="s">
        <v>6045</v>
      </c>
      <c r="G2498" s="65">
        <v>0</v>
      </c>
    </row>
    <row r="2499" spans="1:7" ht="120" x14ac:dyDescent="0.25">
      <c r="A2499" s="65">
        <v>4119</v>
      </c>
      <c r="B2499" s="65">
        <v>4115</v>
      </c>
      <c r="C2499" s="65" t="s">
        <v>6131</v>
      </c>
      <c r="D2499" s="65" t="s">
        <v>6125</v>
      </c>
      <c r="E2499" s="66" t="s">
        <v>6047</v>
      </c>
      <c r="F2499" s="66" t="s">
        <v>6048</v>
      </c>
      <c r="G2499" s="65">
        <v>0</v>
      </c>
    </row>
    <row r="2500" spans="1:7" ht="105" x14ac:dyDescent="0.25">
      <c r="A2500" s="65">
        <v>4120</v>
      </c>
      <c r="B2500" s="65">
        <v>4115</v>
      </c>
      <c r="C2500" s="65" t="s">
        <v>6132</v>
      </c>
      <c r="D2500" s="65" t="s">
        <v>6125</v>
      </c>
      <c r="E2500" s="66" t="s">
        <v>6050</v>
      </c>
      <c r="F2500" s="66" t="s">
        <v>6051</v>
      </c>
      <c r="G2500" s="65">
        <v>0</v>
      </c>
    </row>
    <row r="2501" spans="1:7" ht="255" x14ac:dyDescent="0.25">
      <c r="A2501" s="65">
        <v>4121</v>
      </c>
      <c r="B2501" s="65">
        <v>4115</v>
      </c>
      <c r="C2501" s="65" t="s">
        <v>6133</v>
      </c>
      <c r="D2501" s="65" t="s">
        <v>6125</v>
      </c>
      <c r="E2501" s="66" t="s">
        <v>6053</v>
      </c>
      <c r="F2501" s="66" t="s">
        <v>6054</v>
      </c>
      <c r="G2501" s="65">
        <v>0</v>
      </c>
    </row>
    <row r="2502" spans="1:7" ht="240" x14ac:dyDescent="0.25">
      <c r="A2502" s="65">
        <v>4122</v>
      </c>
      <c r="B2502" s="65">
        <v>4115</v>
      </c>
      <c r="C2502" s="65" t="s">
        <v>6134</v>
      </c>
      <c r="D2502" s="65" t="s">
        <v>6125</v>
      </c>
      <c r="E2502" s="66" t="s">
        <v>6056</v>
      </c>
      <c r="F2502" s="66" t="s">
        <v>6057</v>
      </c>
      <c r="G2502" s="65">
        <v>0</v>
      </c>
    </row>
    <row r="2503" spans="1:7" ht="405" x14ac:dyDescent="0.25">
      <c r="A2503" s="65">
        <v>4123</v>
      </c>
      <c r="B2503" s="65">
        <v>4115</v>
      </c>
      <c r="C2503" s="65" t="s">
        <v>6135</v>
      </c>
      <c r="D2503" s="65" t="s">
        <v>6125</v>
      </c>
      <c r="E2503" s="66" t="s">
        <v>6059</v>
      </c>
      <c r="F2503" s="66" t="s">
        <v>6060</v>
      </c>
      <c r="G2503" s="65">
        <v>0</v>
      </c>
    </row>
    <row r="2504" spans="1:7" x14ac:dyDescent="0.25">
      <c r="A2504" s="65">
        <v>4124</v>
      </c>
      <c r="B2504" s="65">
        <v>4115</v>
      </c>
      <c r="C2504" s="65" t="s">
        <v>6136</v>
      </c>
      <c r="D2504" s="65" t="s">
        <v>6125</v>
      </c>
      <c r="E2504" s="66" t="s">
        <v>6062</v>
      </c>
      <c r="F2504" s="66"/>
      <c r="G2504" s="65">
        <v>0</v>
      </c>
    </row>
    <row r="2505" spans="1:7" ht="30" x14ac:dyDescent="0.25">
      <c r="A2505" s="65">
        <v>4125</v>
      </c>
      <c r="B2505" s="65">
        <v>4115</v>
      </c>
      <c r="C2505" s="65" t="s">
        <v>6137</v>
      </c>
      <c r="D2505" s="65" t="s">
        <v>6125</v>
      </c>
      <c r="E2505" s="66" t="s">
        <v>6064</v>
      </c>
      <c r="F2505" s="66"/>
      <c r="G2505" s="65">
        <v>0</v>
      </c>
    </row>
    <row r="2506" spans="1:7" ht="30" x14ac:dyDescent="0.25">
      <c r="A2506" s="65">
        <v>4126</v>
      </c>
      <c r="B2506" s="65">
        <v>4048</v>
      </c>
      <c r="C2506" s="65" t="s">
        <v>6138</v>
      </c>
      <c r="D2506" s="65" t="s">
        <v>6031</v>
      </c>
      <c r="E2506" s="66" t="s">
        <v>6139</v>
      </c>
      <c r="F2506" s="66" t="s">
        <v>6036</v>
      </c>
      <c r="G2506" s="65">
        <v>10</v>
      </c>
    </row>
    <row r="2507" spans="1:7" ht="225" x14ac:dyDescent="0.25">
      <c r="A2507" s="65">
        <v>4127</v>
      </c>
      <c r="B2507" s="65">
        <v>4126</v>
      </c>
      <c r="C2507" s="65" t="s">
        <v>6140</v>
      </c>
      <c r="D2507" s="65" t="s">
        <v>6138</v>
      </c>
      <c r="E2507" s="66" t="s">
        <v>6038</v>
      </c>
      <c r="F2507" s="66" t="s">
        <v>6039</v>
      </c>
      <c r="G2507" s="65">
        <v>0</v>
      </c>
    </row>
    <row r="2508" spans="1:7" ht="120" x14ac:dyDescent="0.25">
      <c r="A2508" s="65">
        <v>4128</v>
      </c>
      <c r="B2508" s="65">
        <v>4126</v>
      </c>
      <c r="C2508" s="65" t="s">
        <v>6141</v>
      </c>
      <c r="D2508" s="65" t="s">
        <v>6138</v>
      </c>
      <c r="E2508" s="66" t="s">
        <v>6041</v>
      </c>
      <c r="F2508" s="66" t="s">
        <v>6042</v>
      </c>
      <c r="G2508" s="65">
        <v>0</v>
      </c>
    </row>
    <row r="2509" spans="1:7" ht="225" x14ac:dyDescent="0.25">
      <c r="A2509" s="65">
        <v>4129</v>
      </c>
      <c r="B2509" s="65">
        <v>4126</v>
      </c>
      <c r="C2509" s="65" t="s">
        <v>6142</v>
      </c>
      <c r="D2509" s="65" t="s">
        <v>6138</v>
      </c>
      <c r="E2509" s="66" t="s">
        <v>6044</v>
      </c>
      <c r="F2509" s="66" t="s">
        <v>6045</v>
      </c>
      <c r="G2509" s="65">
        <v>0</v>
      </c>
    </row>
    <row r="2510" spans="1:7" ht="120" x14ac:dyDescent="0.25">
      <c r="A2510" s="65">
        <v>4130</v>
      </c>
      <c r="B2510" s="65">
        <v>4126</v>
      </c>
      <c r="C2510" s="65" t="s">
        <v>6143</v>
      </c>
      <c r="D2510" s="65" t="s">
        <v>6138</v>
      </c>
      <c r="E2510" s="66" t="s">
        <v>6047</v>
      </c>
      <c r="F2510" s="66" t="s">
        <v>6048</v>
      </c>
      <c r="G2510" s="65">
        <v>0</v>
      </c>
    </row>
    <row r="2511" spans="1:7" ht="105" x14ac:dyDescent="0.25">
      <c r="A2511" s="65">
        <v>4131</v>
      </c>
      <c r="B2511" s="65">
        <v>4126</v>
      </c>
      <c r="C2511" s="65" t="s">
        <v>6144</v>
      </c>
      <c r="D2511" s="65" t="s">
        <v>6138</v>
      </c>
      <c r="E2511" s="66" t="s">
        <v>6050</v>
      </c>
      <c r="F2511" s="66" t="s">
        <v>6051</v>
      </c>
      <c r="G2511" s="65">
        <v>0</v>
      </c>
    </row>
    <row r="2512" spans="1:7" ht="255" x14ac:dyDescent="0.25">
      <c r="A2512" s="65">
        <v>4132</v>
      </c>
      <c r="B2512" s="65">
        <v>4126</v>
      </c>
      <c r="C2512" s="65" t="s">
        <v>6145</v>
      </c>
      <c r="D2512" s="65" t="s">
        <v>6138</v>
      </c>
      <c r="E2512" s="66" t="s">
        <v>6053</v>
      </c>
      <c r="F2512" s="66" t="s">
        <v>6054</v>
      </c>
      <c r="G2512" s="65">
        <v>0</v>
      </c>
    </row>
    <row r="2513" spans="1:7" ht="240" x14ac:dyDescent="0.25">
      <c r="A2513" s="65">
        <v>4133</v>
      </c>
      <c r="B2513" s="65">
        <v>4126</v>
      </c>
      <c r="C2513" s="65" t="s">
        <v>6146</v>
      </c>
      <c r="D2513" s="65" t="s">
        <v>6138</v>
      </c>
      <c r="E2513" s="66" t="s">
        <v>6056</v>
      </c>
      <c r="F2513" s="66" t="s">
        <v>6057</v>
      </c>
      <c r="G2513" s="65">
        <v>0</v>
      </c>
    </row>
    <row r="2514" spans="1:7" ht="405" x14ac:dyDescent="0.25">
      <c r="A2514" s="65">
        <v>4134</v>
      </c>
      <c r="B2514" s="65">
        <v>4126</v>
      </c>
      <c r="C2514" s="65" t="s">
        <v>6147</v>
      </c>
      <c r="D2514" s="65" t="s">
        <v>6138</v>
      </c>
      <c r="E2514" s="66" t="s">
        <v>6059</v>
      </c>
      <c r="F2514" s="66" t="s">
        <v>6060</v>
      </c>
      <c r="G2514" s="65">
        <v>0</v>
      </c>
    </row>
    <row r="2515" spans="1:7" x14ac:dyDescent="0.25">
      <c r="A2515" s="65">
        <v>4135</v>
      </c>
      <c r="B2515" s="65">
        <v>4126</v>
      </c>
      <c r="C2515" s="65" t="s">
        <v>6148</v>
      </c>
      <c r="D2515" s="65" t="s">
        <v>6138</v>
      </c>
      <c r="E2515" s="66" t="s">
        <v>6062</v>
      </c>
      <c r="F2515" s="66"/>
      <c r="G2515" s="65">
        <v>0</v>
      </c>
    </row>
    <row r="2516" spans="1:7" ht="30" x14ac:dyDescent="0.25">
      <c r="A2516" s="65">
        <v>4136</v>
      </c>
      <c r="B2516" s="65">
        <v>4126</v>
      </c>
      <c r="C2516" s="65" t="s">
        <v>6149</v>
      </c>
      <c r="D2516" s="65" t="s">
        <v>6138</v>
      </c>
      <c r="E2516" s="66" t="s">
        <v>6064</v>
      </c>
      <c r="F2516" s="66"/>
      <c r="G2516" s="65">
        <v>0</v>
      </c>
    </row>
    <row r="2517" spans="1:7" ht="30" x14ac:dyDescent="0.25">
      <c r="A2517" s="65">
        <v>4137</v>
      </c>
      <c r="B2517" s="65">
        <v>4048</v>
      </c>
      <c r="C2517" s="65" t="s">
        <v>6150</v>
      </c>
      <c r="D2517" s="65" t="s">
        <v>6031</v>
      </c>
      <c r="E2517" s="66" t="s">
        <v>6151</v>
      </c>
      <c r="F2517" s="66" t="s">
        <v>6036</v>
      </c>
      <c r="G2517" s="65">
        <v>10</v>
      </c>
    </row>
    <row r="2518" spans="1:7" ht="225" x14ac:dyDescent="0.25">
      <c r="A2518" s="65">
        <v>4138</v>
      </c>
      <c r="B2518" s="65">
        <v>4137</v>
      </c>
      <c r="C2518" s="65" t="s">
        <v>6152</v>
      </c>
      <c r="D2518" s="65" t="s">
        <v>6150</v>
      </c>
      <c r="E2518" s="66" t="s">
        <v>6038</v>
      </c>
      <c r="F2518" s="66" t="s">
        <v>6039</v>
      </c>
      <c r="G2518" s="65">
        <v>0</v>
      </c>
    </row>
    <row r="2519" spans="1:7" ht="120" x14ac:dyDescent="0.25">
      <c r="A2519" s="65">
        <v>4139</v>
      </c>
      <c r="B2519" s="65">
        <v>4137</v>
      </c>
      <c r="C2519" s="65" t="s">
        <v>6153</v>
      </c>
      <c r="D2519" s="65" t="s">
        <v>6150</v>
      </c>
      <c r="E2519" s="66" t="s">
        <v>6041</v>
      </c>
      <c r="F2519" s="66" t="s">
        <v>6042</v>
      </c>
      <c r="G2519" s="65">
        <v>0</v>
      </c>
    </row>
    <row r="2520" spans="1:7" ht="225" x14ac:dyDescent="0.25">
      <c r="A2520" s="65">
        <v>4140</v>
      </c>
      <c r="B2520" s="65">
        <v>4137</v>
      </c>
      <c r="C2520" s="65" t="s">
        <v>6154</v>
      </c>
      <c r="D2520" s="65" t="s">
        <v>6150</v>
      </c>
      <c r="E2520" s="66" t="s">
        <v>6044</v>
      </c>
      <c r="F2520" s="66" t="s">
        <v>6045</v>
      </c>
      <c r="G2520" s="65">
        <v>0</v>
      </c>
    </row>
    <row r="2521" spans="1:7" ht="120" x14ac:dyDescent="0.25">
      <c r="A2521" s="65">
        <v>4141</v>
      </c>
      <c r="B2521" s="65">
        <v>4137</v>
      </c>
      <c r="C2521" s="65" t="s">
        <v>6155</v>
      </c>
      <c r="D2521" s="65" t="s">
        <v>6150</v>
      </c>
      <c r="E2521" s="66" t="s">
        <v>6047</v>
      </c>
      <c r="F2521" s="66" t="s">
        <v>6048</v>
      </c>
      <c r="G2521" s="65">
        <v>0</v>
      </c>
    </row>
    <row r="2522" spans="1:7" ht="105" x14ac:dyDescent="0.25">
      <c r="A2522" s="65">
        <v>4142</v>
      </c>
      <c r="B2522" s="65">
        <v>4137</v>
      </c>
      <c r="C2522" s="65" t="s">
        <v>6156</v>
      </c>
      <c r="D2522" s="65" t="s">
        <v>6150</v>
      </c>
      <c r="E2522" s="66" t="s">
        <v>6050</v>
      </c>
      <c r="F2522" s="66" t="s">
        <v>6051</v>
      </c>
      <c r="G2522" s="65">
        <v>0</v>
      </c>
    </row>
    <row r="2523" spans="1:7" ht="255" x14ac:dyDescent="0.25">
      <c r="A2523" s="65">
        <v>4143</v>
      </c>
      <c r="B2523" s="65">
        <v>4137</v>
      </c>
      <c r="C2523" s="65" t="s">
        <v>6157</v>
      </c>
      <c r="D2523" s="65" t="s">
        <v>6150</v>
      </c>
      <c r="E2523" s="66" t="s">
        <v>6053</v>
      </c>
      <c r="F2523" s="66" t="s">
        <v>6054</v>
      </c>
      <c r="G2523" s="65">
        <v>0</v>
      </c>
    </row>
    <row r="2524" spans="1:7" ht="240" x14ac:dyDescent="0.25">
      <c r="A2524" s="65">
        <v>4144</v>
      </c>
      <c r="B2524" s="65">
        <v>4137</v>
      </c>
      <c r="C2524" s="65" t="s">
        <v>6158</v>
      </c>
      <c r="D2524" s="65" t="s">
        <v>6150</v>
      </c>
      <c r="E2524" s="66" t="s">
        <v>6056</v>
      </c>
      <c r="F2524" s="66" t="s">
        <v>6057</v>
      </c>
      <c r="G2524" s="65">
        <v>0</v>
      </c>
    </row>
    <row r="2525" spans="1:7" ht="405" x14ac:dyDescent="0.25">
      <c r="A2525" s="65">
        <v>4145</v>
      </c>
      <c r="B2525" s="65">
        <v>4137</v>
      </c>
      <c r="C2525" s="65" t="s">
        <v>6159</v>
      </c>
      <c r="D2525" s="65" t="s">
        <v>6150</v>
      </c>
      <c r="E2525" s="66" t="s">
        <v>6059</v>
      </c>
      <c r="F2525" s="66" t="s">
        <v>6060</v>
      </c>
      <c r="G2525" s="65">
        <v>0</v>
      </c>
    </row>
    <row r="2526" spans="1:7" x14ac:dyDescent="0.25">
      <c r="A2526" s="65">
        <v>4146</v>
      </c>
      <c r="B2526" s="65">
        <v>4137</v>
      </c>
      <c r="C2526" s="65" t="s">
        <v>6160</v>
      </c>
      <c r="D2526" s="65" t="s">
        <v>6150</v>
      </c>
      <c r="E2526" s="66" t="s">
        <v>6062</v>
      </c>
      <c r="F2526" s="66"/>
      <c r="G2526" s="65">
        <v>0</v>
      </c>
    </row>
    <row r="2527" spans="1:7" ht="30" x14ac:dyDescent="0.25">
      <c r="A2527" s="65">
        <v>4147</v>
      </c>
      <c r="B2527" s="65">
        <v>4137</v>
      </c>
      <c r="C2527" s="65" t="s">
        <v>6161</v>
      </c>
      <c r="D2527" s="65" t="s">
        <v>6150</v>
      </c>
      <c r="E2527" s="66" t="s">
        <v>6064</v>
      </c>
      <c r="F2527" s="66"/>
      <c r="G2527" s="65">
        <v>0</v>
      </c>
    </row>
    <row r="2528" spans="1:7" ht="150" x14ac:dyDescent="0.25">
      <c r="A2528" s="65">
        <v>4148</v>
      </c>
      <c r="B2528" s="65">
        <v>4048</v>
      </c>
      <c r="C2528" s="65" t="s">
        <v>6162</v>
      </c>
      <c r="D2528" s="65" t="s">
        <v>6031</v>
      </c>
      <c r="E2528" s="66" t="s">
        <v>6163</v>
      </c>
      <c r="F2528" s="66" t="s">
        <v>6164</v>
      </c>
      <c r="G2528" s="65">
        <v>10</v>
      </c>
    </row>
    <row r="2529" spans="1:7" ht="225" x14ac:dyDescent="0.25">
      <c r="A2529" s="65">
        <v>4149</v>
      </c>
      <c r="B2529" s="65">
        <v>4148</v>
      </c>
      <c r="C2529" s="65" t="s">
        <v>6165</v>
      </c>
      <c r="D2529" s="65" t="s">
        <v>6162</v>
      </c>
      <c r="E2529" s="66" t="s">
        <v>6038</v>
      </c>
      <c r="F2529" s="66" t="s">
        <v>6039</v>
      </c>
      <c r="G2529" s="65">
        <v>0</v>
      </c>
    </row>
    <row r="2530" spans="1:7" ht="120" x14ac:dyDescent="0.25">
      <c r="A2530" s="65">
        <v>4150</v>
      </c>
      <c r="B2530" s="65">
        <v>4148</v>
      </c>
      <c r="C2530" s="65" t="s">
        <v>6166</v>
      </c>
      <c r="D2530" s="65" t="s">
        <v>6162</v>
      </c>
      <c r="E2530" s="66" t="s">
        <v>6041</v>
      </c>
      <c r="F2530" s="66" t="s">
        <v>6042</v>
      </c>
      <c r="G2530" s="65">
        <v>0</v>
      </c>
    </row>
    <row r="2531" spans="1:7" ht="225" x14ac:dyDescent="0.25">
      <c r="A2531" s="65">
        <v>4151</v>
      </c>
      <c r="B2531" s="65">
        <v>4148</v>
      </c>
      <c r="C2531" s="65" t="s">
        <v>6167</v>
      </c>
      <c r="D2531" s="65" t="s">
        <v>6162</v>
      </c>
      <c r="E2531" s="66" t="s">
        <v>6044</v>
      </c>
      <c r="F2531" s="66" t="s">
        <v>6045</v>
      </c>
      <c r="G2531" s="65">
        <v>0</v>
      </c>
    </row>
    <row r="2532" spans="1:7" ht="120" x14ac:dyDescent="0.25">
      <c r="A2532" s="65">
        <v>4152</v>
      </c>
      <c r="B2532" s="65">
        <v>4148</v>
      </c>
      <c r="C2532" s="65" t="s">
        <v>6168</v>
      </c>
      <c r="D2532" s="65" t="s">
        <v>6162</v>
      </c>
      <c r="E2532" s="66" t="s">
        <v>6047</v>
      </c>
      <c r="F2532" s="66" t="s">
        <v>6048</v>
      </c>
      <c r="G2532" s="65">
        <v>0</v>
      </c>
    </row>
    <row r="2533" spans="1:7" ht="105" x14ac:dyDescent="0.25">
      <c r="A2533" s="65">
        <v>4153</v>
      </c>
      <c r="B2533" s="65">
        <v>4148</v>
      </c>
      <c r="C2533" s="65" t="s">
        <v>6169</v>
      </c>
      <c r="D2533" s="65" t="s">
        <v>6162</v>
      </c>
      <c r="E2533" s="66" t="s">
        <v>6050</v>
      </c>
      <c r="F2533" s="66" t="s">
        <v>6051</v>
      </c>
      <c r="G2533" s="65">
        <v>0</v>
      </c>
    </row>
    <row r="2534" spans="1:7" ht="255" x14ac:dyDescent="0.25">
      <c r="A2534" s="65">
        <v>4154</v>
      </c>
      <c r="B2534" s="65">
        <v>4148</v>
      </c>
      <c r="C2534" s="65" t="s">
        <v>6170</v>
      </c>
      <c r="D2534" s="65" t="s">
        <v>6162</v>
      </c>
      <c r="E2534" s="66" t="s">
        <v>6053</v>
      </c>
      <c r="F2534" s="66" t="s">
        <v>6054</v>
      </c>
      <c r="G2534" s="65">
        <v>0</v>
      </c>
    </row>
    <row r="2535" spans="1:7" ht="240" x14ac:dyDescent="0.25">
      <c r="A2535" s="65">
        <v>4155</v>
      </c>
      <c r="B2535" s="65">
        <v>4148</v>
      </c>
      <c r="C2535" s="65" t="s">
        <v>6171</v>
      </c>
      <c r="D2535" s="65" t="s">
        <v>6162</v>
      </c>
      <c r="E2535" s="66" t="s">
        <v>6056</v>
      </c>
      <c r="F2535" s="66" t="s">
        <v>6057</v>
      </c>
      <c r="G2535" s="65">
        <v>0</v>
      </c>
    </row>
    <row r="2536" spans="1:7" ht="405" x14ac:dyDescent="0.25">
      <c r="A2536" s="65">
        <v>4156</v>
      </c>
      <c r="B2536" s="65">
        <v>4148</v>
      </c>
      <c r="C2536" s="65" t="s">
        <v>6172</v>
      </c>
      <c r="D2536" s="65" t="s">
        <v>6162</v>
      </c>
      <c r="E2536" s="66" t="s">
        <v>6059</v>
      </c>
      <c r="F2536" s="66" t="s">
        <v>6060</v>
      </c>
      <c r="G2536" s="65">
        <v>0</v>
      </c>
    </row>
    <row r="2537" spans="1:7" x14ac:dyDescent="0.25">
      <c r="A2537" s="65">
        <v>4157</v>
      </c>
      <c r="B2537" s="65">
        <v>4148</v>
      </c>
      <c r="C2537" s="65" t="s">
        <v>6173</v>
      </c>
      <c r="D2537" s="65" t="s">
        <v>6162</v>
      </c>
      <c r="E2537" s="66" t="s">
        <v>6062</v>
      </c>
      <c r="F2537" s="66"/>
      <c r="G2537" s="65">
        <v>0</v>
      </c>
    </row>
    <row r="2538" spans="1:7" ht="30" x14ac:dyDescent="0.25">
      <c r="A2538" s="65">
        <v>4158</v>
      </c>
      <c r="B2538" s="65">
        <v>4148</v>
      </c>
      <c r="C2538" s="65" t="s">
        <v>6174</v>
      </c>
      <c r="D2538" s="65" t="s">
        <v>6162</v>
      </c>
      <c r="E2538" s="66" t="s">
        <v>6064</v>
      </c>
      <c r="F2538" s="66"/>
      <c r="G2538" s="65">
        <v>0</v>
      </c>
    </row>
    <row r="2539" spans="1:7" ht="90" x14ac:dyDescent="0.25">
      <c r="A2539" s="65">
        <v>4160</v>
      </c>
      <c r="B2539" s="65">
        <v>4001</v>
      </c>
      <c r="C2539" s="65" t="s">
        <v>6175</v>
      </c>
      <c r="D2539" s="65" t="s">
        <v>5899</v>
      </c>
      <c r="E2539" s="66" t="s">
        <v>6176</v>
      </c>
      <c r="F2539" s="66" t="s">
        <v>6177</v>
      </c>
      <c r="G2539" s="65">
        <v>8</v>
      </c>
    </row>
    <row r="2540" spans="1:7" ht="409.5" x14ac:dyDescent="0.25">
      <c r="A2540" s="65">
        <v>4161</v>
      </c>
      <c r="B2540" s="65">
        <v>4160</v>
      </c>
      <c r="C2540" s="65" t="s">
        <v>6178</v>
      </c>
      <c r="D2540" s="65" t="s">
        <v>6175</v>
      </c>
      <c r="E2540" s="66" t="s">
        <v>6179</v>
      </c>
      <c r="F2540" s="66" t="s">
        <v>6180</v>
      </c>
      <c r="G2540" s="65">
        <v>9</v>
      </c>
    </row>
    <row r="2541" spans="1:7" ht="120" x14ac:dyDescent="0.25">
      <c r="A2541" s="65">
        <v>4162</v>
      </c>
      <c r="B2541" s="65">
        <v>4161</v>
      </c>
      <c r="C2541" s="65" t="s">
        <v>6181</v>
      </c>
      <c r="D2541" s="65" t="s">
        <v>6178</v>
      </c>
      <c r="E2541" s="66" t="s">
        <v>6182</v>
      </c>
      <c r="F2541" s="66" t="s">
        <v>6183</v>
      </c>
      <c r="G2541" s="65">
        <v>0</v>
      </c>
    </row>
    <row r="2542" spans="1:7" ht="165" x14ac:dyDescent="0.25">
      <c r="A2542" s="65">
        <v>4163</v>
      </c>
      <c r="B2542" s="65">
        <v>4161</v>
      </c>
      <c r="C2542" s="65" t="s">
        <v>6184</v>
      </c>
      <c r="D2542" s="65" t="s">
        <v>6178</v>
      </c>
      <c r="E2542" s="66" t="s">
        <v>6185</v>
      </c>
      <c r="F2542" s="66" t="s">
        <v>6186</v>
      </c>
      <c r="G2542" s="65">
        <v>0</v>
      </c>
    </row>
    <row r="2543" spans="1:7" ht="165" x14ac:dyDescent="0.25">
      <c r="A2543" s="65">
        <v>4164</v>
      </c>
      <c r="B2543" s="65">
        <v>4161</v>
      </c>
      <c r="C2543" s="65" t="s">
        <v>6187</v>
      </c>
      <c r="D2543" s="65" t="s">
        <v>6178</v>
      </c>
      <c r="E2543" s="66" t="s">
        <v>6188</v>
      </c>
      <c r="F2543" s="66" t="s">
        <v>6189</v>
      </c>
      <c r="G2543" s="65">
        <v>0</v>
      </c>
    </row>
    <row r="2544" spans="1:7" ht="150" x14ac:dyDescent="0.25">
      <c r="A2544" s="65">
        <v>4165</v>
      </c>
      <c r="B2544" s="65">
        <v>4161</v>
      </c>
      <c r="C2544" s="65" t="s">
        <v>6190</v>
      </c>
      <c r="D2544" s="65" t="s">
        <v>6178</v>
      </c>
      <c r="E2544" s="66" t="s">
        <v>6191</v>
      </c>
      <c r="F2544" s="66" t="s">
        <v>6192</v>
      </c>
      <c r="G2544" s="65">
        <v>0</v>
      </c>
    </row>
    <row r="2545" spans="1:7" ht="165" x14ac:dyDescent="0.25">
      <c r="A2545" s="65">
        <v>4166</v>
      </c>
      <c r="B2545" s="65">
        <v>4161</v>
      </c>
      <c r="C2545" s="65" t="s">
        <v>6193</v>
      </c>
      <c r="D2545" s="65" t="s">
        <v>6178</v>
      </c>
      <c r="E2545" s="66" t="s">
        <v>6194</v>
      </c>
      <c r="F2545" s="66" t="s">
        <v>6195</v>
      </c>
      <c r="G2545" s="65">
        <v>0</v>
      </c>
    </row>
    <row r="2546" spans="1:7" ht="180" x14ac:dyDescent="0.25">
      <c r="A2546" s="65">
        <v>4167</v>
      </c>
      <c r="B2546" s="65">
        <v>4161</v>
      </c>
      <c r="C2546" s="65" t="s">
        <v>6196</v>
      </c>
      <c r="D2546" s="65" t="s">
        <v>6178</v>
      </c>
      <c r="E2546" s="66" t="s">
        <v>6197</v>
      </c>
      <c r="F2546" s="66" t="s">
        <v>6198</v>
      </c>
      <c r="G2546" s="65">
        <v>0</v>
      </c>
    </row>
    <row r="2547" spans="1:7" ht="105" x14ac:dyDescent="0.25">
      <c r="A2547" s="65">
        <v>4168</v>
      </c>
      <c r="B2547" s="65">
        <v>4161</v>
      </c>
      <c r="C2547" s="65" t="s">
        <v>6199</v>
      </c>
      <c r="D2547" s="65" t="s">
        <v>6178</v>
      </c>
      <c r="E2547" s="66" t="s">
        <v>6200</v>
      </c>
      <c r="F2547" s="66" t="s">
        <v>6201</v>
      </c>
      <c r="G2547" s="65">
        <v>0</v>
      </c>
    </row>
    <row r="2548" spans="1:7" ht="45" x14ac:dyDescent="0.25">
      <c r="A2548" s="65">
        <v>4169</v>
      </c>
      <c r="B2548" s="65">
        <v>4161</v>
      </c>
      <c r="C2548" s="65" t="s">
        <v>6202</v>
      </c>
      <c r="D2548" s="65" t="s">
        <v>6178</v>
      </c>
      <c r="E2548" s="66" t="s">
        <v>6203</v>
      </c>
      <c r="F2548" s="66" t="s">
        <v>6204</v>
      </c>
      <c r="G2548" s="65">
        <v>0</v>
      </c>
    </row>
    <row r="2549" spans="1:7" x14ac:dyDescent="0.25">
      <c r="A2549" s="65">
        <v>4170</v>
      </c>
      <c r="B2549" s="65">
        <v>4161</v>
      </c>
      <c r="C2549" s="65" t="s">
        <v>6205</v>
      </c>
      <c r="D2549" s="65" t="s">
        <v>6178</v>
      </c>
      <c r="E2549" s="66" t="s">
        <v>6206</v>
      </c>
      <c r="F2549" s="66"/>
      <c r="G2549" s="65">
        <v>0</v>
      </c>
    </row>
    <row r="2550" spans="1:7" ht="315" x14ac:dyDescent="0.25">
      <c r="A2550" s="65">
        <v>4171</v>
      </c>
      <c r="B2550" s="65">
        <v>4160</v>
      </c>
      <c r="C2550" s="65" t="s">
        <v>6207</v>
      </c>
      <c r="D2550" s="65" t="s">
        <v>6175</v>
      </c>
      <c r="E2550" s="66" t="s">
        <v>6208</v>
      </c>
      <c r="F2550" s="66" t="s">
        <v>6209</v>
      </c>
      <c r="G2550" s="65">
        <v>0</v>
      </c>
    </row>
    <row r="2551" spans="1:7" ht="105" x14ac:dyDescent="0.25">
      <c r="A2551" s="65">
        <v>4172</v>
      </c>
      <c r="B2551" s="65">
        <v>4160</v>
      </c>
      <c r="C2551" s="65" t="s">
        <v>6210</v>
      </c>
      <c r="D2551" s="65" t="s">
        <v>6175</v>
      </c>
      <c r="E2551" s="66" t="s">
        <v>6211</v>
      </c>
      <c r="F2551" s="66" t="s">
        <v>6212</v>
      </c>
      <c r="G2551" s="65">
        <v>3</v>
      </c>
    </row>
    <row r="2552" spans="1:7" ht="270" x14ac:dyDescent="0.25">
      <c r="A2552" s="65">
        <v>4173</v>
      </c>
      <c r="B2552" s="65">
        <v>4172</v>
      </c>
      <c r="C2552" s="65" t="s">
        <v>6213</v>
      </c>
      <c r="D2552" s="65" t="s">
        <v>6210</v>
      </c>
      <c r="E2552" s="66" t="s">
        <v>6214</v>
      </c>
      <c r="F2552" s="66" t="s">
        <v>6215</v>
      </c>
      <c r="G2552" s="65">
        <v>0</v>
      </c>
    </row>
    <row r="2553" spans="1:7" ht="90" x14ac:dyDescent="0.25">
      <c r="A2553" s="65">
        <v>4174</v>
      </c>
      <c r="B2553" s="65">
        <v>4172</v>
      </c>
      <c r="C2553" s="65" t="s">
        <v>6216</v>
      </c>
      <c r="D2553" s="65" t="s">
        <v>6210</v>
      </c>
      <c r="E2553" s="66" t="s">
        <v>6217</v>
      </c>
      <c r="F2553" s="66" t="s">
        <v>6218</v>
      </c>
      <c r="G2553" s="65">
        <v>0</v>
      </c>
    </row>
    <row r="2554" spans="1:7" x14ac:dyDescent="0.25">
      <c r="A2554" s="65">
        <v>4175</v>
      </c>
      <c r="B2554" s="65">
        <v>4172</v>
      </c>
      <c r="C2554" s="65" t="s">
        <v>6219</v>
      </c>
      <c r="D2554" s="65" t="s">
        <v>6210</v>
      </c>
      <c r="E2554" s="66" t="s">
        <v>6220</v>
      </c>
      <c r="F2554" s="66"/>
      <c r="G2554" s="65">
        <v>0</v>
      </c>
    </row>
    <row r="2555" spans="1:7" ht="285" x14ac:dyDescent="0.25">
      <c r="A2555" s="65">
        <v>4176</v>
      </c>
      <c r="B2555" s="65">
        <v>4160</v>
      </c>
      <c r="C2555" s="65" t="s">
        <v>6221</v>
      </c>
      <c r="D2555" s="65" t="s">
        <v>6175</v>
      </c>
      <c r="E2555" s="66" t="s">
        <v>6222</v>
      </c>
      <c r="F2555" s="66" t="s">
        <v>6223</v>
      </c>
      <c r="G2555" s="65">
        <v>6</v>
      </c>
    </row>
    <row r="2556" spans="1:7" ht="240" x14ac:dyDescent="0.25">
      <c r="A2556" s="65">
        <v>4177</v>
      </c>
      <c r="B2556" s="65">
        <v>4176</v>
      </c>
      <c r="C2556" s="65" t="s">
        <v>6224</v>
      </c>
      <c r="D2556" s="65" t="s">
        <v>6221</v>
      </c>
      <c r="E2556" s="66" t="s">
        <v>6225</v>
      </c>
      <c r="F2556" s="66" t="s">
        <v>6226</v>
      </c>
      <c r="G2556" s="65">
        <v>0</v>
      </c>
    </row>
    <row r="2557" spans="1:7" ht="120" x14ac:dyDescent="0.25">
      <c r="A2557" s="65">
        <v>4178</v>
      </c>
      <c r="B2557" s="65">
        <v>4176</v>
      </c>
      <c r="C2557" s="65" t="s">
        <v>6227</v>
      </c>
      <c r="D2557" s="65" t="s">
        <v>6221</v>
      </c>
      <c r="E2557" s="66" t="s">
        <v>6228</v>
      </c>
      <c r="F2557" s="66" t="s">
        <v>6229</v>
      </c>
      <c r="G2557" s="65">
        <v>0</v>
      </c>
    </row>
    <row r="2558" spans="1:7" ht="180" x14ac:dyDescent="0.25">
      <c r="A2558" s="65">
        <v>4179</v>
      </c>
      <c r="B2558" s="65">
        <v>4176</v>
      </c>
      <c r="C2558" s="65" t="s">
        <v>6230</v>
      </c>
      <c r="D2558" s="65" t="s">
        <v>6221</v>
      </c>
      <c r="E2558" s="66" t="s">
        <v>6231</v>
      </c>
      <c r="F2558" s="66" t="s">
        <v>6232</v>
      </c>
      <c r="G2558" s="65">
        <v>0</v>
      </c>
    </row>
    <row r="2559" spans="1:7" ht="105" x14ac:dyDescent="0.25">
      <c r="A2559" s="65">
        <v>4180</v>
      </c>
      <c r="B2559" s="65">
        <v>4176</v>
      </c>
      <c r="C2559" s="65" t="s">
        <v>6233</v>
      </c>
      <c r="D2559" s="65" t="s">
        <v>6221</v>
      </c>
      <c r="E2559" s="66" t="s">
        <v>6234</v>
      </c>
      <c r="F2559" s="66" t="s">
        <v>6235</v>
      </c>
      <c r="G2559" s="65">
        <v>0</v>
      </c>
    </row>
    <row r="2560" spans="1:7" ht="45" x14ac:dyDescent="0.25">
      <c r="A2560" s="65">
        <v>4181</v>
      </c>
      <c r="B2560" s="65">
        <v>4176</v>
      </c>
      <c r="C2560" s="65" t="s">
        <v>6236</v>
      </c>
      <c r="D2560" s="65" t="s">
        <v>6221</v>
      </c>
      <c r="E2560" s="66" t="s">
        <v>6237</v>
      </c>
      <c r="F2560" s="66" t="s">
        <v>6238</v>
      </c>
      <c r="G2560" s="65">
        <v>0</v>
      </c>
    </row>
    <row r="2561" spans="1:7" x14ac:dyDescent="0.25">
      <c r="A2561" s="65">
        <v>4182</v>
      </c>
      <c r="B2561" s="65">
        <v>4176</v>
      </c>
      <c r="C2561" s="65" t="s">
        <v>6239</v>
      </c>
      <c r="D2561" s="65" t="s">
        <v>6221</v>
      </c>
      <c r="E2561" s="66" t="s">
        <v>6240</v>
      </c>
      <c r="F2561" s="66" t="s">
        <v>6241</v>
      </c>
      <c r="G2561" s="65">
        <v>0</v>
      </c>
    </row>
    <row r="2562" spans="1:7" ht="105" x14ac:dyDescent="0.25">
      <c r="A2562" s="65">
        <v>4183</v>
      </c>
      <c r="B2562" s="65">
        <v>4160</v>
      </c>
      <c r="C2562" s="65" t="s">
        <v>6242</v>
      </c>
      <c r="D2562" s="65" t="s">
        <v>6175</v>
      </c>
      <c r="E2562" s="66" t="s">
        <v>6243</v>
      </c>
      <c r="F2562" s="66" t="s">
        <v>6244</v>
      </c>
      <c r="G2562" s="65">
        <v>0</v>
      </c>
    </row>
    <row r="2563" spans="1:7" ht="165" x14ac:dyDescent="0.25">
      <c r="A2563" s="65">
        <v>4184</v>
      </c>
      <c r="B2563" s="65">
        <v>4160</v>
      </c>
      <c r="C2563" s="65" t="s">
        <v>6245</v>
      </c>
      <c r="D2563" s="65" t="s">
        <v>6175</v>
      </c>
      <c r="E2563" s="66" t="s">
        <v>6246</v>
      </c>
      <c r="F2563" s="66" t="s">
        <v>6247</v>
      </c>
      <c r="G2563" s="65">
        <v>5</v>
      </c>
    </row>
    <row r="2564" spans="1:7" ht="135" x14ac:dyDescent="0.25">
      <c r="A2564" s="65">
        <v>4185</v>
      </c>
      <c r="B2564" s="65">
        <v>4184</v>
      </c>
      <c r="C2564" s="65" t="s">
        <v>6248</v>
      </c>
      <c r="D2564" s="65" t="s">
        <v>6245</v>
      </c>
      <c r="E2564" s="66" t="s">
        <v>6249</v>
      </c>
      <c r="F2564" s="66" t="s">
        <v>6250</v>
      </c>
      <c r="G2564" s="65">
        <v>0</v>
      </c>
    </row>
    <row r="2565" spans="1:7" ht="135" x14ac:dyDescent="0.25">
      <c r="A2565" s="65">
        <v>4186</v>
      </c>
      <c r="B2565" s="65">
        <v>4184</v>
      </c>
      <c r="C2565" s="65" t="s">
        <v>6251</v>
      </c>
      <c r="D2565" s="65" t="s">
        <v>6245</v>
      </c>
      <c r="E2565" s="66" t="s">
        <v>6252</v>
      </c>
      <c r="F2565" s="66" t="s">
        <v>6253</v>
      </c>
      <c r="G2565" s="65">
        <v>0</v>
      </c>
    </row>
    <row r="2566" spans="1:7" ht="30" x14ac:dyDescent="0.25">
      <c r="A2566" s="65">
        <v>4187</v>
      </c>
      <c r="B2566" s="65">
        <v>4184</v>
      </c>
      <c r="C2566" s="65" t="s">
        <v>6254</v>
      </c>
      <c r="D2566" s="65" t="s">
        <v>6245</v>
      </c>
      <c r="E2566" s="66" t="s">
        <v>6255</v>
      </c>
      <c r="F2566" s="66" t="s">
        <v>6256</v>
      </c>
      <c r="G2566" s="65">
        <v>0</v>
      </c>
    </row>
    <row r="2567" spans="1:7" x14ac:dyDescent="0.25">
      <c r="A2567" s="65">
        <v>4188</v>
      </c>
      <c r="B2567" s="65">
        <v>4184</v>
      </c>
      <c r="C2567" s="65" t="s">
        <v>6257</v>
      </c>
      <c r="D2567" s="65" t="s">
        <v>6245</v>
      </c>
      <c r="E2567" s="66" t="s">
        <v>6258</v>
      </c>
      <c r="F2567" s="66"/>
      <c r="G2567" s="65">
        <v>0</v>
      </c>
    </row>
    <row r="2568" spans="1:7" x14ac:dyDescent="0.25">
      <c r="A2568" s="65">
        <v>4189</v>
      </c>
      <c r="B2568" s="65">
        <v>4184</v>
      </c>
      <c r="C2568" s="65" t="s">
        <v>6259</v>
      </c>
      <c r="D2568" s="65" t="s">
        <v>6245</v>
      </c>
      <c r="E2568" s="66" t="s">
        <v>6260</v>
      </c>
      <c r="F2568" s="66" t="s">
        <v>6261</v>
      </c>
      <c r="G2568" s="65">
        <v>0</v>
      </c>
    </row>
    <row r="2569" spans="1:7" ht="105" x14ac:dyDescent="0.25">
      <c r="A2569" s="65">
        <v>4190</v>
      </c>
      <c r="B2569" s="65">
        <v>4160</v>
      </c>
      <c r="C2569" s="65" t="s">
        <v>6262</v>
      </c>
      <c r="D2569" s="65" t="s">
        <v>6175</v>
      </c>
      <c r="E2569" s="66" t="s">
        <v>6263</v>
      </c>
      <c r="F2569" s="66" t="s">
        <v>6264</v>
      </c>
      <c r="G2569" s="65">
        <v>0</v>
      </c>
    </row>
    <row r="2570" spans="1:7" ht="30" x14ac:dyDescent="0.25">
      <c r="A2570" s="65">
        <v>4191</v>
      </c>
      <c r="B2570" s="65">
        <v>4160</v>
      </c>
      <c r="C2570" s="65" t="s">
        <v>6265</v>
      </c>
      <c r="D2570" s="65" t="s">
        <v>6175</v>
      </c>
      <c r="E2570" s="66" t="s">
        <v>6266</v>
      </c>
      <c r="F2570" s="66" t="s">
        <v>6267</v>
      </c>
      <c r="G2570" s="65">
        <v>0</v>
      </c>
    </row>
    <row r="2571" spans="1:7" ht="165" x14ac:dyDescent="0.25">
      <c r="A2571" s="65">
        <v>4193</v>
      </c>
      <c r="B2571" s="65">
        <v>4001</v>
      </c>
      <c r="C2571" s="65" t="s">
        <v>6268</v>
      </c>
      <c r="D2571" s="65" t="s">
        <v>5899</v>
      </c>
      <c r="E2571" s="66" t="s">
        <v>6269</v>
      </c>
      <c r="F2571" s="66" t="s">
        <v>6270</v>
      </c>
      <c r="G2571" s="65">
        <v>7</v>
      </c>
    </row>
    <row r="2572" spans="1:7" ht="120" x14ac:dyDescent="0.25">
      <c r="A2572" s="65">
        <v>4194</v>
      </c>
      <c r="B2572" s="65">
        <v>4193</v>
      </c>
      <c r="C2572" s="65" t="s">
        <v>6271</v>
      </c>
      <c r="D2572" s="65" t="s">
        <v>6268</v>
      </c>
      <c r="E2572" s="66" t="s">
        <v>6272</v>
      </c>
      <c r="F2572" s="66" t="s">
        <v>6273</v>
      </c>
      <c r="G2572" s="65">
        <v>5</v>
      </c>
    </row>
    <row r="2573" spans="1:7" ht="180" x14ac:dyDescent="0.25">
      <c r="A2573" s="65">
        <v>4195</v>
      </c>
      <c r="B2573" s="65">
        <v>4194</v>
      </c>
      <c r="C2573" s="65" t="s">
        <v>6274</v>
      </c>
      <c r="D2573" s="65" t="s">
        <v>6271</v>
      </c>
      <c r="E2573" s="66" t="s">
        <v>6275</v>
      </c>
      <c r="F2573" s="66" t="s">
        <v>6276</v>
      </c>
      <c r="G2573" s="65">
        <v>0</v>
      </c>
    </row>
    <row r="2574" spans="1:7" ht="195" x14ac:dyDescent="0.25">
      <c r="A2574" s="65">
        <v>4196</v>
      </c>
      <c r="B2574" s="65">
        <v>4194</v>
      </c>
      <c r="C2574" s="65" t="s">
        <v>6277</v>
      </c>
      <c r="D2574" s="65" t="s">
        <v>6271</v>
      </c>
      <c r="E2574" s="66" t="s">
        <v>6278</v>
      </c>
      <c r="F2574" s="66" t="s">
        <v>6279</v>
      </c>
      <c r="G2574" s="65">
        <v>0</v>
      </c>
    </row>
    <row r="2575" spans="1:7" ht="135" x14ac:dyDescent="0.25">
      <c r="A2575" s="65">
        <v>4197</v>
      </c>
      <c r="B2575" s="65">
        <v>4194</v>
      </c>
      <c r="C2575" s="65" t="s">
        <v>6280</v>
      </c>
      <c r="D2575" s="65" t="s">
        <v>6271</v>
      </c>
      <c r="E2575" s="66" t="s">
        <v>6281</v>
      </c>
      <c r="F2575" s="66" t="s">
        <v>6282</v>
      </c>
      <c r="G2575" s="65">
        <v>0</v>
      </c>
    </row>
    <row r="2576" spans="1:7" x14ac:dyDescent="0.25">
      <c r="A2576" s="65">
        <v>4198</v>
      </c>
      <c r="B2576" s="65">
        <v>4194</v>
      </c>
      <c r="C2576" s="65" t="s">
        <v>6283</v>
      </c>
      <c r="D2576" s="65" t="s">
        <v>6271</v>
      </c>
      <c r="E2576" s="66" t="s">
        <v>6284</v>
      </c>
      <c r="F2576" s="66"/>
      <c r="G2576" s="65">
        <v>0</v>
      </c>
    </row>
    <row r="2577" spans="1:7" x14ac:dyDescent="0.25">
      <c r="A2577" s="65">
        <v>4199</v>
      </c>
      <c r="B2577" s="65">
        <v>4194</v>
      </c>
      <c r="C2577" s="65" t="s">
        <v>6285</v>
      </c>
      <c r="D2577" s="65" t="s">
        <v>6271</v>
      </c>
      <c r="E2577" s="66" t="s">
        <v>6286</v>
      </c>
      <c r="F2577" s="66" t="s">
        <v>6287</v>
      </c>
      <c r="G2577" s="65">
        <v>0</v>
      </c>
    </row>
    <row r="2578" spans="1:7" ht="165" x14ac:dyDescent="0.25">
      <c r="A2578" s="65">
        <v>4200</v>
      </c>
      <c r="B2578" s="65">
        <v>4193</v>
      </c>
      <c r="C2578" s="65" t="s">
        <v>6288</v>
      </c>
      <c r="D2578" s="65" t="s">
        <v>6268</v>
      </c>
      <c r="E2578" s="66" t="s">
        <v>6289</v>
      </c>
      <c r="F2578" s="66" t="s">
        <v>6290</v>
      </c>
      <c r="G2578" s="65">
        <v>10</v>
      </c>
    </row>
    <row r="2579" spans="1:7" ht="60" x14ac:dyDescent="0.25">
      <c r="A2579" s="65">
        <v>4201</v>
      </c>
      <c r="B2579" s="65">
        <v>4200</v>
      </c>
      <c r="C2579" s="65" t="s">
        <v>6291</v>
      </c>
      <c r="D2579" s="65" t="s">
        <v>6288</v>
      </c>
      <c r="E2579" s="66" t="s">
        <v>6292</v>
      </c>
      <c r="F2579" s="66" t="s">
        <v>6293</v>
      </c>
      <c r="G2579" s="65">
        <v>0</v>
      </c>
    </row>
    <row r="2580" spans="1:7" ht="75" x14ac:dyDescent="0.25">
      <c r="A2580" s="65">
        <v>4202</v>
      </c>
      <c r="B2580" s="65">
        <v>4200</v>
      </c>
      <c r="C2580" s="65" t="s">
        <v>6294</v>
      </c>
      <c r="D2580" s="65" t="s">
        <v>6288</v>
      </c>
      <c r="E2580" s="66" t="s">
        <v>6295</v>
      </c>
      <c r="F2580" s="66" t="s">
        <v>6296</v>
      </c>
      <c r="G2580" s="65">
        <v>0</v>
      </c>
    </row>
    <row r="2581" spans="1:7" ht="75" x14ac:dyDescent="0.25">
      <c r="A2581" s="65">
        <v>4203</v>
      </c>
      <c r="B2581" s="65">
        <v>4200</v>
      </c>
      <c r="C2581" s="65" t="s">
        <v>6297</v>
      </c>
      <c r="D2581" s="65" t="s">
        <v>6288</v>
      </c>
      <c r="E2581" s="66" t="s">
        <v>6298</v>
      </c>
      <c r="F2581" s="66" t="s">
        <v>6299</v>
      </c>
      <c r="G2581" s="65">
        <v>0</v>
      </c>
    </row>
    <row r="2582" spans="1:7" ht="75" x14ac:dyDescent="0.25">
      <c r="A2582" s="65">
        <v>4204</v>
      </c>
      <c r="B2582" s="65">
        <v>4200</v>
      </c>
      <c r="C2582" s="65" t="s">
        <v>6300</v>
      </c>
      <c r="D2582" s="65" t="s">
        <v>6288</v>
      </c>
      <c r="E2582" s="66" t="s">
        <v>6301</v>
      </c>
      <c r="F2582" s="66" t="s">
        <v>6302</v>
      </c>
      <c r="G2582" s="65">
        <v>0</v>
      </c>
    </row>
    <row r="2583" spans="1:7" ht="90" x14ac:dyDescent="0.25">
      <c r="A2583" s="65">
        <v>4205</v>
      </c>
      <c r="B2583" s="65">
        <v>4200</v>
      </c>
      <c r="C2583" s="65" t="s">
        <v>6303</v>
      </c>
      <c r="D2583" s="65" t="s">
        <v>6288</v>
      </c>
      <c r="E2583" s="66" t="s">
        <v>6304</v>
      </c>
      <c r="F2583" s="66" t="s">
        <v>6305</v>
      </c>
      <c r="G2583" s="65">
        <v>0</v>
      </c>
    </row>
    <row r="2584" spans="1:7" ht="75" x14ac:dyDescent="0.25">
      <c r="A2584" s="65">
        <v>4206</v>
      </c>
      <c r="B2584" s="65">
        <v>4200</v>
      </c>
      <c r="C2584" s="65" t="s">
        <v>6306</v>
      </c>
      <c r="D2584" s="65" t="s">
        <v>6288</v>
      </c>
      <c r="E2584" s="66" t="s">
        <v>6307</v>
      </c>
      <c r="F2584" s="66" t="s">
        <v>6308</v>
      </c>
      <c r="G2584" s="65">
        <v>0</v>
      </c>
    </row>
    <row r="2585" spans="1:7" ht="90" x14ac:dyDescent="0.25">
      <c r="A2585" s="65">
        <v>4207</v>
      </c>
      <c r="B2585" s="65">
        <v>4200</v>
      </c>
      <c r="C2585" s="65" t="s">
        <v>6309</v>
      </c>
      <c r="D2585" s="65" t="s">
        <v>6288</v>
      </c>
      <c r="E2585" s="66" t="s">
        <v>6310</v>
      </c>
      <c r="F2585" s="66" t="s">
        <v>6311</v>
      </c>
      <c r="G2585" s="65">
        <v>0</v>
      </c>
    </row>
    <row r="2586" spans="1:7" ht="135" x14ac:dyDescent="0.25">
      <c r="A2586" s="65">
        <v>4208</v>
      </c>
      <c r="B2586" s="65">
        <v>4200</v>
      </c>
      <c r="C2586" s="65" t="s">
        <v>6312</v>
      </c>
      <c r="D2586" s="65" t="s">
        <v>6288</v>
      </c>
      <c r="E2586" s="66" t="s">
        <v>6313</v>
      </c>
      <c r="F2586" s="66" t="s">
        <v>6314</v>
      </c>
      <c r="G2586" s="65">
        <v>0</v>
      </c>
    </row>
    <row r="2587" spans="1:7" ht="30" x14ac:dyDescent="0.25">
      <c r="A2587" s="65">
        <v>4209</v>
      </c>
      <c r="B2587" s="65">
        <v>4200</v>
      </c>
      <c r="C2587" s="65" t="s">
        <v>6315</v>
      </c>
      <c r="D2587" s="65" t="s">
        <v>6288</v>
      </c>
      <c r="E2587" s="66" t="s">
        <v>6316</v>
      </c>
      <c r="F2587" s="66" t="s">
        <v>6317</v>
      </c>
      <c r="G2587" s="65">
        <v>0</v>
      </c>
    </row>
    <row r="2588" spans="1:7" x14ac:dyDescent="0.25">
      <c r="A2588" s="65">
        <v>4210</v>
      </c>
      <c r="B2588" s="65">
        <v>4200</v>
      </c>
      <c r="C2588" s="65" t="s">
        <v>6318</v>
      </c>
      <c r="D2588" s="65" t="s">
        <v>6288</v>
      </c>
      <c r="E2588" s="66" t="s">
        <v>6319</v>
      </c>
      <c r="F2588" s="66"/>
      <c r="G2588" s="65">
        <v>0</v>
      </c>
    </row>
    <row r="2589" spans="1:7" ht="390" x14ac:dyDescent="0.25">
      <c r="A2589" s="65">
        <v>4211</v>
      </c>
      <c r="B2589" s="65">
        <v>4193</v>
      </c>
      <c r="C2589" s="65" t="s">
        <v>6320</v>
      </c>
      <c r="D2589" s="65" t="s">
        <v>6268</v>
      </c>
      <c r="E2589" s="66" t="s">
        <v>6321</v>
      </c>
      <c r="F2589" s="66" t="s">
        <v>6322</v>
      </c>
      <c r="G2589" s="65">
        <v>6</v>
      </c>
    </row>
    <row r="2590" spans="1:7" ht="60" x14ac:dyDescent="0.25">
      <c r="A2590" s="65">
        <v>4212</v>
      </c>
      <c r="B2590" s="65">
        <v>4211</v>
      </c>
      <c r="C2590" s="65" t="s">
        <v>6323</v>
      </c>
      <c r="D2590" s="65" t="s">
        <v>6320</v>
      </c>
      <c r="E2590" s="66" t="s">
        <v>6324</v>
      </c>
      <c r="F2590" s="66" t="s">
        <v>6325</v>
      </c>
      <c r="G2590" s="65">
        <v>0</v>
      </c>
    </row>
    <row r="2591" spans="1:7" ht="45" x14ac:dyDescent="0.25">
      <c r="A2591" s="65">
        <v>4213</v>
      </c>
      <c r="B2591" s="65">
        <v>4211</v>
      </c>
      <c r="C2591" s="65" t="s">
        <v>6326</v>
      </c>
      <c r="D2591" s="65" t="s">
        <v>6320</v>
      </c>
      <c r="E2591" s="66" t="s">
        <v>6327</v>
      </c>
      <c r="F2591" s="66" t="s">
        <v>6328</v>
      </c>
      <c r="G2591" s="65">
        <v>0</v>
      </c>
    </row>
    <row r="2592" spans="1:7" ht="120" x14ac:dyDescent="0.25">
      <c r="A2592" s="65">
        <v>4214</v>
      </c>
      <c r="B2592" s="65">
        <v>4211</v>
      </c>
      <c r="C2592" s="65" t="s">
        <v>6329</v>
      </c>
      <c r="D2592" s="65" t="s">
        <v>6320</v>
      </c>
      <c r="E2592" s="66" t="s">
        <v>6330</v>
      </c>
      <c r="F2592" s="66" t="s">
        <v>6331</v>
      </c>
      <c r="G2592" s="65">
        <v>0</v>
      </c>
    </row>
    <row r="2593" spans="1:7" ht="150" x14ac:dyDescent="0.25">
      <c r="A2593" s="65">
        <v>4215</v>
      </c>
      <c r="B2593" s="65">
        <v>4211</v>
      </c>
      <c r="C2593" s="65" t="s">
        <v>6332</v>
      </c>
      <c r="D2593" s="65" t="s">
        <v>6320</v>
      </c>
      <c r="E2593" s="66" t="s">
        <v>6333</v>
      </c>
      <c r="F2593" s="66" t="s">
        <v>6334</v>
      </c>
      <c r="G2593" s="65">
        <v>0</v>
      </c>
    </row>
    <row r="2594" spans="1:7" ht="30" x14ac:dyDescent="0.25">
      <c r="A2594" s="65">
        <v>4216</v>
      </c>
      <c r="B2594" s="65">
        <v>4211</v>
      </c>
      <c r="C2594" s="65" t="s">
        <v>6335</v>
      </c>
      <c r="D2594" s="65" t="s">
        <v>6320</v>
      </c>
      <c r="E2594" s="66" t="s">
        <v>6336</v>
      </c>
      <c r="F2594" s="66" t="s">
        <v>6337</v>
      </c>
      <c r="G2594" s="65">
        <v>0</v>
      </c>
    </row>
    <row r="2595" spans="1:7" x14ac:dyDescent="0.25">
      <c r="A2595" s="65">
        <v>4217</v>
      </c>
      <c r="B2595" s="65">
        <v>4211</v>
      </c>
      <c r="C2595" s="65" t="s">
        <v>6338</v>
      </c>
      <c r="D2595" s="65" t="s">
        <v>6320</v>
      </c>
      <c r="E2595" s="66" t="s">
        <v>6339</v>
      </c>
      <c r="F2595" s="66" t="s">
        <v>6340</v>
      </c>
      <c r="G2595" s="65">
        <v>0</v>
      </c>
    </row>
    <row r="2596" spans="1:7" ht="345" x14ac:dyDescent="0.25">
      <c r="A2596" s="65">
        <v>4218</v>
      </c>
      <c r="B2596" s="65">
        <v>4193</v>
      </c>
      <c r="C2596" s="65" t="s">
        <v>6341</v>
      </c>
      <c r="D2596" s="65" t="s">
        <v>6268</v>
      </c>
      <c r="E2596" s="66" t="s">
        <v>6342</v>
      </c>
      <c r="F2596" s="66" t="s">
        <v>6343</v>
      </c>
      <c r="G2596" s="65">
        <v>7</v>
      </c>
    </row>
    <row r="2597" spans="1:7" ht="45" x14ac:dyDescent="0.25">
      <c r="A2597" s="65">
        <v>4219</v>
      </c>
      <c r="B2597" s="65">
        <v>4218</v>
      </c>
      <c r="C2597" s="65" t="s">
        <v>6344</v>
      </c>
      <c r="D2597" s="65" t="s">
        <v>6341</v>
      </c>
      <c r="E2597" s="66" t="s">
        <v>6345</v>
      </c>
      <c r="F2597" s="66" t="s">
        <v>6346</v>
      </c>
      <c r="G2597" s="65">
        <v>0</v>
      </c>
    </row>
    <row r="2598" spans="1:7" ht="45" x14ac:dyDescent="0.25">
      <c r="A2598" s="65">
        <v>4220</v>
      </c>
      <c r="B2598" s="65">
        <v>4218</v>
      </c>
      <c r="C2598" s="65" t="s">
        <v>6347</v>
      </c>
      <c r="D2598" s="65" t="s">
        <v>6341</v>
      </c>
      <c r="E2598" s="66" t="s">
        <v>6348</v>
      </c>
      <c r="F2598" s="66" t="s">
        <v>6349</v>
      </c>
      <c r="G2598" s="65">
        <v>0</v>
      </c>
    </row>
    <row r="2599" spans="1:7" ht="135" x14ac:dyDescent="0.25">
      <c r="A2599" s="65">
        <v>4221</v>
      </c>
      <c r="B2599" s="65">
        <v>4218</v>
      </c>
      <c r="C2599" s="65" t="s">
        <v>6350</v>
      </c>
      <c r="D2599" s="65" t="s">
        <v>6341</v>
      </c>
      <c r="E2599" s="66" t="s">
        <v>6351</v>
      </c>
      <c r="F2599" s="66" t="s">
        <v>6352</v>
      </c>
      <c r="G2599" s="65">
        <v>0</v>
      </c>
    </row>
    <row r="2600" spans="1:7" ht="150" x14ac:dyDescent="0.25">
      <c r="A2600" s="65">
        <v>4222</v>
      </c>
      <c r="B2600" s="65">
        <v>4218</v>
      </c>
      <c r="C2600" s="65" t="s">
        <v>6353</v>
      </c>
      <c r="D2600" s="65" t="s">
        <v>6341</v>
      </c>
      <c r="E2600" s="66" t="s">
        <v>6354</v>
      </c>
      <c r="F2600" s="66" t="s">
        <v>6355</v>
      </c>
      <c r="G2600" s="65">
        <v>0</v>
      </c>
    </row>
    <row r="2601" spans="1:7" ht="60" x14ac:dyDescent="0.25">
      <c r="A2601" s="65">
        <v>4223</v>
      </c>
      <c r="B2601" s="65">
        <v>4218</v>
      </c>
      <c r="C2601" s="65" t="s">
        <v>6356</v>
      </c>
      <c r="D2601" s="65" t="s">
        <v>6341</v>
      </c>
      <c r="E2601" s="66" t="s">
        <v>6357</v>
      </c>
      <c r="F2601" s="66" t="s">
        <v>6358</v>
      </c>
      <c r="G2601" s="65">
        <v>0</v>
      </c>
    </row>
    <row r="2602" spans="1:7" x14ac:dyDescent="0.25">
      <c r="A2602" s="65">
        <v>4224</v>
      </c>
      <c r="B2602" s="65">
        <v>4218</v>
      </c>
      <c r="C2602" s="65" t="s">
        <v>6359</v>
      </c>
      <c r="D2602" s="65" t="s">
        <v>6341</v>
      </c>
      <c r="E2602" s="66" t="s">
        <v>6360</v>
      </c>
      <c r="F2602" s="66"/>
      <c r="G2602" s="65">
        <v>0</v>
      </c>
    </row>
    <row r="2603" spans="1:7" x14ac:dyDescent="0.25">
      <c r="A2603" s="65">
        <v>4225</v>
      </c>
      <c r="B2603" s="65">
        <v>4218</v>
      </c>
      <c r="C2603" s="65" t="s">
        <v>6361</v>
      </c>
      <c r="D2603" s="65" t="s">
        <v>6341</v>
      </c>
      <c r="E2603" s="66" t="s">
        <v>6362</v>
      </c>
      <c r="F2603" s="66" t="s">
        <v>6363</v>
      </c>
      <c r="G2603" s="65">
        <v>0</v>
      </c>
    </row>
    <row r="2604" spans="1:7" ht="135" x14ac:dyDescent="0.25">
      <c r="A2604" s="65">
        <v>4226</v>
      </c>
      <c r="B2604" s="65">
        <v>4193</v>
      </c>
      <c r="C2604" s="65" t="s">
        <v>6364</v>
      </c>
      <c r="D2604" s="65" t="s">
        <v>6268</v>
      </c>
      <c r="E2604" s="66" t="s">
        <v>6365</v>
      </c>
      <c r="F2604" s="66" t="s">
        <v>6366</v>
      </c>
      <c r="G2604" s="65">
        <v>4</v>
      </c>
    </row>
    <row r="2605" spans="1:7" ht="180" x14ac:dyDescent="0.25">
      <c r="A2605" s="65">
        <v>4227</v>
      </c>
      <c r="B2605" s="65">
        <v>4226</v>
      </c>
      <c r="C2605" s="65" t="s">
        <v>6367</v>
      </c>
      <c r="D2605" s="65" t="s">
        <v>6364</v>
      </c>
      <c r="E2605" s="66" t="s">
        <v>6368</v>
      </c>
      <c r="F2605" s="66" t="s">
        <v>6369</v>
      </c>
      <c r="G2605" s="65">
        <v>0</v>
      </c>
    </row>
    <row r="2606" spans="1:7" ht="135" x14ac:dyDescent="0.25">
      <c r="A2606" s="65">
        <v>4228</v>
      </c>
      <c r="B2606" s="65">
        <v>4226</v>
      </c>
      <c r="C2606" s="65" t="s">
        <v>6370</v>
      </c>
      <c r="D2606" s="65" t="s">
        <v>6364</v>
      </c>
      <c r="E2606" s="66" t="s">
        <v>6371</v>
      </c>
      <c r="F2606" s="66" t="s">
        <v>6372</v>
      </c>
      <c r="G2606" s="65">
        <v>0</v>
      </c>
    </row>
    <row r="2607" spans="1:7" x14ac:dyDescent="0.25">
      <c r="A2607" s="65">
        <v>4229</v>
      </c>
      <c r="B2607" s="65">
        <v>4226</v>
      </c>
      <c r="C2607" s="65" t="s">
        <v>6373</v>
      </c>
      <c r="D2607" s="65" t="s">
        <v>6364</v>
      </c>
      <c r="E2607" s="66" t="s">
        <v>6374</v>
      </c>
      <c r="F2607" s="66"/>
      <c r="G2607" s="65">
        <v>0</v>
      </c>
    </row>
    <row r="2608" spans="1:7" ht="30" x14ac:dyDescent="0.25">
      <c r="A2608" s="65">
        <v>4230</v>
      </c>
      <c r="B2608" s="65">
        <v>4226</v>
      </c>
      <c r="C2608" s="65" t="s">
        <v>6375</v>
      </c>
      <c r="D2608" s="65" t="s">
        <v>6364</v>
      </c>
      <c r="E2608" s="66" t="s">
        <v>6376</v>
      </c>
      <c r="F2608" s="66"/>
      <c r="G2608" s="65">
        <v>0</v>
      </c>
    </row>
    <row r="2609" spans="1:7" ht="45" x14ac:dyDescent="0.25">
      <c r="A2609" s="65">
        <v>4231</v>
      </c>
      <c r="B2609" s="65">
        <v>4193</v>
      </c>
      <c r="C2609" s="65" t="s">
        <v>6377</v>
      </c>
      <c r="D2609" s="65" t="s">
        <v>6268</v>
      </c>
      <c r="E2609" s="66" t="s">
        <v>6378</v>
      </c>
      <c r="F2609" s="66" t="s">
        <v>6379</v>
      </c>
      <c r="G2609" s="65">
        <v>3</v>
      </c>
    </row>
    <row r="2610" spans="1:7" x14ac:dyDescent="0.25">
      <c r="A2610" s="65">
        <v>4232</v>
      </c>
      <c r="B2610" s="65">
        <v>4231</v>
      </c>
      <c r="C2610" s="65" t="s">
        <v>6380</v>
      </c>
      <c r="D2610" s="65" t="s">
        <v>6377</v>
      </c>
      <c r="E2610" s="66" t="s">
        <v>6381</v>
      </c>
      <c r="F2610" s="66" t="s">
        <v>6382</v>
      </c>
      <c r="G2610" s="65">
        <v>0</v>
      </c>
    </row>
    <row r="2611" spans="1:7" x14ac:dyDescent="0.25">
      <c r="A2611" s="65">
        <v>4233</v>
      </c>
      <c r="B2611" s="65">
        <v>4231</v>
      </c>
      <c r="C2611" s="65" t="s">
        <v>6383</v>
      </c>
      <c r="D2611" s="65" t="s">
        <v>6377</v>
      </c>
      <c r="E2611" s="66" t="s">
        <v>6384</v>
      </c>
      <c r="F2611" s="66" t="s">
        <v>6385</v>
      </c>
      <c r="G2611" s="65">
        <v>0</v>
      </c>
    </row>
    <row r="2612" spans="1:7" x14ac:dyDescent="0.25">
      <c r="A2612" s="65">
        <v>4234</v>
      </c>
      <c r="B2612" s="65">
        <v>4231</v>
      </c>
      <c r="C2612" s="65" t="s">
        <v>6386</v>
      </c>
      <c r="D2612" s="65" t="s">
        <v>6377</v>
      </c>
      <c r="E2612" s="66" t="s">
        <v>6387</v>
      </c>
      <c r="F2612" s="66"/>
      <c r="G2612" s="65">
        <v>0</v>
      </c>
    </row>
    <row r="2613" spans="1:7" x14ac:dyDescent="0.25">
      <c r="A2613" s="65">
        <v>4235</v>
      </c>
      <c r="B2613" s="65">
        <v>4193</v>
      </c>
      <c r="C2613" s="65" t="s">
        <v>6388</v>
      </c>
      <c r="D2613" s="65" t="s">
        <v>6268</v>
      </c>
      <c r="E2613" s="66" t="s">
        <v>6389</v>
      </c>
      <c r="F2613" s="66" t="s">
        <v>6390</v>
      </c>
      <c r="G2613" s="65">
        <v>0</v>
      </c>
    </row>
    <row r="2614" spans="1:7" ht="30" x14ac:dyDescent="0.25">
      <c r="A2614" s="65">
        <v>4237</v>
      </c>
      <c r="B2614" s="65">
        <v>4001</v>
      </c>
      <c r="C2614" s="65" t="s">
        <v>6391</v>
      </c>
      <c r="D2614" s="65" t="s">
        <v>5899</v>
      </c>
      <c r="E2614" s="66" t="s">
        <v>6392</v>
      </c>
      <c r="F2614" s="66" t="s">
        <v>6393</v>
      </c>
      <c r="G2614" s="65">
        <v>7</v>
      </c>
    </row>
    <row r="2615" spans="1:7" ht="240" x14ac:dyDescent="0.25">
      <c r="A2615" s="65">
        <v>4238</v>
      </c>
      <c r="B2615" s="65">
        <v>4237</v>
      </c>
      <c r="C2615" s="65" t="s">
        <v>6394</v>
      </c>
      <c r="D2615" s="65" t="s">
        <v>6391</v>
      </c>
      <c r="E2615" s="66" t="s">
        <v>6395</v>
      </c>
      <c r="F2615" s="66" t="s">
        <v>6396</v>
      </c>
      <c r="G2615" s="65">
        <v>5</v>
      </c>
    </row>
    <row r="2616" spans="1:7" ht="195" x14ac:dyDescent="0.25">
      <c r="A2616" s="65">
        <v>4239</v>
      </c>
      <c r="B2616" s="65">
        <v>4238</v>
      </c>
      <c r="C2616" s="65" t="s">
        <v>6397</v>
      </c>
      <c r="D2616" s="65" t="s">
        <v>6394</v>
      </c>
      <c r="E2616" s="66" t="s">
        <v>6398</v>
      </c>
      <c r="F2616" s="66" t="s">
        <v>6399</v>
      </c>
      <c r="G2616" s="65">
        <v>0</v>
      </c>
    </row>
    <row r="2617" spans="1:7" ht="135" x14ac:dyDescent="0.25">
      <c r="A2617" s="65">
        <v>4240</v>
      </c>
      <c r="B2617" s="65">
        <v>4238</v>
      </c>
      <c r="C2617" s="65" t="s">
        <v>6400</v>
      </c>
      <c r="D2617" s="65" t="s">
        <v>6394</v>
      </c>
      <c r="E2617" s="66" t="s">
        <v>6401</v>
      </c>
      <c r="F2617" s="66" t="s">
        <v>6402</v>
      </c>
      <c r="G2617" s="65">
        <v>0</v>
      </c>
    </row>
    <row r="2618" spans="1:7" ht="150" x14ac:dyDescent="0.25">
      <c r="A2618" s="65">
        <v>4241</v>
      </c>
      <c r="B2618" s="65">
        <v>4238</v>
      </c>
      <c r="C2618" s="65" t="s">
        <v>6403</v>
      </c>
      <c r="D2618" s="65" t="s">
        <v>6394</v>
      </c>
      <c r="E2618" s="66" t="s">
        <v>6404</v>
      </c>
      <c r="F2618" s="66" t="s">
        <v>6405</v>
      </c>
      <c r="G2618" s="65">
        <v>0</v>
      </c>
    </row>
    <row r="2619" spans="1:7" x14ac:dyDescent="0.25">
      <c r="A2619" s="65">
        <v>4242</v>
      </c>
      <c r="B2619" s="65">
        <v>4238</v>
      </c>
      <c r="C2619" s="65" t="s">
        <v>6406</v>
      </c>
      <c r="D2619" s="65" t="s">
        <v>6394</v>
      </c>
      <c r="E2619" s="66" t="s">
        <v>6407</v>
      </c>
      <c r="F2619" s="66"/>
      <c r="G2619" s="65">
        <v>0</v>
      </c>
    </row>
    <row r="2620" spans="1:7" x14ac:dyDescent="0.25">
      <c r="A2620" s="65">
        <v>4243</v>
      </c>
      <c r="B2620" s="65">
        <v>4238</v>
      </c>
      <c r="C2620" s="65" t="s">
        <v>6408</v>
      </c>
      <c r="D2620" s="65" t="s">
        <v>6394</v>
      </c>
      <c r="E2620" s="66" t="s">
        <v>6409</v>
      </c>
      <c r="F2620" s="66" t="s">
        <v>6410</v>
      </c>
      <c r="G2620" s="65">
        <v>0</v>
      </c>
    </row>
    <row r="2621" spans="1:7" ht="90" x14ac:dyDescent="0.25">
      <c r="A2621" s="65">
        <v>4244</v>
      </c>
      <c r="B2621" s="65">
        <v>4237</v>
      </c>
      <c r="C2621" s="65" t="s">
        <v>6411</v>
      </c>
      <c r="D2621" s="65" t="s">
        <v>6391</v>
      </c>
      <c r="E2621" s="66" t="s">
        <v>6412</v>
      </c>
      <c r="F2621" s="66" t="s">
        <v>6413</v>
      </c>
      <c r="G2621" s="65">
        <v>6</v>
      </c>
    </row>
    <row r="2622" spans="1:7" ht="240" x14ac:dyDescent="0.25">
      <c r="A2622" s="65">
        <v>4245</v>
      </c>
      <c r="B2622" s="65">
        <v>4244</v>
      </c>
      <c r="C2622" s="65" t="s">
        <v>6414</v>
      </c>
      <c r="D2622" s="65" t="s">
        <v>6411</v>
      </c>
      <c r="E2622" s="66" t="s">
        <v>6415</v>
      </c>
      <c r="F2622" s="66" t="s">
        <v>6416</v>
      </c>
      <c r="G2622" s="65">
        <v>0</v>
      </c>
    </row>
    <row r="2623" spans="1:7" ht="180" x14ac:dyDescent="0.25">
      <c r="A2623" s="65">
        <v>4246</v>
      </c>
      <c r="B2623" s="65">
        <v>4244</v>
      </c>
      <c r="C2623" s="65" t="s">
        <v>6417</v>
      </c>
      <c r="D2623" s="65" t="s">
        <v>6411</v>
      </c>
      <c r="E2623" s="66" t="s">
        <v>6418</v>
      </c>
      <c r="F2623" s="66" t="s">
        <v>6419</v>
      </c>
      <c r="G2623" s="65">
        <v>0</v>
      </c>
    </row>
    <row r="2624" spans="1:7" ht="150" x14ac:dyDescent="0.25">
      <c r="A2624" s="65">
        <v>4247</v>
      </c>
      <c r="B2624" s="65">
        <v>4244</v>
      </c>
      <c r="C2624" s="65" t="s">
        <v>6420</v>
      </c>
      <c r="D2624" s="65" t="s">
        <v>6411</v>
      </c>
      <c r="E2624" s="66" t="s">
        <v>6421</v>
      </c>
      <c r="F2624" s="66" t="s">
        <v>6422</v>
      </c>
      <c r="G2624" s="65">
        <v>0</v>
      </c>
    </row>
    <row r="2625" spans="1:7" ht="75" x14ac:dyDescent="0.25">
      <c r="A2625" s="65">
        <v>4248</v>
      </c>
      <c r="B2625" s="65">
        <v>4244</v>
      </c>
      <c r="C2625" s="65" t="s">
        <v>6423</v>
      </c>
      <c r="D2625" s="65" t="s">
        <v>6411</v>
      </c>
      <c r="E2625" s="66" t="s">
        <v>6424</v>
      </c>
      <c r="F2625" s="66" t="s">
        <v>6425</v>
      </c>
      <c r="G2625" s="65">
        <v>0</v>
      </c>
    </row>
    <row r="2626" spans="1:7" x14ac:dyDescent="0.25">
      <c r="A2626" s="65">
        <v>4249</v>
      </c>
      <c r="B2626" s="65">
        <v>4244</v>
      </c>
      <c r="C2626" s="65" t="s">
        <v>6426</v>
      </c>
      <c r="D2626" s="65" t="s">
        <v>6411</v>
      </c>
      <c r="E2626" s="66" t="s">
        <v>6427</v>
      </c>
      <c r="F2626" s="66" t="s">
        <v>6428</v>
      </c>
      <c r="G2626" s="65">
        <v>0</v>
      </c>
    </row>
    <row r="2627" spans="1:7" x14ac:dyDescent="0.25">
      <c r="A2627" s="65">
        <v>4250</v>
      </c>
      <c r="B2627" s="65">
        <v>4244</v>
      </c>
      <c r="C2627" s="65" t="s">
        <v>6429</v>
      </c>
      <c r="D2627" s="65" t="s">
        <v>6411</v>
      </c>
      <c r="E2627" s="66" t="s">
        <v>6430</v>
      </c>
      <c r="F2627" s="66" t="s">
        <v>6431</v>
      </c>
      <c r="G2627" s="65">
        <v>0</v>
      </c>
    </row>
    <row r="2628" spans="1:7" ht="330" x14ac:dyDescent="0.25">
      <c r="A2628" s="65">
        <v>4251</v>
      </c>
      <c r="B2628" s="65">
        <v>4237</v>
      </c>
      <c r="C2628" s="65" t="s">
        <v>6432</v>
      </c>
      <c r="D2628" s="65" t="s">
        <v>6391</v>
      </c>
      <c r="E2628" s="66" t="s">
        <v>6433</v>
      </c>
      <c r="F2628" s="66" t="s">
        <v>6434</v>
      </c>
      <c r="G2628" s="65">
        <v>5</v>
      </c>
    </row>
    <row r="2629" spans="1:7" ht="165" x14ac:dyDescent="0.25">
      <c r="A2629" s="65">
        <v>4252</v>
      </c>
      <c r="B2629" s="65">
        <v>4251</v>
      </c>
      <c r="C2629" s="65" t="s">
        <v>6435</v>
      </c>
      <c r="D2629" s="65" t="s">
        <v>6432</v>
      </c>
      <c r="E2629" s="66" t="s">
        <v>6436</v>
      </c>
      <c r="F2629" s="66" t="s">
        <v>6437</v>
      </c>
      <c r="G2629" s="65">
        <v>0</v>
      </c>
    </row>
    <row r="2630" spans="1:7" ht="135" x14ac:dyDescent="0.25">
      <c r="A2630" s="65">
        <v>4253</v>
      </c>
      <c r="B2630" s="65">
        <v>4251</v>
      </c>
      <c r="C2630" s="65" t="s">
        <v>6438</v>
      </c>
      <c r="D2630" s="65" t="s">
        <v>6432</v>
      </c>
      <c r="E2630" s="66" t="s">
        <v>6439</v>
      </c>
      <c r="F2630" s="66" t="s">
        <v>6440</v>
      </c>
      <c r="G2630" s="65">
        <v>0</v>
      </c>
    </row>
    <row r="2631" spans="1:7" x14ac:dyDescent="0.25">
      <c r="A2631" s="65">
        <v>4254</v>
      </c>
      <c r="B2631" s="65">
        <v>4251</v>
      </c>
      <c r="C2631" s="65" t="s">
        <v>6441</v>
      </c>
      <c r="D2631" s="65" t="s">
        <v>6432</v>
      </c>
      <c r="E2631" s="66" t="s">
        <v>6442</v>
      </c>
      <c r="F2631" s="66"/>
      <c r="G2631" s="65">
        <v>0</v>
      </c>
    </row>
    <row r="2632" spans="1:7" x14ac:dyDescent="0.25">
      <c r="A2632" s="65">
        <v>4255</v>
      </c>
      <c r="B2632" s="65">
        <v>4251</v>
      </c>
      <c r="C2632" s="65" t="s">
        <v>6443</v>
      </c>
      <c r="D2632" s="65" t="s">
        <v>6432</v>
      </c>
      <c r="E2632" s="66" t="s">
        <v>6444</v>
      </c>
      <c r="F2632" s="66"/>
      <c r="G2632" s="65">
        <v>0</v>
      </c>
    </row>
    <row r="2633" spans="1:7" x14ac:dyDescent="0.25">
      <c r="A2633" s="65">
        <v>4256</v>
      </c>
      <c r="B2633" s="65">
        <v>4251</v>
      </c>
      <c r="C2633" s="65" t="s">
        <v>6445</v>
      </c>
      <c r="D2633" s="65" t="s">
        <v>6432</v>
      </c>
      <c r="E2633" s="66" t="s">
        <v>6446</v>
      </c>
      <c r="F2633" s="66"/>
      <c r="G2633" s="65">
        <v>0</v>
      </c>
    </row>
    <row r="2634" spans="1:7" ht="409.5" x14ac:dyDescent="0.25">
      <c r="A2634" s="65">
        <v>4257</v>
      </c>
      <c r="B2634" s="65">
        <v>4237</v>
      </c>
      <c r="C2634" s="65" t="s">
        <v>6447</v>
      </c>
      <c r="D2634" s="65" t="s">
        <v>6391</v>
      </c>
      <c r="E2634" s="66" t="s">
        <v>6448</v>
      </c>
      <c r="F2634" s="66" t="s">
        <v>6449</v>
      </c>
      <c r="G2634" s="65">
        <v>5</v>
      </c>
    </row>
    <row r="2635" spans="1:7" ht="360" x14ac:dyDescent="0.25">
      <c r="A2635" s="65">
        <v>4258</v>
      </c>
      <c r="B2635" s="65">
        <v>4257</v>
      </c>
      <c r="C2635" s="65" t="s">
        <v>6450</v>
      </c>
      <c r="D2635" s="65" t="s">
        <v>6447</v>
      </c>
      <c r="E2635" s="66" t="s">
        <v>6451</v>
      </c>
      <c r="F2635" s="66" t="s">
        <v>6452</v>
      </c>
      <c r="G2635" s="65">
        <v>0</v>
      </c>
    </row>
    <row r="2636" spans="1:7" ht="405" x14ac:dyDescent="0.25">
      <c r="A2636" s="65">
        <v>4259</v>
      </c>
      <c r="B2636" s="65">
        <v>4257</v>
      </c>
      <c r="C2636" s="65" t="s">
        <v>6453</v>
      </c>
      <c r="D2636" s="65" t="s">
        <v>6447</v>
      </c>
      <c r="E2636" s="66" t="s">
        <v>6454</v>
      </c>
      <c r="F2636" s="66" t="s">
        <v>6455</v>
      </c>
      <c r="G2636" s="65">
        <v>0</v>
      </c>
    </row>
    <row r="2637" spans="1:7" ht="405" x14ac:dyDescent="0.25">
      <c r="A2637" s="65">
        <v>4260</v>
      </c>
      <c r="B2637" s="65">
        <v>4257</v>
      </c>
      <c r="C2637" s="65" t="s">
        <v>6456</v>
      </c>
      <c r="D2637" s="65" t="s">
        <v>6447</v>
      </c>
      <c r="E2637" s="66" t="s">
        <v>6457</v>
      </c>
      <c r="F2637" s="66" t="s">
        <v>6458</v>
      </c>
      <c r="G2637" s="65">
        <v>0</v>
      </c>
    </row>
    <row r="2638" spans="1:7" x14ac:dyDescent="0.25">
      <c r="A2638" s="65">
        <v>4261</v>
      </c>
      <c r="B2638" s="65">
        <v>4257</v>
      </c>
      <c r="C2638" s="65" t="s">
        <v>6459</v>
      </c>
      <c r="D2638" s="65" t="s">
        <v>6447</v>
      </c>
      <c r="E2638" s="66" t="s">
        <v>6460</v>
      </c>
      <c r="F2638" s="66"/>
      <c r="G2638" s="65">
        <v>0</v>
      </c>
    </row>
    <row r="2639" spans="1:7" x14ac:dyDescent="0.25">
      <c r="A2639" s="65">
        <v>4262</v>
      </c>
      <c r="B2639" s="65">
        <v>4257</v>
      </c>
      <c r="C2639" s="65" t="s">
        <v>6461</v>
      </c>
      <c r="D2639" s="65" t="s">
        <v>6447</v>
      </c>
      <c r="E2639" s="66" t="s">
        <v>6462</v>
      </c>
      <c r="F2639" s="66"/>
      <c r="G2639" s="65">
        <v>0</v>
      </c>
    </row>
    <row r="2640" spans="1:7" ht="409.5" x14ac:dyDescent="0.25">
      <c r="A2640" s="65">
        <v>4263</v>
      </c>
      <c r="B2640" s="65">
        <v>4237</v>
      </c>
      <c r="C2640" s="65" t="s">
        <v>6463</v>
      </c>
      <c r="D2640" s="65" t="s">
        <v>6391</v>
      </c>
      <c r="E2640" s="66" t="s">
        <v>6464</v>
      </c>
      <c r="F2640" s="66" t="s">
        <v>6465</v>
      </c>
      <c r="G2640" s="65">
        <v>10</v>
      </c>
    </row>
    <row r="2641" spans="1:7" ht="285" x14ac:dyDescent="0.25">
      <c r="A2641" s="65">
        <v>4264</v>
      </c>
      <c r="B2641" s="65">
        <v>4263</v>
      </c>
      <c r="C2641" s="65" t="s">
        <v>6466</v>
      </c>
      <c r="D2641" s="65" t="s">
        <v>6463</v>
      </c>
      <c r="E2641" s="66" t="s">
        <v>6467</v>
      </c>
      <c r="F2641" s="66" t="s">
        <v>6468</v>
      </c>
      <c r="G2641" s="65">
        <v>0</v>
      </c>
    </row>
    <row r="2642" spans="1:7" ht="105" x14ac:dyDescent="0.25">
      <c r="A2642" s="65">
        <v>4265</v>
      </c>
      <c r="B2642" s="65">
        <v>4263</v>
      </c>
      <c r="C2642" s="65" t="s">
        <v>6469</v>
      </c>
      <c r="D2642" s="65" t="s">
        <v>6463</v>
      </c>
      <c r="E2642" s="66" t="s">
        <v>6470</v>
      </c>
      <c r="F2642" s="66" t="s">
        <v>6471</v>
      </c>
      <c r="G2642" s="65">
        <v>0</v>
      </c>
    </row>
    <row r="2643" spans="1:7" ht="150" x14ac:dyDescent="0.25">
      <c r="A2643" s="65">
        <v>4266</v>
      </c>
      <c r="B2643" s="65">
        <v>4263</v>
      </c>
      <c r="C2643" s="65" t="s">
        <v>6472</v>
      </c>
      <c r="D2643" s="65" t="s">
        <v>6463</v>
      </c>
      <c r="E2643" s="66" t="s">
        <v>6473</v>
      </c>
      <c r="F2643" s="66" t="s">
        <v>6474</v>
      </c>
      <c r="G2643" s="65">
        <v>0</v>
      </c>
    </row>
    <row r="2644" spans="1:7" ht="165" x14ac:dyDescent="0.25">
      <c r="A2644" s="65">
        <v>4267</v>
      </c>
      <c r="B2644" s="65">
        <v>4263</v>
      </c>
      <c r="C2644" s="65" t="s">
        <v>6475</v>
      </c>
      <c r="D2644" s="65" t="s">
        <v>6463</v>
      </c>
      <c r="E2644" s="66" t="s">
        <v>6476</v>
      </c>
      <c r="F2644" s="66" t="s">
        <v>6477</v>
      </c>
      <c r="G2644" s="65">
        <v>0</v>
      </c>
    </row>
    <row r="2645" spans="1:7" ht="75" x14ac:dyDescent="0.25">
      <c r="A2645" s="65">
        <v>4268</v>
      </c>
      <c r="B2645" s="65">
        <v>4263</v>
      </c>
      <c r="C2645" s="65" t="s">
        <v>6478</v>
      </c>
      <c r="D2645" s="65" t="s">
        <v>6463</v>
      </c>
      <c r="E2645" s="66" t="s">
        <v>6479</v>
      </c>
      <c r="F2645" s="66" t="s">
        <v>6480</v>
      </c>
      <c r="G2645" s="65">
        <v>0</v>
      </c>
    </row>
    <row r="2646" spans="1:7" ht="75" x14ac:dyDescent="0.25">
      <c r="A2646" s="65">
        <v>4269</v>
      </c>
      <c r="B2646" s="65">
        <v>4263</v>
      </c>
      <c r="C2646" s="65" t="s">
        <v>6481</v>
      </c>
      <c r="D2646" s="65" t="s">
        <v>6463</v>
      </c>
      <c r="E2646" s="66" t="s">
        <v>6482</v>
      </c>
      <c r="F2646" s="66" t="s">
        <v>6483</v>
      </c>
      <c r="G2646" s="65">
        <v>0</v>
      </c>
    </row>
    <row r="2647" spans="1:7" ht="135" x14ac:dyDescent="0.25">
      <c r="A2647" s="65">
        <v>4270</v>
      </c>
      <c r="B2647" s="65">
        <v>4263</v>
      </c>
      <c r="C2647" s="65" t="s">
        <v>6484</v>
      </c>
      <c r="D2647" s="65" t="s">
        <v>6463</v>
      </c>
      <c r="E2647" s="66" t="s">
        <v>6485</v>
      </c>
      <c r="F2647" s="66" t="s">
        <v>6486</v>
      </c>
      <c r="G2647" s="65">
        <v>0</v>
      </c>
    </row>
    <row r="2648" spans="1:7" ht="30" x14ac:dyDescent="0.25">
      <c r="A2648" s="65">
        <v>4271</v>
      </c>
      <c r="B2648" s="65">
        <v>4263</v>
      </c>
      <c r="C2648" s="65" t="s">
        <v>6487</v>
      </c>
      <c r="D2648" s="65" t="s">
        <v>6463</v>
      </c>
      <c r="E2648" s="66" t="s">
        <v>6488</v>
      </c>
      <c r="F2648" s="66" t="s">
        <v>6489</v>
      </c>
      <c r="G2648" s="65">
        <v>0</v>
      </c>
    </row>
    <row r="2649" spans="1:7" ht="30" x14ac:dyDescent="0.25">
      <c r="A2649" s="65">
        <v>4272</v>
      </c>
      <c r="B2649" s="65">
        <v>4263</v>
      </c>
      <c r="C2649" s="65" t="s">
        <v>6490</v>
      </c>
      <c r="D2649" s="65" t="s">
        <v>6463</v>
      </c>
      <c r="E2649" s="66" t="s">
        <v>6491</v>
      </c>
      <c r="F2649" s="66" t="s">
        <v>6492</v>
      </c>
      <c r="G2649" s="65">
        <v>0</v>
      </c>
    </row>
    <row r="2650" spans="1:7" x14ac:dyDescent="0.25">
      <c r="A2650" s="65">
        <v>4273</v>
      </c>
      <c r="B2650" s="65">
        <v>4263</v>
      </c>
      <c r="C2650" s="65" t="s">
        <v>6493</v>
      </c>
      <c r="D2650" s="65" t="s">
        <v>6463</v>
      </c>
      <c r="E2650" s="66" t="s">
        <v>6494</v>
      </c>
      <c r="F2650" s="66"/>
      <c r="G2650" s="65">
        <v>0</v>
      </c>
    </row>
    <row r="2651" spans="1:7" ht="255" x14ac:dyDescent="0.25">
      <c r="A2651" s="65">
        <v>4274</v>
      </c>
      <c r="B2651" s="65">
        <v>4237</v>
      </c>
      <c r="C2651" s="65" t="s">
        <v>6495</v>
      </c>
      <c r="D2651" s="65" t="s">
        <v>6391</v>
      </c>
      <c r="E2651" s="66" t="s">
        <v>6496</v>
      </c>
      <c r="F2651" s="66" t="s">
        <v>6497</v>
      </c>
      <c r="G2651" s="65">
        <v>7</v>
      </c>
    </row>
    <row r="2652" spans="1:7" ht="255" x14ac:dyDescent="0.25">
      <c r="A2652" s="65">
        <v>4275</v>
      </c>
      <c r="B2652" s="65">
        <v>4274</v>
      </c>
      <c r="C2652" s="65" t="s">
        <v>6498</v>
      </c>
      <c r="D2652" s="65" t="s">
        <v>6495</v>
      </c>
      <c r="E2652" s="66" t="s">
        <v>6499</v>
      </c>
      <c r="F2652" s="66" t="s">
        <v>6500</v>
      </c>
      <c r="G2652" s="65">
        <v>0</v>
      </c>
    </row>
    <row r="2653" spans="1:7" ht="90" x14ac:dyDescent="0.25">
      <c r="A2653" s="65">
        <v>4276</v>
      </c>
      <c r="B2653" s="65">
        <v>4274</v>
      </c>
      <c r="C2653" s="65" t="s">
        <v>6501</v>
      </c>
      <c r="D2653" s="65" t="s">
        <v>6495</v>
      </c>
      <c r="E2653" s="66" t="s">
        <v>6502</v>
      </c>
      <c r="F2653" s="66" t="s">
        <v>6503</v>
      </c>
      <c r="G2653" s="65">
        <v>0</v>
      </c>
    </row>
    <row r="2654" spans="1:7" ht="240" x14ac:dyDescent="0.25">
      <c r="A2654" s="65">
        <v>4277</v>
      </c>
      <c r="B2654" s="65">
        <v>4274</v>
      </c>
      <c r="C2654" s="65" t="s">
        <v>6504</v>
      </c>
      <c r="D2654" s="65" t="s">
        <v>6495</v>
      </c>
      <c r="E2654" s="66" t="s">
        <v>6505</v>
      </c>
      <c r="F2654" s="66" t="s">
        <v>6506</v>
      </c>
      <c r="G2654" s="65">
        <v>0</v>
      </c>
    </row>
    <row r="2655" spans="1:7" ht="360" x14ac:dyDescent="0.25">
      <c r="A2655" s="65">
        <v>4278</v>
      </c>
      <c r="B2655" s="65">
        <v>4274</v>
      </c>
      <c r="C2655" s="65" t="s">
        <v>6507</v>
      </c>
      <c r="D2655" s="65" t="s">
        <v>6495</v>
      </c>
      <c r="E2655" s="66" t="s">
        <v>6508</v>
      </c>
      <c r="F2655" s="66" t="s">
        <v>6509</v>
      </c>
      <c r="G2655" s="65">
        <v>0</v>
      </c>
    </row>
    <row r="2656" spans="1:7" ht="225" x14ac:dyDescent="0.25">
      <c r="A2656" s="65">
        <v>4279</v>
      </c>
      <c r="B2656" s="65">
        <v>4274</v>
      </c>
      <c r="C2656" s="65" t="s">
        <v>6510</v>
      </c>
      <c r="D2656" s="65" t="s">
        <v>6495</v>
      </c>
      <c r="E2656" s="66" t="s">
        <v>6511</v>
      </c>
      <c r="F2656" s="66" t="s">
        <v>6512</v>
      </c>
      <c r="G2656" s="65">
        <v>0</v>
      </c>
    </row>
    <row r="2657" spans="1:7" ht="135" x14ac:dyDescent="0.25">
      <c r="A2657" s="65">
        <v>4280</v>
      </c>
      <c r="B2657" s="65">
        <v>4274</v>
      </c>
      <c r="C2657" s="65" t="s">
        <v>6513</v>
      </c>
      <c r="D2657" s="65" t="s">
        <v>6495</v>
      </c>
      <c r="E2657" s="66" t="s">
        <v>6514</v>
      </c>
      <c r="F2657" s="66" t="s">
        <v>6515</v>
      </c>
      <c r="G2657" s="65">
        <v>0</v>
      </c>
    </row>
    <row r="2658" spans="1:7" x14ac:dyDescent="0.25">
      <c r="A2658" s="65">
        <v>4281</v>
      </c>
      <c r="B2658" s="65">
        <v>4274</v>
      </c>
      <c r="C2658" s="65" t="s">
        <v>6516</v>
      </c>
      <c r="D2658" s="65" t="s">
        <v>6495</v>
      </c>
      <c r="E2658" s="66" t="s">
        <v>6517</v>
      </c>
      <c r="F2658" s="66" t="s">
        <v>6518</v>
      </c>
      <c r="G2658" s="65">
        <v>0</v>
      </c>
    </row>
    <row r="2659" spans="1:7" x14ac:dyDescent="0.25">
      <c r="A2659" s="65">
        <v>4282</v>
      </c>
      <c r="B2659" s="65">
        <v>4237</v>
      </c>
      <c r="C2659" s="65" t="s">
        <v>6519</v>
      </c>
      <c r="D2659" s="65" t="s">
        <v>6391</v>
      </c>
      <c r="E2659" s="66" t="s">
        <v>6520</v>
      </c>
      <c r="F2659" s="66"/>
      <c r="G2659" s="65">
        <v>4</v>
      </c>
    </row>
    <row r="2660" spans="1:7" ht="409.5" x14ac:dyDescent="0.25">
      <c r="A2660" s="65">
        <v>4283</v>
      </c>
      <c r="B2660" s="65">
        <v>4282</v>
      </c>
      <c r="C2660" s="65" t="s">
        <v>6521</v>
      </c>
      <c r="D2660" s="65" t="s">
        <v>6519</v>
      </c>
      <c r="E2660" s="66" t="s">
        <v>6522</v>
      </c>
      <c r="F2660" s="66" t="s">
        <v>6523</v>
      </c>
      <c r="G2660" s="65">
        <v>0</v>
      </c>
    </row>
    <row r="2661" spans="1:7" ht="210" x14ac:dyDescent="0.25">
      <c r="A2661" s="65">
        <v>4284</v>
      </c>
      <c r="B2661" s="65">
        <v>4282</v>
      </c>
      <c r="C2661" s="65" t="s">
        <v>6524</v>
      </c>
      <c r="D2661" s="65" t="s">
        <v>6519</v>
      </c>
      <c r="E2661" s="66" t="s">
        <v>6525</v>
      </c>
      <c r="F2661" s="66" t="s">
        <v>6526</v>
      </c>
      <c r="G2661" s="65">
        <v>0</v>
      </c>
    </row>
    <row r="2662" spans="1:7" ht="45" x14ac:dyDescent="0.25">
      <c r="A2662" s="65">
        <v>4285</v>
      </c>
      <c r="B2662" s="65">
        <v>4282</v>
      </c>
      <c r="C2662" s="65" t="s">
        <v>6527</v>
      </c>
      <c r="D2662" s="65" t="s">
        <v>6519</v>
      </c>
      <c r="E2662" s="66" t="s">
        <v>6528</v>
      </c>
      <c r="F2662" s="66" t="s">
        <v>6529</v>
      </c>
      <c r="G2662" s="65">
        <v>0</v>
      </c>
    </row>
    <row r="2663" spans="1:7" x14ac:dyDescent="0.25">
      <c r="A2663" s="65">
        <v>4286</v>
      </c>
      <c r="B2663" s="65">
        <v>4282</v>
      </c>
      <c r="C2663" s="65" t="s">
        <v>6530</v>
      </c>
      <c r="D2663" s="65" t="s">
        <v>6519</v>
      </c>
      <c r="E2663" s="66" t="s">
        <v>6531</v>
      </c>
      <c r="F2663" s="66" t="s">
        <v>6532</v>
      </c>
      <c r="G2663" s="65">
        <v>0</v>
      </c>
    </row>
    <row r="2664" spans="1:7" ht="45" x14ac:dyDescent="0.25">
      <c r="A2664" s="65">
        <v>4288</v>
      </c>
      <c r="B2664" s="65">
        <v>4001</v>
      </c>
      <c r="C2664" s="65" t="s">
        <v>6533</v>
      </c>
      <c r="D2664" s="65" t="s">
        <v>5899</v>
      </c>
      <c r="E2664" s="66" t="s">
        <v>6534</v>
      </c>
      <c r="F2664" s="66"/>
      <c r="G2664" s="65">
        <v>7</v>
      </c>
    </row>
    <row r="2665" spans="1:7" ht="45" x14ac:dyDescent="0.25">
      <c r="A2665" s="65">
        <v>4289</v>
      </c>
      <c r="B2665" s="65">
        <v>4288</v>
      </c>
      <c r="C2665" s="65" t="s">
        <v>6535</v>
      </c>
      <c r="D2665" s="65" t="s">
        <v>6533</v>
      </c>
      <c r="E2665" s="66" t="s">
        <v>6536</v>
      </c>
      <c r="F2665" s="66" t="s">
        <v>6537</v>
      </c>
      <c r="G2665" s="65">
        <v>8</v>
      </c>
    </row>
    <row r="2666" spans="1:7" ht="270" x14ac:dyDescent="0.25">
      <c r="A2666" s="65">
        <v>4290</v>
      </c>
      <c r="B2666" s="65">
        <v>4289</v>
      </c>
      <c r="C2666" s="65" t="s">
        <v>6538</v>
      </c>
      <c r="D2666" s="65" t="s">
        <v>6535</v>
      </c>
      <c r="E2666" s="66" t="s">
        <v>6539</v>
      </c>
      <c r="F2666" s="66" t="s">
        <v>6540</v>
      </c>
      <c r="G2666" s="65">
        <v>0</v>
      </c>
    </row>
    <row r="2667" spans="1:7" ht="135" x14ac:dyDescent="0.25">
      <c r="A2667" s="65">
        <v>4291</v>
      </c>
      <c r="B2667" s="65">
        <v>4289</v>
      </c>
      <c r="C2667" s="65" t="s">
        <v>6541</v>
      </c>
      <c r="D2667" s="65" t="s">
        <v>6535</v>
      </c>
      <c r="E2667" s="66" t="s">
        <v>6542</v>
      </c>
      <c r="F2667" s="66" t="s">
        <v>6543</v>
      </c>
      <c r="G2667" s="65">
        <v>0</v>
      </c>
    </row>
    <row r="2668" spans="1:7" ht="180" x14ac:dyDescent="0.25">
      <c r="A2668" s="65">
        <v>4292</v>
      </c>
      <c r="B2668" s="65">
        <v>4289</v>
      </c>
      <c r="C2668" s="65" t="s">
        <v>6544</v>
      </c>
      <c r="D2668" s="65" t="s">
        <v>6535</v>
      </c>
      <c r="E2668" s="66" t="s">
        <v>6545</v>
      </c>
      <c r="F2668" s="66" t="s">
        <v>6546</v>
      </c>
      <c r="G2668" s="65">
        <v>0</v>
      </c>
    </row>
    <row r="2669" spans="1:7" ht="105" x14ac:dyDescent="0.25">
      <c r="A2669" s="65">
        <v>4293</v>
      </c>
      <c r="B2669" s="65">
        <v>4289</v>
      </c>
      <c r="C2669" s="65" t="s">
        <v>6547</v>
      </c>
      <c r="D2669" s="65" t="s">
        <v>6535</v>
      </c>
      <c r="E2669" s="66" t="s">
        <v>6548</v>
      </c>
      <c r="F2669" s="66" t="s">
        <v>6549</v>
      </c>
      <c r="G2669" s="65">
        <v>0</v>
      </c>
    </row>
    <row r="2670" spans="1:7" ht="45" x14ac:dyDescent="0.25">
      <c r="A2670" s="65">
        <v>4294</v>
      </c>
      <c r="B2670" s="65">
        <v>4289</v>
      </c>
      <c r="C2670" s="65" t="s">
        <v>6550</v>
      </c>
      <c r="D2670" s="65" t="s">
        <v>6535</v>
      </c>
      <c r="E2670" s="66" t="s">
        <v>6551</v>
      </c>
      <c r="F2670" s="66" t="s">
        <v>6552</v>
      </c>
      <c r="G2670" s="65">
        <v>0</v>
      </c>
    </row>
    <row r="2671" spans="1:7" ht="135" x14ac:dyDescent="0.25">
      <c r="A2671" s="65">
        <v>4295</v>
      </c>
      <c r="B2671" s="65">
        <v>4289</v>
      </c>
      <c r="C2671" s="65" t="s">
        <v>6553</v>
      </c>
      <c r="D2671" s="65" t="s">
        <v>6535</v>
      </c>
      <c r="E2671" s="66" t="s">
        <v>6554</v>
      </c>
      <c r="F2671" s="66" t="s">
        <v>6555</v>
      </c>
      <c r="G2671" s="65">
        <v>0</v>
      </c>
    </row>
    <row r="2672" spans="1:7" ht="60" x14ac:dyDescent="0.25">
      <c r="A2672" s="65">
        <v>4296</v>
      </c>
      <c r="B2672" s="65">
        <v>4289</v>
      </c>
      <c r="C2672" s="65" t="s">
        <v>6556</v>
      </c>
      <c r="D2672" s="65" t="s">
        <v>6535</v>
      </c>
      <c r="E2672" s="66" t="s">
        <v>6557</v>
      </c>
      <c r="F2672" s="66" t="s">
        <v>6558</v>
      </c>
      <c r="G2672" s="65">
        <v>0</v>
      </c>
    </row>
    <row r="2673" spans="1:7" x14ac:dyDescent="0.25">
      <c r="A2673" s="65">
        <v>4297</v>
      </c>
      <c r="B2673" s="65">
        <v>4289</v>
      </c>
      <c r="C2673" s="65" t="s">
        <v>6559</v>
      </c>
      <c r="D2673" s="65" t="s">
        <v>6535</v>
      </c>
      <c r="E2673" s="66" t="s">
        <v>6560</v>
      </c>
      <c r="F2673" s="66"/>
      <c r="G2673" s="65">
        <v>0</v>
      </c>
    </row>
    <row r="2674" spans="1:7" ht="285" x14ac:dyDescent="0.25">
      <c r="A2674" s="65">
        <v>4298</v>
      </c>
      <c r="B2674" s="65">
        <v>4288</v>
      </c>
      <c r="C2674" s="65" t="s">
        <v>6561</v>
      </c>
      <c r="D2674" s="65" t="s">
        <v>6533</v>
      </c>
      <c r="E2674" s="66" t="s">
        <v>6562</v>
      </c>
      <c r="F2674" s="66" t="s">
        <v>6563</v>
      </c>
      <c r="G2674" s="65">
        <v>8</v>
      </c>
    </row>
    <row r="2675" spans="1:7" ht="150" x14ac:dyDescent="0.25">
      <c r="A2675" s="65">
        <v>4299</v>
      </c>
      <c r="B2675" s="65">
        <v>4298</v>
      </c>
      <c r="C2675" s="65" t="s">
        <v>6564</v>
      </c>
      <c r="D2675" s="65" t="s">
        <v>6561</v>
      </c>
      <c r="E2675" s="66" t="s">
        <v>6565</v>
      </c>
      <c r="F2675" s="66" t="s">
        <v>6566</v>
      </c>
      <c r="G2675" s="65">
        <v>0</v>
      </c>
    </row>
    <row r="2676" spans="1:7" ht="105" x14ac:dyDescent="0.25">
      <c r="A2676" s="65">
        <v>4300</v>
      </c>
      <c r="B2676" s="65">
        <v>4298</v>
      </c>
      <c r="C2676" s="65" t="s">
        <v>6567</v>
      </c>
      <c r="D2676" s="65" t="s">
        <v>6561</v>
      </c>
      <c r="E2676" s="66" t="s">
        <v>6568</v>
      </c>
      <c r="F2676" s="66" t="s">
        <v>6569</v>
      </c>
      <c r="G2676" s="65">
        <v>0</v>
      </c>
    </row>
    <row r="2677" spans="1:7" ht="120" x14ac:dyDescent="0.25">
      <c r="A2677" s="65">
        <v>4301</v>
      </c>
      <c r="B2677" s="65">
        <v>4298</v>
      </c>
      <c r="C2677" s="65" t="s">
        <v>6570</v>
      </c>
      <c r="D2677" s="65" t="s">
        <v>6561</v>
      </c>
      <c r="E2677" s="66" t="s">
        <v>6571</v>
      </c>
      <c r="F2677" s="66" t="s">
        <v>6572</v>
      </c>
      <c r="G2677" s="65">
        <v>0</v>
      </c>
    </row>
    <row r="2678" spans="1:7" ht="90" x14ac:dyDescent="0.25">
      <c r="A2678" s="65">
        <v>4302</v>
      </c>
      <c r="B2678" s="65">
        <v>4298</v>
      </c>
      <c r="C2678" s="65" t="s">
        <v>6573</v>
      </c>
      <c r="D2678" s="65" t="s">
        <v>6561</v>
      </c>
      <c r="E2678" s="66" t="s">
        <v>6574</v>
      </c>
      <c r="F2678" s="66" t="s">
        <v>6575</v>
      </c>
      <c r="G2678" s="65">
        <v>0</v>
      </c>
    </row>
    <row r="2679" spans="1:7" ht="120" x14ac:dyDescent="0.25">
      <c r="A2679" s="65">
        <v>4303</v>
      </c>
      <c r="B2679" s="65">
        <v>4298</v>
      </c>
      <c r="C2679" s="65" t="s">
        <v>6576</v>
      </c>
      <c r="D2679" s="65" t="s">
        <v>6561</v>
      </c>
      <c r="E2679" s="66" t="s">
        <v>6577</v>
      </c>
      <c r="F2679" s="66" t="s">
        <v>6578</v>
      </c>
      <c r="G2679" s="65">
        <v>0</v>
      </c>
    </row>
    <row r="2680" spans="1:7" ht="150" x14ac:dyDescent="0.25">
      <c r="A2680" s="65">
        <v>4304</v>
      </c>
      <c r="B2680" s="65">
        <v>4298</v>
      </c>
      <c r="C2680" s="65" t="s">
        <v>6579</v>
      </c>
      <c r="D2680" s="65" t="s">
        <v>6561</v>
      </c>
      <c r="E2680" s="66" t="s">
        <v>6580</v>
      </c>
      <c r="F2680" s="66" t="s">
        <v>6581</v>
      </c>
      <c r="G2680" s="65">
        <v>0</v>
      </c>
    </row>
    <row r="2681" spans="1:7" x14ac:dyDescent="0.25">
      <c r="A2681" s="65">
        <v>4305</v>
      </c>
      <c r="B2681" s="65">
        <v>4298</v>
      </c>
      <c r="C2681" s="65" t="s">
        <v>6582</v>
      </c>
      <c r="D2681" s="65" t="s">
        <v>6561</v>
      </c>
      <c r="E2681" s="66" t="s">
        <v>6583</v>
      </c>
      <c r="F2681" s="66"/>
      <c r="G2681" s="65">
        <v>0</v>
      </c>
    </row>
    <row r="2682" spans="1:7" x14ac:dyDescent="0.25">
      <c r="A2682" s="65">
        <v>4306</v>
      </c>
      <c r="B2682" s="65">
        <v>4298</v>
      </c>
      <c r="C2682" s="65" t="s">
        <v>6584</v>
      </c>
      <c r="D2682" s="65" t="s">
        <v>6561</v>
      </c>
      <c r="E2682" s="66" t="s">
        <v>6585</v>
      </c>
      <c r="F2682" s="66" t="s">
        <v>6586</v>
      </c>
      <c r="G2682" s="65">
        <v>0</v>
      </c>
    </row>
    <row r="2683" spans="1:7" ht="90" x14ac:dyDescent="0.25">
      <c r="A2683" s="65">
        <v>4307</v>
      </c>
      <c r="B2683" s="65">
        <v>4288</v>
      </c>
      <c r="C2683" s="65" t="s">
        <v>6587</v>
      </c>
      <c r="D2683" s="65" t="s">
        <v>6533</v>
      </c>
      <c r="E2683" s="66" t="s">
        <v>6588</v>
      </c>
      <c r="F2683" s="66" t="s">
        <v>6589</v>
      </c>
      <c r="G2683" s="65">
        <v>10</v>
      </c>
    </row>
    <row r="2684" spans="1:7" ht="60" x14ac:dyDescent="0.25">
      <c r="A2684" s="65">
        <v>4308</v>
      </c>
      <c r="B2684" s="65">
        <v>4307</v>
      </c>
      <c r="C2684" s="65" t="s">
        <v>6590</v>
      </c>
      <c r="D2684" s="65" t="s">
        <v>6587</v>
      </c>
      <c r="E2684" s="66" t="s">
        <v>6591</v>
      </c>
      <c r="F2684" s="66" t="s">
        <v>6592</v>
      </c>
      <c r="G2684" s="65">
        <v>0</v>
      </c>
    </row>
    <row r="2685" spans="1:7" ht="90" x14ac:dyDescent="0.25">
      <c r="A2685" s="65">
        <v>4309</v>
      </c>
      <c r="B2685" s="65">
        <v>4307</v>
      </c>
      <c r="C2685" s="65" t="s">
        <v>6593</v>
      </c>
      <c r="D2685" s="65" t="s">
        <v>6587</v>
      </c>
      <c r="E2685" s="66" t="s">
        <v>6594</v>
      </c>
      <c r="F2685" s="66" t="s">
        <v>6595</v>
      </c>
      <c r="G2685" s="65">
        <v>0</v>
      </c>
    </row>
    <row r="2686" spans="1:7" ht="120" x14ac:dyDescent="0.25">
      <c r="A2686" s="65">
        <v>4310</v>
      </c>
      <c r="B2686" s="65">
        <v>4307</v>
      </c>
      <c r="C2686" s="65" t="s">
        <v>6596</v>
      </c>
      <c r="D2686" s="65" t="s">
        <v>6587</v>
      </c>
      <c r="E2686" s="66" t="s">
        <v>6597</v>
      </c>
      <c r="F2686" s="66" t="s">
        <v>6598</v>
      </c>
      <c r="G2686" s="65">
        <v>0</v>
      </c>
    </row>
    <row r="2687" spans="1:7" ht="45" x14ac:dyDescent="0.25">
      <c r="A2687" s="65">
        <v>4311</v>
      </c>
      <c r="B2687" s="65">
        <v>4307</v>
      </c>
      <c r="C2687" s="65" t="s">
        <v>6599</v>
      </c>
      <c r="D2687" s="65" t="s">
        <v>6587</v>
      </c>
      <c r="E2687" s="66" t="s">
        <v>6600</v>
      </c>
      <c r="F2687" s="66" t="s">
        <v>6601</v>
      </c>
      <c r="G2687" s="65">
        <v>0</v>
      </c>
    </row>
    <row r="2688" spans="1:7" ht="45" x14ac:dyDescent="0.25">
      <c r="A2688" s="65">
        <v>4312</v>
      </c>
      <c r="B2688" s="65">
        <v>4307</v>
      </c>
      <c r="C2688" s="65" t="s">
        <v>6602</v>
      </c>
      <c r="D2688" s="65" t="s">
        <v>6587</v>
      </c>
      <c r="E2688" s="66" t="s">
        <v>6603</v>
      </c>
      <c r="F2688" s="66" t="s">
        <v>6604</v>
      </c>
      <c r="G2688" s="65">
        <v>0</v>
      </c>
    </row>
    <row r="2689" spans="1:7" ht="60" x14ac:dyDescent="0.25">
      <c r="A2689" s="65">
        <v>4313</v>
      </c>
      <c r="B2689" s="65">
        <v>4307</v>
      </c>
      <c r="C2689" s="65" t="s">
        <v>6605</v>
      </c>
      <c r="D2689" s="65" t="s">
        <v>6587</v>
      </c>
      <c r="E2689" s="66" t="s">
        <v>6606</v>
      </c>
      <c r="F2689" s="66" t="s">
        <v>6607</v>
      </c>
      <c r="G2689" s="65">
        <v>0</v>
      </c>
    </row>
    <row r="2690" spans="1:7" ht="135" x14ac:dyDescent="0.25">
      <c r="A2690" s="65">
        <v>4314</v>
      </c>
      <c r="B2690" s="65">
        <v>4307</v>
      </c>
      <c r="C2690" s="65" t="s">
        <v>6608</v>
      </c>
      <c r="D2690" s="65" t="s">
        <v>6587</v>
      </c>
      <c r="E2690" s="66" t="s">
        <v>6609</v>
      </c>
      <c r="F2690" s="66" t="s">
        <v>6610</v>
      </c>
      <c r="G2690" s="65">
        <v>0</v>
      </c>
    </row>
    <row r="2691" spans="1:7" x14ac:dyDescent="0.25">
      <c r="A2691" s="65">
        <v>4315</v>
      </c>
      <c r="B2691" s="65">
        <v>4307</v>
      </c>
      <c r="C2691" s="65" t="s">
        <v>6611</v>
      </c>
      <c r="D2691" s="65" t="s">
        <v>6587</v>
      </c>
      <c r="E2691" s="66" t="s">
        <v>6612</v>
      </c>
      <c r="F2691" s="66" t="s">
        <v>6613</v>
      </c>
      <c r="G2691" s="65">
        <v>0</v>
      </c>
    </row>
    <row r="2692" spans="1:7" ht="30" x14ac:dyDescent="0.25">
      <c r="A2692" s="65">
        <v>4316</v>
      </c>
      <c r="B2692" s="65">
        <v>4307</v>
      </c>
      <c r="C2692" s="65" t="s">
        <v>6614</v>
      </c>
      <c r="D2692" s="65" t="s">
        <v>6587</v>
      </c>
      <c r="E2692" s="66" t="s">
        <v>6615</v>
      </c>
      <c r="F2692" s="66"/>
      <c r="G2692" s="65">
        <v>0</v>
      </c>
    </row>
    <row r="2693" spans="1:7" ht="30" x14ac:dyDescent="0.25">
      <c r="A2693" s="65">
        <v>4317</v>
      </c>
      <c r="B2693" s="65">
        <v>4307</v>
      </c>
      <c r="C2693" s="65" t="s">
        <v>6616</v>
      </c>
      <c r="D2693" s="65" t="s">
        <v>6587</v>
      </c>
      <c r="E2693" s="66" t="s">
        <v>6617</v>
      </c>
      <c r="F2693" s="66"/>
      <c r="G2693" s="65">
        <v>0</v>
      </c>
    </row>
    <row r="2694" spans="1:7" ht="135" x14ac:dyDescent="0.25">
      <c r="A2694" s="65">
        <v>4318</v>
      </c>
      <c r="B2694" s="65">
        <v>4288</v>
      </c>
      <c r="C2694" s="65" t="s">
        <v>6618</v>
      </c>
      <c r="D2694" s="65" t="s">
        <v>6533</v>
      </c>
      <c r="E2694" s="66" t="s">
        <v>6619</v>
      </c>
      <c r="F2694" s="66" t="s">
        <v>6620</v>
      </c>
      <c r="G2694" s="65">
        <v>4</v>
      </c>
    </row>
    <row r="2695" spans="1:7" ht="45" x14ac:dyDescent="0.25">
      <c r="A2695" s="65">
        <v>4319</v>
      </c>
      <c r="B2695" s="65">
        <v>4318</v>
      </c>
      <c r="C2695" s="65" t="s">
        <v>6621</v>
      </c>
      <c r="D2695" s="65" t="s">
        <v>6618</v>
      </c>
      <c r="E2695" s="66" t="s">
        <v>6622</v>
      </c>
      <c r="F2695" s="66" t="s">
        <v>6623</v>
      </c>
      <c r="G2695" s="65">
        <v>0</v>
      </c>
    </row>
    <row r="2696" spans="1:7" ht="45" x14ac:dyDescent="0.25">
      <c r="A2696" s="65">
        <v>4320</v>
      </c>
      <c r="B2696" s="65">
        <v>4318</v>
      </c>
      <c r="C2696" s="65" t="s">
        <v>6624</v>
      </c>
      <c r="D2696" s="65" t="s">
        <v>6618</v>
      </c>
      <c r="E2696" s="66" t="s">
        <v>6625</v>
      </c>
      <c r="F2696" s="66" t="s">
        <v>6626</v>
      </c>
      <c r="G2696" s="65">
        <v>0</v>
      </c>
    </row>
    <row r="2697" spans="1:7" ht="45" x14ac:dyDescent="0.25">
      <c r="A2697" s="65">
        <v>4321</v>
      </c>
      <c r="B2697" s="65">
        <v>4318</v>
      </c>
      <c r="C2697" s="65" t="s">
        <v>6627</v>
      </c>
      <c r="D2697" s="65" t="s">
        <v>6618</v>
      </c>
      <c r="E2697" s="66" t="s">
        <v>6628</v>
      </c>
      <c r="F2697" s="66"/>
      <c r="G2697" s="65">
        <v>0</v>
      </c>
    </row>
    <row r="2698" spans="1:7" x14ac:dyDescent="0.25">
      <c r="A2698" s="65">
        <v>4322</v>
      </c>
      <c r="B2698" s="65">
        <v>4318</v>
      </c>
      <c r="C2698" s="65" t="s">
        <v>6629</v>
      </c>
      <c r="D2698" s="65" t="s">
        <v>6618</v>
      </c>
      <c r="E2698" s="66" t="s">
        <v>6630</v>
      </c>
      <c r="F2698" s="66"/>
      <c r="G2698" s="65">
        <v>0</v>
      </c>
    </row>
    <row r="2699" spans="1:7" ht="240" x14ac:dyDescent="0.25">
      <c r="A2699" s="65">
        <v>4323</v>
      </c>
      <c r="B2699" s="65">
        <v>4288</v>
      </c>
      <c r="C2699" s="65" t="s">
        <v>6631</v>
      </c>
      <c r="D2699" s="65" t="s">
        <v>6533</v>
      </c>
      <c r="E2699" s="66" t="s">
        <v>6632</v>
      </c>
      <c r="F2699" s="66" t="s">
        <v>6633</v>
      </c>
      <c r="G2699" s="65">
        <v>0</v>
      </c>
    </row>
    <row r="2700" spans="1:7" ht="375" x14ac:dyDescent="0.25">
      <c r="A2700" s="65">
        <v>4324</v>
      </c>
      <c r="B2700" s="65">
        <v>4288</v>
      </c>
      <c r="C2700" s="65" t="s">
        <v>6634</v>
      </c>
      <c r="D2700" s="65" t="s">
        <v>6533</v>
      </c>
      <c r="E2700" s="66" t="s">
        <v>6635</v>
      </c>
      <c r="F2700" s="66" t="s">
        <v>6636</v>
      </c>
      <c r="G2700" s="65">
        <v>0</v>
      </c>
    </row>
    <row r="2701" spans="1:7" ht="30" x14ac:dyDescent="0.25">
      <c r="A2701" s="65">
        <v>4325</v>
      </c>
      <c r="B2701" s="65">
        <v>4288</v>
      </c>
      <c r="C2701" s="65" t="s">
        <v>6637</v>
      </c>
      <c r="D2701" s="65" t="s">
        <v>6533</v>
      </c>
      <c r="E2701" s="66" t="s">
        <v>6638</v>
      </c>
      <c r="F2701" s="66" t="s">
        <v>6639</v>
      </c>
      <c r="G2701" s="65">
        <v>0</v>
      </c>
    </row>
    <row r="2702" spans="1:7" ht="360" x14ac:dyDescent="0.25">
      <c r="A2702" s="65">
        <v>4327</v>
      </c>
      <c r="B2702" s="65">
        <v>4001</v>
      </c>
      <c r="C2702" s="65" t="s">
        <v>6640</v>
      </c>
      <c r="D2702" s="65" t="s">
        <v>5899</v>
      </c>
      <c r="E2702" s="66" t="s">
        <v>6641</v>
      </c>
      <c r="F2702" s="66" t="s">
        <v>6642</v>
      </c>
      <c r="G2702" s="65">
        <v>9</v>
      </c>
    </row>
    <row r="2703" spans="1:7" ht="150" x14ac:dyDescent="0.25">
      <c r="A2703" s="65">
        <v>4328</v>
      </c>
      <c r="B2703" s="65">
        <v>4327</v>
      </c>
      <c r="C2703" s="65" t="s">
        <v>6643</v>
      </c>
      <c r="D2703" s="65" t="s">
        <v>6640</v>
      </c>
      <c r="E2703" s="66" t="s">
        <v>6644</v>
      </c>
      <c r="F2703" s="66" t="s">
        <v>6645</v>
      </c>
      <c r="G2703" s="65">
        <v>10</v>
      </c>
    </row>
    <row r="2704" spans="1:7" ht="225" x14ac:dyDescent="0.25">
      <c r="A2704" s="65">
        <v>4329</v>
      </c>
      <c r="B2704" s="65">
        <v>4328</v>
      </c>
      <c r="C2704" s="65" t="s">
        <v>6646</v>
      </c>
      <c r="D2704" s="65" t="s">
        <v>6643</v>
      </c>
      <c r="E2704" s="66" t="s">
        <v>6647</v>
      </c>
      <c r="F2704" s="66" t="s">
        <v>6648</v>
      </c>
      <c r="G2704" s="65">
        <v>0</v>
      </c>
    </row>
    <row r="2705" spans="1:7" ht="120" x14ac:dyDescent="0.25">
      <c r="A2705" s="65">
        <v>4330</v>
      </c>
      <c r="B2705" s="65">
        <v>4328</v>
      </c>
      <c r="C2705" s="65" t="s">
        <v>6649</v>
      </c>
      <c r="D2705" s="65" t="s">
        <v>6643</v>
      </c>
      <c r="E2705" s="66" t="s">
        <v>6650</v>
      </c>
      <c r="F2705" s="66" t="s">
        <v>6651</v>
      </c>
      <c r="G2705" s="65">
        <v>0</v>
      </c>
    </row>
    <row r="2706" spans="1:7" ht="195" x14ac:dyDescent="0.25">
      <c r="A2706" s="65">
        <v>4331</v>
      </c>
      <c r="B2706" s="65">
        <v>4328</v>
      </c>
      <c r="C2706" s="65" t="s">
        <v>6652</v>
      </c>
      <c r="D2706" s="65" t="s">
        <v>6643</v>
      </c>
      <c r="E2706" s="66" t="s">
        <v>6653</v>
      </c>
      <c r="F2706" s="66" t="s">
        <v>6654</v>
      </c>
      <c r="G2706" s="65">
        <v>0</v>
      </c>
    </row>
    <row r="2707" spans="1:7" ht="270" x14ac:dyDescent="0.25">
      <c r="A2707" s="65">
        <v>4332</v>
      </c>
      <c r="B2707" s="65">
        <v>4328</v>
      </c>
      <c r="C2707" s="65" t="s">
        <v>6655</v>
      </c>
      <c r="D2707" s="65" t="s">
        <v>6643</v>
      </c>
      <c r="E2707" s="66" t="s">
        <v>6656</v>
      </c>
      <c r="F2707" s="66" t="s">
        <v>6657</v>
      </c>
      <c r="G2707" s="65">
        <v>0</v>
      </c>
    </row>
    <row r="2708" spans="1:7" ht="120" x14ac:dyDescent="0.25">
      <c r="A2708" s="65">
        <v>4333</v>
      </c>
      <c r="B2708" s="65">
        <v>4328</v>
      </c>
      <c r="C2708" s="65" t="s">
        <v>6658</v>
      </c>
      <c r="D2708" s="65" t="s">
        <v>6643</v>
      </c>
      <c r="E2708" s="66" t="s">
        <v>6659</v>
      </c>
      <c r="F2708" s="66" t="s">
        <v>6660</v>
      </c>
      <c r="G2708" s="65">
        <v>0</v>
      </c>
    </row>
    <row r="2709" spans="1:7" ht="135" x14ac:dyDescent="0.25">
      <c r="A2709" s="65">
        <v>4334</v>
      </c>
      <c r="B2709" s="65">
        <v>4328</v>
      </c>
      <c r="C2709" s="65" t="s">
        <v>6661</v>
      </c>
      <c r="D2709" s="65" t="s">
        <v>6643</v>
      </c>
      <c r="E2709" s="66" t="s">
        <v>6662</v>
      </c>
      <c r="F2709" s="66" t="s">
        <v>6663</v>
      </c>
      <c r="G2709" s="65">
        <v>0</v>
      </c>
    </row>
    <row r="2710" spans="1:7" ht="135" x14ac:dyDescent="0.25">
      <c r="A2710" s="65">
        <v>4335</v>
      </c>
      <c r="B2710" s="65">
        <v>4328</v>
      </c>
      <c r="C2710" s="65" t="s">
        <v>6664</v>
      </c>
      <c r="D2710" s="65" t="s">
        <v>6643</v>
      </c>
      <c r="E2710" s="66" t="s">
        <v>6665</v>
      </c>
      <c r="F2710" s="66" t="s">
        <v>6666</v>
      </c>
      <c r="G2710" s="65">
        <v>0</v>
      </c>
    </row>
    <row r="2711" spans="1:7" ht="165" x14ac:dyDescent="0.25">
      <c r="A2711" s="65">
        <v>4336</v>
      </c>
      <c r="B2711" s="65">
        <v>4328</v>
      </c>
      <c r="C2711" s="65" t="s">
        <v>6667</v>
      </c>
      <c r="D2711" s="65" t="s">
        <v>6643</v>
      </c>
      <c r="E2711" s="66" t="s">
        <v>6668</v>
      </c>
      <c r="F2711" s="66" t="s">
        <v>6669</v>
      </c>
      <c r="G2711" s="65">
        <v>0</v>
      </c>
    </row>
    <row r="2712" spans="1:7" ht="45" x14ac:dyDescent="0.25">
      <c r="A2712" s="65">
        <v>4337</v>
      </c>
      <c r="B2712" s="65">
        <v>4328</v>
      </c>
      <c r="C2712" s="65" t="s">
        <v>6670</v>
      </c>
      <c r="D2712" s="65" t="s">
        <v>6643</v>
      </c>
      <c r="E2712" s="66" t="s">
        <v>6671</v>
      </c>
      <c r="F2712" s="66" t="s">
        <v>6672</v>
      </c>
      <c r="G2712" s="65">
        <v>0</v>
      </c>
    </row>
    <row r="2713" spans="1:7" x14ac:dyDescent="0.25">
      <c r="A2713" s="65">
        <v>4338</v>
      </c>
      <c r="B2713" s="65">
        <v>4328</v>
      </c>
      <c r="C2713" s="65" t="s">
        <v>6673</v>
      </c>
      <c r="D2713" s="65" t="s">
        <v>6643</v>
      </c>
      <c r="E2713" s="66" t="s">
        <v>6674</v>
      </c>
      <c r="F2713" s="66" t="s">
        <v>6675</v>
      </c>
      <c r="G2713" s="65">
        <v>0</v>
      </c>
    </row>
    <row r="2714" spans="1:7" ht="225" x14ac:dyDescent="0.25">
      <c r="A2714" s="65">
        <v>4339</v>
      </c>
      <c r="B2714" s="65">
        <v>4327</v>
      </c>
      <c r="C2714" s="65" t="s">
        <v>6676</v>
      </c>
      <c r="D2714" s="65" t="s">
        <v>6640</v>
      </c>
      <c r="E2714" s="66" t="s">
        <v>6677</v>
      </c>
      <c r="F2714" s="66" t="s">
        <v>6678</v>
      </c>
      <c r="G2714" s="65">
        <v>0</v>
      </c>
    </row>
    <row r="2715" spans="1:7" ht="255" x14ac:dyDescent="0.25">
      <c r="A2715" s="65">
        <v>4340</v>
      </c>
      <c r="B2715" s="65">
        <v>4327</v>
      </c>
      <c r="C2715" s="65" t="s">
        <v>6679</v>
      </c>
      <c r="D2715" s="65" t="s">
        <v>6640</v>
      </c>
      <c r="E2715" s="66" t="s">
        <v>6680</v>
      </c>
      <c r="F2715" s="66" t="s">
        <v>6681</v>
      </c>
      <c r="G2715" s="65">
        <v>4</v>
      </c>
    </row>
    <row r="2716" spans="1:7" ht="255" x14ac:dyDescent="0.25">
      <c r="A2716" s="65">
        <v>4341</v>
      </c>
      <c r="B2716" s="65">
        <v>4340</v>
      </c>
      <c r="C2716" s="65" t="s">
        <v>6682</v>
      </c>
      <c r="D2716" s="65" t="s">
        <v>6679</v>
      </c>
      <c r="E2716" s="66" t="s">
        <v>6683</v>
      </c>
      <c r="F2716" s="66" t="s">
        <v>6684</v>
      </c>
      <c r="G2716" s="65">
        <v>0</v>
      </c>
    </row>
    <row r="2717" spans="1:7" ht="330" x14ac:dyDescent="0.25">
      <c r="A2717" s="65">
        <v>4342</v>
      </c>
      <c r="B2717" s="65">
        <v>4340</v>
      </c>
      <c r="C2717" s="65" t="s">
        <v>6685</v>
      </c>
      <c r="D2717" s="65" t="s">
        <v>6679</v>
      </c>
      <c r="E2717" s="66" t="s">
        <v>6686</v>
      </c>
      <c r="F2717" s="66" t="s">
        <v>6687</v>
      </c>
      <c r="G2717" s="65">
        <v>0</v>
      </c>
    </row>
    <row r="2718" spans="1:7" x14ac:dyDescent="0.25">
      <c r="A2718" s="65">
        <v>4343</v>
      </c>
      <c r="B2718" s="65">
        <v>4340</v>
      </c>
      <c r="C2718" s="65" t="s">
        <v>6688</v>
      </c>
      <c r="D2718" s="65" t="s">
        <v>6679</v>
      </c>
      <c r="E2718" s="66" t="s">
        <v>6689</v>
      </c>
      <c r="F2718" s="66" t="s">
        <v>6690</v>
      </c>
      <c r="G2718" s="65">
        <v>0</v>
      </c>
    </row>
    <row r="2719" spans="1:7" x14ac:dyDescent="0.25">
      <c r="A2719" s="65">
        <v>4344</v>
      </c>
      <c r="B2719" s="65">
        <v>4340</v>
      </c>
      <c r="C2719" s="65" t="s">
        <v>6691</v>
      </c>
      <c r="D2719" s="65" t="s">
        <v>6679</v>
      </c>
      <c r="E2719" s="66" t="s">
        <v>6692</v>
      </c>
      <c r="F2719" s="66"/>
      <c r="G2719" s="65">
        <v>0</v>
      </c>
    </row>
    <row r="2720" spans="1:7" ht="210" x14ac:dyDescent="0.25">
      <c r="A2720" s="65">
        <v>4345</v>
      </c>
      <c r="B2720" s="65">
        <v>4327</v>
      </c>
      <c r="C2720" s="65" t="s">
        <v>6693</v>
      </c>
      <c r="D2720" s="65" t="s">
        <v>6640</v>
      </c>
      <c r="E2720" s="66" t="s">
        <v>6694</v>
      </c>
      <c r="F2720" s="66" t="s">
        <v>6695</v>
      </c>
      <c r="G2720" s="65">
        <v>6</v>
      </c>
    </row>
    <row r="2721" spans="1:7" ht="120" x14ac:dyDescent="0.25">
      <c r="A2721" s="65">
        <v>4346</v>
      </c>
      <c r="B2721" s="65">
        <v>4345</v>
      </c>
      <c r="C2721" s="65" t="s">
        <v>6696</v>
      </c>
      <c r="D2721" s="65" t="s">
        <v>6693</v>
      </c>
      <c r="E2721" s="66" t="s">
        <v>6697</v>
      </c>
      <c r="F2721" s="66" t="s">
        <v>6698</v>
      </c>
      <c r="G2721" s="65">
        <v>0</v>
      </c>
    </row>
    <row r="2722" spans="1:7" ht="210" x14ac:dyDescent="0.25">
      <c r="A2722" s="65">
        <v>4347</v>
      </c>
      <c r="B2722" s="65">
        <v>4345</v>
      </c>
      <c r="C2722" s="65" t="s">
        <v>6699</v>
      </c>
      <c r="D2722" s="65" t="s">
        <v>6693</v>
      </c>
      <c r="E2722" s="66" t="s">
        <v>6700</v>
      </c>
      <c r="F2722" s="66" t="s">
        <v>6701</v>
      </c>
      <c r="G2722" s="65">
        <v>0</v>
      </c>
    </row>
    <row r="2723" spans="1:7" ht="180" x14ac:dyDescent="0.25">
      <c r="A2723" s="65">
        <v>4348</v>
      </c>
      <c r="B2723" s="65">
        <v>4345</v>
      </c>
      <c r="C2723" s="65" t="s">
        <v>6702</v>
      </c>
      <c r="D2723" s="65" t="s">
        <v>6693</v>
      </c>
      <c r="E2723" s="66" t="s">
        <v>6703</v>
      </c>
      <c r="F2723" s="66" t="s">
        <v>6704</v>
      </c>
      <c r="G2723" s="65">
        <v>0</v>
      </c>
    </row>
    <row r="2724" spans="1:7" ht="150" x14ac:dyDescent="0.25">
      <c r="A2724" s="65">
        <v>4349</v>
      </c>
      <c r="B2724" s="65">
        <v>4345</v>
      </c>
      <c r="C2724" s="65" t="s">
        <v>6705</v>
      </c>
      <c r="D2724" s="65" t="s">
        <v>6693</v>
      </c>
      <c r="E2724" s="66" t="s">
        <v>6706</v>
      </c>
      <c r="F2724" s="66" t="s">
        <v>6707</v>
      </c>
      <c r="G2724" s="65">
        <v>0</v>
      </c>
    </row>
    <row r="2725" spans="1:7" ht="120" x14ac:dyDescent="0.25">
      <c r="A2725" s="65">
        <v>4350</v>
      </c>
      <c r="B2725" s="65">
        <v>4345</v>
      </c>
      <c r="C2725" s="65" t="s">
        <v>6708</v>
      </c>
      <c r="D2725" s="65" t="s">
        <v>6693</v>
      </c>
      <c r="E2725" s="66" t="s">
        <v>6709</v>
      </c>
      <c r="F2725" s="66" t="s">
        <v>6710</v>
      </c>
      <c r="G2725" s="65">
        <v>0</v>
      </c>
    </row>
    <row r="2726" spans="1:7" x14ac:dyDescent="0.25">
      <c r="A2726" s="65">
        <v>4351</v>
      </c>
      <c r="B2726" s="65">
        <v>4345</v>
      </c>
      <c r="C2726" s="65" t="s">
        <v>6711</v>
      </c>
      <c r="D2726" s="65" t="s">
        <v>6693</v>
      </c>
      <c r="E2726" s="66" t="s">
        <v>6712</v>
      </c>
      <c r="F2726" s="66"/>
      <c r="G2726" s="65">
        <v>0</v>
      </c>
    </row>
    <row r="2727" spans="1:7" x14ac:dyDescent="0.25">
      <c r="A2727" s="65">
        <v>4352</v>
      </c>
      <c r="B2727" s="65">
        <v>4327</v>
      </c>
      <c r="C2727" s="65" t="s">
        <v>6713</v>
      </c>
      <c r="D2727" s="65" t="s">
        <v>6640</v>
      </c>
      <c r="E2727" s="66" t="s">
        <v>6714</v>
      </c>
      <c r="F2727" s="66"/>
      <c r="G2727" s="65">
        <v>5</v>
      </c>
    </row>
    <row r="2728" spans="1:7" ht="105" x14ac:dyDescent="0.25">
      <c r="A2728" s="65">
        <v>4353</v>
      </c>
      <c r="B2728" s="65">
        <v>4352</v>
      </c>
      <c r="C2728" s="65" t="s">
        <v>6715</v>
      </c>
      <c r="D2728" s="65" t="s">
        <v>6713</v>
      </c>
      <c r="E2728" s="66" t="s">
        <v>6716</v>
      </c>
      <c r="F2728" s="66" t="s">
        <v>6717</v>
      </c>
      <c r="G2728" s="65">
        <v>0</v>
      </c>
    </row>
    <row r="2729" spans="1:7" ht="120" x14ac:dyDescent="0.25">
      <c r="A2729" s="65">
        <v>4354</v>
      </c>
      <c r="B2729" s="65">
        <v>4352</v>
      </c>
      <c r="C2729" s="65" t="s">
        <v>6718</v>
      </c>
      <c r="D2729" s="65" t="s">
        <v>6713</v>
      </c>
      <c r="E2729" s="66" t="s">
        <v>6719</v>
      </c>
      <c r="F2729" s="66" t="s">
        <v>6720</v>
      </c>
      <c r="G2729" s="65">
        <v>0</v>
      </c>
    </row>
    <row r="2730" spans="1:7" ht="240" x14ac:dyDescent="0.25">
      <c r="A2730" s="65">
        <v>4355</v>
      </c>
      <c r="B2730" s="65">
        <v>4352</v>
      </c>
      <c r="C2730" s="65" t="s">
        <v>6721</v>
      </c>
      <c r="D2730" s="65" t="s">
        <v>6713</v>
      </c>
      <c r="E2730" s="66" t="s">
        <v>6722</v>
      </c>
      <c r="F2730" s="66" t="s">
        <v>6723</v>
      </c>
      <c r="G2730" s="65">
        <v>0</v>
      </c>
    </row>
    <row r="2731" spans="1:7" x14ac:dyDescent="0.25">
      <c r="A2731" s="65">
        <v>4356</v>
      </c>
      <c r="B2731" s="65">
        <v>4352</v>
      </c>
      <c r="C2731" s="65" t="s">
        <v>6724</v>
      </c>
      <c r="D2731" s="65" t="s">
        <v>6713</v>
      </c>
      <c r="E2731" s="66" t="s">
        <v>6725</v>
      </c>
      <c r="F2731" s="66"/>
      <c r="G2731" s="65">
        <v>0</v>
      </c>
    </row>
    <row r="2732" spans="1:7" x14ac:dyDescent="0.25">
      <c r="A2732" s="65">
        <v>4357</v>
      </c>
      <c r="B2732" s="65">
        <v>4352</v>
      </c>
      <c r="C2732" s="65" t="s">
        <v>6726</v>
      </c>
      <c r="D2732" s="65" t="s">
        <v>6713</v>
      </c>
      <c r="E2732" s="66" t="s">
        <v>6727</v>
      </c>
      <c r="F2732" s="66" t="s">
        <v>6728</v>
      </c>
      <c r="G2732" s="65">
        <v>0</v>
      </c>
    </row>
    <row r="2733" spans="1:7" x14ac:dyDescent="0.25">
      <c r="A2733" s="65">
        <v>4358</v>
      </c>
      <c r="B2733" s="65">
        <v>4327</v>
      </c>
      <c r="C2733" s="65" t="s">
        <v>6729</v>
      </c>
      <c r="D2733" s="65" t="s">
        <v>6640</v>
      </c>
      <c r="E2733" s="66" t="s">
        <v>6730</v>
      </c>
      <c r="F2733" s="66" t="s">
        <v>6731</v>
      </c>
      <c r="G2733" s="65">
        <v>9</v>
      </c>
    </row>
    <row r="2734" spans="1:7" ht="165" x14ac:dyDescent="0.25">
      <c r="A2734" s="65">
        <v>4359</v>
      </c>
      <c r="B2734" s="65">
        <v>4358</v>
      </c>
      <c r="C2734" s="65" t="s">
        <v>6732</v>
      </c>
      <c r="D2734" s="65" t="s">
        <v>6729</v>
      </c>
      <c r="E2734" s="66" t="s">
        <v>6733</v>
      </c>
      <c r="F2734" s="66" t="s">
        <v>6734</v>
      </c>
      <c r="G2734" s="65">
        <v>0</v>
      </c>
    </row>
    <row r="2735" spans="1:7" ht="135" x14ac:dyDescent="0.25">
      <c r="A2735" s="65">
        <v>4360</v>
      </c>
      <c r="B2735" s="65">
        <v>4358</v>
      </c>
      <c r="C2735" s="65" t="s">
        <v>6735</v>
      </c>
      <c r="D2735" s="65" t="s">
        <v>6729</v>
      </c>
      <c r="E2735" s="66" t="s">
        <v>6736</v>
      </c>
      <c r="F2735" s="66" t="s">
        <v>6737</v>
      </c>
      <c r="G2735" s="65">
        <v>0</v>
      </c>
    </row>
    <row r="2736" spans="1:7" ht="90" x14ac:dyDescent="0.25">
      <c r="A2736" s="65">
        <v>4361</v>
      </c>
      <c r="B2736" s="65">
        <v>4358</v>
      </c>
      <c r="C2736" s="65" t="s">
        <v>6738</v>
      </c>
      <c r="D2736" s="65" t="s">
        <v>6729</v>
      </c>
      <c r="E2736" s="66" t="s">
        <v>6739</v>
      </c>
      <c r="F2736" s="66" t="s">
        <v>6740</v>
      </c>
      <c r="G2736" s="65">
        <v>0</v>
      </c>
    </row>
    <row r="2737" spans="1:7" ht="75" x14ac:dyDescent="0.25">
      <c r="A2737" s="65">
        <v>4362</v>
      </c>
      <c r="B2737" s="65">
        <v>4358</v>
      </c>
      <c r="C2737" s="65" t="s">
        <v>6741</v>
      </c>
      <c r="D2737" s="65" t="s">
        <v>6729</v>
      </c>
      <c r="E2737" s="66" t="s">
        <v>6742</v>
      </c>
      <c r="F2737" s="66" t="s">
        <v>6743</v>
      </c>
      <c r="G2737" s="65">
        <v>0</v>
      </c>
    </row>
    <row r="2738" spans="1:7" ht="45" x14ac:dyDescent="0.25">
      <c r="A2738" s="65">
        <v>4363</v>
      </c>
      <c r="B2738" s="65">
        <v>4358</v>
      </c>
      <c r="C2738" s="65" t="s">
        <v>6744</v>
      </c>
      <c r="D2738" s="65" t="s">
        <v>6729</v>
      </c>
      <c r="E2738" s="66" t="s">
        <v>6745</v>
      </c>
      <c r="F2738" s="66" t="s">
        <v>6746</v>
      </c>
      <c r="G2738" s="65">
        <v>0</v>
      </c>
    </row>
    <row r="2739" spans="1:7" ht="90" x14ac:dyDescent="0.25">
      <c r="A2739" s="65">
        <v>4364</v>
      </c>
      <c r="B2739" s="65">
        <v>4358</v>
      </c>
      <c r="C2739" s="65" t="s">
        <v>6747</v>
      </c>
      <c r="D2739" s="65" t="s">
        <v>6729</v>
      </c>
      <c r="E2739" s="66" t="s">
        <v>6748</v>
      </c>
      <c r="F2739" s="66" t="s">
        <v>6749</v>
      </c>
      <c r="G2739" s="65">
        <v>0</v>
      </c>
    </row>
    <row r="2740" spans="1:7" ht="60" x14ac:dyDescent="0.25">
      <c r="A2740" s="65">
        <v>4365</v>
      </c>
      <c r="B2740" s="65">
        <v>4358</v>
      </c>
      <c r="C2740" s="65" t="s">
        <v>6750</v>
      </c>
      <c r="D2740" s="65" t="s">
        <v>6729</v>
      </c>
      <c r="E2740" s="66" t="s">
        <v>6751</v>
      </c>
      <c r="F2740" s="66" t="s">
        <v>6752</v>
      </c>
      <c r="G2740" s="65">
        <v>0</v>
      </c>
    </row>
    <row r="2741" spans="1:7" ht="120" x14ac:dyDescent="0.25">
      <c r="A2741" s="65">
        <v>4366</v>
      </c>
      <c r="B2741" s="65">
        <v>4358</v>
      </c>
      <c r="C2741" s="65" t="s">
        <v>6753</v>
      </c>
      <c r="D2741" s="65" t="s">
        <v>6729</v>
      </c>
      <c r="E2741" s="66" t="s">
        <v>6754</v>
      </c>
      <c r="F2741" s="66" t="s">
        <v>6755</v>
      </c>
      <c r="G2741" s="65">
        <v>0</v>
      </c>
    </row>
    <row r="2742" spans="1:7" x14ac:dyDescent="0.25">
      <c r="A2742" s="65">
        <v>4367</v>
      </c>
      <c r="B2742" s="65">
        <v>4358</v>
      </c>
      <c r="C2742" s="65" t="s">
        <v>6756</v>
      </c>
      <c r="D2742" s="65" t="s">
        <v>6729</v>
      </c>
      <c r="E2742" s="66" t="s">
        <v>6757</v>
      </c>
      <c r="F2742" s="66" t="s">
        <v>6758</v>
      </c>
      <c r="G2742" s="65">
        <v>0</v>
      </c>
    </row>
    <row r="2743" spans="1:7" ht="30" x14ac:dyDescent="0.25">
      <c r="A2743" s="65">
        <v>4368</v>
      </c>
      <c r="B2743" s="65">
        <v>4327</v>
      </c>
      <c r="C2743" s="65" t="s">
        <v>6759</v>
      </c>
      <c r="D2743" s="65" t="s">
        <v>6640</v>
      </c>
      <c r="E2743" s="66" t="s">
        <v>6760</v>
      </c>
      <c r="F2743" s="66" t="s">
        <v>6761</v>
      </c>
      <c r="G2743" s="65">
        <v>5</v>
      </c>
    </row>
    <row r="2744" spans="1:7" ht="135" x14ac:dyDescent="0.25">
      <c r="A2744" s="65">
        <v>4369</v>
      </c>
      <c r="B2744" s="65">
        <v>4368</v>
      </c>
      <c r="C2744" s="65" t="s">
        <v>6762</v>
      </c>
      <c r="D2744" s="65" t="s">
        <v>6759</v>
      </c>
      <c r="E2744" s="66" t="s">
        <v>6763</v>
      </c>
      <c r="F2744" s="66" t="s">
        <v>6764</v>
      </c>
      <c r="G2744" s="65">
        <v>0</v>
      </c>
    </row>
    <row r="2745" spans="1:7" ht="90" x14ac:dyDescent="0.25">
      <c r="A2745" s="65">
        <v>4370</v>
      </c>
      <c r="B2745" s="65">
        <v>4368</v>
      </c>
      <c r="C2745" s="65" t="s">
        <v>6765</v>
      </c>
      <c r="D2745" s="65" t="s">
        <v>6759</v>
      </c>
      <c r="E2745" s="66" t="s">
        <v>6766</v>
      </c>
      <c r="F2745" s="66" t="s">
        <v>6767</v>
      </c>
      <c r="G2745" s="65">
        <v>0</v>
      </c>
    </row>
    <row r="2746" spans="1:7" ht="60" x14ac:dyDescent="0.25">
      <c r="A2746" s="65">
        <v>4371</v>
      </c>
      <c r="B2746" s="65">
        <v>4368</v>
      </c>
      <c r="C2746" s="65" t="s">
        <v>6768</v>
      </c>
      <c r="D2746" s="65" t="s">
        <v>6759</v>
      </c>
      <c r="E2746" s="66" t="s">
        <v>6769</v>
      </c>
      <c r="F2746" s="66" t="s">
        <v>6770</v>
      </c>
      <c r="G2746" s="65">
        <v>0</v>
      </c>
    </row>
    <row r="2747" spans="1:7" x14ac:dyDescent="0.25">
      <c r="A2747" s="65">
        <v>4372</v>
      </c>
      <c r="B2747" s="65">
        <v>4368</v>
      </c>
      <c r="C2747" s="65" t="s">
        <v>6771</v>
      </c>
      <c r="D2747" s="65" t="s">
        <v>6759</v>
      </c>
      <c r="E2747" s="66" t="s">
        <v>6772</v>
      </c>
      <c r="F2747" s="66"/>
      <c r="G2747" s="65">
        <v>0</v>
      </c>
    </row>
    <row r="2748" spans="1:7" x14ac:dyDescent="0.25">
      <c r="A2748" s="65">
        <v>4373</v>
      </c>
      <c r="B2748" s="65">
        <v>4368</v>
      </c>
      <c r="C2748" s="65" t="s">
        <v>6773</v>
      </c>
      <c r="D2748" s="65" t="s">
        <v>6759</v>
      </c>
      <c r="E2748" s="66" t="s">
        <v>6774</v>
      </c>
      <c r="F2748" s="66"/>
      <c r="G2748" s="65">
        <v>0</v>
      </c>
    </row>
    <row r="2749" spans="1:7" x14ac:dyDescent="0.25">
      <c r="A2749" s="65">
        <v>4374</v>
      </c>
      <c r="B2749" s="65">
        <v>4327</v>
      </c>
      <c r="C2749" s="65" t="s">
        <v>6775</v>
      </c>
      <c r="D2749" s="65" t="s">
        <v>6640</v>
      </c>
      <c r="E2749" s="66" t="s">
        <v>6776</v>
      </c>
      <c r="F2749" s="66"/>
      <c r="G2749" s="65">
        <v>3</v>
      </c>
    </row>
    <row r="2750" spans="1:7" ht="150" x14ac:dyDescent="0.25">
      <c r="A2750" s="65">
        <v>4375</v>
      </c>
      <c r="B2750" s="65">
        <v>4374</v>
      </c>
      <c r="C2750" s="65" t="s">
        <v>6777</v>
      </c>
      <c r="D2750" s="65" t="s">
        <v>6775</v>
      </c>
      <c r="E2750" s="66" t="s">
        <v>6778</v>
      </c>
      <c r="F2750" s="66" t="s">
        <v>6779</v>
      </c>
      <c r="G2750" s="65">
        <v>0</v>
      </c>
    </row>
    <row r="2751" spans="1:7" ht="150" x14ac:dyDescent="0.25">
      <c r="A2751" s="65">
        <v>4376</v>
      </c>
      <c r="B2751" s="65">
        <v>4374</v>
      </c>
      <c r="C2751" s="65" t="s">
        <v>6780</v>
      </c>
      <c r="D2751" s="65" t="s">
        <v>6775</v>
      </c>
      <c r="E2751" s="66" t="s">
        <v>6781</v>
      </c>
      <c r="F2751" s="66" t="s">
        <v>6782</v>
      </c>
      <c r="G2751" s="65">
        <v>0</v>
      </c>
    </row>
    <row r="2752" spans="1:7" ht="30" x14ac:dyDescent="0.25">
      <c r="A2752" s="65">
        <v>4377</v>
      </c>
      <c r="B2752" s="65">
        <v>4374</v>
      </c>
      <c r="C2752" s="65" t="s">
        <v>6783</v>
      </c>
      <c r="D2752" s="65" t="s">
        <v>6775</v>
      </c>
      <c r="E2752" s="66" t="s">
        <v>6784</v>
      </c>
      <c r="F2752" s="66" t="s">
        <v>6785</v>
      </c>
      <c r="G2752" s="65">
        <v>0</v>
      </c>
    </row>
    <row r="2753" spans="1:7" ht="30" x14ac:dyDescent="0.25">
      <c r="A2753" s="65">
        <v>4378</v>
      </c>
      <c r="B2753" s="65">
        <v>4327</v>
      </c>
      <c r="C2753" s="65" t="s">
        <v>6786</v>
      </c>
      <c r="D2753" s="65" t="s">
        <v>6640</v>
      </c>
      <c r="E2753" s="66" t="s">
        <v>6787</v>
      </c>
      <c r="F2753" s="66"/>
      <c r="G2753" s="65">
        <v>0</v>
      </c>
    </row>
    <row r="2754" spans="1:7" ht="409.5" x14ac:dyDescent="0.25">
      <c r="A2754" s="65">
        <v>4380</v>
      </c>
      <c r="B2754" s="65">
        <v>4001</v>
      </c>
      <c r="C2754" s="65" t="s">
        <v>6788</v>
      </c>
      <c r="D2754" s="65" t="s">
        <v>5899</v>
      </c>
      <c r="E2754" s="66" t="s">
        <v>6789</v>
      </c>
      <c r="F2754" s="66" t="s">
        <v>6790</v>
      </c>
      <c r="G2754" s="65">
        <v>6</v>
      </c>
    </row>
    <row r="2755" spans="1:7" ht="90" x14ac:dyDescent="0.25">
      <c r="A2755" s="65">
        <v>4381</v>
      </c>
      <c r="B2755" s="65">
        <v>4380</v>
      </c>
      <c r="C2755" s="65" t="s">
        <v>6791</v>
      </c>
      <c r="D2755" s="65" t="s">
        <v>6788</v>
      </c>
      <c r="E2755" s="66" t="s">
        <v>6792</v>
      </c>
      <c r="F2755" s="66" t="s">
        <v>6793</v>
      </c>
      <c r="G2755" s="65">
        <v>4</v>
      </c>
    </row>
    <row r="2756" spans="1:7" ht="30" x14ac:dyDescent="0.25">
      <c r="A2756" s="65">
        <v>4382</v>
      </c>
      <c r="B2756" s="65">
        <v>4381</v>
      </c>
      <c r="C2756" s="65" t="s">
        <v>6794</v>
      </c>
      <c r="D2756" s="65" t="s">
        <v>6791</v>
      </c>
      <c r="E2756" s="66" t="s">
        <v>6795</v>
      </c>
      <c r="F2756" s="66"/>
      <c r="G2756" s="65">
        <v>0</v>
      </c>
    </row>
    <row r="2757" spans="1:7" x14ac:dyDescent="0.25">
      <c r="A2757" s="65">
        <v>4383</v>
      </c>
      <c r="B2757" s="65">
        <v>4381</v>
      </c>
      <c r="C2757" s="65" t="s">
        <v>6796</v>
      </c>
      <c r="D2757" s="65" t="s">
        <v>6791</v>
      </c>
      <c r="E2757" s="66" t="s">
        <v>6797</v>
      </c>
      <c r="F2757" s="66"/>
      <c r="G2757" s="65">
        <v>0</v>
      </c>
    </row>
    <row r="2758" spans="1:7" x14ac:dyDescent="0.25">
      <c r="A2758" s="65">
        <v>4384</v>
      </c>
      <c r="B2758" s="65">
        <v>4381</v>
      </c>
      <c r="C2758" s="65" t="s">
        <v>6798</v>
      </c>
      <c r="D2758" s="65" t="s">
        <v>6791</v>
      </c>
      <c r="E2758" s="66" t="s">
        <v>6799</v>
      </c>
      <c r="F2758" s="66"/>
      <c r="G2758" s="65">
        <v>0</v>
      </c>
    </row>
    <row r="2759" spans="1:7" x14ac:dyDescent="0.25">
      <c r="A2759" s="65">
        <v>4385</v>
      </c>
      <c r="B2759" s="65">
        <v>4381</v>
      </c>
      <c r="C2759" s="65" t="s">
        <v>6800</v>
      </c>
      <c r="D2759" s="65" t="s">
        <v>6791</v>
      </c>
      <c r="E2759" s="66" t="s">
        <v>6801</v>
      </c>
      <c r="F2759" s="66" t="s">
        <v>6802</v>
      </c>
      <c r="G2759" s="65">
        <v>0</v>
      </c>
    </row>
    <row r="2760" spans="1:7" ht="120" x14ac:dyDescent="0.25">
      <c r="A2760" s="65">
        <v>4386</v>
      </c>
      <c r="B2760" s="65">
        <v>4380</v>
      </c>
      <c r="C2760" s="65" t="s">
        <v>6803</v>
      </c>
      <c r="D2760" s="65" t="s">
        <v>6788</v>
      </c>
      <c r="E2760" s="66" t="s">
        <v>6804</v>
      </c>
      <c r="F2760" s="66" t="s">
        <v>6805</v>
      </c>
      <c r="G2760" s="65">
        <v>4</v>
      </c>
    </row>
    <row r="2761" spans="1:7" ht="30" x14ac:dyDescent="0.25">
      <c r="A2761" s="65">
        <v>4387</v>
      </c>
      <c r="B2761" s="65">
        <v>4386</v>
      </c>
      <c r="C2761" s="65" t="s">
        <v>6806</v>
      </c>
      <c r="D2761" s="65" t="s">
        <v>6803</v>
      </c>
      <c r="E2761" s="66" t="s">
        <v>6795</v>
      </c>
      <c r="F2761" s="66"/>
      <c r="G2761" s="65">
        <v>0</v>
      </c>
    </row>
    <row r="2762" spans="1:7" x14ac:dyDescent="0.25">
      <c r="A2762" s="65">
        <v>4388</v>
      </c>
      <c r="B2762" s="65">
        <v>4386</v>
      </c>
      <c r="C2762" s="65" t="s">
        <v>6807</v>
      </c>
      <c r="D2762" s="65" t="s">
        <v>6803</v>
      </c>
      <c r="E2762" s="66" t="s">
        <v>6797</v>
      </c>
      <c r="F2762" s="66"/>
      <c r="G2762" s="65">
        <v>0</v>
      </c>
    </row>
    <row r="2763" spans="1:7" x14ac:dyDescent="0.25">
      <c r="A2763" s="65">
        <v>4389</v>
      </c>
      <c r="B2763" s="65">
        <v>4386</v>
      </c>
      <c r="C2763" s="65" t="s">
        <v>6808</v>
      </c>
      <c r="D2763" s="65" t="s">
        <v>6803</v>
      </c>
      <c r="E2763" s="66" t="s">
        <v>6799</v>
      </c>
      <c r="F2763" s="66"/>
      <c r="G2763" s="65">
        <v>0</v>
      </c>
    </row>
    <row r="2764" spans="1:7" x14ac:dyDescent="0.25">
      <c r="A2764" s="65">
        <v>4390</v>
      </c>
      <c r="B2764" s="65">
        <v>4386</v>
      </c>
      <c r="C2764" s="65" t="s">
        <v>6809</v>
      </c>
      <c r="D2764" s="65" t="s">
        <v>6803</v>
      </c>
      <c r="E2764" s="66" t="s">
        <v>6801</v>
      </c>
      <c r="F2764" s="66"/>
      <c r="G2764" s="65">
        <v>0</v>
      </c>
    </row>
    <row r="2765" spans="1:7" ht="60" x14ac:dyDescent="0.25">
      <c r="A2765" s="65">
        <v>4391</v>
      </c>
      <c r="B2765" s="65">
        <v>4380</v>
      </c>
      <c r="C2765" s="65" t="s">
        <v>6810</v>
      </c>
      <c r="D2765" s="65" t="s">
        <v>6788</v>
      </c>
      <c r="E2765" s="66" t="s">
        <v>6811</v>
      </c>
      <c r="F2765" s="66" t="s">
        <v>6812</v>
      </c>
      <c r="G2765" s="65">
        <v>4</v>
      </c>
    </row>
    <row r="2766" spans="1:7" ht="30" x14ac:dyDescent="0.25">
      <c r="A2766" s="65">
        <v>4392</v>
      </c>
      <c r="B2766" s="65">
        <v>4391</v>
      </c>
      <c r="C2766" s="65" t="s">
        <v>6813</v>
      </c>
      <c r="D2766" s="65" t="s">
        <v>6810</v>
      </c>
      <c r="E2766" s="66" t="s">
        <v>6795</v>
      </c>
      <c r="F2766" s="66"/>
      <c r="G2766" s="65">
        <v>0</v>
      </c>
    </row>
    <row r="2767" spans="1:7" x14ac:dyDescent="0.25">
      <c r="A2767" s="65">
        <v>4393</v>
      </c>
      <c r="B2767" s="65">
        <v>4391</v>
      </c>
      <c r="C2767" s="65" t="s">
        <v>6814</v>
      </c>
      <c r="D2767" s="65" t="s">
        <v>6810</v>
      </c>
      <c r="E2767" s="66" t="s">
        <v>6797</v>
      </c>
      <c r="F2767" s="66"/>
      <c r="G2767" s="65">
        <v>0</v>
      </c>
    </row>
    <row r="2768" spans="1:7" x14ac:dyDescent="0.25">
      <c r="A2768" s="65">
        <v>4394</v>
      </c>
      <c r="B2768" s="65">
        <v>4391</v>
      </c>
      <c r="C2768" s="65" t="s">
        <v>6815</v>
      </c>
      <c r="D2768" s="65" t="s">
        <v>6810</v>
      </c>
      <c r="E2768" s="66" t="s">
        <v>6799</v>
      </c>
      <c r="F2768" s="66"/>
      <c r="G2768" s="65">
        <v>0</v>
      </c>
    </row>
    <row r="2769" spans="1:7" x14ac:dyDescent="0.25">
      <c r="A2769" s="65">
        <v>4395</v>
      </c>
      <c r="B2769" s="65">
        <v>4391</v>
      </c>
      <c r="C2769" s="65" t="s">
        <v>6816</v>
      </c>
      <c r="D2769" s="65" t="s">
        <v>6810</v>
      </c>
      <c r="E2769" s="66" t="s">
        <v>6801</v>
      </c>
      <c r="F2769" s="66"/>
      <c r="G2769" s="65">
        <v>0</v>
      </c>
    </row>
    <row r="2770" spans="1:7" ht="90" x14ac:dyDescent="0.25">
      <c r="A2770" s="65">
        <v>4396</v>
      </c>
      <c r="B2770" s="65">
        <v>4380</v>
      </c>
      <c r="C2770" s="65" t="s">
        <v>6817</v>
      </c>
      <c r="D2770" s="65" t="s">
        <v>6788</v>
      </c>
      <c r="E2770" s="66" t="s">
        <v>6818</v>
      </c>
      <c r="F2770" s="66" t="s">
        <v>6819</v>
      </c>
      <c r="G2770" s="65">
        <v>4</v>
      </c>
    </row>
    <row r="2771" spans="1:7" ht="30" x14ac:dyDescent="0.25">
      <c r="A2771" s="65">
        <v>4397</v>
      </c>
      <c r="B2771" s="65">
        <v>4396</v>
      </c>
      <c r="C2771" s="65" t="s">
        <v>6820</v>
      </c>
      <c r="D2771" s="65" t="s">
        <v>6817</v>
      </c>
      <c r="E2771" s="66" t="s">
        <v>6795</v>
      </c>
      <c r="F2771" s="66"/>
      <c r="G2771" s="65">
        <v>0</v>
      </c>
    </row>
    <row r="2772" spans="1:7" x14ac:dyDescent="0.25">
      <c r="A2772" s="65">
        <v>4398</v>
      </c>
      <c r="B2772" s="65">
        <v>4396</v>
      </c>
      <c r="C2772" s="65" t="s">
        <v>6821</v>
      </c>
      <c r="D2772" s="65" t="s">
        <v>6817</v>
      </c>
      <c r="E2772" s="66" t="s">
        <v>6797</v>
      </c>
      <c r="F2772" s="66"/>
      <c r="G2772" s="65">
        <v>0</v>
      </c>
    </row>
    <row r="2773" spans="1:7" x14ac:dyDescent="0.25">
      <c r="A2773" s="65">
        <v>4399</v>
      </c>
      <c r="B2773" s="65">
        <v>4396</v>
      </c>
      <c r="C2773" s="65" t="s">
        <v>6822</v>
      </c>
      <c r="D2773" s="65" t="s">
        <v>6817</v>
      </c>
      <c r="E2773" s="66" t="s">
        <v>6799</v>
      </c>
      <c r="F2773" s="66"/>
      <c r="G2773" s="65">
        <v>0</v>
      </c>
    </row>
    <row r="2774" spans="1:7" x14ac:dyDescent="0.25">
      <c r="A2774" s="65">
        <v>4400</v>
      </c>
      <c r="B2774" s="65">
        <v>4396</v>
      </c>
      <c r="C2774" s="65" t="s">
        <v>6823</v>
      </c>
      <c r="D2774" s="65" t="s">
        <v>6817</v>
      </c>
      <c r="E2774" s="66" t="s">
        <v>6801</v>
      </c>
      <c r="F2774" s="66"/>
      <c r="G2774" s="65">
        <v>0</v>
      </c>
    </row>
    <row r="2775" spans="1:7" x14ac:dyDescent="0.25">
      <c r="A2775" s="65">
        <v>4401</v>
      </c>
      <c r="B2775" s="65">
        <v>4380</v>
      </c>
      <c r="C2775" s="65" t="s">
        <v>6824</v>
      </c>
      <c r="D2775" s="65" t="s">
        <v>6788</v>
      </c>
      <c r="E2775" s="66" t="s">
        <v>6825</v>
      </c>
      <c r="F2775" s="66"/>
      <c r="G2775" s="65">
        <v>4</v>
      </c>
    </row>
    <row r="2776" spans="1:7" ht="30" x14ac:dyDescent="0.25">
      <c r="A2776" s="65">
        <v>4402</v>
      </c>
      <c r="B2776" s="65">
        <v>4401</v>
      </c>
      <c r="C2776" s="65" t="s">
        <v>6826</v>
      </c>
      <c r="D2776" s="65" t="s">
        <v>6824</v>
      </c>
      <c r="E2776" s="66" t="s">
        <v>6795</v>
      </c>
      <c r="F2776" s="66"/>
      <c r="G2776" s="65">
        <v>0</v>
      </c>
    </row>
    <row r="2777" spans="1:7" x14ac:dyDescent="0.25">
      <c r="A2777" s="65">
        <v>4403</v>
      </c>
      <c r="B2777" s="65">
        <v>4401</v>
      </c>
      <c r="C2777" s="65" t="s">
        <v>6827</v>
      </c>
      <c r="D2777" s="65" t="s">
        <v>6824</v>
      </c>
      <c r="E2777" s="66" t="s">
        <v>6797</v>
      </c>
      <c r="F2777" s="66"/>
      <c r="G2777" s="65">
        <v>0</v>
      </c>
    </row>
    <row r="2778" spans="1:7" x14ac:dyDescent="0.25">
      <c r="A2778" s="65">
        <v>4404</v>
      </c>
      <c r="B2778" s="65">
        <v>4401</v>
      </c>
      <c r="C2778" s="65" t="s">
        <v>6828</v>
      </c>
      <c r="D2778" s="65" t="s">
        <v>6824</v>
      </c>
      <c r="E2778" s="66" t="s">
        <v>6799</v>
      </c>
      <c r="F2778" s="66"/>
      <c r="G2778" s="65">
        <v>0</v>
      </c>
    </row>
    <row r="2779" spans="1:7" x14ac:dyDescent="0.25">
      <c r="A2779" s="65">
        <v>4405</v>
      </c>
      <c r="B2779" s="65">
        <v>4401</v>
      </c>
      <c r="C2779" s="65" t="s">
        <v>6829</v>
      </c>
      <c r="D2779" s="65" t="s">
        <v>6824</v>
      </c>
      <c r="E2779" s="66" t="s">
        <v>6801</v>
      </c>
      <c r="F2779" s="66"/>
      <c r="G2779" s="65">
        <v>0</v>
      </c>
    </row>
    <row r="2780" spans="1:7" ht="30" x14ac:dyDescent="0.25">
      <c r="A2780" s="65">
        <v>4406</v>
      </c>
      <c r="B2780" s="65">
        <v>4380</v>
      </c>
      <c r="C2780" s="65" t="s">
        <v>6830</v>
      </c>
      <c r="D2780" s="65" t="s">
        <v>6788</v>
      </c>
      <c r="E2780" s="66" t="s">
        <v>6831</v>
      </c>
      <c r="F2780" s="66" t="s">
        <v>6832</v>
      </c>
      <c r="G2780" s="65">
        <v>4</v>
      </c>
    </row>
    <row r="2781" spans="1:7" ht="30" x14ac:dyDescent="0.25">
      <c r="A2781" s="65">
        <v>4407</v>
      </c>
      <c r="B2781" s="65">
        <v>4406</v>
      </c>
      <c r="C2781" s="65" t="s">
        <v>6833</v>
      </c>
      <c r="D2781" s="65" t="s">
        <v>6830</v>
      </c>
      <c r="E2781" s="66" t="s">
        <v>6795</v>
      </c>
      <c r="F2781" s="66"/>
      <c r="G2781" s="65">
        <v>0</v>
      </c>
    </row>
    <row r="2782" spans="1:7" x14ac:dyDescent="0.25">
      <c r="A2782" s="65">
        <v>4408</v>
      </c>
      <c r="B2782" s="65">
        <v>4406</v>
      </c>
      <c r="C2782" s="65" t="s">
        <v>6834</v>
      </c>
      <c r="D2782" s="65" t="s">
        <v>6830</v>
      </c>
      <c r="E2782" s="66" t="s">
        <v>6797</v>
      </c>
      <c r="F2782" s="66"/>
      <c r="G2782" s="65">
        <v>0</v>
      </c>
    </row>
    <row r="2783" spans="1:7" x14ac:dyDescent="0.25">
      <c r="A2783" s="65">
        <v>4409</v>
      </c>
      <c r="B2783" s="65">
        <v>4406</v>
      </c>
      <c r="C2783" s="65" t="s">
        <v>6835</v>
      </c>
      <c r="D2783" s="65" t="s">
        <v>6830</v>
      </c>
      <c r="E2783" s="66" t="s">
        <v>6799</v>
      </c>
      <c r="F2783" s="66"/>
      <c r="G2783" s="65">
        <v>0</v>
      </c>
    </row>
    <row r="2784" spans="1:7" x14ac:dyDescent="0.25">
      <c r="A2784" s="65">
        <v>4410</v>
      </c>
      <c r="B2784" s="65">
        <v>4406</v>
      </c>
      <c r="C2784" s="65" t="s">
        <v>6836</v>
      </c>
      <c r="D2784" s="65" t="s">
        <v>6830</v>
      </c>
      <c r="E2784" s="66" t="s">
        <v>6801</v>
      </c>
      <c r="F2784" s="66"/>
      <c r="G2784" s="65">
        <v>0</v>
      </c>
    </row>
    <row r="2785" spans="1:7" ht="180" x14ac:dyDescent="0.25">
      <c r="A2785" s="65">
        <v>4412</v>
      </c>
      <c r="B2785" s="65">
        <v>4001</v>
      </c>
      <c r="C2785" s="65" t="s">
        <v>6837</v>
      </c>
      <c r="D2785" s="65" t="s">
        <v>5899</v>
      </c>
      <c r="E2785" s="66" t="s">
        <v>6838</v>
      </c>
      <c r="F2785" s="66" t="s">
        <v>6839</v>
      </c>
      <c r="G2785" s="65">
        <v>7</v>
      </c>
    </row>
    <row r="2786" spans="1:7" ht="165" x14ac:dyDescent="0.25">
      <c r="A2786" s="65">
        <v>4413</v>
      </c>
      <c r="B2786" s="65">
        <v>4412</v>
      </c>
      <c r="C2786" s="65" t="s">
        <v>6840</v>
      </c>
      <c r="D2786" s="65" t="s">
        <v>6837</v>
      </c>
      <c r="E2786" s="66" t="s">
        <v>6841</v>
      </c>
      <c r="F2786" s="66" t="s">
        <v>6842</v>
      </c>
      <c r="G2786" s="65">
        <v>6</v>
      </c>
    </row>
    <row r="2787" spans="1:7" ht="180" x14ac:dyDescent="0.25">
      <c r="A2787" s="65">
        <v>4414</v>
      </c>
      <c r="B2787" s="65">
        <v>4413</v>
      </c>
      <c r="C2787" s="65" t="s">
        <v>6843</v>
      </c>
      <c r="D2787" s="65" t="s">
        <v>6840</v>
      </c>
      <c r="E2787" s="66" t="s">
        <v>6844</v>
      </c>
      <c r="F2787" s="66" t="s">
        <v>6845</v>
      </c>
      <c r="G2787" s="65">
        <v>0</v>
      </c>
    </row>
    <row r="2788" spans="1:7" ht="180" x14ac:dyDescent="0.25">
      <c r="A2788" s="65">
        <v>4415</v>
      </c>
      <c r="B2788" s="65">
        <v>4413</v>
      </c>
      <c r="C2788" s="65" t="s">
        <v>6846</v>
      </c>
      <c r="D2788" s="65" t="s">
        <v>6840</v>
      </c>
      <c r="E2788" s="66" t="s">
        <v>6847</v>
      </c>
      <c r="F2788" s="66" t="s">
        <v>6848</v>
      </c>
      <c r="G2788" s="65">
        <v>0</v>
      </c>
    </row>
    <row r="2789" spans="1:7" ht="180" x14ac:dyDescent="0.25">
      <c r="A2789" s="65">
        <v>4416</v>
      </c>
      <c r="B2789" s="65">
        <v>4413</v>
      </c>
      <c r="C2789" s="65" t="s">
        <v>6849</v>
      </c>
      <c r="D2789" s="65" t="s">
        <v>6840</v>
      </c>
      <c r="E2789" s="66" t="s">
        <v>6850</v>
      </c>
      <c r="F2789" s="66" t="s">
        <v>6851</v>
      </c>
      <c r="G2789" s="65">
        <v>0</v>
      </c>
    </row>
    <row r="2790" spans="1:7" ht="270" x14ac:dyDescent="0.25">
      <c r="A2790" s="65">
        <v>4417</v>
      </c>
      <c r="B2790" s="65">
        <v>4413</v>
      </c>
      <c r="C2790" s="65" t="s">
        <v>6852</v>
      </c>
      <c r="D2790" s="65" t="s">
        <v>6840</v>
      </c>
      <c r="E2790" s="66" t="s">
        <v>6853</v>
      </c>
      <c r="F2790" s="66" t="s">
        <v>6854</v>
      </c>
      <c r="G2790" s="65">
        <v>0</v>
      </c>
    </row>
    <row r="2791" spans="1:7" x14ac:dyDescent="0.25">
      <c r="A2791" s="65">
        <v>4418</v>
      </c>
      <c r="B2791" s="65">
        <v>4413</v>
      </c>
      <c r="C2791" s="65" t="s">
        <v>6855</v>
      </c>
      <c r="D2791" s="65" t="s">
        <v>6840</v>
      </c>
      <c r="E2791" s="66" t="s">
        <v>6856</v>
      </c>
      <c r="F2791" s="66" t="s">
        <v>6857</v>
      </c>
      <c r="G2791" s="65">
        <v>0</v>
      </c>
    </row>
    <row r="2792" spans="1:7" x14ac:dyDescent="0.25">
      <c r="A2792" s="65">
        <v>4419</v>
      </c>
      <c r="B2792" s="65">
        <v>4413</v>
      </c>
      <c r="C2792" s="65" t="s">
        <v>6858</v>
      </c>
      <c r="D2792" s="65" t="s">
        <v>6840</v>
      </c>
      <c r="E2792" s="66" t="s">
        <v>6859</v>
      </c>
      <c r="F2792" s="66" t="s">
        <v>6860</v>
      </c>
      <c r="G2792" s="65">
        <v>0</v>
      </c>
    </row>
    <row r="2793" spans="1:7" ht="105" x14ac:dyDescent="0.25">
      <c r="A2793" s="65">
        <v>4420</v>
      </c>
      <c r="B2793" s="65">
        <v>4412</v>
      </c>
      <c r="C2793" s="65" t="s">
        <v>6861</v>
      </c>
      <c r="D2793" s="65" t="s">
        <v>6837</v>
      </c>
      <c r="E2793" s="66" t="s">
        <v>6862</v>
      </c>
      <c r="F2793" s="66" t="s">
        <v>6863</v>
      </c>
      <c r="G2793" s="65">
        <v>6</v>
      </c>
    </row>
    <row r="2794" spans="1:7" ht="285" x14ac:dyDescent="0.25">
      <c r="A2794" s="65">
        <v>4421</v>
      </c>
      <c r="B2794" s="65">
        <v>4420</v>
      </c>
      <c r="C2794" s="65" t="s">
        <v>6864</v>
      </c>
      <c r="D2794" s="65" t="s">
        <v>6861</v>
      </c>
      <c r="E2794" s="66" t="s">
        <v>6865</v>
      </c>
      <c r="F2794" s="66" t="s">
        <v>6866</v>
      </c>
      <c r="G2794" s="65">
        <v>0</v>
      </c>
    </row>
    <row r="2795" spans="1:7" ht="180" x14ac:dyDescent="0.25">
      <c r="A2795" s="65">
        <v>4422</v>
      </c>
      <c r="B2795" s="65">
        <v>4420</v>
      </c>
      <c r="C2795" s="65" t="s">
        <v>6867</v>
      </c>
      <c r="D2795" s="65" t="s">
        <v>6861</v>
      </c>
      <c r="E2795" s="66" t="s">
        <v>6868</v>
      </c>
      <c r="F2795" s="66" t="s">
        <v>6869</v>
      </c>
      <c r="G2795" s="65">
        <v>0</v>
      </c>
    </row>
    <row r="2796" spans="1:7" ht="195" x14ac:dyDescent="0.25">
      <c r="A2796" s="65">
        <v>4423</v>
      </c>
      <c r="B2796" s="65">
        <v>4420</v>
      </c>
      <c r="C2796" s="65" t="s">
        <v>6870</v>
      </c>
      <c r="D2796" s="65" t="s">
        <v>6861</v>
      </c>
      <c r="E2796" s="66" t="s">
        <v>6871</v>
      </c>
      <c r="F2796" s="66" t="s">
        <v>6872</v>
      </c>
      <c r="G2796" s="65">
        <v>0</v>
      </c>
    </row>
    <row r="2797" spans="1:7" ht="150" x14ac:dyDescent="0.25">
      <c r="A2797" s="65">
        <v>4424</v>
      </c>
      <c r="B2797" s="65">
        <v>4420</v>
      </c>
      <c r="C2797" s="65" t="s">
        <v>6873</v>
      </c>
      <c r="D2797" s="65" t="s">
        <v>6861</v>
      </c>
      <c r="E2797" s="66" t="s">
        <v>6874</v>
      </c>
      <c r="F2797" s="66" t="s">
        <v>6875</v>
      </c>
      <c r="G2797" s="65">
        <v>0</v>
      </c>
    </row>
    <row r="2798" spans="1:7" x14ac:dyDescent="0.25">
      <c r="A2798" s="65">
        <v>4425</v>
      </c>
      <c r="B2798" s="65">
        <v>4420</v>
      </c>
      <c r="C2798" s="65" t="s">
        <v>6876</v>
      </c>
      <c r="D2798" s="65" t="s">
        <v>6861</v>
      </c>
      <c r="E2798" s="66" t="s">
        <v>6877</v>
      </c>
      <c r="F2798" s="66" t="s">
        <v>6878</v>
      </c>
      <c r="G2798" s="65">
        <v>0</v>
      </c>
    </row>
    <row r="2799" spans="1:7" ht="30" x14ac:dyDescent="0.25">
      <c r="A2799" s="65">
        <v>4426</v>
      </c>
      <c r="B2799" s="65">
        <v>4420</v>
      </c>
      <c r="C2799" s="65" t="s">
        <v>6879</v>
      </c>
      <c r="D2799" s="65" t="s">
        <v>6861</v>
      </c>
      <c r="E2799" s="66" t="s">
        <v>6880</v>
      </c>
      <c r="F2799" s="66" t="s">
        <v>6881</v>
      </c>
      <c r="G2799" s="65">
        <v>0</v>
      </c>
    </row>
    <row r="2800" spans="1:7" ht="225" x14ac:dyDescent="0.25">
      <c r="A2800" s="65">
        <v>4427</v>
      </c>
      <c r="B2800" s="65">
        <v>4412</v>
      </c>
      <c r="C2800" s="65" t="s">
        <v>6882</v>
      </c>
      <c r="D2800" s="65" t="s">
        <v>6837</v>
      </c>
      <c r="E2800" s="66" t="s">
        <v>6883</v>
      </c>
      <c r="F2800" s="66" t="s">
        <v>6884</v>
      </c>
      <c r="G2800" s="65">
        <v>0</v>
      </c>
    </row>
    <row r="2801" spans="1:7" ht="195" x14ac:dyDescent="0.25">
      <c r="A2801" s="65">
        <v>4428</v>
      </c>
      <c r="B2801" s="65">
        <v>4412</v>
      </c>
      <c r="C2801" s="65" t="s">
        <v>6885</v>
      </c>
      <c r="D2801" s="65" t="s">
        <v>6837</v>
      </c>
      <c r="E2801" s="66" t="s">
        <v>6886</v>
      </c>
      <c r="F2801" s="66" t="s">
        <v>6887</v>
      </c>
      <c r="G2801" s="65">
        <v>0</v>
      </c>
    </row>
    <row r="2802" spans="1:7" ht="135" x14ac:dyDescent="0.25">
      <c r="A2802" s="65">
        <v>4429</v>
      </c>
      <c r="B2802" s="65">
        <v>4412</v>
      </c>
      <c r="C2802" s="65" t="s">
        <v>6888</v>
      </c>
      <c r="D2802" s="65" t="s">
        <v>6837</v>
      </c>
      <c r="E2802" s="66" t="s">
        <v>6889</v>
      </c>
      <c r="F2802" s="66" t="s">
        <v>6890</v>
      </c>
      <c r="G2802" s="65">
        <v>8</v>
      </c>
    </row>
    <row r="2803" spans="1:7" ht="180" x14ac:dyDescent="0.25">
      <c r="A2803" s="65">
        <v>4430</v>
      </c>
      <c r="B2803" s="65">
        <v>4429</v>
      </c>
      <c r="C2803" s="65" t="s">
        <v>6891</v>
      </c>
      <c r="D2803" s="65" t="s">
        <v>6888</v>
      </c>
      <c r="E2803" s="66" t="s">
        <v>6892</v>
      </c>
      <c r="F2803" s="66" t="s">
        <v>6893</v>
      </c>
      <c r="G2803" s="65">
        <v>0</v>
      </c>
    </row>
    <row r="2804" spans="1:7" ht="285" x14ac:dyDescent="0.25">
      <c r="A2804" s="65">
        <v>4431</v>
      </c>
      <c r="B2804" s="65">
        <v>4429</v>
      </c>
      <c r="C2804" s="65" t="s">
        <v>6894</v>
      </c>
      <c r="D2804" s="65" t="s">
        <v>6888</v>
      </c>
      <c r="E2804" s="66" t="s">
        <v>6895</v>
      </c>
      <c r="F2804" s="66" t="s">
        <v>6896</v>
      </c>
      <c r="G2804" s="65">
        <v>0</v>
      </c>
    </row>
    <row r="2805" spans="1:7" ht="195" x14ac:dyDescent="0.25">
      <c r="A2805" s="65">
        <v>4432</v>
      </c>
      <c r="B2805" s="65">
        <v>4429</v>
      </c>
      <c r="C2805" s="65" t="s">
        <v>6897</v>
      </c>
      <c r="D2805" s="65" t="s">
        <v>6888</v>
      </c>
      <c r="E2805" s="66" t="s">
        <v>6898</v>
      </c>
      <c r="F2805" s="66" t="s">
        <v>6899</v>
      </c>
      <c r="G2805" s="65">
        <v>0</v>
      </c>
    </row>
    <row r="2806" spans="1:7" ht="255" x14ac:dyDescent="0.25">
      <c r="A2806" s="65">
        <v>4433</v>
      </c>
      <c r="B2806" s="65">
        <v>4429</v>
      </c>
      <c r="C2806" s="65" t="s">
        <v>6900</v>
      </c>
      <c r="D2806" s="65" t="s">
        <v>6888</v>
      </c>
      <c r="E2806" s="66" t="s">
        <v>6901</v>
      </c>
      <c r="F2806" s="66" t="s">
        <v>6902</v>
      </c>
      <c r="G2806" s="65">
        <v>0</v>
      </c>
    </row>
    <row r="2807" spans="1:7" ht="225" x14ac:dyDescent="0.25">
      <c r="A2807" s="65">
        <v>4434</v>
      </c>
      <c r="B2807" s="65">
        <v>4429</v>
      </c>
      <c r="C2807" s="65" t="s">
        <v>6903</v>
      </c>
      <c r="D2807" s="65" t="s">
        <v>6888</v>
      </c>
      <c r="E2807" s="66" t="s">
        <v>6904</v>
      </c>
      <c r="F2807" s="66" t="s">
        <v>6905</v>
      </c>
      <c r="G2807" s="65">
        <v>0</v>
      </c>
    </row>
    <row r="2808" spans="1:7" ht="180" x14ac:dyDescent="0.25">
      <c r="A2808" s="65">
        <v>4435</v>
      </c>
      <c r="B2808" s="65">
        <v>4429</v>
      </c>
      <c r="C2808" s="65" t="s">
        <v>6906</v>
      </c>
      <c r="D2808" s="65" t="s">
        <v>6888</v>
      </c>
      <c r="E2808" s="66" t="s">
        <v>6907</v>
      </c>
      <c r="F2808" s="66" t="s">
        <v>6908</v>
      </c>
      <c r="G2808" s="65">
        <v>0</v>
      </c>
    </row>
    <row r="2809" spans="1:7" x14ac:dyDescent="0.25">
      <c r="A2809" s="65">
        <v>4436</v>
      </c>
      <c r="B2809" s="65">
        <v>4429</v>
      </c>
      <c r="C2809" s="65" t="s">
        <v>6909</v>
      </c>
      <c r="D2809" s="65" t="s">
        <v>6888</v>
      </c>
      <c r="E2809" s="66" t="s">
        <v>6910</v>
      </c>
      <c r="F2809" s="66"/>
      <c r="G2809" s="65">
        <v>0</v>
      </c>
    </row>
    <row r="2810" spans="1:7" x14ac:dyDescent="0.25">
      <c r="A2810" s="65">
        <v>4437</v>
      </c>
      <c r="B2810" s="65">
        <v>4429</v>
      </c>
      <c r="C2810" s="65" t="s">
        <v>6911</v>
      </c>
      <c r="D2810" s="65" t="s">
        <v>6888</v>
      </c>
      <c r="E2810" s="66" t="s">
        <v>6912</v>
      </c>
      <c r="F2810" s="66"/>
      <c r="G2810" s="65">
        <v>0</v>
      </c>
    </row>
    <row r="2811" spans="1:7" x14ac:dyDescent="0.25">
      <c r="A2811" s="65">
        <v>4438</v>
      </c>
      <c r="B2811" s="65">
        <v>4412</v>
      </c>
      <c r="C2811" s="65" t="s">
        <v>6913</v>
      </c>
      <c r="D2811" s="65" t="s">
        <v>6837</v>
      </c>
      <c r="E2811" s="66" t="s">
        <v>6914</v>
      </c>
      <c r="F2811" s="66" t="s">
        <v>6915</v>
      </c>
      <c r="G2811" s="65">
        <v>0</v>
      </c>
    </row>
    <row r="2812" spans="1:7" x14ac:dyDescent="0.25">
      <c r="A2812" s="65">
        <v>4439</v>
      </c>
      <c r="B2812" s="65">
        <v>4412</v>
      </c>
      <c r="C2812" s="65" t="s">
        <v>6916</v>
      </c>
      <c r="D2812" s="65" t="s">
        <v>6837</v>
      </c>
      <c r="E2812" s="66" t="s">
        <v>6917</v>
      </c>
      <c r="F2812" s="66" t="s">
        <v>6918</v>
      </c>
      <c r="G2812" s="65">
        <v>0</v>
      </c>
    </row>
    <row r="2813" spans="1:7" ht="45" x14ac:dyDescent="0.25">
      <c r="A2813" s="65">
        <v>4441</v>
      </c>
      <c r="B2813" s="65">
        <v>4001</v>
      </c>
      <c r="C2813" s="65" t="s">
        <v>6919</v>
      </c>
      <c r="D2813" s="65" t="s">
        <v>5899</v>
      </c>
      <c r="E2813" s="66" t="s">
        <v>6920</v>
      </c>
      <c r="F2813" s="66"/>
      <c r="G2813" s="65">
        <v>7</v>
      </c>
    </row>
    <row r="2814" spans="1:7" ht="330" x14ac:dyDescent="0.25">
      <c r="A2814" s="65">
        <v>4442</v>
      </c>
      <c r="B2814" s="65">
        <v>4441</v>
      </c>
      <c r="C2814" s="65" t="s">
        <v>6921</v>
      </c>
      <c r="D2814" s="65" t="s">
        <v>6919</v>
      </c>
      <c r="E2814" s="66" t="s">
        <v>6922</v>
      </c>
      <c r="F2814" s="66" t="s">
        <v>6923</v>
      </c>
      <c r="G2814" s="65">
        <v>4</v>
      </c>
    </row>
    <row r="2815" spans="1:7" ht="60" x14ac:dyDescent="0.25">
      <c r="A2815" s="65">
        <v>4443</v>
      </c>
      <c r="B2815" s="65">
        <v>4442</v>
      </c>
      <c r="C2815" s="65" t="s">
        <v>6924</v>
      </c>
      <c r="D2815" s="65" t="s">
        <v>6921</v>
      </c>
      <c r="E2815" s="66" t="s">
        <v>6925</v>
      </c>
      <c r="F2815" s="66" t="s">
        <v>6926</v>
      </c>
      <c r="G2815" s="65">
        <v>0</v>
      </c>
    </row>
    <row r="2816" spans="1:7" ht="30" x14ac:dyDescent="0.25">
      <c r="A2816" s="65">
        <v>4444</v>
      </c>
      <c r="B2816" s="65">
        <v>4442</v>
      </c>
      <c r="C2816" s="65" t="s">
        <v>6927</v>
      </c>
      <c r="D2816" s="65" t="s">
        <v>6921</v>
      </c>
      <c r="E2816" s="66" t="s">
        <v>6928</v>
      </c>
      <c r="F2816" s="66" t="s">
        <v>6929</v>
      </c>
      <c r="G2816" s="65">
        <v>0</v>
      </c>
    </row>
    <row r="2817" spans="1:7" x14ac:dyDescent="0.25">
      <c r="A2817" s="65">
        <v>4445</v>
      </c>
      <c r="B2817" s="65">
        <v>4442</v>
      </c>
      <c r="C2817" s="65" t="s">
        <v>6930</v>
      </c>
      <c r="D2817" s="65" t="s">
        <v>6921</v>
      </c>
      <c r="E2817" s="66" t="s">
        <v>6931</v>
      </c>
      <c r="F2817" s="66"/>
      <c r="G2817" s="65">
        <v>0</v>
      </c>
    </row>
    <row r="2818" spans="1:7" ht="30" x14ac:dyDescent="0.25">
      <c r="A2818" s="65">
        <v>4446</v>
      </c>
      <c r="B2818" s="65">
        <v>4442</v>
      </c>
      <c r="C2818" s="65" t="s">
        <v>6932</v>
      </c>
      <c r="D2818" s="65" t="s">
        <v>6921</v>
      </c>
      <c r="E2818" s="66" t="s">
        <v>6933</v>
      </c>
      <c r="F2818" s="66" t="s">
        <v>6934</v>
      </c>
      <c r="G2818" s="65">
        <v>0</v>
      </c>
    </row>
    <row r="2819" spans="1:7" ht="360" x14ac:dyDescent="0.25">
      <c r="A2819" s="65">
        <v>4447</v>
      </c>
      <c r="B2819" s="65">
        <v>4441</v>
      </c>
      <c r="C2819" s="65" t="s">
        <v>6935</v>
      </c>
      <c r="D2819" s="65" t="s">
        <v>6919</v>
      </c>
      <c r="E2819" s="66" t="s">
        <v>6936</v>
      </c>
      <c r="F2819" s="66" t="s">
        <v>6937</v>
      </c>
      <c r="G2819" s="65">
        <v>6</v>
      </c>
    </row>
    <row r="2820" spans="1:7" ht="150" x14ac:dyDescent="0.25">
      <c r="A2820" s="65">
        <v>4448</v>
      </c>
      <c r="B2820" s="65">
        <v>4447</v>
      </c>
      <c r="C2820" s="65" t="s">
        <v>6938</v>
      </c>
      <c r="D2820" s="65" t="s">
        <v>6935</v>
      </c>
      <c r="E2820" s="66" t="s">
        <v>6939</v>
      </c>
      <c r="F2820" s="66" t="s">
        <v>6940</v>
      </c>
      <c r="G2820" s="65">
        <v>0</v>
      </c>
    </row>
    <row r="2821" spans="1:7" ht="120" x14ac:dyDescent="0.25">
      <c r="A2821" s="65">
        <v>4449</v>
      </c>
      <c r="B2821" s="65">
        <v>4447</v>
      </c>
      <c r="C2821" s="65" t="s">
        <v>6941</v>
      </c>
      <c r="D2821" s="65" t="s">
        <v>6935</v>
      </c>
      <c r="E2821" s="66" t="s">
        <v>6942</v>
      </c>
      <c r="F2821" s="66" t="s">
        <v>6943</v>
      </c>
      <c r="G2821" s="65">
        <v>0</v>
      </c>
    </row>
    <row r="2822" spans="1:7" ht="150" x14ac:dyDescent="0.25">
      <c r="A2822" s="65">
        <v>4450</v>
      </c>
      <c r="B2822" s="65">
        <v>4447</v>
      </c>
      <c r="C2822" s="65" t="s">
        <v>6944</v>
      </c>
      <c r="D2822" s="65" t="s">
        <v>6935</v>
      </c>
      <c r="E2822" s="66" t="s">
        <v>6945</v>
      </c>
      <c r="F2822" s="66" t="s">
        <v>6946</v>
      </c>
      <c r="G2822" s="65">
        <v>0</v>
      </c>
    </row>
    <row r="2823" spans="1:7" ht="240" x14ac:dyDescent="0.25">
      <c r="A2823" s="65">
        <v>4451</v>
      </c>
      <c r="B2823" s="65">
        <v>4447</v>
      </c>
      <c r="C2823" s="65" t="s">
        <v>6947</v>
      </c>
      <c r="D2823" s="65" t="s">
        <v>6935</v>
      </c>
      <c r="E2823" s="66" t="s">
        <v>6948</v>
      </c>
      <c r="F2823" s="66" t="s">
        <v>6949</v>
      </c>
      <c r="G2823" s="65">
        <v>0</v>
      </c>
    </row>
    <row r="2824" spans="1:7" x14ac:dyDescent="0.25">
      <c r="A2824" s="65">
        <v>4452</v>
      </c>
      <c r="B2824" s="65">
        <v>4447</v>
      </c>
      <c r="C2824" s="65" t="s">
        <v>6950</v>
      </c>
      <c r="D2824" s="65" t="s">
        <v>6935</v>
      </c>
      <c r="E2824" s="66" t="s">
        <v>6951</v>
      </c>
      <c r="F2824" s="66"/>
      <c r="G2824" s="65">
        <v>0</v>
      </c>
    </row>
    <row r="2825" spans="1:7" ht="30" x14ac:dyDescent="0.25">
      <c r="A2825" s="65">
        <v>4453</v>
      </c>
      <c r="B2825" s="65">
        <v>4447</v>
      </c>
      <c r="C2825" s="65" t="s">
        <v>6952</v>
      </c>
      <c r="D2825" s="65" t="s">
        <v>6935</v>
      </c>
      <c r="E2825" s="66" t="s">
        <v>6953</v>
      </c>
      <c r="F2825" s="66" t="s">
        <v>6954</v>
      </c>
      <c r="G2825" s="65">
        <v>0</v>
      </c>
    </row>
    <row r="2826" spans="1:7" ht="120" x14ac:dyDescent="0.25">
      <c r="A2826" s="65">
        <v>4454</v>
      </c>
      <c r="B2826" s="65">
        <v>4441</v>
      </c>
      <c r="C2826" s="65" t="s">
        <v>6955</v>
      </c>
      <c r="D2826" s="65" t="s">
        <v>6919</v>
      </c>
      <c r="E2826" s="66" t="s">
        <v>6956</v>
      </c>
      <c r="F2826" s="66" t="s">
        <v>6957</v>
      </c>
      <c r="G2826" s="65">
        <v>3</v>
      </c>
    </row>
    <row r="2827" spans="1:7" ht="135" x14ac:dyDescent="0.25">
      <c r="A2827" s="65">
        <v>4455</v>
      </c>
      <c r="B2827" s="65">
        <v>4454</v>
      </c>
      <c r="C2827" s="65" t="s">
        <v>6958</v>
      </c>
      <c r="D2827" s="65" t="s">
        <v>6955</v>
      </c>
      <c r="E2827" s="66" t="s">
        <v>6959</v>
      </c>
      <c r="F2827" s="66" t="s">
        <v>6960</v>
      </c>
      <c r="G2827" s="65">
        <v>0</v>
      </c>
    </row>
    <row r="2828" spans="1:7" ht="120" x14ac:dyDescent="0.25">
      <c r="A2828" s="65">
        <v>4456</v>
      </c>
      <c r="B2828" s="65">
        <v>4454</v>
      </c>
      <c r="C2828" s="65" t="s">
        <v>6961</v>
      </c>
      <c r="D2828" s="65" t="s">
        <v>6955</v>
      </c>
      <c r="E2828" s="66" t="s">
        <v>6962</v>
      </c>
      <c r="F2828" s="66" t="s">
        <v>6963</v>
      </c>
      <c r="G2828" s="65">
        <v>0</v>
      </c>
    </row>
    <row r="2829" spans="1:7" x14ac:dyDescent="0.25">
      <c r="A2829" s="65">
        <v>4457</v>
      </c>
      <c r="B2829" s="65">
        <v>4454</v>
      </c>
      <c r="C2829" s="65" t="s">
        <v>6964</v>
      </c>
      <c r="D2829" s="65" t="s">
        <v>6955</v>
      </c>
      <c r="E2829" s="66" t="s">
        <v>6965</v>
      </c>
      <c r="F2829" s="66"/>
      <c r="G2829" s="65">
        <v>0</v>
      </c>
    </row>
    <row r="2830" spans="1:7" ht="105" x14ac:dyDescent="0.25">
      <c r="A2830" s="65">
        <v>4458</v>
      </c>
      <c r="B2830" s="65">
        <v>4441</v>
      </c>
      <c r="C2830" s="65" t="s">
        <v>6966</v>
      </c>
      <c r="D2830" s="65" t="s">
        <v>6919</v>
      </c>
      <c r="E2830" s="66" t="s">
        <v>6967</v>
      </c>
      <c r="F2830" s="66" t="s">
        <v>6968</v>
      </c>
      <c r="G2830" s="65">
        <v>6</v>
      </c>
    </row>
    <row r="2831" spans="1:7" ht="195" x14ac:dyDescent="0.25">
      <c r="A2831" s="65">
        <v>4459</v>
      </c>
      <c r="B2831" s="65">
        <v>4458</v>
      </c>
      <c r="C2831" s="65" t="s">
        <v>6969</v>
      </c>
      <c r="D2831" s="65" t="s">
        <v>6966</v>
      </c>
      <c r="E2831" s="66" t="s">
        <v>6970</v>
      </c>
      <c r="F2831" s="66" t="s">
        <v>6971</v>
      </c>
      <c r="G2831" s="65">
        <v>0</v>
      </c>
    </row>
    <row r="2832" spans="1:7" ht="120" x14ac:dyDescent="0.25">
      <c r="A2832" s="65">
        <v>4460</v>
      </c>
      <c r="B2832" s="65">
        <v>4458</v>
      </c>
      <c r="C2832" s="65" t="s">
        <v>6972</v>
      </c>
      <c r="D2832" s="65" t="s">
        <v>6966</v>
      </c>
      <c r="E2832" s="66" t="s">
        <v>6973</v>
      </c>
      <c r="F2832" s="66" t="s">
        <v>6974</v>
      </c>
      <c r="G2832" s="65">
        <v>0</v>
      </c>
    </row>
    <row r="2833" spans="1:7" ht="120" x14ac:dyDescent="0.25">
      <c r="A2833" s="65">
        <v>4461</v>
      </c>
      <c r="B2833" s="65">
        <v>4458</v>
      </c>
      <c r="C2833" s="65" t="s">
        <v>6975</v>
      </c>
      <c r="D2833" s="65" t="s">
        <v>6966</v>
      </c>
      <c r="E2833" s="66" t="s">
        <v>6976</v>
      </c>
      <c r="F2833" s="66" t="s">
        <v>6977</v>
      </c>
      <c r="G2833" s="65">
        <v>0</v>
      </c>
    </row>
    <row r="2834" spans="1:7" ht="105" x14ac:dyDescent="0.25">
      <c r="A2834" s="65">
        <v>4462</v>
      </c>
      <c r="B2834" s="65">
        <v>4458</v>
      </c>
      <c r="C2834" s="65" t="s">
        <v>6978</v>
      </c>
      <c r="D2834" s="65" t="s">
        <v>6966</v>
      </c>
      <c r="E2834" s="66" t="s">
        <v>6979</v>
      </c>
      <c r="F2834" s="66" t="s">
        <v>6980</v>
      </c>
      <c r="G2834" s="65">
        <v>0</v>
      </c>
    </row>
    <row r="2835" spans="1:7" ht="45" x14ac:dyDescent="0.25">
      <c r="A2835" s="65">
        <v>4463</v>
      </c>
      <c r="B2835" s="65">
        <v>4458</v>
      </c>
      <c r="C2835" s="65" t="s">
        <v>6981</v>
      </c>
      <c r="D2835" s="65" t="s">
        <v>6966</v>
      </c>
      <c r="E2835" s="66" t="s">
        <v>6982</v>
      </c>
      <c r="F2835" s="66" t="s">
        <v>6983</v>
      </c>
      <c r="G2835" s="65">
        <v>0</v>
      </c>
    </row>
    <row r="2836" spans="1:7" x14ac:dyDescent="0.25">
      <c r="A2836" s="65">
        <v>4464</v>
      </c>
      <c r="B2836" s="65">
        <v>4458</v>
      </c>
      <c r="C2836" s="65" t="s">
        <v>6984</v>
      </c>
      <c r="D2836" s="65" t="s">
        <v>6966</v>
      </c>
      <c r="E2836" s="66" t="s">
        <v>6985</v>
      </c>
      <c r="F2836" s="66"/>
      <c r="G2836" s="65">
        <v>0</v>
      </c>
    </row>
    <row r="2837" spans="1:7" ht="135" x14ac:dyDescent="0.25">
      <c r="A2837" s="65">
        <v>4465</v>
      </c>
      <c r="B2837" s="65">
        <v>4441</v>
      </c>
      <c r="C2837" s="65" t="s">
        <v>6986</v>
      </c>
      <c r="D2837" s="65" t="s">
        <v>6919</v>
      </c>
      <c r="E2837" s="66" t="s">
        <v>6987</v>
      </c>
      <c r="F2837" s="66" t="s">
        <v>6988</v>
      </c>
      <c r="G2837" s="65">
        <v>5</v>
      </c>
    </row>
    <row r="2838" spans="1:7" ht="165" x14ac:dyDescent="0.25">
      <c r="A2838" s="65">
        <v>4466</v>
      </c>
      <c r="B2838" s="65">
        <v>4465</v>
      </c>
      <c r="C2838" s="65" t="s">
        <v>6989</v>
      </c>
      <c r="D2838" s="65" t="s">
        <v>6986</v>
      </c>
      <c r="E2838" s="66" t="s">
        <v>6990</v>
      </c>
      <c r="F2838" s="66" t="s">
        <v>6991</v>
      </c>
      <c r="G2838" s="65">
        <v>0</v>
      </c>
    </row>
    <row r="2839" spans="1:7" ht="285" x14ac:dyDescent="0.25">
      <c r="A2839" s="65">
        <v>4467</v>
      </c>
      <c r="B2839" s="65">
        <v>4465</v>
      </c>
      <c r="C2839" s="65" t="s">
        <v>6992</v>
      </c>
      <c r="D2839" s="65" t="s">
        <v>6986</v>
      </c>
      <c r="E2839" s="66" t="s">
        <v>6993</v>
      </c>
      <c r="F2839" s="66" t="s">
        <v>6994</v>
      </c>
      <c r="G2839" s="65">
        <v>0</v>
      </c>
    </row>
    <row r="2840" spans="1:7" ht="210" x14ac:dyDescent="0.25">
      <c r="A2840" s="65">
        <v>4468</v>
      </c>
      <c r="B2840" s="65">
        <v>4465</v>
      </c>
      <c r="C2840" s="65" t="s">
        <v>6995</v>
      </c>
      <c r="D2840" s="65" t="s">
        <v>6986</v>
      </c>
      <c r="E2840" s="66" t="s">
        <v>6996</v>
      </c>
      <c r="F2840" s="66" t="s">
        <v>6997</v>
      </c>
      <c r="G2840" s="65">
        <v>0</v>
      </c>
    </row>
    <row r="2841" spans="1:7" ht="30" x14ac:dyDescent="0.25">
      <c r="A2841" s="65">
        <v>4469</v>
      </c>
      <c r="B2841" s="65">
        <v>4465</v>
      </c>
      <c r="C2841" s="65" t="s">
        <v>6998</v>
      </c>
      <c r="D2841" s="65" t="s">
        <v>6986</v>
      </c>
      <c r="E2841" s="66" t="s">
        <v>6999</v>
      </c>
      <c r="F2841" s="66"/>
      <c r="G2841" s="65">
        <v>0</v>
      </c>
    </row>
    <row r="2842" spans="1:7" ht="30" x14ac:dyDescent="0.25">
      <c r="A2842" s="65">
        <v>4470</v>
      </c>
      <c r="B2842" s="65">
        <v>4465</v>
      </c>
      <c r="C2842" s="65" t="s">
        <v>7000</v>
      </c>
      <c r="D2842" s="65" t="s">
        <v>6986</v>
      </c>
      <c r="E2842" s="66" t="s">
        <v>7001</v>
      </c>
      <c r="F2842" s="66"/>
      <c r="G2842" s="65">
        <v>0</v>
      </c>
    </row>
    <row r="2843" spans="1:7" ht="270" x14ac:dyDescent="0.25">
      <c r="A2843" s="65">
        <v>4471</v>
      </c>
      <c r="B2843" s="65">
        <v>4441</v>
      </c>
      <c r="C2843" s="65" t="s">
        <v>7002</v>
      </c>
      <c r="D2843" s="65" t="s">
        <v>6919</v>
      </c>
      <c r="E2843" s="66" t="s">
        <v>7003</v>
      </c>
      <c r="F2843" s="66" t="s">
        <v>7004</v>
      </c>
      <c r="G2843" s="65">
        <v>5</v>
      </c>
    </row>
    <row r="2844" spans="1:7" ht="60" x14ac:dyDescent="0.25">
      <c r="A2844" s="65">
        <v>4472</v>
      </c>
      <c r="B2844" s="65">
        <v>4471</v>
      </c>
      <c r="C2844" s="65" t="s">
        <v>7005</v>
      </c>
      <c r="D2844" s="65" t="s">
        <v>7002</v>
      </c>
      <c r="E2844" s="66" t="s">
        <v>7006</v>
      </c>
      <c r="F2844" s="66" t="s">
        <v>7007</v>
      </c>
      <c r="G2844" s="65">
        <v>0</v>
      </c>
    </row>
    <row r="2845" spans="1:7" ht="75" x14ac:dyDescent="0.25">
      <c r="A2845" s="65">
        <v>4473</v>
      </c>
      <c r="B2845" s="65">
        <v>4471</v>
      </c>
      <c r="C2845" s="65" t="s">
        <v>7008</v>
      </c>
      <c r="D2845" s="65" t="s">
        <v>7002</v>
      </c>
      <c r="E2845" s="66" t="s">
        <v>7009</v>
      </c>
      <c r="F2845" s="66" t="s">
        <v>7010</v>
      </c>
      <c r="G2845" s="65">
        <v>0</v>
      </c>
    </row>
    <row r="2846" spans="1:7" ht="165" x14ac:dyDescent="0.25">
      <c r="A2846" s="65">
        <v>4474</v>
      </c>
      <c r="B2846" s="65">
        <v>4471</v>
      </c>
      <c r="C2846" s="65" t="s">
        <v>7011</v>
      </c>
      <c r="D2846" s="65" t="s">
        <v>7002</v>
      </c>
      <c r="E2846" s="66" t="s">
        <v>7012</v>
      </c>
      <c r="F2846" s="66" t="s">
        <v>7013</v>
      </c>
      <c r="G2846" s="65">
        <v>0</v>
      </c>
    </row>
    <row r="2847" spans="1:7" x14ac:dyDescent="0.25">
      <c r="A2847" s="65">
        <v>4475</v>
      </c>
      <c r="B2847" s="65">
        <v>4471</v>
      </c>
      <c r="C2847" s="65" t="s">
        <v>7014</v>
      </c>
      <c r="D2847" s="65" t="s">
        <v>7002</v>
      </c>
      <c r="E2847" s="66" t="s">
        <v>7015</v>
      </c>
      <c r="F2847" s="66"/>
      <c r="G2847" s="65">
        <v>0</v>
      </c>
    </row>
    <row r="2848" spans="1:7" x14ac:dyDescent="0.25">
      <c r="A2848" s="65">
        <v>4476</v>
      </c>
      <c r="B2848" s="65">
        <v>4471</v>
      </c>
      <c r="C2848" s="65" t="s">
        <v>7016</v>
      </c>
      <c r="D2848" s="65" t="s">
        <v>7002</v>
      </c>
      <c r="E2848" s="66" t="s">
        <v>7017</v>
      </c>
      <c r="F2848" s="66" t="s">
        <v>7018</v>
      </c>
      <c r="G2848" s="65">
        <v>0</v>
      </c>
    </row>
    <row r="2849" spans="1:7" ht="195" x14ac:dyDescent="0.25">
      <c r="A2849" s="65">
        <v>4477</v>
      </c>
      <c r="B2849" s="65">
        <v>4441</v>
      </c>
      <c r="C2849" s="65" t="s">
        <v>7019</v>
      </c>
      <c r="D2849" s="65" t="s">
        <v>6919</v>
      </c>
      <c r="E2849" s="66" t="s">
        <v>7020</v>
      </c>
      <c r="F2849" s="66" t="s">
        <v>7021</v>
      </c>
      <c r="G2849" s="65">
        <v>9</v>
      </c>
    </row>
    <row r="2850" spans="1:7" ht="210" x14ac:dyDescent="0.25">
      <c r="A2850" s="65">
        <v>4478</v>
      </c>
      <c r="B2850" s="65">
        <v>4477</v>
      </c>
      <c r="C2850" s="65" t="s">
        <v>7022</v>
      </c>
      <c r="D2850" s="65" t="s">
        <v>7019</v>
      </c>
      <c r="E2850" s="66" t="s">
        <v>7023</v>
      </c>
      <c r="F2850" s="66" t="s">
        <v>7024</v>
      </c>
      <c r="G2850" s="65">
        <v>0</v>
      </c>
    </row>
    <row r="2851" spans="1:7" ht="285" x14ac:dyDescent="0.25">
      <c r="A2851" s="65">
        <v>4479</v>
      </c>
      <c r="B2851" s="65">
        <v>4477</v>
      </c>
      <c r="C2851" s="65" t="s">
        <v>7025</v>
      </c>
      <c r="D2851" s="65" t="s">
        <v>7019</v>
      </c>
      <c r="E2851" s="66" t="s">
        <v>7026</v>
      </c>
      <c r="F2851" s="66" t="s">
        <v>7027</v>
      </c>
      <c r="G2851" s="65">
        <v>0</v>
      </c>
    </row>
    <row r="2852" spans="1:7" ht="210" x14ac:dyDescent="0.25">
      <c r="A2852" s="65">
        <v>4480</v>
      </c>
      <c r="B2852" s="65">
        <v>4477</v>
      </c>
      <c r="C2852" s="65" t="s">
        <v>7028</v>
      </c>
      <c r="D2852" s="65" t="s">
        <v>7019</v>
      </c>
      <c r="E2852" s="66" t="s">
        <v>7029</v>
      </c>
      <c r="F2852" s="66" t="s">
        <v>7030</v>
      </c>
      <c r="G2852" s="65">
        <v>0</v>
      </c>
    </row>
    <row r="2853" spans="1:7" ht="150" x14ac:dyDescent="0.25">
      <c r="A2853" s="65">
        <v>4481</v>
      </c>
      <c r="B2853" s="65">
        <v>4477</v>
      </c>
      <c r="C2853" s="65" t="s">
        <v>7031</v>
      </c>
      <c r="D2853" s="65" t="s">
        <v>7019</v>
      </c>
      <c r="E2853" s="66" t="s">
        <v>7032</v>
      </c>
      <c r="F2853" s="66" t="s">
        <v>7033</v>
      </c>
      <c r="G2853" s="65">
        <v>0</v>
      </c>
    </row>
    <row r="2854" spans="1:7" ht="375" x14ac:dyDescent="0.25">
      <c r="A2854" s="65">
        <v>4482</v>
      </c>
      <c r="B2854" s="65">
        <v>4477</v>
      </c>
      <c r="C2854" s="65" t="s">
        <v>7034</v>
      </c>
      <c r="D2854" s="65" t="s">
        <v>7019</v>
      </c>
      <c r="E2854" s="66" t="s">
        <v>7035</v>
      </c>
      <c r="F2854" s="66" t="s">
        <v>7036</v>
      </c>
      <c r="G2854" s="65">
        <v>0</v>
      </c>
    </row>
    <row r="2855" spans="1:7" ht="105" x14ac:dyDescent="0.25">
      <c r="A2855" s="65">
        <v>4483</v>
      </c>
      <c r="B2855" s="65">
        <v>4477</v>
      </c>
      <c r="C2855" s="65" t="s">
        <v>7037</v>
      </c>
      <c r="D2855" s="65" t="s">
        <v>7019</v>
      </c>
      <c r="E2855" s="66" t="s">
        <v>7038</v>
      </c>
      <c r="F2855" s="66" t="s">
        <v>7039</v>
      </c>
      <c r="G2855" s="65">
        <v>0</v>
      </c>
    </row>
    <row r="2856" spans="1:7" ht="75" x14ac:dyDescent="0.25">
      <c r="A2856" s="65">
        <v>4484</v>
      </c>
      <c r="B2856" s="65">
        <v>4477</v>
      </c>
      <c r="C2856" s="65" t="s">
        <v>7040</v>
      </c>
      <c r="D2856" s="65" t="s">
        <v>7019</v>
      </c>
      <c r="E2856" s="66" t="s">
        <v>7041</v>
      </c>
      <c r="F2856" s="66" t="s">
        <v>7042</v>
      </c>
      <c r="G2856" s="65">
        <v>0</v>
      </c>
    </row>
    <row r="2857" spans="1:7" ht="45" x14ac:dyDescent="0.25">
      <c r="A2857" s="65">
        <v>4485</v>
      </c>
      <c r="B2857" s="65">
        <v>4477</v>
      </c>
      <c r="C2857" s="65" t="s">
        <v>7043</v>
      </c>
      <c r="D2857" s="65" t="s">
        <v>7019</v>
      </c>
      <c r="E2857" s="66" t="s">
        <v>7044</v>
      </c>
      <c r="F2857" s="66" t="s">
        <v>7045</v>
      </c>
      <c r="G2857" s="65">
        <v>0</v>
      </c>
    </row>
    <row r="2858" spans="1:7" ht="45" x14ac:dyDescent="0.25">
      <c r="A2858" s="65">
        <v>4486</v>
      </c>
      <c r="B2858" s="65">
        <v>4477</v>
      </c>
      <c r="C2858" s="65" t="s">
        <v>7046</v>
      </c>
      <c r="D2858" s="65" t="s">
        <v>7019</v>
      </c>
      <c r="E2858" s="66" t="s">
        <v>7047</v>
      </c>
      <c r="F2858" s="66"/>
      <c r="G2858" s="65">
        <v>0</v>
      </c>
    </row>
    <row r="2859" spans="1:7" x14ac:dyDescent="0.25">
      <c r="A2859" s="65">
        <v>4487</v>
      </c>
      <c r="B2859" s="65">
        <v>4001</v>
      </c>
      <c r="C2859" s="65" t="s">
        <v>7048</v>
      </c>
      <c r="D2859" s="65" t="s">
        <v>5899</v>
      </c>
      <c r="E2859" s="66" t="s">
        <v>7049</v>
      </c>
      <c r="F2859" s="66"/>
      <c r="G2859" s="65">
        <v>1</v>
      </c>
    </row>
    <row r="2860" spans="1:7" ht="30" x14ac:dyDescent="0.25">
      <c r="A2860" s="65">
        <v>4488</v>
      </c>
      <c r="B2860" s="65">
        <v>4487</v>
      </c>
      <c r="C2860" s="65" t="s">
        <v>7048</v>
      </c>
      <c r="D2860" s="65" t="s">
        <v>7048</v>
      </c>
      <c r="E2860" s="66" t="s">
        <v>7050</v>
      </c>
      <c r="F2860" s="66" t="s">
        <v>7051</v>
      </c>
      <c r="G2860" s="65">
        <v>0</v>
      </c>
    </row>
    <row r="2861" spans="1:7" ht="409.5" x14ac:dyDescent="0.25">
      <c r="A2861" s="65">
        <v>5001</v>
      </c>
      <c r="B2861" s="65"/>
      <c r="C2861" s="65" t="s">
        <v>7052</v>
      </c>
      <c r="D2861" s="65"/>
      <c r="E2861" s="66" t="s">
        <v>7053</v>
      </c>
      <c r="F2861" s="66" t="s">
        <v>7054</v>
      </c>
      <c r="G2861" s="65">
        <v>11</v>
      </c>
    </row>
    <row r="2862" spans="1:7" x14ac:dyDescent="0.25">
      <c r="A2862" s="65">
        <v>5002</v>
      </c>
      <c r="B2862" s="65">
        <v>5001</v>
      </c>
      <c r="C2862" s="65" t="s">
        <v>7055</v>
      </c>
      <c r="D2862" s="65" t="s">
        <v>7052</v>
      </c>
      <c r="E2862" s="66" t="s">
        <v>7056</v>
      </c>
      <c r="F2862" s="66"/>
      <c r="G2862" s="65">
        <v>10</v>
      </c>
    </row>
    <row r="2863" spans="1:7" ht="45" x14ac:dyDescent="0.25">
      <c r="A2863" s="65">
        <v>5003</v>
      </c>
      <c r="B2863" s="65">
        <v>5002</v>
      </c>
      <c r="C2863" s="65" t="s">
        <v>7057</v>
      </c>
      <c r="D2863" s="65" t="s">
        <v>7055</v>
      </c>
      <c r="E2863" s="66" t="s">
        <v>7058</v>
      </c>
      <c r="F2863" s="66" t="s">
        <v>7059</v>
      </c>
      <c r="G2863" s="65">
        <v>6</v>
      </c>
    </row>
    <row r="2864" spans="1:7" x14ac:dyDescent="0.25">
      <c r="A2864" s="65">
        <v>5004</v>
      </c>
      <c r="B2864" s="65">
        <v>5003</v>
      </c>
      <c r="C2864" s="65" t="s">
        <v>7060</v>
      </c>
      <c r="D2864" s="65" t="s">
        <v>7057</v>
      </c>
      <c r="E2864" s="66" t="s">
        <v>7061</v>
      </c>
      <c r="F2864" s="66" t="s">
        <v>7062</v>
      </c>
      <c r="G2864" s="65">
        <v>0</v>
      </c>
    </row>
    <row r="2865" spans="1:7" x14ac:dyDescent="0.25">
      <c r="A2865" s="65">
        <v>5005</v>
      </c>
      <c r="B2865" s="65">
        <v>5003</v>
      </c>
      <c r="C2865" s="65" t="s">
        <v>7063</v>
      </c>
      <c r="D2865" s="65" t="s">
        <v>7057</v>
      </c>
      <c r="E2865" s="66" t="s">
        <v>7064</v>
      </c>
      <c r="F2865" s="66"/>
      <c r="G2865" s="65">
        <v>0</v>
      </c>
    </row>
    <row r="2866" spans="1:7" x14ac:dyDescent="0.25">
      <c r="A2866" s="65">
        <v>5006</v>
      </c>
      <c r="B2866" s="65">
        <v>5003</v>
      </c>
      <c r="C2866" s="65" t="s">
        <v>7065</v>
      </c>
      <c r="D2866" s="65" t="s">
        <v>7057</v>
      </c>
      <c r="E2866" s="66" t="s">
        <v>7066</v>
      </c>
      <c r="F2866" s="66"/>
      <c r="G2866" s="65">
        <v>0</v>
      </c>
    </row>
    <row r="2867" spans="1:7" x14ac:dyDescent="0.25">
      <c r="A2867" s="65">
        <v>5007</v>
      </c>
      <c r="B2867" s="65">
        <v>5003</v>
      </c>
      <c r="C2867" s="65" t="s">
        <v>7067</v>
      </c>
      <c r="D2867" s="65" t="s">
        <v>7057</v>
      </c>
      <c r="E2867" s="66" t="s">
        <v>7068</v>
      </c>
      <c r="F2867" s="66"/>
      <c r="G2867" s="65">
        <v>0</v>
      </c>
    </row>
    <row r="2868" spans="1:7" ht="30" x14ac:dyDescent="0.25">
      <c r="A2868" s="65">
        <v>5008</v>
      </c>
      <c r="B2868" s="65">
        <v>5003</v>
      </c>
      <c r="C2868" s="65" t="s">
        <v>7069</v>
      </c>
      <c r="D2868" s="65" t="s">
        <v>7057</v>
      </c>
      <c r="E2868" s="66" t="s">
        <v>7070</v>
      </c>
      <c r="F2868" s="66" t="s">
        <v>7071</v>
      </c>
      <c r="G2868" s="65">
        <v>0</v>
      </c>
    </row>
    <row r="2869" spans="1:7" x14ac:dyDescent="0.25">
      <c r="A2869" s="65">
        <v>5009</v>
      </c>
      <c r="B2869" s="65">
        <v>5003</v>
      </c>
      <c r="C2869" s="65" t="s">
        <v>7072</v>
      </c>
      <c r="D2869" s="65" t="s">
        <v>7057</v>
      </c>
      <c r="E2869" s="66" t="s">
        <v>7073</v>
      </c>
      <c r="F2869" s="66" t="s">
        <v>7074</v>
      </c>
      <c r="G2869" s="65">
        <v>0</v>
      </c>
    </row>
    <row r="2870" spans="1:7" ht="120" x14ac:dyDescent="0.25">
      <c r="A2870" s="65">
        <v>5010</v>
      </c>
      <c r="B2870" s="65">
        <v>5002</v>
      </c>
      <c r="C2870" s="65" t="s">
        <v>7075</v>
      </c>
      <c r="D2870" s="65" t="s">
        <v>7055</v>
      </c>
      <c r="E2870" s="66" t="s">
        <v>7076</v>
      </c>
      <c r="F2870" s="66" t="s">
        <v>7077</v>
      </c>
      <c r="G2870" s="65">
        <v>0</v>
      </c>
    </row>
    <row r="2871" spans="1:7" ht="45" x14ac:dyDescent="0.25">
      <c r="A2871" s="65">
        <v>5011</v>
      </c>
      <c r="B2871" s="65">
        <v>5002</v>
      </c>
      <c r="C2871" s="65" t="s">
        <v>7078</v>
      </c>
      <c r="D2871" s="65" t="s">
        <v>7055</v>
      </c>
      <c r="E2871" s="66" t="s">
        <v>7079</v>
      </c>
      <c r="F2871" s="66" t="s">
        <v>7080</v>
      </c>
      <c r="G2871" s="65">
        <v>3</v>
      </c>
    </row>
    <row r="2872" spans="1:7" ht="75" x14ac:dyDescent="0.25">
      <c r="A2872" s="65">
        <v>5012</v>
      </c>
      <c r="B2872" s="65">
        <v>5011</v>
      </c>
      <c r="C2872" s="65" t="s">
        <v>7081</v>
      </c>
      <c r="D2872" s="65" t="s">
        <v>7078</v>
      </c>
      <c r="E2872" s="66" t="s">
        <v>7082</v>
      </c>
      <c r="F2872" s="66" t="s">
        <v>7083</v>
      </c>
      <c r="G2872" s="65">
        <v>0</v>
      </c>
    </row>
    <row r="2873" spans="1:7" ht="30" x14ac:dyDescent="0.25">
      <c r="A2873" s="65">
        <v>5013</v>
      </c>
      <c r="B2873" s="65">
        <v>5011</v>
      </c>
      <c r="C2873" s="65" t="s">
        <v>7084</v>
      </c>
      <c r="D2873" s="65" t="s">
        <v>7078</v>
      </c>
      <c r="E2873" s="66" t="s">
        <v>7085</v>
      </c>
      <c r="F2873" s="66" t="s">
        <v>7086</v>
      </c>
      <c r="G2873" s="65">
        <v>0</v>
      </c>
    </row>
    <row r="2874" spans="1:7" ht="30" x14ac:dyDescent="0.25">
      <c r="A2874" s="65">
        <v>5014</v>
      </c>
      <c r="B2874" s="65">
        <v>5011</v>
      </c>
      <c r="C2874" s="65" t="s">
        <v>7087</v>
      </c>
      <c r="D2874" s="65" t="s">
        <v>7078</v>
      </c>
      <c r="E2874" s="66" t="s">
        <v>7088</v>
      </c>
      <c r="F2874" s="66" t="s">
        <v>7089</v>
      </c>
      <c r="G2874" s="65">
        <v>0</v>
      </c>
    </row>
    <row r="2875" spans="1:7" ht="45" x14ac:dyDescent="0.25">
      <c r="A2875" s="65">
        <v>5015</v>
      </c>
      <c r="B2875" s="65">
        <v>5002</v>
      </c>
      <c r="C2875" s="65" t="s">
        <v>7090</v>
      </c>
      <c r="D2875" s="65" t="s">
        <v>7055</v>
      </c>
      <c r="E2875" s="66" t="s">
        <v>7091</v>
      </c>
      <c r="F2875" s="66" t="s">
        <v>7092</v>
      </c>
      <c r="G2875" s="65">
        <v>5</v>
      </c>
    </row>
    <row r="2876" spans="1:7" x14ac:dyDescent="0.25">
      <c r="A2876" s="65">
        <v>5016</v>
      </c>
      <c r="B2876" s="65">
        <v>5015</v>
      </c>
      <c r="C2876" s="65" t="s">
        <v>7093</v>
      </c>
      <c r="D2876" s="65" t="s">
        <v>7090</v>
      </c>
      <c r="E2876" s="66" t="s">
        <v>7094</v>
      </c>
      <c r="F2876" s="66" t="s">
        <v>7095</v>
      </c>
      <c r="G2876" s="65">
        <v>0</v>
      </c>
    </row>
    <row r="2877" spans="1:7" x14ac:dyDescent="0.25">
      <c r="A2877" s="65">
        <v>5017</v>
      </c>
      <c r="B2877" s="65">
        <v>5015</v>
      </c>
      <c r="C2877" s="65" t="s">
        <v>7096</v>
      </c>
      <c r="D2877" s="65" t="s">
        <v>7090</v>
      </c>
      <c r="E2877" s="66" t="s">
        <v>7097</v>
      </c>
      <c r="F2877" s="66"/>
      <c r="G2877" s="65">
        <v>0</v>
      </c>
    </row>
    <row r="2878" spans="1:7" x14ac:dyDescent="0.25">
      <c r="A2878" s="65">
        <v>5018</v>
      </c>
      <c r="B2878" s="65">
        <v>5015</v>
      </c>
      <c r="C2878" s="65" t="s">
        <v>7098</v>
      </c>
      <c r="D2878" s="65" t="s">
        <v>7090</v>
      </c>
      <c r="E2878" s="66" t="s">
        <v>7099</v>
      </c>
      <c r="F2878" s="66"/>
      <c r="G2878" s="65">
        <v>0</v>
      </c>
    </row>
    <row r="2879" spans="1:7" x14ac:dyDescent="0.25">
      <c r="A2879" s="65">
        <v>5019</v>
      </c>
      <c r="B2879" s="65">
        <v>5015</v>
      </c>
      <c r="C2879" s="65" t="s">
        <v>7100</v>
      </c>
      <c r="D2879" s="65" t="s">
        <v>7090</v>
      </c>
      <c r="E2879" s="66" t="s">
        <v>7101</v>
      </c>
      <c r="F2879" s="66"/>
      <c r="G2879" s="65">
        <v>0</v>
      </c>
    </row>
    <row r="2880" spans="1:7" x14ac:dyDescent="0.25">
      <c r="A2880" s="65">
        <v>5020</v>
      </c>
      <c r="B2880" s="65">
        <v>5015</v>
      </c>
      <c r="C2880" s="65" t="s">
        <v>7102</v>
      </c>
      <c r="D2880" s="65" t="s">
        <v>7090</v>
      </c>
      <c r="E2880" s="66" t="s">
        <v>7103</v>
      </c>
      <c r="F2880" s="66" t="s">
        <v>7104</v>
      </c>
      <c r="G2880" s="65">
        <v>0</v>
      </c>
    </row>
    <row r="2881" spans="1:7" ht="90" x14ac:dyDescent="0.25">
      <c r="A2881" s="65">
        <v>5021</v>
      </c>
      <c r="B2881" s="65">
        <v>5002</v>
      </c>
      <c r="C2881" s="65" t="s">
        <v>7105</v>
      </c>
      <c r="D2881" s="65" t="s">
        <v>7055</v>
      </c>
      <c r="E2881" s="66" t="s">
        <v>7106</v>
      </c>
      <c r="F2881" s="66" t="s">
        <v>7107</v>
      </c>
      <c r="G2881" s="65">
        <v>5</v>
      </c>
    </row>
    <row r="2882" spans="1:7" ht="45" x14ac:dyDescent="0.25">
      <c r="A2882" s="65">
        <v>5022</v>
      </c>
      <c r="B2882" s="65">
        <v>5021</v>
      </c>
      <c r="C2882" s="65" t="s">
        <v>7108</v>
      </c>
      <c r="D2882" s="65" t="s">
        <v>7105</v>
      </c>
      <c r="E2882" s="66" t="s">
        <v>7109</v>
      </c>
      <c r="F2882" s="66" t="s">
        <v>7110</v>
      </c>
      <c r="G2882" s="65">
        <v>0</v>
      </c>
    </row>
    <row r="2883" spans="1:7" x14ac:dyDescent="0.25">
      <c r="A2883" s="65">
        <v>5023</v>
      </c>
      <c r="B2883" s="65">
        <v>5021</v>
      </c>
      <c r="C2883" s="65" t="s">
        <v>7111</v>
      </c>
      <c r="D2883" s="65" t="s">
        <v>7105</v>
      </c>
      <c r="E2883" s="66" t="s">
        <v>7112</v>
      </c>
      <c r="F2883" s="66"/>
      <c r="G2883" s="65">
        <v>0</v>
      </c>
    </row>
    <row r="2884" spans="1:7" ht="30" x14ac:dyDescent="0.25">
      <c r="A2884" s="65">
        <v>5024</v>
      </c>
      <c r="B2884" s="65">
        <v>5021</v>
      </c>
      <c r="C2884" s="65" t="s">
        <v>7113</v>
      </c>
      <c r="D2884" s="65" t="s">
        <v>7105</v>
      </c>
      <c r="E2884" s="66" t="s">
        <v>7114</v>
      </c>
      <c r="F2884" s="66"/>
      <c r="G2884" s="65">
        <v>0</v>
      </c>
    </row>
    <row r="2885" spans="1:7" x14ac:dyDescent="0.25">
      <c r="A2885" s="65">
        <v>5025</v>
      </c>
      <c r="B2885" s="65">
        <v>5021</v>
      </c>
      <c r="C2885" s="65" t="s">
        <v>7115</v>
      </c>
      <c r="D2885" s="65" t="s">
        <v>7105</v>
      </c>
      <c r="E2885" s="66" t="s">
        <v>7116</v>
      </c>
      <c r="F2885" s="66" t="s">
        <v>7117</v>
      </c>
      <c r="G2885" s="65">
        <v>0</v>
      </c>
    </row>
    <row r="2886" spans="1:7" x14ac:dyDescent="0.25">
      <c r="A2886" s="65">
        <v>5026</v>
      </c>
      <c r="B2886" s="65">
        <v>5021</v>
      </c>
      <c r="C2886" s="65" t="s">
        <v>7118</v>
      </c>
      <c r="D2886" s="65" t="s">
        <v>7105</v>
      </c>
      <c r="E2886" s="66" t="s">
        <v>7119</v>
      </c>
      <c r="F2886" s="66" t="s">
        <v>7120</v>
      </c>
      <c r="G2886" s="65">
        <v>0</v>
      </c>
    </row>
    <row r="2887" spans="1:7" ht="30" x14ac:dyDescent="0.25">
      <c r="A2887" s="65">
        <v>5027</v>
      </c>
      <c r="B2887" s="65">
        <v>5002</v>
      </c>
      <c r="C2887" s="65" t="s">
        <v>7121</v>
      </c>
      <c r="D2887" s="65" t="s">
        <v>7055</v>
      </c>
      <c r="E2887" s="66" t="s">
        <v>7122</v>
      </c>
      <c r="F2887" s="66" t="s">
        <v>7123</v>
      </c>
      <c r="G2887" s="65">
        <v>4</v>
      </c>
    </row>
    <row r="2888" spans="1:7" ht="45" x14ac:dyDescent="0.25">
      <c r="A2888" s="65">
        <v>5028</v>
      </c>
      <c r="B2888" s="65">
        <v>5027</v>
      </c>
      <c r="C2888" s="65" t="s">
        <v>7124</v>
      </c>
      <c r="D2888" s="65" t="s">
        <v>7121</v>
      </c>
      <c r="E2888" s="66" t="s">
        <v>7125</v>
      </c>
      <c r="F2888" s="66" t="s">
        <v>7126</v>
      </c>
      <c r="G2888" s="65">
        <v>0</v>
      </c>
    </row>
    <row r="2889" spans="1:7" ht="90" x14ac:dyDescent="0.25">
      <c r="A2889" s="65">
        <v>5029</v>
      </c>
      <c r="B2889" s="65">
        <v>5027</v>
      </c>
      <c r="C2889" s="65" t="s">
        <v>7127</v>
      </c>
      <c r="D2889" s="65" t="s">
        <v>7121</v>
      </c>
      <c r="E2889" s="66" t="s">
        <v>7128</v>
      </c>
      <c r="F2889" s="66" t="s">
        <v>7129</v>
      </c>
      <c r="G2889" s="65">
        <v>0</v>
      </c>
    </row>
    <row r="2890" spans="1:7" ht="75" x14ac:dyDescent="0.25">
      <c r="A2890" s="65">
        <v>5030</v>
      </c>
      <c r="B2890" s="65">
        <v>5027</v>
      </c>
      <c r="C2890" s="65" t="s">
        <v>7130</v>
      </c>
      <c r="D2890" s="65" t="s">
        <v>7121</v>
      </c>
      <c r="E2890" s="66" t="s">
        <v>7131</v>
      </c>
      <c r="F2890" s="66" t="s">
        <v>7132</v>
      </c>
      <c r="G2890" s="65">
        <v>0</v>
      </c>
    </row>
    <row r="2891" spans="1:7" ht="30" x14ac:dyDescent="0.25">
      <c r="A2891" s="65">
        <v>5031</v>
      </c>
      <c r="B2891" s="65">
        <v>5027</v>
      </c>
      <c r="C2891" s="65" t="s">
        <v>7133</v>
      </c>
      <c r="D2891" s="65" t="s">
        <v>7121</v>
      </c>
      <c r="E2891" s="66" t="s">
        <v>7134</v>
      </c>
      <c r="F2891" s="66" t="s">
        <v>7135</v>
      </c>
      <c r="G2891" s="65">
        <v>0</v>
      </c>
    </row>
    <row r="2892" spans="1:7" ht="30" x14ac:dyDescent="0.25">
      <c r="A2892" s="65">
        <v>5032</v>
      </c>
      <c r="B2892" s="65">
        <v>5002</v>
      </c>
      <c r="C2892" s="65" t="s">
        <v>7136</v>
      </c>
      <c r="D2892" s="65" t="s">
        <v>7055</v>
      </c>
      <c r="E2892" s="66" t="s">
        <v>7137</v>
      </c>
      <c r="F2892" s="66" t="s">
        <v>7138</v>
      </c>
      <c r="G2892" s="65">
        <v>3</v>
      </c>
    </row>
    <row r="2893" spans="1:7" ht="60" x14ac:dyDescent="0.25">
      <c r="A2893" s="65">
        <v>5033</v>
      </c>
      <c r="B2893" s="65">
        <v>5032</v>
      </c>
      <c r="C2893" s="65" t="s">
        <v>7139</v>
      </c>
      <c r="D2893" s="65" t="s">
        <v>7136</v>
      </c>
      <c r="E2893" s="66" t="s">
        <v>7140</v>
      </c>
      <c r="F2893" s="66" t="s">
        <v>7141</v>
      </c>
      <c r="G2893" s="65">
        <v>0</v>
      </c>
    </row>
    <row r="2894" spans="1:7" ht="45" x14ac:dyDescent="0.25">
      <c r="A2894" s="65">
        <v>5034</v>
      </c>
      <c r="B2894" s="65">
        <v>5032</v>
      </c>
      <c r="C2894" s="65" t="s">
        <v>7142</v>
      </c>
      <c r="D2894" s="65" t="s">
        <v>7136</v>
      </c>
      <c r="E2894" s="66" t="s">
        <v>7143</v>
      </c>
      <c r="F2894" s="66" t="s">
        <v>7144</v>
      </c>
      <c r="G2894" s="65">
        <v>0</v>
      </c>
    </row>
    <row r="2895" spans="1:7" x14ac:dyDescent="0.25">
      <c r="A2895" s="65">
        <v>5035</v>
      </c>
      <c r="B2895" s="65">
        <v>5032</v>
      </c>
      <c r="C2895" s="65" t="s">
        <v>7145</v>
      </c>
      <c r="D2895" s="65" t="s">
        <v>7136</v>
      </c>
      <c r="E2895" s="66" t="s">
        <v>7146</v>
      </c>
      <c r="F2895" s="66"/>
      <c r="G2895" s="65">
        <v>0</v>
      </c>
    </row>
    <row r="2896" spans="1:7" ht="60" x14ac:dyDescent="0.25">
      <c r="A2896" s="65">
        <v>5036</v>
      </c>
      <c r="B2896" s="65">
        <v>5002</v>
      </c>
      <c r="C2896" s="65" t="s">
        <v>7147</v>
      </c>
      <c r="D2896" s="65" t="s">
        <v>7055</v>
      </c>
      <c r="E2896" s="66" t="s">
        <v>7148</v>
      </c>
      <c r="F2896" s="66" t="s">
        <v>7149</v>
      </c>
      <c r="G2896" s="65">
        <v>0</v>
      </c>
    </row>
    <row r="2897" spans="1:7" ht="120" x14ac:dyDescent="0.25">
      <c r="A2897" s="65">
        <v>5037</v>
      </c>
      <c r="B2897" s="65">
        <v>5002</v>
      </c>
      <c r="C2897" s="65" t="s">
        <v>7150</v>
      </c>
      <c r="D2897" s="65" t="s">
        <v>7055</v>
      </c>
      <c r="E2897" s="66" t="s">
        <v>7151</v>
      </c>
      <c r="F2897" s="66" t="s">
        <v>7152</v>
      </c>
      <c r="G2897" s="65">
        <v>0</v>
      </c>
    </row>
    <row r="2898" spans="1:7" ht="165" x14ac:dyDescent="0.25">
      <c r="A2898" s="65">
        <v>5038</v>
      </c>
      <c r="B2898" s="65">
        <v>5002</v>
      </c>
      <c r="C2898" s="65" t="s">
        <v>7153</v>
      </c>
      <c r="D2898" s="65" t="s">
        <v>7055</v>
      </c>
      <c r="E2898" s="66" t="s">
        <v>7154</v>
      </c>
      <c r="F2898" s="66" t="s">
        <v>7155</v>
      </c>
      <c r="G2898" s="65">
        <v>0</v>
      </c>
    </row>
    <row r="2899" spans="1:7" ht="30" x14ac:dyDescent="0.25">
      <c r="A2899" s="65">
        <v>5039</v>
      </c>
      <c r="B2899" s="65">
        <v>5001</v>
      </c>
      <c r="C2899" s="65" t="s">
        <v>7156</v>
      </c>
      <c r="D2899" s="65" t="s">
        <v>7052</v>
      </c>
      <c r="E2899" s="66" t="s">
        <v>7157</v>
      </c>
      <c r="F2899" s="66"/>
      <c r="G2899" s="65">
        <v>4</v>
      </c>
    </row>
    <row r="2900" spans="1:7" x14ac:dyDescent="0.25">
      <c r="A2900" s="65">
        <v>5040</v>
      </c>
      <c r="B2900" s="65">
        <v>5039</v>
      </c>
      <c r="C2900" s="65" t="s">
        <v>7158</v>
      </c>
      <c r="D2900" s="65" t="s">
        <v>7156</v>
      </c>
      <c r="E2900" s="66" t="s">
        <v>7159</v>
      </c>
      <c r="F2900" s="66" t="s">
        <v>7160</v>
      </c>
      <c r="G2900" s="65">
        <v>0</v>
      </c>
    </row>
    <row r="2901" spans="1:7" ht="45" x14ac:dyDescent="0.25">
      <c r="A2901" s="65">
        <v>5041</v>
      </c>
      <c r="B2901" s="65">
        <v>5039</v>
      </c>
      <c r="C2901" s="65" t="s">
        <v>7161</v>
      </c>
      <c r="D2901" s="65" t="s">
        <v>7156</v>
      </c>
      <c r="E2901" s="66" t="s">
        <v>7162</v>
      </c>
      <c r="F2901" s="66" t="s">
        <v>7163</v>
      </c>
      <c r="G2901" s="65">
        <v>7</v>
      </c>
    </row>
    <row r="2902" spans="1:7" x14ac:dyDescent="0.25">
      <c r="A2902" s="65">
        <v>5042</v>
      </c>
      <c r="B2902" s="65">
        <v>5041</v>
      </c>
      <c r="C2902" s="65" t="s">
        <v>7164</v>
      </c>
      <c r="D2902" s="65" t="s">
        <v>7161</v>
      </c>
      <c r="E2902" s="66" t="s">
        <v>7165</v>
      </c>
      <c r="F2902" s="66"/>
      <c r="G2902" s="65">
        <v>0</v>
      </c>
    </row>
    <row r="2903" spans="1:7" ht="75" x14ac:dyDescent="0.25">
      <c r="A2903" s="65">
        <v>5043</v>
      </c>
      <c r="B2903" s="65">
        <v>5041</v>
      </c>
      <c r="C2903" s="65" t="s">
        <v>7166</v>
      </c>
      <c r="D2903" s="65" t="s">
        <v>7161</v>
      </c>
      <c r="E2903" s="66" t="s">
        <v>7167</v>
      </c>
      <c r="F2903" s="66" t="s">
        <v>7168</v>
      </c>
      <c r="G2903" s="65">
        <v>0</v>
      </c>
    </row>
    <row r="2904" spans="1:7" x14ac:dyDescent="0.25">
      <c r="A2904" s="65">
        <v>5044</v>
      </c>
      <c r="B2904" s="65">
        <v>5041</v>
      </c>
      <c r="C2904" s="65" t="s">
        <v>7169</v>
      </c>
      <c r="D2904" s="65" t="s">
        <v>7161</v>
      </c>
      <c r="E2904" s="66" t="s">
        <v>7170</v>
      </c>
      <c r="F2904" s="66" t="s">
        <v>7171</v>
      </c>
      <c r="G2904" s="65">
        <v>0</v>
      </c>
    </row>
    <row r="2905" spans="1:7" ht="30" x14ac:dyDescent="0.25">
      <c r="A2905" s="65">
        <v>5045</v>
      </c>
      <c r="B2905" s="65">
        <v>5041</v>
      </c>
      <c r="C2905" s="65" t="s">
        <v>7172</v>
      </c>
      <c r="D2905" s="65" t="s">
        <v>7161</v>
      </c>
      <c r="E2905" s="66" t="s">
        <v>7173</v>
      </c>
      <c r="F2905" s="66" t="s">
        <v>7174</v>
      </c>
      <c r="G2905" s="65">
        <v>0</v>
      </c>
    </row>
    <row r="2906" spans="1:7" x14ac:dyDescent="0.25">
      <c r="A2906" s="65">
        <v>5046</v>
      </c>
      <c r="B2906" s="65">
        <v>5041</v>
      </c>
      <c r="C2906" s="65" t="s">
        <v>7175</v>
      </c>
      <c r="D2906" s="65" t="s">
        <v>7161</v>
      </c>
      <c r="E2906" s="66" t="s">
        <v>7176</v>
      </c>
      <c r="F2906" s="66"/>
      <c r="G2906" s="65">
        <v>0</v>
      </c>
    </row>
    <row r="2907" spans="1:7" x14ac:dyDescent="0.25">
      <c r="A2907" s="65">
        <v>5047</v>
      </c>
      <c r="B2907" s="65">
        <v>5041</v>
      </c>
      <c r="C2907" s="65" t="s">
        <v>7177</v>
      </c>
      <c r="D2907" s="65" t="s">
        <v>7161</v>
      </c>
      <c r="E2907" s="66" t="s">
        <v>7178</v>
      </c>
      <c r="F2907" s="66"/>
      <c r="G2907" s="65">
        <v>0</v>
      </c>
    </row>
    <row r="2908" spans="1:7" ht="30" x14ac:dyDescent="0.25">
      <c r="A2908" s="65">
        <v>5048</v>
      </c>
      <c r="B2908" s="65">
        <v>5041</v>
      </c>
      <c r="C2908" s="65" t="s">
        <v>7179</v>
      </c>
      <c r="D2908" s="65" t="s">
        <v>7161</v>
      </c>
      <c r="E2908" s="66" t="s">
        <v>7180</v>
      </c>
      <c r="F2908" s="66" t="s">
        <v>7181</v>
      </c>
      <c r="G2908" s="65">
        <v>0</v>
      </c>
    </row>
    <row r="2909" spans="1:7" x14ac:dyDescent="0.25">
      <c r="A2909" s="65">
        <v>5049</v>
      </c>
      <c r="B2909" s="65">
        <v>5039</v>
      </c>
      <c r="C2909" s="65" t="s">
        <v>7182</v>
      </c>
      <c r="D2909" s="65" t="s">
        <v>7156</v>
      </c>
      <c r="E2909" s="66" t="s">
        <v>7183</v>
      </c>
      <c r="F2909" s="66"/>
      <c r="G2909" s="65">
        <v>5</v>
      </c>
    </row>
    <row r="2910" spans="1:7" ht="30" x14ac:dyDescent="0.25">
      <c r="A2910" s="65">
        <v>5050</v>
      </c>
      <c r="B2910" s="65">
        <v>5049</v>
      </c>
      <c r="C2910" s="65" t="s">
        <v>7184</v>
      </c>
      <c r="D2910" s="65" t="s">
        <v>7182</v>
      </c>
      <c r="E2910" s="66" t="s">
        <v>7185</v>
      </c>
      <c r="F2910" s="66"/>
      <c r="G2910" s="65">
        <v>0</v>
      </c>
    </row>
    <row r="2911" spans="1:7" ht="60" x14ac:dyDescent="0.25">
      <c r="A2911" s="65">
        <v>5051</v>
      </c>
      <c r="B2911" s="65">
        <v>5049</v>
      </c>
      <c r="C2911" s="65" t="s">
        <v>7186</v>
      </c>
      <c r="D2911" s="65" t="s">
        <v>7182</v>
      </c>
      <c r="E2911" s="66" t="s">
        <v>7187</v>
      </c>
      <c r="F2911" s="66" t="s">
        <v>7188</v>
      </c>
      <c r="G2911" s="65">
        <v>0</v>
      </c>
    </row>
    <row r="2912" spans="1:7" ht="45" x14ac:dyDescent="0.25">
      <c r="A2912" s="65">
        <v>5052</v>
      </c>
      <c r="B2912" s="65">
        <v>5049</v>
      </c>
      <c r="C2912" s="65" t="s">
        <v>7189</v>
      </c>
      <c r="D2912" s="65" t="s">
        <v>7182</v>
      </c>
      <c r="E2912" s="66" t="s">
        <v>7190</v>
      </c>
      <c r="F2912" s="66" t="s">
        <v>7191</v>
      </c>
      <c r="G2912" s="65">
        <v>0</v>
      </c>
    </row>
    <row r="2913" spans="1:7" x14ac:dyDescent="0.25">
      <c r="A2913" s="65">
        <v>5053</v>
      </c>
      <c r="B2913" s="65">
        <v>5049</v>
      </c>
      <c r="C2913" s="65" t="s">
        <v>7192</v>
      </c>
      <c r="D2913" s="65" t="s">
        <v>7182</v>
      </c>
      <c r="E2913" s="66" t="s">
        <v>7193</v>
      </c>
      <c r="F2913" s="66"/>
      <c r="G2913" s="65">
        <v>0</v>
      </c>
    </row>
    <row r="2914" spans="1:7" x14ac:dyDescent="0.25">
      <c r="A2914" s="65">
        <v>5054</v>
      </c>
      <c r="B2914" s="65">
        <v>5049</v>
      </c>
      <c r="C2914" s="65" t="s">
        <v>7194</v>
      </c>
      <c r="D2914" s="65" t="s">
        <v>7182</v>
      </c>
      <c r="E2914" s="66" t="s">
        <v>7195</v>
      </c>
      <c r="F2914" s="66"/>
      <c r="G2914" s="65">
        <v>0</v>
      </c>
    </row>
    <row r="2915" spans="1:7" ht="45" x14ac:dyDescent="0.25">
      <c r="A2915" s="65">
        <v>5055</v>
      </c>
      <c r="B2915" s="65">
        <v>5039</v>
      </c>
      <c r="C2915" s="65" t="s">
        <v>7196</v>
      </c>
      <c r="D2915" s="65" t="s">
        <v>7156</v>
      </c>
      <c r="E2915" s="66" t="s">
        <v>7197</v>
      </c>
      <c r="F2915" s="66"/>
      <c r="G2915" s="65">
        <v>4</v>
      </c>
    </row>
    <row r="2916" spans="1:7" ht="45" x14ac:dyDescent="0.25">
      <c r="A2916" s="65">
        <v>5056</v>
      </c>
      <c r="B2916" s="65">
        <v>5055</v>
      </c>
      <c r="C2916" s="65" t="s">
        <v>7198</v>
      </c>
      <c r="D2916" s="65" t="s">
        <v>7196</v>
      </c>
      <c r="E2916" s="66" t="s">
        <v>7199</v>
      </c>
      <c r="F2916" s="66" t="s">
        <v>7200</v>
      </c>
      <c r="G2916" s="65">
        <v>0</v>
      </c>
    </row>
    <row r="2917" spans="1:7" ht="30" x14ac:dyDescent="0.25">
      <c r="A2917" s="65">
        <v>5057</v>
      </c>
      <c r="B2917" s="65">
        <v>5055</v>
      </c>
      <c r="C2917" s="65" t="s">
        <v>7201</v>
      </c>
      <c r="D2917" s="65" t="s">
        <v>7196</v>
      </c>
      <c r="E2917" s="66" t="s">
        <v>7202</v>
      </c>
      <c r="F2917" s="66" t="s">
        <v>7203</v>
      </c>
      <c r="G2917" s="65">
        <v>0</v>
      </c>
    </row>
    <row r="2918" spans="1:7" ht="30" x14ac:dyDescent="0.25">
      <c r="A2918" s="65">
        <v>5058</v>
      </c>
      <c r="B2918" s="65">
        <v>5055</v>
      </c>
      <c r="C2918" s="65" t="s">
        <v>7204</v>
      </c>
      <c r="D2918" s="65" t="s">
        <v>7196</v>
      </c>
      <c r="E2918" s="66" t="s">
        <v>7205</v>
      </c>
      <c r="F2918" s="66"/>
      <c r="G2918" s="65">
        <v>0</v>
      </c>
    </row>
    <row r="2919" spans="1:7" ht="45" x14ac:dyDescent="0.25">
      <c r="A2919" s="65">
        <v>5059</v>
      </c>
      <c r="B2919" s="65">
        <v>5055</v>
      </c>
      <c r="C2919" s="65" t="s">
        <v>7206</v>
      </c>
      <c r="D2919" s="65" t="s">
        <v>7196</v>
      </c>
      <c r="E2919" s="66" t="s">
        <v>7207</v>
      </c>
      <c r="F2919" s="66"/>
      <c r="G2919" s="65">
        <v>0</v>
      </c>
    </row>
    <row r="2920" spans="1:7" x14ac:dyDescent="0.25">
      <c r="A2920" s="65">
        <v>5061</v>
      </c>
      <c r="B2920" s="65">
        <v>5001</v>
      </c>
      <c r="C2920" s="65" t="s">
        <v>7208</v>
      </c>
      <c r="D2920" s="65" t="s">
        <v>7052</v>
      </c>
      <c r="E2920" s="66" t="s">
        <v>7209</v>
      </c>
      <c r="F2920" s="66"/>
      <c r="G2920" s="65">
        <v>7</v>
      </c>
    </row>
    <row r="2921" spans="1:7" ht="45" x14ac:dyDescent="0.25">
      <c r="A2921" s="65">
        <v>5062</v>
      </c>
      <c r="B2921" s="65">
        <v>5061</v>
      </c>
      <c r="C2921" s="65" t="s">
        <v>7210</v>
      </c>
      <c r="D2921" s="65" t="s">
        <v>7208</v>
      </c>
      <c r="E2921" s="66" t="s">
        <v>7211</v>
      </c>
      <c r="F2921" s="66" t="s">
        <v>7212</v>
      </c>
      <c r="G2921" s="65">
        <v>0</v>
      </c>
    </row>
    <row r="2922" spans="1:7" x14ac:dyDescent="0.25">
      <c r="A2922" s="65">
        <v>5063</v>
      </c>
      <c r="B2922" s="65">
        <v>5061</v>
      </c>
      <c r="C2922" s="65" t="s">
        <v>7213</v>
      </c>
      <c r="D2922" s="65" t="s">
        <v>7208</v>
      </c>
      <c r="E2922" s="66" t="s">
        <v>7214</v>
      </c>
      <c r="F2922" s="66"/>
      <c r="G2922" s="65">
        <v>6</v>
      </c>
    </row>
    <row r="2923" spans="1:7" ht="45" x14ac:dyDescent="0.25">
      <c r="A2923" s="65">
        <v>5064</v>
      </c>
      <c r="B2923" s="65">
        <v>5063</v>
      </c>
      <c r="C2923" s="65" t="s">
        <v>7215</v>
      </c>
      <c r="D2923" s="65" t="s">
        <v>7213</v>
      </c>
      <c r="E2923" s="66" t="s">
        <v>7216</v>
      </c>
      <c r="F2923" s="66" t="s">
        <v>4591</v>
      </c>
      <c r="G2923" s="65">
        <v>0</v>
      </c>
    </row>
    <row r="2924" spans="1:7" ht="45" x14ac:dyDescent="0.25">
      <c r="A2924" s="65">
        <v>5065</v>
      </c>
      <c r="B2924" s="65">
        <v>5063</v>
      </c>
      <c r="C2924" s="65" t="s">
        <v>7217</v>
      </c>
      <c r="D2924" s="65" t="s">
        <v>7213</v>
      </c>
      <c r="E2924" s="66" t="s">
        <v>7218</v>
      </c>
      <c r="F2924" s="66" t="s">
        <v>4591</v>
      </c>
      <c r="G2924" s="65">
        <v>0</v>
      </c>
    </row>
    <row r="2925" spans="1:7" ht="30" x14ac:dyDescent="0.25">
      <c r="A2925" s="65">
        <v>5066</v>
      </c>
      <c r="B2925" s="65">
        <v>5063</v>
      </c>
      <c r="C2925" s="65" t="s">
        <v>7219</v>
      </c>
      <c r="D2925" s="65" t="s">
        <v>7213</v>
      </c>
      <c r="E2925" s="66" t="s">
        <v>7220</v>
      </c>
      <c r="F2925" s="66" t="s">
        <v>7221</v>
      </c>
      <c r="G2925" s="65">
        <v>0</v>
      </c>
    </row>
    <row r="2926" spans="1:7" x14ac:dyDescent="0.25">
      <c r="A2926" s="65">
        <v>5067</v>
      </c>
      <c r="B2926" s="65">
        <v>5063</v>
      </c>
      <c r="C2926" s="65" t="s">
        <v>7222</v>
      </c>
      <c r="D2926" s="65" t="s">
        <v>7213</v>
      </c>
      <c r="E2926" s="66" t="s">
        <v>7223</v>
      </c>
      <c r="F2926" s="66"/>
      <c r="G2926" s="65">
        <v>0</v>
      </c>
    </row>
    <row r="2927" spans="1:7" x14ac:dyDescent="0.25">
      <c r="A2927" s="65">
        <v>5068</v>
      </c>
      <c r="B2927" s="65">
        <v>5063</v>
      </c>
      <c r="C2927" s="65" t="s">
        <v>7224</v>
      </c>
      <c r="D2927" s="65" t="s">
        <v>7213</v>
      </c>
      <c r="E2927" s="66" t="s">
        <v>7225</v>
      </c>
      <c r="F2927" s="66"/>
      <c r="G2927" s="65">
        <v>0</v>
      </c>
    </row>
    <row r="2928" spans="1:7" x14ac:dyDescent="0.25">
      <c r="A2928" s="65">
        <v>5069</v>
      </c>
      <c r="B2928" s="65">
        <v>5063</v>
      </c>
      <c r="C2928" s="65" t="s">
        <v>7226</v>
      </c>
      <c r="D2928" s="65" t="s">
        <v>7213</v>
      </c>
      <c r="E2928" s="66" t="s">
        <v>7227</v>
      </c>
      <c r="F2928" s="66"/>
      <c r="G2928" s="65">
        <v>0</v>
      </c>
    </row>
    <row r="2929" spans="1:7" ht="30" x14ac:dyDescent="0.25">
      <c r="A2929" s="65">
        <v>5070</v>
      </c>
      <c r="B2929" s="65">
        <v>5061</v>
      </c>
      <c r="C2929" s="65" t="s">
        <v>7228</v>
      </c>
      <c r="D2929" s="65" t="s">
        <v>7208</v>
      </c>
      <c r="E2929" s="66" t="s">
        <v>7229</v>
      </c>
      <c r="F2929" s="66" t="s">
        <v>7230</v>
      </c>
      <c r="G2929" s="65">
        <v>0</v>
      </c>
    </row>
    <row r="2930" spans="1:7" x14ac:dyDescent="0.25">
      <c r="A2930" s="65">
        <v>5071</v>
      </c>
      <c r="B2930" s="65">
        <v>5061</v>
      </c>
      <c r="C2930" s="65" t="s">
        <v>7231</v>
      </c>
      <c r="D2930" s="65" t="s">
        <v>7208</v>
      </c>
      <c r="E2930" s="66" t="s">
        <v>7232</v>
      </c>
      <c r="F2930" s="66" t="s">
        <v>7233</v>
      </c>
      <c r="G2930" s="65">
        <v>5</v>
      </c>
    </row>
    <row r="2931" spans="1:7" x14ac:dyDescent="0.25">
      <c r="A2931" s="65">
        <v>5072</v>
      </c>
      <c r="B2931" s="65">
        <v>5071</v>
      </c>
      <c r="C2931" s="65" t="s">
        <v>7234</v>
      </c>
      <c r="D2931" s="65" t="s">
        <v>7231</v>
      </c>
      <c r="E2931" s="66" t="s">
        <v>7235</v>
      </c>
      <c r="F2931" s="66" t="s">
        <v>7236</v>
      </c>
      <c r="G2931" s="65">
        <v>0</v>
      </c>
    </row>
    <row r="2932" spans="1:7" ht="30" x14ac:dyDescent="0.25">
      <c r="A2932" s="65">
        <v>5073</v>
      </c>
      <c r="B2932" s="65">
        <v>5071</v>
      </c>
      <c r="C2932" s="65" t="s">
        <v>7237</v>
      </c>
      <c r="D2932" s="65" t="s">
        <v>7231</v>
      </c>
      <c r="E2932" s="66" t="s">
        <v>7238</v>
      </c>
      <c r="F2932" s="66"/>
      <c r="G2932" s="65">
        <v>0</v>
      </c>
    </row>
    <row r="2933" spans="1:7" x14ac:dyDescent="0.25">
      <c r="A2933" s="65">
        <v>5074</v>
      </c>
      <c r="B2933" s="65">
        <v>5071</v>
      </c>
      <c r="C2933" s="65" t="s">
        <v>7239</v>
      </c>
      <c r="D2933" s="65" t="s">
        <v>7231</v>
      </c>
      <c r="E2933" s="66" t="s">
        <v>7240</v>
      </c>
      <c r="F2933" s="66"/>
      <c r="G2933" s="65">
        <v>0</v>
      </c>
    </row>
    <row r="2934" spans="1:7" x14ac:dyDescent="0.25">
      <c r="A2934" s="65">
        <v>5075</v>
      </c>
      <c r="B2934" s="65">
        <v>5071</v>
      </c>
      <c r="C2934" s="65" t="s">
        <v>7241</v>
      </c>
      <c r="D2934" s="65" t="s">
        <v>7231</v>
      </c>
      <c r="E2934" s="66" t="s">
        <v>7242</v>
      </c>
      <c r="F2934" s="66" t="s">
        <v>7243</v>
      </c>
      <c r="G2934" s="65">
        <v>0</v>
      </c>
    </row>
    <row r="2935" spans="1:7" x14ac:dyDescent="0.25">
      <c r="A2935" s="65">
        <v>5076</v>
      </c>
      <c r="B2935" s="65">
        <v>5071</v>
      </c>
      <c r="C2935" s="65" t="s">
        <v>7244</v>
      </c>
      <c r="D2935" s="65" t="s">
        <v>7231</v>
      </c>
      <c r="E2935" s="66" t="s">
        <v>7245</v>
      </c>
      <c r="F2935" s="66"/>
      <c r="G2935" s="65">
        <v>0</v>
      </c>
    </row>
    <row r="2936" spans="1:7" ht="30" x14ac:dyDescent="0.25">
      <c r="A2936" s="65">
        <v>5077</v>
      </c>
      <c r="B2936" s="65">
        <v>5061</v>
      </c>
      <c r="C2936" s="65" t="s">
        <v>7246</v>
      </c>
      <c r="D2936" s="65" t="s">
        <v>7208</v>
      </c>
      <c r="E2936" s="66" t="s">
        <v>7247</v>
      </c>
      <c r="F2936" s="66" t="s">
        <v>7248</v>
      </c>
      <c r="G2936" s="65">
        <v>8</v>
      </c>
    </row>
    <row r="2937" spans="1:7" ht="45" x14ac:dyDescent="0.25">
      <c r="A2937" s="65">
        <v>5078</v>
      </c>
      <c r="B2937" s="65">
        <v>5077</v>
      </c>
      <c r="C2937" s="65" t="s">
        <v>7249</v>
      </c>
      <c r="D2937" s="65" t="s">
        <v>7246</v>
      </c>
      <c r="E2937" s="66" t="s">
        <v>7250</v>
      </c>
      <c r="F2937" s="66" t="s">
        <v>4591</v>
      </c>
      <c r="G2937" s="65">
        <v>0</v>
      </c>
    </row>
    <row r="2938" spans="1:7" x14ac:dyDescent="0.25">
      <c r="A2938" s="65">
        <v>5079</v>
      </c>
      <c r="B2938" s="65">
        <v>5077</v>
      </c>
      <c r="C2938" s="65" t="s">
        <v>7251</v>
      </c>
      <c r="D2938" s="65" t="s">
        <v>7246</v>
      </c>
      <c r="E2938" s="66" t="s">
        <v>7252</v>
      </c>
      <c r="F2938" s="66" t="s">
        <v>7253</v>
      </c>
      <c r="G2938" s="65">
        <v>0</v>
      </c>
    </row>
    <row r="2939" spans="1:7" x14ac:dyDescent="0.25">
      <c r="A2939" s="65">
        <v>5080</v>
      </c>
      <c r="B2939" s="65">
        <v>5077</v>
      </c>
      <c r="C2939" s="65" t="s">
        <v>7254</v>
      </c>
      <c r="D2939" s="65" t="s">
        <v>7246</v>
      </c>
      <c r="E2939" s="66" t="s">
        <v>7255</v>
      </c>
      <c r="F2939" s="66"/>
      <c r="G2939" s="65">
        <v>0</v>
      </c>
    </row>
    <row r="2940" spans="1:7" x14ac:dyDescent="0.25">
      <c r="A2940" s="65">
        <v>5081</v>
      </c>
      <c r="B2940" s="65">
        <v>5077</v>
      </c>
      <c r="C2940" s="65" t="s">
        <v>7256</v>
      </c>
      <c r="D2940" s="65" t="s">
        <v>7246</v>
      </c>
      <c r="E2940" s="66" t="s">
        <v>7257</v>
      </c>
      <c r="F2940" s="66" t="s">
        <v>7258</v>
      </c>
      <c r="G2940" s="65">
        <v>0</v>
      </c>
    </row>
    <row r="2941" spans="1:7" x14ac:dyDescent="0.25">
      <c r="A2941" s="65">
        <v>5082</v>
      </c>
      <c r="B2941" s="65">
        <v>5077</v>
      </c>
      <c r="C2941" s="65" t="s">
        <v>7259</v>
      </c>
      <c r="D2941" s="65" t="s">
        <v>7246</v>
      </c>
      <c r="E2941" s="66" t="s">
        <v>7260</v>
      </c>
      <c r="F2941" s="66" t="s">
        <v>7261</v>
      </c>
      <c r="G2941" s="65">
        <v>0</v>
      </c>
    </row>
    <row r="2942" spans="1:7" x14ac:dyDescent="0.25">
      <c r="A2942" s="65">
        <v>5083</v>
      </c>
      <c r="B2942" s="65">
        <v>5077</v>
      </c>
      <c r="C2942" s="65" t="s">
        <v>7262</v>
      </c>
      <c r="D2942" s="65" t="s">
        <v>7246</v>
      </c>
      <c r="E2942" s="66" t="s">
        <v>7263</v>
      </c>
      <c r="F2942" s="66"/>
      <c r="G2942" s="65">
        <v>0</v>
      </c>
    </row>
    <row r="2943" spans="1:7" x14ac:dyDescent="0.25">
      <c r="A2943" s="65">
        <v>5084</v>
      </c>
      <c r="B2943" s="65">
        <v>5077</v>
      </c>
      <c r="C2943" s="65" t="s">
        <v>7264</v>
      </c>
      <c r="D2943" s="65" t="s">
        <v>7246</v>
      </c>
      <c r="E2943" s="66" t="s">
        <v>7265</v>
      </c>
      <c r="F2943" s="66"/>
      <c r="G2943" s="65">
        <v>0</v>
      </c>
    </row>
    <row r="2944" spans="1:7" x14ac:dyDescent="0.25">
      <c r="A2944" s="65">
        <v>5085</v>
      </c>
      <c r="B2944" s="65">
        <v>5077</v>
      </c>
      <c r="C2944" s="65" t="s">
        <v>7266</v>
      </c>
      <c r="D2944" s="65" t="s">
        <v>7246</v>
      </c>
      <c r="E2944" s="66" t="s">
        <v>7267</v>
      </c>
      <c r="F2944" s="66" t="s">
        <v>7268</v>
      </c>
      <c r="G2944" s="65">
        <v>0</v>
      </c>
    </row>
    <row r="2945" spans="1:7" x14ac:dyDescent="0.25">
      <c r="A2945" s="65">
        <v>5086</v>
      </c>
      <c r="B2945" s="65">
        <v>5061</v>
      </c>
      <c r="C2945" s="65" t="s">
        <v>7269</v>
      </c>
      <c r="D2945" s="65" t="s">
        <v>7208</v>
      </c>
      <c r="E2945" s="66" t="s">
        <v>7270</v>
      </c>
      <c r="F2945" s="66"/>
      <c r="G2945" s="65">
        <v>9</v>
      </c>
    </row>
    <row r="2946" spans="1:7" x14ac:dyDescent="0.25">
      <c r="A2946" s="65">
        <v>5087</v>
      </c>
      <c r="B2946" s="65">
        <v>5086</v>
      </c>
      <c r="C2946" s="65" t="s">
        <v>7271</v>
      </c>
      <c r="D2946" s="65" t="s">
        <v>7269</v>
      </c>
      <c r="E2946" s="66" t="s">
        <v>7272</v>
      </c>
      <c r="F2946" s="66" t="s">
        <v>7273</v>
      </c>
      <c r="G2946" s="65">
        <v>0</v>
      </c>
    </row>
    <row r="2947" spans="1:7" ht="45" x14ac:dyDescent="0.25">
      <c r="A2947" s="65">
        <v>5088</v>
      </c>
      <c r="B2947" s="65">
        <v>5086</v>
      </c>
      <c r="C2947" s="65" t="s">
        <v>7274</v>
      </c>
      <c r="D2947" s="65" t="s">
        <v>7269</v>
      </c>
      <c r="E2947" s="66" t="s">
        <v>7275</v>
      </c>
      <c r="F2947" s="66" t="s">
        <v>4591</v>
      </c>
      <c r="G2947" s="65">
        <v>0</v>
      </c>
    </row>
    <row r="2948" spans="1:7" x14ac:dyDescent="0.25">
      <c r="A2948" s="65">
        <v>5089</v>
      </c>
      <c r="B2948" s="65">
        <v>5086</v>
      </c>
      <c r="C2948" s="65" t="s">
        <v>7276</v>
      </c>
      <c r="D2948" s="65" t="s">
        <v>7269</v>
      </c>
      <c r="E2948" s="66" t="s">
        <v>7277</v>
      </c>
      <c r="F2948" s="66" t="s">
        <v>7278</v>
      </c>
      <c r="G2948" s="65">
        <v>0</v>
      </c>
    </row>
    <row r="2949" spans="1:7" ht="75" x14ac:dyDescent="0.25">
      <c r="A2949" s="65">
        <v>5090</v>
      </c>
      <c r="B2949" s="65">
        <v>5086</v>
      </c>
      <c r="C2949" s="65" t="s">
        <v>7279</v>
      </c>
      <c r="D2949" s="65" t="s">
        <v>7269</v>
      </c>
      <c r="E2949" s="66" t="s">
        <v>7280</v>
      </c>
      <c r="F2949" s="66" t="s">
        <v>7281</v>
      </c>
      <c r="G2949" s="65">
        <v>0</v>
      </c>
    </row>
    <row r="2950" spans="1:7" ht="45" x14ac:dyDescent="0.25">
      <c r="A2950" s="65">
        <v>5091</v>
      </c>
      <c r="B2950" s="65">
        <v>5086</v>
      </c>
      <c r="C2950" s="65" t="s">
        <v>7282</v>
      </c>
      <c r="D2950" s="65" t="s">
        <v>7269</v>
      </c>
      <c r="E2950" s="66" t="s">
        <v>7283</v>
      </c>
      <c r="F2950" s="66" t="s">
        <v>4591</v>
      </c>
      <c r="G2950" s="65">
        <v>0</v>
      </c>
    </row>
    <row r="2951" spans="1:7" ht="45" x14ac:dyDescent="0.25">
      <c r="A2951" s="65">
        <v>5092</v>
      </c>
      <c r="B2951" s="65">
        <v>5086</v>
      </c>
      <c r="C2951" s="65" t="s">
        <v>7284</v>
      </c>
      <c r="D2951" s="65" t="s">
        <v>7269</v>
      </c>
      <c r="E2951" s="66" t="s">
        <v>7285</v>
      </c>
      <c r="F2951" s="66" t="s">
        <v>7286</v>
      </c>
      <c r="G2951" s="65">
        <v>0</v>
      </c>
    </row>
    <row r="2952" spans="1:7" ht="60" x14ac:dyDescent="0.25">
      <c r="A2952" s="65">
        <v>5093</v>
      </c>
      <c r="B2952" s="65">
        <v>5086</v>
      </c>
      <c r="C2952" s="65" t="s">
        <v>7287</v>
      </c>
      <c r="D2952" s="65" t="s">
        <v>7269</v>
      </c>
      <c r="E2952" s="66" t="s">
        <v>7288</v>
      </c>
      <c r="F2952" s="66" t="s">
        <v>7289</v>
      </c>
      <c r="G2952" s="65">
        <v>0</v>
      </c>
    </row>
    <row r="2953" spans="1:7" ht="30" x14ac:dyDescent="0.25">
      <c r="A2953" s="65">
        <v>5094</v>
      </c>
      <c r="B2953" s="65">
        <v>5086</v>
      </c>
      <c r="C2953" s="65" t="s">
        <v>7290</v>
      </c>
      <c r="D2953" s="65" t="s">
        <v>7269</v>
      </c>
      <c r="E2953" s="66" t="s">
        <v>7291</v>
      </c>
      <c r="F2953" s="66" t="s">
        <v>7292</v>
      </c>
      <c r="G2953" s="65">
        <v>0</v>
      </c>
    </row>
    <row r="2954" spans="1:7" x14ac:dyDescent="0.25">
      <c r="A2954" s="65">
        <v>5095</v>
      </c>
      <c r="B2954" s="65">
        <v>5086</v>
      </c>
      <c r="C2954" s="65" t="s">
        <v>7293</v>
      </c>
      <c r="D2954" s="65" t="s">
        <v>7269</v>
      </c>
      <c r="E2954" s="66" t="s">
        <v>7294</v>
      </c>
      <c r="F2954" s="66"/>
      <c r="G2954" s="65">
        <v>0</v>
      </c>
    </row>
    <row r="2955" spans="1:7" ht="30" x14ac:dyDescent="0.25">
      <c r="A2955" s="65">
        <v>5096</v>
      </c>
      <c r="B2955" s="65">
        <v>5061</v>
      </c>
      <c r="C2955" s="65" t="s">
        <v>7295</v>
      </c>
      <c r="D2955" s="65" t="s">
        <v>7208</v>
      </c>
      <c r="E2955" s="66" t="s">
        <v>7296</v>
      </c>
      <c r="F2955" s="66"/>
      <c r="G2955" s="65">
        <v>0</v>
      </c>
    </row>
    <row r="2956" spans="1:7" x14ac:dyDescent="0.25">
      <c r="A2956" s="65">
        <v>5098</v>
      </c>
      <c r="B2956" s="65">
        <v>5001</v>
      </c>
      <c r="C2956" s="65" t="s">
        <v>7297</v>
      </c>
      <c r="D2956" s="65" t="s">
        <v>7052</v>
      </c>
      <c r="E2956" s="66" t="s">
        <v>7298</v>
      </c>
      <c r="F2956" s="66"/>
      <c r="G2956" s="65">
        <v>3</v>
      </c>
    </row>
    <row r="2957" spans="1:7" ht="45" x14ac:dyDescent="0.25">
      <c r="A2957" s="65">
        <v>5099</v>
      </c>
      <c r="B2957" s="65">
        <v>5098</v>
      </c>
      <c r="C2957" s="65" t="s">
        <v>7299</v>
      </c>
      <c r="D2957" s="65" t="s">
        <v>7297</v>
      </c>
      <c r="E2957" s="66" t="s">
        <v>7300</v>
      </c>
      <c r="F2957" s="66" t="s">
        <v>7301</v>
      </c>
      <c r="G2957" s="65">
        <v>4</v>
      </c>
    </row>
    <row r="2958" spans="1:7" x14ac:dyDescent="0.25">
      <c r="A2958" s="65">
        <v>5100</v>
      </c>
      <c r="B2958" s="65">
        <v>5099</v>
      </c>
      <c r="C2958" s="65" t="s">
        <v>7302</v>
      </c>
      <c r="D2958" s="65" t="s">
        <v>7299</v>
      </c>
      <c r="E2958" s="66" t="s">
        <v>7303</v>
      </c>
      <c r="F2958" s="66" t="s">
        <v>7304</v>
      </c>
      <c r="G2958" s="65">
        <v>0</v>
      </c>
    </row>
    <row r="2959" spans="1:7" ht="30" x14ac:dyDescent="0.25">
      <c r="A2959" s="65">
        <v>5101</v>
      </c>
      <c r="B2959" s="65">
        <v>5099</v>
      </c>
      <c r="C2959" s="65" t="s">
        <v>7305</v>
      </c>
      <c r="D2959" s="65" t="s">
        <v>7299</v>
      </c>
      <c r="E2959" s="66" t="s">
        <v>7306</v>
      </c>
      <c r="F2959" s="66" t="s">
        <v>7307</v>
      </c>
      <c r="G2959" s="65">
        <v>0</v>
      </c>
    </row>
    <row r="2960" spans="1:7" x14ac:dyDescent="0.25">
      <c r="A2960" s="65">
        <v>5102</v>
      </c>
      <c r="B2960" s="65">
        <v>5099</v>
      </c>
      <c r="C2960" s="65" t="s">
        <v>7308</v>
      </c>
      <c r="D2960" s="65" t="s">
        <v>7299</v>
      </c>
      <c r="E2960" s="66" t="s">
        <v>7309</v>
      </c>
      <c r="F2960" s="66"/>
      <c r="G2960" s="65">
        <v>0</v>
      </c>
    </row>
    <row r="2961" spans="1:7" x14ac:dyDescent="0.25">
      <c r="A2961" s="65">
        <v>5103</v>
      </c>
      <c r="B2961" s="65">
        <v>5099</v>
      </c>
      <c r="C2961" s="65" t="s">
        <v>7310</v>
      </c>
      <c r="D2961" s="65" t="s">
        <v>7299</v>
      </c>
      <c r="E2961" s="66" t="s">
        <v>7311</v>
      </c>
      <c r="F2961" s="66"/>
      <c r="G2961" s="65">
        <v>0</v>
      </c>
    </row>
    <row r="2962" spans="1:7" ht="30" x14ac:dyDescent="0.25">
      <c r="A2962" s="65">
        <v>5104</v>
      </c>
      <c r="B2962" s="65">
        <v>5098</v>
      </c>
      <c r="C2962" s="65" t="s">
        <v>7312</v>
      </c>
      <c r="D2962" s="65" t="s">
        <v>7297</v>
      </c>
      <c r="E2962" s="66" t="s">
        <v>7313</v>
      </c>
      <c r="F2962" s="66" t="s">
        <v>7314</v>
      </c>
      <c r="G2962" s="65">
        <v>5</v>
      </c>
    </row>
    <row r="2963" spans="1:7" x14ac:dyDescent="0.25">
      <c r="A2963" s="65">
        <v>5105</v>
      </c>
      <c r="B2963" s="65">
        <v>5104</v>
      </c>
      <c r="C2963" s="65" t="s">
        <v>7315</v>
      </c>
      <c r="D2963" s="65" t="s">
        <v>7312</v>
      </c>
      <c r="E2963" s="66" t="s">
        <v>7316</v>
      </c>
      <c r="F2963" s="66" t="s">
        <v>7317</v>
      </c>
      <c r="G2963" s="65">
        <v>0</v>
      </c>
    </row>
    <row r="2964" spans="1:7" ht="30" x14ac:dyDescent="0.25">
      <c r="A2964" s="65">
        <v>5106</v>
      </c>
      <c r="B2964" s="65">
        <v>5104</v>
      </c>
      <c r="C2964" s="65" t="s">
        <v>7318</v>
      </c>
      <c r="D2964" s="65" t="s">
        <v>7312</v>
      </c>
      <c r="E2964" s="66" t="s">
        <v>7319</v>
      </c>
      <c r="F2964" s="66" t="s">
        <v>7320</v>
      </c>
      <c r="G2964" s="65">
        <v>0</v>
      </c>
    </row>
    <row r="2965" spans="1:7" ht="60" x14ac:dyDescent="0.25">
      <c r="A2965" s="65">
        <v>5107</v>
      </c>
      <c r="B2965" s="65">
        <v>5104</v>
      </c>
      <c r="C2965" s="65" t="s">
        <v>7321</v>
      </c>
      <c r="D2965" s="65" t="s">
        <v>7312</v>
      </c>
      <c r="E2965" s="66" t="s">
        <v>7322</v>
      </c>
      <c r="F2965" s="66" t="s">
        <v>7323</v>
      </c>
      <c r="G2965" s="65">
        <v>0</v>
      </c>
    </row>
    <row r="2966" spans="1:7" ht="30" x14ac:dyDescent="0.25">
      <c r="A2966" s="65">
        <v>5108</v>
      </c>
      <c r="B2966" s="65">
        <v>5104</v>
      </c>
      <c r="C2966" s="65" t="s">
        <v>7324</v>
      </c>
      <c r="D2966" s="65" t="s">
        <v>7312</v>
      </c>
      <c r="E2966" s="66" t="s">
        <v>7325</v>
      </c>
      <c r="F2966" s="66" t="s">
        <v>7326</v>
      </c>
      <c r="G2966" s="65">
        <v>0</v>
      </c>
    </row>
    <row r="2967" spans="1:7" x14ac:dyDescent="0.25">
      <c r="A2967" s="65">
        <v>5109</v>
      </c>
      <c r="B2967" s="65">
        <v>5104</v>
      </c>
      <c r="C2967" s="65" t="s">
        <v>7327</v>
      </c>
      <c r="D2967" s="65" t="s">
        <v>7312</v>
      </c>
      <c r="E2967" s="66" t="s">
        <v>7328</v>
      </c>
      <c r="F2967" s="66"/>
      <c r="G2967" s="65">
        <v>0</v>
      </c>
    </row>
    <row r="2968" spans="1:7" ht="30" x14ac:dyDescent="0.25">
      <c r="A2968" s="65">
        <v>5110</v>
      </c>
      <c r="B2968" s="65">
        <v>5098</v>
      </c>
      <c r="C2968" s="65" t="s">
        <v>7329</v>
      </c>
      <c r="D2968" s="65" t="s">
        <v>7297</v>
      </c>
      <c r="E2968" s="66" t="s">
        <v>7330</v>
      </c>
      <c r="F2968" s="66"/>
      <c r="G2968" s="65">
        <v>2</v>
      </c>
    </row>
    <row r="2969" spans="1:7" ht="30" x14ac:dyDescent="0.25">
      <c r="A2969" s="65">
        <v>5111</v>
      </c>
      <c r="B2969" s="65">
        <v>5110</v>
      </c>
      <c r="C2969" s="65" t="s">
        <v>7331</v>
      </c>
      <c r="D2969" s="65" t="s">
        <v>7329</v>
      </c>
      <c r="E2969" s="66" t="s">
        <v>7332</v>
      </c>
      <c r="F2969" s="66" t="s">
        <v>7333</v>
      </c>
      <c r="G2969" s="65">
        <v>0</v>
      </c>
    </row>
    <row r="2970" spans="1:7" ht="30" x14ac:dyDescent="0.25">
      <c r="A2970" s="65">
        <v>5112</v>
      </c>
      <c r="B2970" s="65">
        <v>5110</v>
      </c>
      <c r="C2970" s="65" t="s">
        <v>7334</v>
      </c>
      <c r="D2970" s="65" t="s">
        <v>7329</v>
      </c>
      <c r="E2970" s="66" t="s">
        <v>7335</v>
      </c>
      <c r="F2970" s="66"/>
      <c r="G2970" s="65">
        <v>0</v>
      </c>
    </row>
    <row r="2971" spans="1:7" ht="30" x14ac:dyDescent="0.25">
      <c r="A2971" s="65">
        <v>5114</v>
      </c>
      <c r="B2971" s="65">
        <v>5001</v>
      </c>
      <c r="C2971" s="65" t="s">
        <v>7336</v>
      </c>
      <c r="D2971" s="65" t="s">
        <v>7052</v>
      </c>
      <c r="E2971" s="66" t="s">
        <v>7337</v>
      </c>
      <c r="F2971" s="66"/>
      <c r="G2971" s="65">
        <v>3</v>
      </c>
    </row>
    <row r="2972" spans="1:7" ht="30" x14ac:dyDescent="0.25">
      <c r="A2972" s="65">
        <v>5115</v>
      </c>
      <c r="B2972" s="65">
        <v>5114</v>
      </c>
      <c r="C2972" s="65" t="s">
        <v>7338</v>
      </c>
      <c r="D2972" s="65" t="s">
        <v>7336</v>
      </c>
      <c r="E2972" s="66" t="s">
        <v>7339</v>
      </c>
      <c r="F2972" s="66" t="s">
        <v>7340</v>
      </c>
      <c r="G2972" s="65">
        <v>0</v>
      </c>
    </row>
    <row r="2973" spans="1:7" ht="30" x14ac:dyDescent="0.25">
      <c r="A2973" s="65">
        <v>5116</v>
      </c>
      <c r="B2973" s="65">
        <v>5114</v>
      </c>
      <c r="C2973" s="65" t="s">
        <v>7341</v>
      </c>
      <c r="D2973" s="65" t="s">
        <v>7336</v>
      </c>
      <c r="E2973" s="66" t="s">
        <v>7342</v>
      </c>
      <c r="F2973" s="66" t="s">
        <v>7343</v>
      </c>
      <c r="G2973" s="65">
        <v>4</v>
      </c>
    </row>
    <row r="2974" spans="1:7" ht="30" x14ac:dyDescent="0.25">
      <c r="A2974" s="65">
        <v>5117</v>
      </c>
      <c r="B2974" s="65">
        <v>5116</v>
      </c>
      <c r="C2974" s="65" t="s">
        <v>7344</v>
      </c>
      <c r="D2974" s="65" t="s">
        <v>7341</v>
      </c>
      <c r="E2974" s="66" t="s">
        <v>7345</v>
      </c>
      <c r="F2974" s="66" t="s">
        <v>7346</v>
      </c>
      <c r="G2974" s="65">
        <v>0</v>
      </c>
    </row>
    <row r="2975" spans="1:7" ht="30" x14ac:dyDescent="0.25">
      <c r="A2975" s="65">
        <v>5118</v>
      </c>
      <c r="B2975" s="65">
        <v>5116</v>
      </c>
      <c r="C2975" s="65" t="s">
        <v>7347</v>
      </c>
      <c r="D2975" s="65" t="s">
        <v>7341</v>
      </c>
      <c r="E2975" s="66" t="s">
        <v>7348</v>
      </c>
      <c r="F2975" s="66"/>
      <c r="G2975" s="65">
        <v>0</v>
      </c>
    </row>
    <row r="2976" spans="1:7" ht="30" x14ac:dyDescent="0.25">
      <c r="A2976" s="65">
        <v>5119</v>
      </c>
      <c r="B2976" s="65">
        <v>5116</v>
      </c>
      <c r="C2976" s="65" t="s">
        <v>7349</v>
      </c>
      <c r="D2976" s="65" t="s">
        <v>7341</v>
      </c>
      <c r="E2976" s="66" t="s">
        <v>7350</v>
      </c>
      <c r="F2976" s="66"/>
      <c r="G2976" s="65">
        <v>0</v>
      </c>
    </row>
    <row r="2977" spans="1:7" x14ac:dyDescent="0.25">
      <c r="A2977" s="65">
        <v>5120</v>
      </c>
      <c r="B2977" s="65">
        <v>5116</v>
      </c>
      <c r="C2977" s="65" t="s">
        <v>7351</v>
      </c>
      <c r="D2977" s="65" t="s">
        <v>7341</v>
      </c>
      <c r="E2977" s="66" t="s">
        <v>7352</v>
      </c>
      <c r="F2977" s="66"/>
      <c r="G2977" s="65">
        <v>0</v>
      </c>
    </row>
    <row r="2978" spans="1:7" ht="30" x14ac:dyDescent="0.25">
      <c r="A2978" s="65">
        <v>5121</v>
      </c>
      <c r="B2978" s="65">
        <v>5114</v>
      </c>
      <c r="C2978" s="65" t="s">
        <v>7353</v>
      </c>
      <c r="D2978" s="65" t="s">
        <v>7336</v>
      </c>
      <c r="E2978" s="66" t="s">
        <v>7354</v>
      </c>
      <c r="F2978" s="66"/>
      <c r="G2978" s="65">
        <v>8</v>
      </c>
    </row>
    <row r="2979" spans="1:7" ht="30" x14ac:dyDescent="0.25">
      <c r="A2979" s="65">
        <v>5122</v>
      </c>
      <c r="B2979" s="65">
        <v>5121</v>
      </c>
      <c r="C2979" s="65" t="s">
        <v>7355</v>
      </c>
      <c r="D2979" s="65" t="s">
        <v>7353</v>
      </c>
      <c r="E2979" s="66" t="s">
        <v>7356</v>
      </c>
      <c r="F2979" s="66" t="s">
        <v>7357</v>
      </c>
      <c r="G2979" s="65">
        <v>0</v>
      </c>
    </row>
    <row r="2980" spans="1:7" x14ac:dyDescent="0.25">
      <c r="A2980" s="65">
        <v>5123</v>
      </c>
      <c r="B2980" s="65">
        <v>5121</v>
      </c>
      <c r="C2980" s="65" t="s">
        <v>7358</v>
      </c>
      <c r="D2980" s="65" t="s">
        <v>7353</v>
      </c>
      <c r="E2980" s="66" t="s">
        <v>7359</v>
      </c>
      <c r="F2980" s="66"/>
      <c r="G2980" s="65">
        <v>0</v>
      </c>
    </row>
    <row r="2981" spans="1:7" x14ac:dyDescent="0.25">
      <c r="A2981" s="65">
        <v>5124</v>
      </c>
      <c r="B2981" s="65">
        <v>5121</v>
      </c>
      <c r="C2981" s="65" t="s">
        <v>7360</v>
      </c>
      <c r="D2981" s="65" t="s">
        <v>7353</v>
      </c>
      <c r="E2981" s="66" t="s">
        <v>7361</v>
      </c>
      <c r="F2981" s="66"/>
      <c r="G2981" s="65">
        <v>0</v>
      </c>
    </row>
    <row r="2982" spans="1:7" ht="30" x14ac:dyDescent="0.25">
      <c r="A2982" s="65">
        <v>5125</v>
      </c>
      <c r="B2982" s="65">
        <v>5121</v>
      </c>
      <c r="C2982" s="65" t="s">
        <v>7362</v>
      </c>
      <c r="D2982" s="65" t="s">
        <v>7353</v>
      </c>
      <c r="E2982" s="66" t="s">
        <v>7363</v>
      </c>
      <c r="F2982" s="66" t="s">
        <v>7364</v>
      </c>
      <c r="G2982" s="65">
        <v>0</v>
      </c>
    </row>
    <row r="2983" spans="1:7" x14ac:dyDescent="0.25">
      <c r="A2983" s="65">
        <v>5126</v>
      </c>
      <c r="B2983" s="65">
        <v>5121</v>
      </c>
      <c r="C2983" s="65" t="s">
        <v>7365</v>
      </c>
      <c r="D2983" s="65" t="s">
        <v>7353</v>
      </c>
      <c r="E2983" s="66" t="s">
        <v>7366</v>
      </c>
      <c r="F2983" s="66"/>
      <c r="G2983" s="65">
        <v>0</v>
      </c>
    </row>
    <row r="2984" spans="1:7" x14ac:dyDescent="0.25">
      <c r="A2984" s="65">
        <v>5127</v>
      </c>
      <c r="B2984" s="65">
        <v>5121</v>
      </c>
      <c r="C2984" s="65" t="s">
        <v>7367</v>
      </c>
      <c r="D2984" s="65" t="s">
        <v>7353</v>
      </c>
      <c r="E2984" s="66" t="s">
        <v>7368</v>
      </c>
      <c r="F2984" s="66"/>
      <c r="G2984" s="65">
        <v>0</v>
      </c>
    </row>
    <row r="2985" spans="1:7" ht="30" x14ac:dyDescent="0.25">
      <c r="A2985" s="65">
        <v>5128</v>
      </c>
      <c r="B2985" s="65">
        <v>5121</v>
      </c>
      <c r="C2985" s="65" t="s">
        <v>7369</v>
      </c>
      <c r="D2985" s="65" t="s">
        <v>7353</v>
      </c>
      <c r="E2985" s="66" t="s">
        <v>7370</v>
      </c>
      <c r="F2985" s="66"/>
      <c r="G2985" s="65">
        <v>0</v>
      </c>
    </row>
    <row r="2986" spans="1:7" ht="30" x14ac:dyDescent="0.25">
      <c r="A2986" s="65">
        <v>5129</v>
      </c>
      <c r="B2986" s="65">
        <v>5121</v>
      </c>
      <c r="C2986" s="65" t="s">
        <v>7371</v>
      </c>
      <c r="D2986" s="65" t="s">
        <v>7353</v>
      </c>
      <c r="E2986" s="66" t="s">
        <v>7372</v>
      </c>
      <c r="F2986" s="66"/>
      <c r="G2986" s="65">
        <v>0</v>
      </c>
    </row>
    <row r="2987" spans="1:7" x14ac:dyDescent="0.25">
      <c r="A2987" s="65">
        <v>5131</v>
      </c>
      <c r="B2987" s="65">
        <v>5001</v>
      </c>
      <c r="C2987" s="65" t="s">
        <v>7373</v>
      </c>
      <c r="D2987" s="65" t="s">
        <v>7052</v>
      </c>
      <c r="E2987" s="66" t="s">
        <v>7374</v>
      </c>
      <c r="F2987" s="66"/>
      <c r="G2987" s="65">
        <v>7</v>
      </c>
    </row>
    <row r="2988" spans="1:7" ht="45" x14ac:dyDescent="0.25">
      <c r="A2988" s="65">
        <v>5132</v>
      </c>
      <c r="B2988" s="65">
        <v>5131</v>
      </c>
      <c r="C2988" s="65" t="s">
        <v>7375</v>
      </c>
      <c r="D2988" s="65" t="s">
        <v>7373</v>
      </c>
      <c r="E2988" s="66" t="s">
        <v>7376</v>
      </c>
      <c r="F2988" s="66" t="s">
        <v>7377</v>
      </c>
      <c r="G2988" s="65">
        <v>10</v>
      </c>
    </row>
    <row r="2989" spans="1:7" ht="45" x14ac:dyDescent="0.25">
      <c r="A2989" s="65">
        <v>5133</v>
      </c>
      <c r="B2989" s="65">
        <v>5132</v>
      </c>
      <c r="C2989" s="65" t="s">
        <v>7378</v>
      </c>
      <c r="D2989" s="65" t="s">
        <v>7375</v>
      </c>
      <c r="E2989" s="66" t="s">
        <v>7379</v>
      </c>
      <c r="F2989" s="66" t="s">
        <v>7380</v>
      </c>
      <c r="G2989" s="65">
        <v>0</v>
      </c>
    </row>
    <row r="2990" spans="1:7" ht="45" x14ac:dyDescent="0.25">
      <c r="A2990" s="65">
        <v>5134</v>
      </c>
      <c r="B2990" s="65">
        <v>5132</v>
      </c>
      <c r="C2990" s="65" t="s">
        <v>7381</v>
      </c>
      <c r="D2990" s="65" t="s">
        <v>7375</v>
      </c>
      <c r="E2990" s="66" t="s">
        <v>7382</v>
      </c>
      <c r="F2990" s="66" t="s">
        <v>7383</v>
      </c>
      <c r="G2990" s="65">
        <v>0</v>
      </c>
    </row>
    <row r="2991" spans="1:7" ht="45" x14ac:dyDescent="0.25">
      <c r="A2991" s="65">
        <v>5135</v>
      </c>
      <c r="B2991" s="65">
        <v>5132</v>
      </c>
      <c r="C2991" s="65" t="s">
        <v>7384</v>
      </c>
      <c r="D2991" s="65" t="s">
        <v>7375</v>
      </c>
      <c r="E2991" s="66" t="s">
        <v>7385</v>
      </c>
      <c r="F2991" s="66" t="s">
        <v>7386</v>
      </c>
      <c r="G2991" s="65">
        <v>0</v>
      </c>
    </row>
    <row r="2992" spans="1:7" ht="135" x14ac:dyDescent="0.25">
      <c r="A2992" s="65">
        <v>5136</v>
      </c>
      <c r="B2992" s="65">
        <v>5132</v>
      </c>
      <c r="C2992" s="65" t="s">
        <v>7387</v>
      </c>
      <c r="D2992" s="65" t="s">
        <v>7375</v>
      </c>
      <c r="E2992" s="66" t="s">
        <v>7388</v>
      </c>
      <c r="F2992" s="66" t="s">
        <v>7389</v>
      </c>
      <c r="G2992" s="65">
        <v>0</v>
      </c>
    </row>
    <row r="2993" spans="1:7" ht="60" x14ac:dyDescent="0.25">
      <c r="A2993" s="65">
        <v>5137</v>
      </c>
      <c r="B2993" s="65">
        <v>5132</v>
      </c>
      <c r="C2993" s="65" t="s">
        <v>7390</v>
      </c>
      <c r="D2993" s="65" t="s">
        <v>7375</v>
      </c>
      <c r="E2993" s="66" t="s">
        <v>7391</v>
      </c>
      <c r="F2993" s="66" t="s">
        <v>7392</v>
      </c>
      <c r="G2993" s="65">
        <v>0</v>
      </c>
    </row>
    <row r="2994" spans="1:7" ht="105" x14ac:dyDescent="0.25">
      <c r="A2994" s="65">
        <v>5138</v>
      </c>
      <c r="B2994" s="65">
        <v>5132</v>
      </c>
      <c r="C2994" s="65" t="s">
        <v>7393</v>
      </c>
      <c r="D2994" s="65" t="s">
        <v>7375</v>
      </c>
      <c r="E2994" s="66" t="s">
        <v>7394</v>
      </c>
      <c r="F2994" s="66" t="s">
        <v>7395</v>
      </c>
      <c r="G2994" s="65">
        <v>0</v>
      </c>
    </row>
    <row r="2995" spans="1:7" ht="30" x14ac:dyDescent="0.25">
      <c r="A2995" s="65">
        <v>5139</v>
      </c>
      <c r="B2995" s="65">
        <v>5132</v>
      </c>
      <c r="C2995" s="65" t="s">
        <v>7396</v>
      </c>
      <c r="D2995" s="65" t="s">
        <v>7375</v>
      </c>
      <c r="E2995" s="66" t="s">
        <v>7397</v>
      </c>
      <c r="F2995" s="66"/>
      <c r="G2995" s="65">
        <v>0</v>
      </c>
    </row>
    <row r="2996" spans="1:7" ht="30" x14ac:dyDescent="0.25">
      <c r="A2996" s="65">
        <v>5140</v>
      </c>
      <c r="B2996" s="65">
        <v>5132</v>
      </c>
      <c r="C2996" s="65" t="s">
        <v>7398</v>
      </c>
      <c r="D2996" s="65" t="s">
        <v>7375</v>
      </c>
      <c r="E2996" s="66" t="s">
        <v>7399</v>
      </c>
      <c r="F2996" s="66"/>
      <c r="G2996" s="65">
        <v>0</v>
      </c>
    </row>
    <row r="2997" spans="1:7" ht="30" x14ac:dyDescent="0.25">
      <c r="A2997" s="65">
        <v>5141</v>
      </c>
      <c r="B2997" s="65">
        <v>5132</v>
      </c>
      <c r="C2997" s="65" t="s">
        <v>7400</v>
      </c>
      <c r="D2997" s="65" t="s">
        <v>7375</v>
      </c>
      <c r="E2997" s="66" t="s">
        <v>7401</v>
      </c>
      <c r="F2997" s="66" t="s">
        <v>7402</v>
      </c>
      <c r="G2997" s="65">
        <v>0</v>
      </c>
    </row>
    <row r="2998" spans="1:7" ht="30" x14ac:dyDescent="0.25">
      <c r="A2998" s="65">
        <v>5142</v>
      </c>
      <c r="B2998" s="65">
        <v>5132</v>
      </c>
      <c r="C2998" s="65" t="s">
        <v>7403</v>
      </c>
      <c r="D2998" s="65" t="s">
        <v>7375</v>
      </c>
      <c r="E2998" s="66" t="s">
        <v>7404</v>
      </c>
      <c r="F2998" s="66" t="s">
        <v>7405</v>
      </c>
      <c r="G2998" s="65">
        <v>0</v>
      </c>
    </row>
    <row r="2999" spans="1:7" x14ac:dyDescent="0.25">
      <c r="A2999" s="65">
        <v>5143</v>
      </c>
      <c r="B2999" s="65">
        <v>5131</v>
      </c>
      <c r="C2999" s="65" t="s">
        <v>7406</v>
      </c>
      <c r="D2999" s="65" t="s">
        <v>7373</v>
      </c>
      <c r="E2999" s="66" t="s">
        <v>7407</v>
      </c>
      <c r="F2999" s="66"/>
      <c r="G2999" s="65">
        <v>5</v>
      </c>
    </row>
    <row r="3000" spans="1:7" ht="30" x14ac:dyDescent="0.25">
      <c r="A3000" s="65">
        <v>5144</v>
      </c>
      <c r="B3000" s="65">
        <v>5143</v>
      </c>
      <c r="C3000" s="65" t="s">
        <v>7408</v>
      </c>
      <c r="D3000" s="65" t="s">
        <v>7406</v>
      </c>
      <c r="E3000" s="66" t="s">
        <v>7409</v>
      </c>
      <c r="F3000" s="66" t="s">
        <v>7410</v>
      </c>
      <c r="G3000" s="65">
        <v>0</v>
      </c>
    </row>
    <row r="3001" spans="1:7" x14ac:dyDescent="0.25">
      <c r="A3001" s="65">
        <v>5145</v>
      </c>
      <c r="B3001" s="65">
        <v>5143</v>
      </c>
      <c r="C3001" s="65" t="s">
        <v>7411</v>
      </c>
      <c r="D3001" s="65" t="s">
        <v>7406</v>
      </c>
      <c r="E3001" s="66" t="s">
        <v>7412</v>
      </c>
      <c r="F3001" s="66" t="s">
        <v>7413</v>
      </c>
      <c r="G3001" s="65">
        <v>0</v>
      </c>
    </row>
    <row r="3002" spans="1:7" x14ac:dyDescent="0.25">
      <c r="A3002" s="65">
        <v>5146</v>
      </c>
      <c r="B3002" s="65">
        <v>5143</v>
      </c>
      <c r="C3002" s="65" t="s">
        <v>7414</v>
      </c>
      <c r="D3002" s="65" t="s">
        <v>7406</v>
      </c>
      <c r="E3002" s="66" t="s">
        <v>7415</v>
      </c>
      <c r="F3002" s="66"/>
      <c r="G3002" s="65">
        <v>0</v>
      </c>
    </row>
    <row r="3003" spans="1:7" x14ac:dyDescent="0.25">
      <c r="A3003" s="65">
        <v>5147</v>
      </c>
      <c r="B3003" s="65">
        <v>5143</v>
      </c>
      <c r="C3003" s="65" t="s">
        <v>7416</v>
      </c>
      <c r="D3003" s="65" t="s">
        <v>7406</v>
      </c>
      <c r="E3003" s="66" t="s">
        <v>7417</v>
      </c>
      <c r="F3003" s="66"/>
      <c r="G3003" s="65">
        <v>0</v>
      </c>
    </row>
    <row r="3004" spans="1:7" x14ac:dyDescent="0.25">
      <c r="A3004" s="65">
        <v>5148</v>
      </c>
      <c r="B3004" s="65">
        <v>5143</v>
      </c>
      <c r="C3004" s="65" t="s">
        <v>7418</v>
      </c>
      <c r="D3004" s="65" t="s">
        <v>7406</v>
      </c>
      <c r="E3004" s="66" t="s">
        <v>7419</v>
      </c>
      <c r="F3004" s="66"/>
      <c r="G3004" s="65">
        <v>0</v>
      </c>
    </row>
    <row r="3005" spans="1:7" x14ac:dyDescent="0.25">
      <c r="A3005" s="65">
        <v>5149</v>
      </c>
      <c r="B3005" s="65">
        <v>5131</v>
      </c>
      <c r="C3005" s="65" t="s">
        <v>7420</v>
      </c>
      <c r="D3005" s="65" t="s">
        <v>7373</v>
      </c>
      <c r="E3005" s="66" t="s">
        <v>7421</v>
      </c>
      <c r="F3005" s="66" t="s">
        <v>7422</v>
      </c>
      <c r="G3005" s="65">
        <v>6</v>
      </c>
    </row>
    <row r="3006" spans="1:7" x14ac:dyDescent="0.25">
      <c r="A3006" s="65">
        <v>5150</v>
      </c>
      <c r="B3006" s="65">
        <v>5149</v>
      </c>
      <c r="C3006" s="65" t="s">
        <v>7423</v>
      </c>
      <c r="D3006" s="65" t="s">
        <v>7420</v>
      </c>
      <c r="E3006" s="66" t="s">
        <v>7424</v>
      </c>
      <c r="F3006" s="66"/>
      <c r="G3006" s="65">
        <v>0</v>
      </c>
    </row>
    <row r="3007" spans="1:7" ht="45" x14ac:dyDescent="0.25">
      <c r="A3007" s="65">
        <v>5151</v>
      </c>
      <c r="B3007" s="65">
        <v>5149</v>
      </c>
      <c r="C3007" s="65" t="s">
        <v>7425</v>
      </c>
      <c r="D3007" s="65" t="s">
        <v>7420</v>
      </c>
      <c r="E3007" s="66" t="s">
        <v>7426</v>
      </c>
      <c r="F3007" s="66" t="s">
        <v>7427</v>
      </c>
      <c r="G3007" s="65">
        <v>0</v>
      </c>
    </row>
    <row r="3008" spans="1:7" x14ac:dyDescent="0.25">
      <c r="A3008" s="65">
        <v>5152</v>
      </c>
      <c r="B3008" s="65">
        <v>5149</v>
      </c>
      <c r="C3008" s="65" t="s">
        <v>7428</v>
      </c>
      <c r="D3008" s="65" t="s">
        <v>7420</v>
      </c>
      <c r="E3008" s="66" t="s">
        <v>7429</v>
      </c>
      <c r="F3008" s="66"/>
      <c r="G3008" s="65">
        <v>0</v>
      </c>
    </row>
    <row r="3009" spans="1:7" x14ac:dyDescent="0.25">
      <c r="A3009" s="65">
        <v>5153</v>
      </c>
      <c r="B3009" s="65">
        <v>5149</v>
      </c>
      <c r="C3009" s="65" t="s">
        <v>7430</v>
      </c>
      <c r="D3009" s="65" t="s">
        <v>7420</v>
      </c>
      <c r="E3009" s="66" t="s">
        <v>7431</v>
      </c>
      <c r="F3009" s="66"/>
      <c r="G3009" s="65">
        <v>0</v>
      </c>
    </row>
    <row r="3010" spans="1:7" x14ac:dyDescent="0.25">
      <c r="A3010" s="65">
        <v>5154</v>
      </c>
      <c r="B3010" s="65">
        <v>5149</v>
      </c>
      <c r="C3010" s="65" t="s">
        <v>7432</v>
      </c>
      <c r="D3010" s="65" t="s">
        <v>7420</v>
      </c>
      <c r="E3010" s="66" t="s">
        <v>7433</v>
      </c>
      <c r="F3010" s="66" t="s">
        <v>7434</v>
      </c>
      <c r="G3010" s="65">
        <v>0</v>
      </c>
    </row>
    <row r="3011" spans="1:7" x14ac:dyDescent="0.25">
      <c r="A3011" s="65">
        <v>5155</v>
      </c>
      <c r="B3011" s="65">
        <v>5149</v>
      </c>
      <c r="C3011" s="65" t="s">
        <v>7435</v>
      </c>
      <c r="D3011" s="65" t="s">
        <v>7420</v>
      </c>
      <c r="E3011" s="66" t="s">
        <v>7436</v>
      </c>
      <c r="F3011" s="66"/>
      <c r="G3011" s="65">
        <v>0</v>
      </c>
    </row>
    <row r="3012" spans="1:7" ht="30" x14ac:dyDescent="0.25">
      <c r="A3012" s="65">
        <v>5156</v>
      </c>
      <c r="B3012" s="65">
        <v>5131</v>
      </c>
      <c r="C3012" s="65" t="s">
        <v>7437</v>
      </c>
      <c r="D3012" s="65" t="s">
        <v>7373</v>
      </c>
      <c r="E3012" s="66" t="s">
        <v>7438</v>
      </c>
      <c r="F3012" s="66" t="s">
        <v>7439</v>
      </c>
      <c r="G3012" s="65">
        <v>6</v>
      </c>
    </row>
    <row r="3013" spans="1:7" ht="30" x14ac:dyDescent="0.25">
      <c r="A3013" s="65">
        <v>5157</v>
      </c>
      <c r="B3013" s="65">
        <v>5156</v>
      </c>
      <c r="C3013" s="65" t="s">
        <v>7440</v>
      </c>
      <c r="D3013" s="65" t="s">
        <v>7437</v>
      </c>
      <c r="E3013" s="66" t="s">
        <v>7441</v>
      </c>
      <c r="F3013" s="66" t="s">
        <v>7442</v>
      </c>
      <c r="G3013" s="65">
        <v>0</v>
      </c>
    </row>
    <row r="3014" spans="1:7" ht="30" x14ac:dyDescent="0.25">
      <c r="A3014" s="65">
        <v>5158</v>
      </c>
      <c r="B3014" s="65">
        <v>5156</v>
      </c>
      <c r="C3014" s="65" t="s">
        <v>7443</v>
      </c>
      <c r="D3014" s="65" t="s">
        <v>7437</v>
      </c>
      <c r="E3014" s="66" t="s">
        <v>7444</v>
      </c>
      <c r="F3014" s="66" t="s">
        <v>7445</v>
      </c>
      <c r="G3014" s="65">
        <v>0</v>
      </c>
    </row>
    <row r="3015" spans="1:7" ht="30" x14ac:dyDescent="0.25">
      <c r="A3015" s="65">
        <v>5159</v>
      </c>
      <c r="B3015" s="65">
        <v>5156</v>
      </c>
      <c r="C3015" s="65" t="s">
        <v>7446</v>
      </c>
      <c r="D3015" s="65" t="s">
        <v>7437</v>
      </c>
      <c r="E3015" s="66" t="s">
        <v>7447</v>
      </c>
      <c r="F3015" s="66" t="s">
        <v>7448</v>
      </c>
      <c r="G3015" s="65">
        <v>0</v>
      </c>
    </row>
    <row r="3016" spans="1:7" x14ac:dyDescent="0.25">
      <c r="A3016" s="65">
        <v>5160</v>
      </c>
      <c r="B3016" s="65">
        <v>5156</v>
      </c>
      <c r="C3016" s="65" t="s">
        <v>7449</v>
      </c>
      <c r="D3016" s="65" t="s">
        <v>7437</v>
      </c>
      <c r="E3016" s="66" t="s">
        <v>7450</v>
      </c>
      <c r="F3016" s="66"/>
      <c r="G3016" s="65">
        <v>0</v>
      </c>
    </row>
    <row r="3017" spans="1:7" ht="45" x14ac:dyDescent="0.25">
      <c r="A3017" s="65">
        <v>5161</v>
      </c>
      <c r="B3017" s="65">
        <v>5156</v>
      </c>
      <c r="C3017" s="65" t="s">
        <v>7451</v>
      </c>
      <c r="D3017" s="65" t="s">
        <v>7437</v>
      </c>
      <c r="E3017" s="66" t="s">
        <v>7452</v>
      </c>
      <c r="F3017" s="66" t="s">
        <v>4591</v>
      </c>
      <c r="G3017" s="65">
        <v>0</v>
      </c>
    </row>
    <row r="3018" spans="1:7" x14ac:dyDescent="0.25">
      <c r="A3018" s="65">
        <v>5162</v>
      </c>
      <c r="B3018" s="65">
        <v>5156</v>
      </c>
      <c r="C3018" s="65" t="s">
        <v>7453</v>
      </c>
      <c r="D3018" s="65" t="s">
        <v>7437</v>
      </c>
      <c r="E3018" s="66" t="s">
        <v>7454</v>
      </c>
      <c r="F3018" s="66"/>
      <c r="G3018" s="65">
        <v>0</v>
      </c>
    </row>
    <row r="3019" spans="1:7" ht="30" x14ac:dyDescent="0.25">
      <c r="A3019" s="65">
        <v>5163</v>
      </c>
      <c r="B3019" s="65">
        <v>5131</v>
      </c>
      <c r="C3019" s="65" t="s">
        <v>7455</v>
      </c>
      <c r="D3019" s="65" t="s">
        <v>7373</v>
      </c>
      <c r="E3019" s="66" t="s">
        <v>7456</v>
      </c>
      <c r="F3019" s="66" t="s">
        <v>7457</v>
      </c>
      <c r="G3019" s="65">
        <v>7</v>
      </c>
    </row>
    <row r="3020" spans="1:7" x14ac:dyDescent="0.25">
      <c r="A3020" s="65">
        <v>5164</v>
      </c>
      <c r="B3020" s="65">
        <v>5163</v>
      </c>
      <c r="C3020" s="65" t="s">
        <v>7458</v>
      </c>
      <c r="D3020" s="65" t="s">
        <v>7455</v>
      </c>
      <c r="E3020" s="66" t="s">
        <v>7459</v>
      </c>
      <c r="F3020" s="66"/>
      <c r="G3020" s="65">
        <v>0</v>
      </c>
    </row>
    <row r="3021" spans="1:7" x14ac:dyDescent="0.25">
      <c r="A3021" s="65">
        <v>5165</v>
      </c>
      <c r="B3021" s="65">
        <v>5163</v>
      </c>
      <c r="C3021" s="65" t="s">
        <v>7460</v>
      </c>
      <c r="D3021" s="65" t="s">
        <v>7455</v>
      </c>
      <c r="E3021" s="66" t="s">
        <v>7461</v>
      </c>
      <c r="F3021" s="66"/>
      <c r="G3021" s="65">
        <v>0</v>
      </c>
    </row>
    <row r="3022" spans="1:7" ht="30" x14ac:dyDescent="0.25">
      <c r="A3022" s="65">
        <v>5166</v>
      </c>
      <c r="B3022" s="65">
        <v>5163</v>
      </c>
      <c r="C3022" s="65" t="s">
        <v>7462</v>
      </c>
      <c r="D3022" s="65" t="s">
        <v>7455</v>
      </c>
      <c r="E3022" s="66" t="s">
        <v>7463</v>
      </c>
      <c r="F3022" s="66"/>
      <c r="G3022" s="65">
        <v>0</v>
      </c>
    </row>
    <row r="3023" spans="1:7" x14ac:dyDescent="0.25">
      <c r="A3023" s="65">
        <v>5167</v>
      </c>
      <c r="B3023" s="65">
        <v>5163</v>
      </c>
      <c r="C3023" s="65" t="s">
        <v>7464</v>
      </c>
      <c r="D3023" s="65" t="s">
        <v>7455</v>
      </c>
      <c r="E3023" s="66" t="s">
        <v>7465</v>
      </c>
      <c r="F3023" s="66"/>
      <c r="G3023" s="65">
        <v>0</v>
      </c>
    </row>
    <row r="3024" spans="1:7" x14ac:dyDescent="0.25">
      <c r="A3024" s="65">
        <v>5168</v>
      </c>
      <c r="B3024" s="65">
        <v>5163</v>
      </c>
      <c r="C3024" s="65" t="s">
        <v>7466</v>
      </c>
      <c r="D3024" s="65" t="s">
        <v>7455</v>
      </c>
      <c r="E3024" s="66" t="s">
        <v>7467</v>
      </c>
      <c r="F3024" s="66" t="s">
        <v>7468</v>
      </c>
      <c r="G3024" s="65">
        <v>0</v>
      </c>
    </row>
    <row r="3025" spans="1:7" ht="30" x14ac:dyDescent="0.25">
      <c r="A3025" s="65">
        <v>5169</v>
      </c>
      <c r="B3025" s="65">
        <v>5163</v>
      </c>
      <c r="C3025" s="65" t="s">
        <v>7469</v>
      </c>
      <c r="D3025" s="65" t="s">
        <v>7455</v>
      </c>
      <c r="E3025" s="66" t="s">
        <v>7470</v>
      </c>
      <c r="F3025" s="66"/>
      <c r="G3025" s="65">
        <v>0</v>
      </c>
    </row>
    <row r="3026" spans="1:7" ht="30" x14ac:dyDescent="0.25">
      <c r="A3026" s="65">
        <v>5170</v>
      </c>
      <c r="B3026" s="65">
        <v>5163</v>
      </c>
      <c r="C3026" s="65" t="s">
        <v>7471</v>
      </c>
      <c r="D3026" s="65" t="s">
        <v>7455</v>
      </c>
      <c r="E3026" s="66" t="s">
        <v>7472</v>
      </c>
      <c r="F3026" s="66" t="s">
        <v>7473</v>
      </c>
      <c r="G3026" s="65">
        <v>0</v>
      </c>
    </row>
    <row r="3027" spans="1:7" ht="30" x14ac:dyDescent="0.25">
      <c r="A3027" s="65">
        <v>5171</v>
      </c>
      <c r="B3027" s="65">
        <v>5131</v>
      </c>
      <c r="C3027" s="65" t="s">
        <v>7474</v>
      </c>
      <c r="D3027" s="65" t="s">
        <v>7373</v>
      </c>
      <c r="E3027" s="66" t="s">
        <v>7475</v>
      </c>
      <c r="F3027" s="66"/>
      <c r="G3027" s="65">
        <v>9</v>
      </c>
    </row>
    <row r="3028" spans="1:7" x14ac:dyDescent="0.25">
      <c r="A3028" s="65">
        <v>5172</v>
      </c>
      <c r="B3028" s="65">
        <v>5171</v>
      </c>
      <c r="C3028" s="65" t="s">
        <v>7476</v>
      </c>
      <c r="D3028" s="65" t="s">
        <v>7474</v>
      </c>
      <c r="E3028" s="66" t="s">
        <v>7477</v>
      </c>
      <c r="F3028" s="66"/>
      <c r="G3028" s="65">
        <v>0</v>
      </c>
    </row>
    <row r="3029" spans="1:7" x14ac:dyDescent="0.25">
      <c r="A3029" s="65">
        <v>5173</v>
      </c>
      <c r="B3029" s="65">
        <v>5171</v>
      </c>
      <c r="C3029" s="65" t="s">
        <v>7478</v>
      </c>
      <c r="D3029" s="65" t="s">
        <v>7474</v>
      </c>
      <c r="E3029" s="66" t="s">
        <v>7479</v>
      </c>
      <c r="F3029" s="66"/>
      <c r="G3029" s="65">
        <v>0</v>
      </c>
    </row>
    <row r="3030" spans="1:7" x14ac:dyDescent="0.25">
      <c r="A3030" s="65">
        <v>5174</v>
      </c>
      <c r="B3030" s="65">
        <v>5171</v>
      </c>
      <c r="C3030" s="65" t="s">
        <v>7480</v>
      </c>
      <c r="D3030" s="65" t="s">
        <v>7474</v>
      </c>
      <c r="E3030" s="66" t="s">
        <v>7481</v>
      </c>
      <c r="F3030" s="66"/>
      <c r="G3030" s="65">
        <v>0</v>
      </c>
    </row>
    <row r="3031" spans="1:7" ht="30" x14ac:dyDescent="0.25">
      <c r="A3031" s="65">
        <v>5175</v>
      </c>
      <c r="B3031" s="65">
        <v>5171</v>
      </c>
      <c r="C3031" s="65" t="s">
        <v>7482</v>
      </c>
      <c r="D3031" s="65" t="s">
        <v>7474</v>
      </c>
      <c r="E3031" s="66" t="s">
        <v>7483</v>
      </c>
      <c r="F3031" s="66" t="s">
        <v>7484</v>
      </c>
      <c r="G3031" s="65">
        <v>0</v>
      </c>
    </row>
    <row r="3032" spans="1:7" x14ac:dyDescent="0.25">
      <c r="A3032" s="65">
        <v>5176</v>
      </c>
      <c r="B3032" s="65">
        <v>5171</v>
      </c>
      <c r="C3032" s="65" t="s">
        <v>7485</v>
      </c>
      <c r="D3032" s="65" t="s">
        <v>7474</v>
      </c>
      <c r="E3032" s="66" t="s">
        <v>7486</v>
      </c>
      <c r="F3032" s="66"/>
      <c r="G3032" s="65">
        <v>0</v>
      </c>
    </row>
    <row r="3033" spans="1:7" x14ac:dyDescent="0.25">
      <c r="A3033" s="65">
        <v>5177</v>
      </c>
      <c r="B3033" s="65">
        <v>5171</v>
      </c>
      <c r="C3033" s="65" t="s">
        <v>7487</v>
      </c>
      <c r="D3033" s="65" t="s">
        <v>7474</v>
      </c>
      <c r="E3033" s="66" t="s">
        <v>7488</v>
      </c>
      <c r="F3033" s="66"/>
      <c r="G3033" s="65">
        <v>0</v>
      </c>
    </row>
    <row r="3034" spans="1:7" x14ac:dyDescent="0.25">
      <c r="A3034" s="65">
        <v>5178</v>
      </c>
      <c r="B3034" s="65">
        <v>5171</v>
      </c>
      <c r="C3034" s="65" t="s">
        <v>7489</v>
      </c>
      <c r="D3034" s="65" t="s">
        <v>7474</v>
      </c>
      <c r="E3034" s="66" t="s">
        <v>7490</v>
      </c>
      <c r="F3034" s="66"/>
      <c r="G3034" s="65">
        <v>0</v>
      </c>
    </row>
    <row r="3035" spans="1:7" x14ac:dyDescent="0.25">
      <c r="A3035" s="65">
        <v>5179</v>
      </c>
      <c r="B3035" s="65">
        <v>5171</v>
      </c>
      <c r="C3035" s="65" t="s">
        <v>7491</v>
      </c>
      <c r="D3035" s="65" t="s">
        <v>7474</v>
      </c>
      <c r="E3035" s="66" t="s">
        <v>7492</v>
      </c>
      <c r="F3035" s="66"/>
      <c r="G3035" s="65">
        <v>0</v>
      </c>
    </row>
    <row r="3036" spans="1:7" ht="30" x14ac:dyDescent="0.25">
      <c r="A3036" s="65">
        <v>5180</v>
      </c>
      <c r="B3036" s="65">
        <v>5171</v>
      </c>
      <c r="C3036" s="65" t="s">
        <v>7493</v>
      </c>
      <c r="D3036" s="65" t="s">
        <v>7474</v>
      </c>
      <c r="E3036" s="66" t="s">
        <v>7494</v>
      </c>
      <c r="F3036" s="66"/>
      <c r="G3036" s="65">
        <v>0</v>
      </c>
    </row>
    <row r="3037" spans="1:7" ht="30" x14ac:dyDescent="0.25">
      <c r="A3037" s="65">
        <v>5181</v>
      </c>
      <c r="B3037" s="65">
        <v>5131</v>
      </c>
      <c r="C3037" s="65" t="s">
        <v>7495</v>
      </c>
      <c r="D3037" s="65" t="s">
        <v>7373</v>
      </c>
      <c r="E3037" s="66" t="s">
        <v>7496</v>
      </c>
      <c r="F3037" s="66" t="s">
        <v>7497</v>
      </c>
      <c r="G3037" s="65">
        <v>7</v>
      </c>
    </row>
    <row r="3038" spans="1:7" x14ac:dyDescent="0.25">
      <c r="A3038" s="65">
        <v>5182</v>
      </c>
      <c r="B3038" s="65">
        <v>5181</v>
      </c>
      <c r="C3038" s="65" t="s">
        <v>7498</v>
      </c>
      <c r="D3038" s="65" t="s">
        <v>7495</v>
      </c>
      <c r="E3038" s="66" t="s">
        <v>7499</v>
      </c>
      <c r="F3038" s="66"/>
      <c r="G3038" s="65">
        <v>0</v>
      </c>
    </row>
    <row r="3039" spans="1:7" x14ac:dyDescent="0.25">
      <c r="A3039" s="65">
        <v>5183</v>
      </c>
      <c r="B3039" s="65">
        <v>5181</v>
      </c>
      <c r="C3039" s="65" t="s">
        <v>7500</v>
      </c>
      <c r="D3039" s="65" t="s">
        <v>7495</v>
      </c>
      <c r="E3039" s="66" t="s">
        <v>7501</v>
      </c>
      <c r="F3039" s="66"/>
      <c r="G3039" s="65">
        <v>0</v>
      </c>
    </row>
    <row r="3040" spans="1:7" ht="30" x14ac:dyDescent="0.25">
      <c r="A3040" s="65">
        <v>5184</v>
      </c>
      <c r="B3040" s="65">
        <v>5181</v>
      </c>
      <c r="C3040" s="65" t="s">
        <v>7502</v>
      </c>
      <c r="D3040" s="65" t="s">
        <v>7495</v>
      </c>
      <c r="E3040" s="66" t="s">
        <v>7503</v>
      </c>
      <c r="F3040" s="66" t="s">
        <v>7504</v>
      </c>
      <c r="G3040" s="65">
        <v>0</v>
      </c>
    </row>
    <row r="3041" spans="1:7" ht="45" x14ac:dyDescent="0.25">
      <c r="A3041" s="65">
        <v>5185</v>
      </c>
      <c r="B3041" s="65">
        <v>5181</v>
      </c>
      <c r="C3041" s="65" t="s">
        <v>7505</v>
      </c>
      <c r="D3041" s="65" t="s">
        <v>7495</v>
      </c>
      <c r="E3041" s="66" t="s">
        <v>7506</v>
      </c>
      <c r="F3041" s="66" t="s">
        <v>7507</v>
      </c>
      <c r="G3041" s="65">
        <v>0</v>
      </c>
    </row>
    <row r="3042" spans="1:7" x14ac:dyDescent="0.25">
      <c r="A3042" s="65">
        <v>5186</v>
      </c>
      <c r="B3042" s="65">
        <v>5181</v>
      </c>
      <c r="C3042" s="65" t="s">
        <v>7508</v>
      </c>
      <c r="D3042" s="65" t="s">
        <v>7495</v>
      </c>
      <c r="E3042" s="66" t="s">
        <v>7509</v>
      </c>
      <c r="F3042" s="66"/>
      <c r="G3042" s="65">
        <v>0</v>
      </c>
    </row>
    <row r="3043" spans="1:7" x14ac:dyDescent="0.25">
      <c r="A3043" s="65">
        <v>5187</v>
      </c>
      <c r="B3043" s="65">
        <v>5181</v>
      </c>
      <c r="C3043" s="65" t="s">
        <v>7510</v>
      </c>
      <c r="D3043" s="65" t="s">
        <v>7495</v>
      </c>
      <c r="E3043" s="66" t="s">
        <v>7511</v>
      </c>
      <c r="F3043" s="66" t="s">
        <v>7512</v>
      </c>
      <c r="G3043" s="65">
        <v>0</v>
      </c>
    </row>
    <row r="3044" spans="1:7" x14ac:dyDescent="0.25">
      <c r="A3044" s="65">
        <v>5188</v>
      </c>
      <c r="B3044" s="65">
        <v>5181</v>
      </c>
      <c r="C3044" s="65" t="s">
        <v>7513</v>
      </c>
      <c r="D3044" s="65" t="s">
        <v>7495</v>
      </c>
      <c r="E3044" s="66" t="s">
        <v>7514</v>
      </c>
      <c r="F3044" s="66"/>
      <c r="G3044" s="65">
        <v>0</v>
      </c>
    </row>
    <row r="3045" spans="1:7" ht="60" x14ac:dyDescent="0.25">
      <c r="A3045" s="65">
        <v>5190</v>
      </c>
      <c r="B3045" s="65">
        <v>5001</v>
      </c>
      <c r="C3045" s="65" t="s">
        <v>7515</v>
      </c>
      <c r="D3045" s="65" t="s">
        <v>7052</v>
      </c>
      <c r="E3045" s="66" t="s">
        <v>7516</v>
      </c>
      <c r="F3045" s="66" t="s">
        <v>7517</v>
      </c>
      <c r="G3045" s="65">
        <v>10</v>
      </c>
    </row>
    <row r="3046" spans="1:7" x14ac:dyDescent="0.25">
      <c r="A3046" s="65">
        <v>5191</v>
      </c>
      <c r="B3046" s="65">
        <v>5190</v>
      </c>
      <c r="C3046" s="65" t="s">
        <v>7518</v>
      </c>
      <c r="D3046" s="65" t="s">
        <v>7515</v>
      </c>
      <c r="E3046" s="66" t="s">
        <v>7519</v>
      </c>
      <c r="F3046" s="66" t="s">
        <v>7520</v>
      </c>
      <c r="G3046" s="65">
        <v>4</v>
      </c>
    </row>
    <row r="3047" spans="1:7" x14ac:dyDescent="0.25">
      <c r="A3047" s="65">
        <v>5192</v>
      </c>
      <c r="B3047" s="65">
        <v>5191</v>
      </c>
      <c r="C3047" s="65" t="s">
        <v>7521</v>
      </c>
      <c r="D3047" s="65" t="s">
        <v>7518</v>
      </c>
      <c r="E3047" s="66" t="s">
        <v>7522</v>
      </c>
      <c r="F3047" s="66" t="s">
        <v>7523</v>
      </c>
      <c r="G3047" s="65">
        <v>0</v>
      </c>
    </row>
    <row r="3048" spans="1:7" x14ac:dyDescent="0.25">
      <c r="A3048" s="65">
        <v>5193</v>
      </c>
      <c r="B3048" s="65">
        <v>5191</v>
      </c>
      <c r="C3048" s="65" t="s">
        <v>7524</v>
      </c>
      <c r="D3048" s="65" t="s">
        <v>7518</v>
      </c>
      <c r="E3048" s="66" t="s">
        <v>7525</v>
      </c>
      <c r="F3048" s="66"/>
      <c r="G3048" s="65">
        <v>0</v>
      </c>
    </row>
    <row r="3049" spans="1:7" x14ac:dyDescent="0.25">
      <c r="A3049" s="65">
        <v>5194</v>
      </c>
      <c r="B3049" s="65">
        <v>5191</v>
      </c>
      <c r="C3049" s="65" t="s">
        <v>7526</v>
      </c>
      <c r="D3049" s="65" t="s">
        <v>7518</v>
      </c>
      <c r="E3049" s="66" t="s">
        <v>7527</v>
      </c>
      <c r="F3049" s="66"/>
      <c r="G3049" s="65">
        <v>0</v>
      </c>
    </row>
    <row r="3050" spans="1:7" x14ac:dyDescent="0.25">
      <c r="A3050" s="65">
        <v>5195</v>
      </c>
      <c r="B3050" s="65">
        <v>5191</v>
      </c>
      <c r="C3050" s="65" t="s">
        <v>7528</v>
      </c>
      <c r="D3050" s="65" t="s">
        <v>7518</v>
      </c>
      <c r="E3050" s="66" t="s">
        <v>7529</v>
      </c>
      <c r="F3050" s="66"/>
      <c r="G3050" s="65">
        <v>0</v>
      </c>
    </row>
    <row r="3051" spans="1:7" x14ac:dyDescent="0.25">
      <c r="A3051" s="65">
        <v>5196</v>
      </c>
      <c r="B3051" s="65">
        <v>5190</v>
      </c>
      <c r="C3051" s="65" t="s">
        <v>7530</v>
      </c>
      <c r="D3051" s="65" t="s">
        <v>7515</v>
      </c>
      <c r="E3051" s="66" t="s">
        <v>7531</v>
      </c>
      <c r="F3051" s="66" t="s">
        <v>7532</v>
      </c>
      <c r="G3051" s="65">
        <v>7</v>
      </c>
    </row>
    <row r="3052" spans="1:7" x14ac:dyDescent="0.25">
      <c r="A3052" s="65">
        <v>5197</v>
      </c>
      <c r="B3052" s="65">
        <v>5196</v>
      </c>
      <c r="C3052" s="65" t="s">
        <v>7533</v>
      </c>
      <c r="D3052" s="65" t="s">
        <v>7530</v>
      </c>
      <c r="E3052" s="66" t="s">
        <v>7534</v>
      </c>
      <c r="F3052" s="66" t="s">
        <v>7535</v>
      </c>
      <c r="G3052" s="65">
        <v>0</v>
      </c>
    </row>
    <row r="3053" spans="1:7" ht="30" x14ac:dyDescent="0.25">
      <c r="A3053" s="65">
        <v>5198</v>
      </c>
      <c r="B3053" s="65">
        <v>5196</v>
      </c>
      <c r="C3053" s="65" t="s">
        <v>7536</v>
      </c>
      <c r="D3053" s="65" t="s">
        <v>7530</v>
      </c>
      <c r="E3053" s="66" t="s">
        <v>7537</v>
      </c>
      <c r="F3053" s="66" t="s">
        <v>7538</v>
      </c>
      <c r="G3053" s="65">
        <v>0</v>
      </c>
    </row>
    <row r="3054" spans="1:7" x14ac:dyDescent="0.25">
      <c r="A3054" s="65">
        <v>5199</v>
      </c>
      <c r="B3054" s="65">
        <v>5196</v>
      </c>
      <c r="C3054" s="65" t="s">
        <v>7539</v>
      </c>
      <c r="D3054" s="65" t="s">
        <v>7530</v>
      </c>
      <c r="E3054" s="66" t="s">
        <v>7540</v>
      </c>
      <c r="F3054" s="66" t="s">
        <v>7541</v>
      </c>
      <c r="G3054" s="65">
        <v>0</v>
      </c>
    </row>
    <row r="3055" spans="1:7" x14ac:dyDescent="0.25">
      <c r="A3055" s="65">
        <v>5200</v>
      </c>
      <c r="B3055" s="65">
        <v>5196</v>
      </c>
      <c r="C3055" s="65" t="s">
        <v>7542</v>
      </c>
      <c r="D3055" s="65" t="s">
        <v>7530</v>
      </c>
      <c r="E3055" s="66" t="s">
        <v>7543</v>
      </c>
      <c r="F3055" s="66"/>
      <c r="G3055" s="65">
        <v>0</v>
      </c>
    </row>
    <row r="3056" spans="1:7" x14ac:dyDescent="0.25">
      <c r="A3056" s="65">
        <v>5201</v>
      </c>
      <c r="B3056" s="65">
        <v>5196</v>
      </c>
      <c r="C3056" s="65" t="s">
        <v>7544</v>
      </c>
      <c r="D3056" s="65" t="s">
        <v>7530</v>
      </c>
      <c r="E3056" s="66" t="s">
        <v>7545</v>
      </c>
      <c r="F3056" s="66"/>
      <c r="G3056" s="65">
        <v>0</v>
      </c>
    </row>
    <row r="3057" spans="1:7" x14ac:dyDescent="0.25">
      <c r="A3057" s="65">
        <v>5202</v>
      </c>
      <c r="B3057" s="65">
        <v>5196</v>
      </c>
      <c r="C3057" s="65" t="s">
        <v>7546</v>
      </c>
      <c r="D3057" s="65" t="s">
        <v>7530</v>
      </c>
      <c r="E3057" s="66" t="s">
        <v>7547</v>
      </c>
      <c r="F3057" s="66"/>
      <c r="G3057" s="65">
        <v>0</v>
      </c>
    </row>
    <row r="3058" spans="1:7" x14ac:dyDescent="0.25">
      <c r="A3058" s="65">
        <v>5203</v>
      </c>
      <c r="B3058" s="65">
        <v>5196</v>
      </c>
      <c r="C3058" s="65" t="s">
        <v>7548</v>
      </c>
      <c r="D3058" s="65" t="s">
        <v>7530</v>
      </c>
      <c r="E3058" s="66" t="s">
        <v>7549</v>
      </c>
      <c r="F3058" s="66"/>
      <c r="G3058" s="65">
        <v>0</v>
      </c>
    </row>
    <row r="3059" spans="1:7" ht="45" x14ac:dyDescent="0.25">
      <c r="A3059" s="65">
        <v>5204</v>
      </c>
      <c r="B3059" s="65">
        <v>5190</v>
      </c>
      <c r="C3059" s="65" t="s">
        <v>7550</v>
      </c>
      <c r="D3059" s="65" t="s">
        <v>7515</v>
      </c>
      <c r="E3059" s="66" t="s">
        <v>7551</v>
      </c>
      <c r="F3059" s="66" t="s">
        <v>7552</v>
      </c>
      <c r="G3059" s="65">
        <v>7</v>
      </c>
    </row>
    <row r="3060" spans="1:7" x14ac:dyDescent="0.25">
      <c r="A3060" s="65">
        <v>5205</v>
      </c>
      <c r="B3060" s="65">
        <v>5204</v>
      </c>
      <c r="C3060" s="65" t="s">
        <v>7553</v>
      </c>
      <c r="D3060" s="65" t="s">
        <v>7550</v>
      </c>
      <c r="E3060" s="66" t="s">
        <v>7554</v>
      </c>
      <c r="F3060" s="66" t="s">
        <v>7555</v>
      </c>
      <c r="G3060" s="65">
        <v>0</v>
      </c>
    </row>
    <row r="3061" spans="1:7" x14ac:dyDescent="0.25">
      <c r="A3061" s="65">
        <v>5206</v>
      </c>
      <c r="B3061" s="65">
        <v>5204</v>
      </c>
      <c r="C3061" s="65" t="s">
        <v>7556</v>
      </c>
      <c r="D3061" s="65" t="s">
        <v>7550</v>
      </c>
      <c r="E3061" s="66" t="s">
        <v>7557</v>
      </c>
      <c r="F3061" s="66" t="s">
        <v>7558</v>
      </c>
      <c r="G3061" s="65">
        <v>0</v>
      </c>
    </row>
    <row r="3062" spans="1:7" x14ac:dyDescent="0.25">
      <c r="A3062" s="65">
        <v>5207</v>
      </c>
      <c r="B3062" s="65">
        <v>5204</v>
      </c>
      <c r="C3062" s="65" t="s">
        <v>7559</v>
      </c>
      <c r="D3062" s="65" t="s">
        <v>7550</v>
      </c>
      <c r="E3062" s="66" t="s">
        <v>7560</v>
      </c>
      <c r="F3062" s="66" t="s">
        <v>7561</v>
      </c>
      <c r="G3062" s="65">
        <v>0</v>
      </c>
    </row>
    <row r="3063" spans="1:7" x14ac:dyDescent="0.25">
      <c r="A3063" s="65">
        <v>5208</v>
      </c>
      <c r="B3063" s="65">
        <v>5204</v>
      </c>
      <c r="C3063" s="65" t="s">
        <v>7562</v>
      </c>
      <c r="D3063" s="65" t="s">
        <v>7550</v>
      </c>
      <c r="E3063" s="66" t="s">
        <v>7563</v>
      </c>
      <c r="F3063" s="66" t="s">
        <v>7564</v>
      </c>
      <c r="G3063" s="65">
        <v>0</v>
      </c>
    </row>
    <row r="3064" spans="1:7" x14ac:dyDescent="0.25">
      <c r="A3064" s="65">
        <v>5209</v>
      </c>
      <c r="B3064" s="65">
        <v>5204</v>
      </c>
      <c r="C3064" s="65" t="s">
        <v>7565</v>
      </c>
      <c r="D3064" s="65" t="s">
        <v>7550</v>
      </c>
      <c r="E3064" s="66" t="s">
        <v>7566</v>
      </c>
      <c r="F3064" s="66" t="s">
        <v>7567</v>
      </c>
      <c r="G3064" s="65">
        <v>0</v>
      </c>
    </row>
    <row r="3065" spans="1:7" x14ac:dyDescent="0.25">
      <c r="A3065" s="65">
        <v>5210</v>
      </c>
      <c r="B3065" s="65">
        <v>5204</v>
      </c>
      <c r="C3065" s="65" t="s">
        <v>7568</v>
      </c>
      <c r="D3065" s="65" t="s">
        <v>7550</v>
      </c>
      <c r="E3065" s="66" t="s">
        <v>7569</v>
      </c>
      <c r="F3065" s="66"/>
      <c r="G3065" s="65">
        <v>0</v>
      </c>
    </row>
    <row r="3066" spans="1:7" x14ac:dyDescent="0.25">
      <c r="A3066" s="65">
        <v>5211</v>
      </c>
      <c r="B3066" s="65">
        <v>5204</v>
      </c>
      <c r="C3066" s="65" t="s">
        <v>7570</v>
      </c>
      <c r="D3066" s="65" t="s">
        <v>7550</v>
      </c>
      <c r="E3066" s="66" t="s">
        <v>7571</v>
      </c>
      <c r="F3066" s="66"/>
      <c r="G3066" s="65">
        <v>0</v>
      </c>
    </row>
    <row r="3067" spans="1:7" ht="30" x14ac:dyDescent="0.25">
      <c r="A3067" s="65">
        <v>5212</v>
      </c>
      <c r="B3067" s="65">
        <v>5190</v>
      </c>
      <c r="C3067" s="65" t="s">
        <v>7572</v>
      </c>
      <c r="D3067" s="65" t="s">
        <v>7515</v>
      </c>
      <c r="E3067" s="66" t="s">
        <v>7573</v>
      </c>
      <c r="F3067" s="66"/>
      <c r="G3067" s="65">
        <v>5</v>
      </c>
    </row>
    <row r="3068" spans="1:7" ht="30" x14ac:dyDescent="0.25">
      <c r="A3068" s="65">
        <v>5213</v>
      </c>
      <c r="B3068" s="65">
        <v>5212</v>
      </c>
      <c r="C3068" s="65" t="s">
        <v>7574</v>
      </c>
      <c r="D3068" s="65" t="s">
        <v>7572</v>
      </c>
      <c r="E3068" s="66" t="s">
        <v>7575</v>
      </c>
      <c r="F3068" s="66" t="s">
        <v>7576</v>
      </c>
      <c r="G3068" s="65">
        <v>0</v>
      </c>
    </row>
    <row r="3069" spans="1:7" ht="45" x14ac:dyDescent="0.25">
      <c r="A3069" s="65">
        <v>5214</v>
      </c>
      <c r="B3069" s="65">
        <v>5212</v>
      </c>
      <c r="C3069" s="65" t="s">
        <v>7577</v>
      </c>
      <c r="D3069" s="65" t="s">
        <v>7572</v>
      </c>
      <c r="E3069" s="66" t="s">
        <v>7578</v>
      </c>
      <c r="F3069" s="66"/>
      <c r="G3069" s="65">
        <v>0</v>
      </c>
    </row>
    <row r="3070" spans="1:7" ht="30" x14ac:dyDescent="0.25">
      <c r="A3070" s="65">
        <v>5215</v>
      </c>
      <c r="B3070" s="65">
        <v>5212</v>
      </c>
      <c r="C3070" s="65" t="s">
        <v>7579</v>
      </c>
      <c r="D3070" s="65" t="s">
        <v>7572</v>
      </c>
      <c r="E3070" s="66" t="s">
        <v>7580</v>
      </c>
      <c r="F3070" s="66"/>
      <c r="G3070" s="65">
        <v>0</v>
      </c>
    </row>
    <row r="3071" spans="1:7" ht="30" x14ac:dyDescent="0.25">
      <c r="A3071" s="65">
        <v>5216</v>
      </c>
      <c r="B3071" s="65">
        <v>5212</v>
      </c>
      <c r="C3071" s="65" t="s">
        <v>7581</v>
      </c>
      <c r="D3071" s="65" t="s">
        <v>7572</v>
      </c>
      <c r="E3071" s="66" t="s">
        <v>7582</v>
      </c>
      <c r="F3071" s="66"/>
      <c r="G3071" s="65">
        <v>0</v>
      </c>
    </row>
    <row r="3072" spans="1:7" ht="30" x14ac:dyDescent="0.25">
      <c r="A3072" s="65">
        <v>5217</v>
      </c>
      <c r="B3072" s="65">
        <v>5212</v>
      </c>
      <c r="C3072" s="65" t="s">
        <v>7583</v>
      </c>
      <c r="D3072" s="65" t="s">
        <v>7572</v>
      </c>
      <c r="E3072" s="66" t="s">
        <v>7584</v>
      </c>
      <c r="F3072" s="66"/>
      <c r="G3072" s="65">
        <v>0</v>
      </c>
    </row>
    <row r="3073" spans="1:7" ht="90" x14ac:dyDescent="0.25">
      <c r="A3073" s="65">
        <v>5218</v>
      </c>
      <c r="B3073" s="65">
        <v>5190</v>
      </c>
      <c r="C3073" s="65" t="s">
        <v>7585</v>
      </c>
      <c r="D3073" s="65" t="s">
        <v>7515</v>
      </c>
      <c r="E3073" s="66" t="s">
        <v>7586</v>
      </c>
      <c r="F3073" s="66" t="s">
        <v>7587</v>
      </c>
      <c r="G3073" s="65">
        <v>10</v>
      </c>
    </row>
    <row r="3074" spans="1:7" x14ac:dyDescent="0.25">
      <c r="A3074" s="65">
        <v>5219</v>
      </c>
      <c r="B3074" s="65">
        <v>5218</v>
      </c>
      <c r="C3074" s="65" t="s">
        <v>7588</v>
      </c>
      <c r="D3074" s="65" t="s">
        <v>7585</v>
      </c>
      <c r="E3074" s="66" t="s">
        <v>7589</v>
      </c>
      <c r="F3074" s="66" t="s">
        <v>7590</v>
      </c>
      <c r="G3074" s="65">
        <v>0</v>
      </c>
    </row>
    <row r="3075" spans="1:7" x14ac:dyDescent="0.25">
      <c r="A3075" s="65">
        <v>5220</v>
      </c>
      <c r="B3075" s="65">
        <v>5218</v>
      </c>
      <c r="C3075" s="65" t="s">
        <v>7591</v>
      </c>
      <c r="D3075" s="65" t="s">
        <v>7585</v>
      </c>
      <c r="E3075" s="66" t="s">
        <v>7592</v>
      </c>
      <c r="F3075" s="66"/>
      <c r="G3075" s="65">
        <v>0</v>
      </c>
    </row>
    <row r="3076" spans="1:7" ht="30" x14ac:dyDescent="0.25">
      <c r="A3076" s="65">
        <v>5221</v>
      </c>
      <c r="B3076" s="65">
        <v>5218</v>
      </c>
      <c r="C3076" s="65" t="s">
        <v>7593</v>
      </c>
      <c r="D3076" s="65" t="s">
        <v>7585</v>
      </c>
      <c r="E3076" s="66" t="s">
        <v>7594</v>
      </c>
      <c r="F3076" s="66"/>
      <c r="G3076" s="65">
        <v>0</v>
      </c>
    </row>
    <row r="3077" spans="1:7" ht="30" x14ac:dyDescent="0.25">
      <c r="A3077" s="65">
        <v>5222</v>
      </c>
      <c r="B3077" s="65">
        <v>5218</v>
      </c>
      <c r="C3077" s="65" t="s">
        <v>7595</v>
      </c>
      <c r="D3077" s="65" t="s">
        <v>7585</v>
      </c>
      <c r="E3077" s="66" t="s">
        <v>7596</v>
      </c>
      <c r="F3077" s="66"/>
      <c r="G3077" s="65">
        <v>0</v>
      </c>
    </row>
    <row r="3078" spans="1:7" ht="30" x14ac:dyDescent="0.25">
      <c r="A3078" s="65">
        <v>5223</v>
      </c>
      <c r="B3078" s="65">
        <v>5218</v>
      </c>
      <c r="C3078" s="65" t="s">
        <v>7597</v>
      </c>
      <c r="D3078" s="65" t="s">
        <v>7585</v>
      </c>
      <c r="E3078" s="66" t="s">
        <v>7598</v>
      </c>
      <c r="F3078" s="66"/>
      <c r="G3078" s="65">
        <v>0</v>
      </c>
    </row>
    <row r="3079" spans="1:7" ht="30" x14ac:dyDescent="0.25">
      <c r="A3079" s="65">
        <v>5224</v>
      </c>
      <c r="B3079" s="65">
        <v>5218</v>
      </c>
      <c r="C3079" s="65" t="s">
        <v>7599</v>
      </c>
      <c r="D3079" s="65" t="s">
        <v>7585</v>
      </c>
      <c r="E3079" s="66" t="s">
        <v>7600</v>
      </c>
      <c r="F3079" s="66" t="s">
        <v>7601</v>
      </c>
      <c r="G3079" s="65">
        <v>0</v>
      </c>
    </row>
    <row r="3080" spans="1:7" x14ac:dyDescent="0.25">
      <c r="A3080" s="65">
        <v>5225</v>
      </c>
      <c r="B3080" s="65">
        <v>5218</v>
      </c>
      <c r="C3080" s="65" t="s">
        <v>7602</v>
      </c>
      <c r="D3080" s="65" t="s">
        <v>7585</v>
      </c>
      <c r="E3080" s="66" t="s">
        <v>7603</v>
      </c>
      <c r="F3080" s="66"/>
      <c r="G3080" s="65">
        <v>0</v>
      </c>
    </row>
    <row r="3081" spans="1:7" x14ac:dyDescent="0.25">
      <c r="A3081" s="65">
        <v>5226</v>
      </c>
      <c r="B3081" s="65">
        <v>5218</v>
      </c>
      <c r="C3081" s="65" t="s">
        <v>7604</v>
      </c>
      <c r="D3081" s="65" t="s">
        <v>7585</v>
      </c>
      <c r="E3081" s="66" t="s">
        <v>7605</v>
      </c>
      <c r="F3081" s="66" t="s">
        <v>7606</v>
      </c>
      <c r="G3081" s="65">
        <v>0</v>
      </c>
    </row>
    <row r="3082" spans="1:7" x14ac:dyDescent="0.25">
      <c r="A3082" s="65">
        <v>5227</v>
      </c>
      <c r="B3082" s="65">
        <v>5218</v>
      </c>
      <c r="C3082" s="65" t="s">
        <v>7607</v>
      </c>
      <c r="D3082" s="65" t="s">
        <v>7585</v>
      </c>
      <c r="E3082" s="66" t="s">
        <v>7608</v>
      </c>
      <c r="F3082" s="66"/>
      <c r="G3082" s="65">
        <v>0</v>
      </c>
    </row>
    <row r="3083" spans="1:7" x14ac:dyDescent="0.25">
      <c r="A3083" s="65">
        <v>5228</v>
      </c>
      <c r="B3083" s="65">
        <v>5218</v>
      </c>
      <c r="C3083" s="65" t="s">
        <v>7609</v>
      </c>
      <c r="D3083" s="65" t="s">
        <v>7585</v>
      </c>
      <c r="E3083" s="66" t="s">
        <v>7610</v>
      </c>
      <c r="F3083" s="66"/>
      <c r="G3083" s="65">
        <v>0</v>
      </c>
    </row>
    <row r="3084" spans="1:7" ht="30" x14ac:dyDescent="0.25">
      <c r="A3084" s="65">
        <v>5229</v>
      </c>
      <c r="B3084" s="65">
        <v>5190</v>
      </c>
      <c r="C3084" s="65" t="s">
        <v>7611</v>
      </c>
      <c r="D3084" s="65" t="s">
        <v>7515</v>
      </c>
      <c r="E3084" s="66" t="s">
        <v>7612</v>
      </c>
      <c r="F3084" s="66"/>
      <c r="G3084" s="65">
        <v>5</v>
      </c>
    </row>
    <row r="3085" spans="1:7" ht="30" x14ac:dyDescent="0.25">
      <c r="A3085" s="65">
        <v>5230</v>
      </c>
      <c r="B3085" s="65">
        <v>5229</v>
      </c>
      <c r="C3085" s="65" t="s">
        <v>7613</v>
      </c>
      <c r="D3085" s="65" t="s">
        <v>7611</v>
      </c>
      <c r="E3085" s="66" t="s">
        <v>7614</v>
      </c>
      <c r="F3085" s="66"/>
      <c r="G3085" s="65">
        <v>0</v>
      </c>
    </row>
    <row r="3086" spans="1:7" ht="30" x14ac:dyDescent="0.25">
      <c r="A3086" s="65">
        <v>5231</v>
      </c>
      <c r="B3086" s="65">
        <v>5229</v>
      </c>
      <c r="C3086" s="65" t="s">
        <v>7615</v>
      </c>
      <c r="D3086" s="65" t="s">
        <v>7611</v>
      </c>
      <c r="E3086" s="66" t="s">
        <v>7616</v>
      </c>
      <c r="F3086" s="66"/>
      <c r="G3086" s="65">
        <v>0</v>
      </c>
    </row>
    <row r="3087" spans="1:7" ht="30" x14ac:dyDescent="0.25">
      <c r="A3087" s="65">
        <v>5232</v>
      </c>
      <c r="B3087" s="65">
        <v>5229</v>
      </c>
      <c r="C3087" s="65" t="s">
        <v>7617</v>
      </c>
      <c r="D3087" s="65" t="s">
        <v>7611</v>
      </c>
      <c r="E3087" s="66" t="s">
        <v>7618</v>
      </c>
      <c r="F3087" s="66"/>
      <c r="G3087" s="65">
        <v>0</v>
      </c>
    </row>
    <row r="3088" spans="1:7" ht="30" x14ac:dyDescent="0.25">
      <c r="A3088" s="65">
        <v>5233</v>
      </c>
      <c r="B3088" s="65">
        <v>5229</v>
      </c>
      <c r="C3088" s="65" t="s">
        <v>7619</v>
      </c>
      <c r="D3088" s="65" t="s">
        <v>7611</v>
      </c>
      <c r="E3088" s="66" t="s">
        <v>7620</v>
      </c>
      <c r="F3088" s="66"/>
      <c r="G3088" s="65">
        <v>0</v>
      </c>
    </row>
    <row r="3089" spans="1:7" ht="30" x14ac:dyDescent="0.25">
      <c r="A3089" s="65">
        <v>5234</v>
      </c>
      <c r="B3089" s="65">
        <v>5229</v>
      </c>
      <c r="C3089" s="65" t="s">
        <v>7621</v>
      </c>
      <c r="D3089" s="65" t="s">
        <v>7611</v>
      </c>
      <c r="E3089" s="66" t="s">
        <v>7622</v>
      </c>
      <c r="F3089" s="66"/>
      <c r="G3089" s="65">
        <v>0</v>
      </c>
    </row>
    <row r="3090" spans="1:7" ht="30" x14ac:dyDescent="0.25">
      <c r="A3090" s="65">
        <v>5235</v>
      </c>
      <c r="B3090" s="65">
        <v>5190</v>
      </c>
      <c r="C3090" s="65" t="s">
        <v>7623</v>
      </c>
      <c r="D3090" s="65" t="s">
        <v>7515</v>
      </c>
      <c r="E3090" s="66" t="s">
        <v>7624</v>
      </c>
      <c r="F3090" s="66" t="s">
        <v>7625</v>
      </c>
      <c r="G3090" s="65">
        <v>7</v>
      </c>
    </row>
    <row r="3091" spans="1:7" x14ac:dyDescent="0.25">
      <c r="A3091" s="65">
        <v>5236</v>
      </c>
      <c r="B3091" s="65">
        <v>5235</v>
      </c>
      <c r="C3091" s="65" t="s">
        <v>7626</v>
      </c>
      <c r="D3091" s="65" t="s">
        <v>7623</v>
      </c>
      <c r="E3091" s="66" t="s">
        <v>7627</v>
      </c>
      <c r="F3091" s="66"/>
      <c r="G3091" s="65">
        <v>0</v>
      </c>
    </row>
    <row r="3092" spans="1:7" x14ac:dyDescent="0.25">
      <c r="A3092" s="65">
        <v>5237</v>
      </c>
      <c r="B3092" s="65">
        <v>5235</v>
      </c>
      <c r="C3092" s="65" t="s">
        <v>7628</v>
      </c>
      <c r="D3092" s="65" t="s">
        <v>7623</v>
      </c>
      <c r="E3092" s="66" t="s">
        <v>7629</v>
      </c>
      <c r="F3092" s="66"/>
      <c r="G3092" s="65">
        <v>0</v>
      </c>
    </row>
    <row r="3093" spans="1:7" x14ac:dyDescent="0.25">
      <c r="A3093" s="65">
        <v>5238</v>
      </c>
      <c r="B3093" s="65">
        <v>5235</v>
      </c>
      <c r="C3093" s="65" t="s">
        <v>7630</v>
      </c>
      <c r="D3093" s="65" t="s">
        <v>7623</v>
      </c>
      <c r="E3093" s="66" t="s">
        <v>7631</v>
      </c>
      <c r="F3093" s="66" t="s">
        <v>7632</v>
      </c>
      <c r="G3093" s="65">
        <v>0</v>
      </c>
    </row>
    <row r="3094" spans="1:7" x14ac:dyDescent="0.25">
      <c r="A3094" s="65">
        <v>5239</v>
      </c>
      <c r="B3094" s="65">
        <v>5235</v>
      </c>
      <c r="C3094" s="65" t="s">
        <v>7633</v>
      </c>
      <c r="D3094" s="65" t="s">
        <v>7623</v>
      </c>
      <c r="E3094" s="66" t="s">
        <v>7634</v>
      </c>
      <c r="F3094" s="66"/>
      <c r="G3094" s="65">
        <v>0</v>
      </c>
    </row>
    <row r="3095" spans="1:7" x14ac:dyDescent="0.25">
      <c r="A3095" s="65">
        <v>5240</v>
      </c>
      <c r="B3095" s="65">
        <v>5235</v>
      </c>
      <c r="C3095" s="65" t="s">
        <v>7635</v>
      </c>
      <c r="D3095" s="65" t="s">
        <v>7623</v>
      </c>
      <c r="E3095" s="66" t="s">
        <v>7636</v>
      </c>
      <c r="F3095" s="66"/>
      <c r="G3095" s="65">
        <v>0</v>
      </c>
    </row>
    <row r="3096" spans="1:7" x14ac:dyDescent="0.25">
      <c r="A3096" s="65">
        <v>5241</v>
      </c>
      <c r="B3096" s="65">
        <v>5235</v>
      </c>
      <c r="C3096" s="65" t="s">
        <v>7637</v>
      </c>
      <c r="D3096" s="65" t="s">
        <v>7623</v>
      </c>
      <c r="E3096" s="66" t="s">
        <v>7638</v>
      </c>
      <c r="F3096" s="66" t="s">
        <v>7639</v>
      </c>
      <c r="G3096" s="65">
        <v>0</v>
      </c>
    </row>
    <row r="3097" spans="1:7" x14ac:dyDescent="0.25">
      <c r="A3097" s="65">
        <v>5242</v>
      </c>
      <c r="B3097" s="65">
        <v>5235</v>
      </c>
      <c r="C3097" s="65" t="s">
        <v>7640</v>
      </c>
      <c r="D3097" s="65" t="s">
        <v>7623</v>
      </c>
      <c r="E3097" s="66" t="s">
        <v>7641</v>
      </c>
      <c r="F3097" s="66"/>
      <c r="G3097" s="65">
        <v>0</v>
      </c>
    </row>
    <row r="3098" spans="1:7" ht="30" x14ac:dyDescent="0.25">
      <c r="A3098" s="65">
        <v>5243</v>
      </c>
      <c r="B3098" s="65">
        <v>5190</v>
      </c>
      <c r="C3098" s="65" t="s">
        <v>7642</v>
      </c>
      <c r="D3098" s="65" t="s">
        <v>7515</v>
      </c>
      <c r="E3098" s="66" t="s">
        <v>7643</v>
      </c>
      <c r="F3098" s="66" t="s">
        <v>7625</v>
      </c>
      <c r="G3098" s="65">
        <v>9</v>
      </c>
    </row>
    <row r="3099" spans="1:7" ht="30" x14ac:dyDescent="0.25">
      <c r="A3099" s="65">
        <v>5244</v>
      </c>
      <c r="B3099" s="65">
        <v>5243</v>
      </c>
      <c r="C3099" s="65" t="s">
        <v>7644</v>
      </c>
      <c r="D3099" s="65" t="s">
        <v>7642</v>
      </c>
      <c r="E3099" s="66" t="s">
        <v>7645</v>
      </c>
      <c r="F3099" s="66" t="s">
        <v>7646</v>
      </c>
      <c r="G3099" s="65">
        <v>0</v>
      </c>
    </row>
    <row r="3100" spans="1:7" x14ac:dyDescent="0.25">
      <c r="A3100" s="65">
        <v>5245</v>
      </c>
      <c r="B3100" s="65">
        <v>5243</v>
      </c>
      <c r="C3100" s="65" t="s">
        <v>7647</v>
      </c>
      <c r="D3100" s="65" t="s">
        <v>7642</v>
      </c>
      <c r="E3100" s="66" t="s">
        <v>7648</v>
      </c>
      <c r="F3100" s="66" t="s">
        <v>7649</v>
      </c>
      <c r="G3100" s="65">
        <v>0</v>
      </c>
    </row>
    <row r="3101" spans="1:7" x14ac:dyDescent="0.25">
      <c r="A3101" s="65">
        <v>5246</v>
      </c>
      <c r="B3101" s="65">
        <v>5243</v>
      </c>
      <c r="C3101" s="65" t="s">
        <v>7650</v>
      </c>
      <c r="D3101" s="65" t="s">
        <v>7642</v>
      </c>
      <c r="E3101" s="66" t="s">
        <v>7651</v>
      </c>
      <c r="F3101" s="66"/>
      <c r="G3101" s="65">
        <v>0</v>
      </c>
    </row>
    <row r="3102" spans="1:7" x14ac:dyDescent="0.25">
      <c r="A3102" s="65">
        <v>5247</v>
      </c>
      <c r="B3102" s="65">
        <v>5243</v>
      </c>
      <c r="C3102" s="65" t="s">
        <v>7652</v>
      </c>
      <c r="D3102" s="65" t="s">
        <v>7642</v>
      </c>
      <c r="E3102" s="66" t="s">
        <v>7653</v>
      </c>
      <c r="F3102" s="66" t="s">
        <v>7654</v>
      </c>
      <c r="G3102" s="65">
        <v>0</v>
      </c>
    </row>
    <row r="3103" spans="1:7" x14ac:dyDescent="0.25">
      <c r="A3103" s="65">
        <v>5248</v>
      </c>
      <c r="B3103" s="65">
        <v>5243</v>
      </c>
      <c r="C3103" s="65" t="s">
        <v>7655</v>
      </c>
      <c r="D3103" s="65" t="s">
        <v>7642</v>
      </c>
      <c r="E3103" s="66" t="s">
        <v>7656</v>
      </c>
      <c r="F3103" s="66"/>
      <c r="G3103" s="65">
        <v>0</v>
      </c>
    </row>
    <row r="3104" spans="1:7" x14ac:dyDescent="0.25">
      <c r="A3104" s="65">
        <v>5249</v>
      </c>
      <c r="B3104" s="65">
        <v>5243</v>
      </c>
      <c r="C3104" s="65" t="s">
        <v>7657</v>
      </c>
      <c r="D3104" s="65" t="s">
        <v>7642</v>
      </c>
      <c r="E3104" s="66" t="s">
        <v>7658</v>
      </c>
      <c r="F3104" s="66"/>
      <c r="G3104" s="65">
        <v>0</v>
      </c>
    </row>
    <row r="3105" spans="1:7" x14ac:dyDescent="0.25">
      <c r="A3105" s="65">
        <v>5250</v>
      </c>
      <c r="B3105" s="65">
        <v>5243</v>
      </c>
      <c r="C3105" s="65" t="s">
        <v>7659</v>
      </c>
      <c r="D3105" s="65" t="s">
        <v>7642</v>
      </c>
      <c r="E3105" s="66" t="s">
        <v>7660</v>
      </c>
      <c r="F3105" s="66" t="s">
        <v>7661</v>
      </c>
      <c r="G3105" s="65">
        <v>0</v>
      </c>
    </row>
    <row r="3106" spans="1:7" x14ac:dyDescent="0.25">
      <c r="A3106" s="65">
        <v>5251</v>
      </c>
      <c r="B3106" s="65">
        <v>5243</v>
      </c>
      <c r="C3106" s="65" t="s">
        <v>7662</v>
      </c>
      <c r="D3106" s="65" t="s">
        <v>7642</v>
      </c>
      <c r="E3106" s="66" t="s">
        <v>7663</v>
      </c>
      <c r="F3106" s="66" t="s">
        <v>7664</v>
      </c>
      <c r="G3106" s="65">
        <v>0</v>
      </c>
    </row>
    <row r="3107" spans="1:7" x14ac:dyDescent="0.25">
      <c r="A3107" s="65">
        <v>5252</v>
      </c>
      <c r="B3107" s="65">
        <v>5243</v>
      </c>
      <c r="C3107" s="65" t="s">
        <v>7665</v>
      </c>
      <c r="D3107" s="65" t="s">
        <v>7642</v>
      </c>
      <c r="E3107" s="66" t="s">
        <v>7666</v>
      </c>
      <c r="F3107" s="66"/>
      <c r="G3107" s="65">
        <v>0</v>
      </c>
    </row>
    <row r="3108" spans="1:7" x14ac:dyDescent="0.25">
      <c r="A3108" s="65">
        <v>5253</v>
      </c>
      <c r="B3108" s="65">
        <v>5190</v>
      </c>
      <c r="C3108" s="65" t="s">
        <v>7667</v>
      </c>
      <c r="D3108" s="65" t="s">
        <v>7515</v>
      </c>
      <c r="E3108" s="66" t="s">
        <v>7668</v>
      </c>
      <c r="F3108" s="66"/>
      <c r="G3108" s="65">
        <v>4</v>
      </c>
    </row>
    <row r="3109" spans="1:7" x14ac:dyDescent="0.25">
      <c r="A3109" s="65">
        <v>5254</v>
      </c>
      <c r="B3109" s="65">
        <v>5253</v>
      </c>
      <c r="C3109" s="65" t="s">
        <v>7669</v>
      </c>
      <c r="D3109" s="65" t="s">
        <v>7667</v>
      </c>
      <c r="E3109" s="66" t="s">
        <v>7670</v>
      </c>
      <c r="F3109" s="66"/>
      <c r="G3109" s="65">
        <v>0</v>
      </c>
    </row>
    <row r="3110" spans="1:7" x14ac:dyDescent="0.25">
      <c r="A3110" s="65">
        <v>5255</v>
      </c>
      <c r="B3110" s="65">
        <v>5253</v>
      </c>
      <c r="C3110" s="65" t="s">
        <v>7671</v>
      </c>
      <c r="D3110" s="65" t="s">
        <v>7667</v>
      </c>
      <c r="E3110" s="66" t="s">
        <v>7672</v>
      </c>
      <c r="F3110" s="66"/>
      <c r="G3110" s="65">
        <v>0</v>
      </c>
    </row>
    <row r="3111" spans="1:7" x14ac:dyDescent="0.25">
      <c r="A3111" s="65">
        <v>5256</v>
      </c>
      <c r="B3111" s="65">
        <v>5253</v>
      </c>
      <c r="C3111" s="65" t="s">
        <v>7673</v>
      </c>
      <c r="D3111" s="65" t="s">
        <v>7667</v>
      </c>
      <c r="E3111" s="66" t="s">
        <v>7674</v>
      </c>
      <c r="F3111" s="66"/>
      <c r="G3111" s="65">
        <v>0</v>
      </c>
    </row>
    <row r="3112" spans="1:7" x14ac:dyDescent="0.25">
      <c r="A3112" s="65">
        <v>5257</v>
      </c>
      <c r="B3112" s="65">
        <v>5253</v>
      </c>
      <c r="C3112" s="65" t="s">
        <v>7675</v>
      </c>
      <c r="D3112" s="65" t="s">
        <v>7667</v>
      </c>
      <c r="E3112" s="66" t="s">
        <v>7676</v>
      </c>
      <c r="F3112" s="66"/>
      <c r="G3112" s="65">
        <v>0</v>
      </c>
    </row>
    <row r="3113" spans="1:7" ht="30" x14ac:dyDescent="0.25">
      <c r="A3113" s="65">
        <v>5258</v>
      </c>
      <c r="B3113" s="65">
        <v>5190</v>
      </c>
      <c r="C3113" s="65" t="s">
        <v>7677</v>
      </c>
      <c r="D3113" s="65" t="s">
        <v>7515</v>
      </c>
      <c r="E3113" s="66" t="s">
        <v>7678</v>
      </c>
      <c r="F3113" s="66"/>
      <c r="G3113" s="65">
        <v>2</v>
      </c>
    </row>
    <row r="3114" spans="1:7" ht="30" x14ac:dyDescent="0.25">
      <c r="A3114" s="65">
        <v>5259</v>
      </c>
      <c r="B3114" s="65">
        <v>5258</v>
      </c>
      <c r="C3114" s="65" t="s">
        <v>7679</v>
      </c>
      <c r="D3114" s="65" t="s">
        <v>7677</v>
      </c>
      <c r="E3114" s="66" t="s">
        <v>7680</v>
      </c>
      <c r="F3114" s="66"/>
      <c r="G3114" s="65">
        <v>0</v>
      </c>
    </row>
    <row r="3115" spans="1:7" ht="30" x14ac:dyDescent="0.25">
      <c r="A3115" s="65">
        <v>5260</v>
      </c>
      <c r="B3115" s="65">
        <v>5258</v>
      </c>
      <c r="C3115" s="65" t="s">
        <v>7681</v>
      </c>
      <c r="D3115" s="65" t="s">
        <v>7677</v>
      </c>
      <c r="E3115" s="66" t="s">
        <v>7682</v>
      </c>
      <c r="F3115" s="66"/>
      <c r="G3115" s="65">
        <v>0</v>
      </c>
    </row>
    <row r="3116" spans="1:7" ht="45" x14ac:dyDescent="0.25">
      <c r="A3116" s="65">
        <v>5262</v>
      </c>
      <c r="B3116" s="65">
        <v>5001</v>
      </c>
      <c r="C3116" s="65" t="s">
        <v>7683</v>
      </c>
      <c r="D3116" s="65" t="s">
        <v>7052</v>
      </c>
      <c r="E3116" s="66" t="s">
        <v>7684</v>
      </c>
      <c r="F3116" s="66" t="s">
        <v>7685</v>
      </c>
      <c r="G3116" s="65">
        <v>5</v>
      </c>
    </row>
    <row r="3117" spans="1:7" x14ac:dyDescent="0.25">
      <c r="A3117" s="65">
        <v>5263</v>
      </c>
      <c r="B3117" s="65">
        <v>5262</v>
      </c>
      <c r="C3117" s="65" t="s">
        <v>7686</v>
      </c>
      <c r="D3117" s="65" t="s">
        <v>7683</v>
      </c>
      <c r="E3117" s="66" t="s">
        <v>7687</v>
      </c>
      <c r="F3117" s="66"/>
      <c r="G3117" s="65">
        <v>6</v>
      </c>
    </row>
    <row r="3118" spans="1:7" ht="75" x14ac:dyDescent="0.25">
      <c r="A3118" s="65">
        <v>5264</v>
      </c>
      <c r="B3118" s="65">
        <v>5263</v>
      </c>
      <c r="C3118" s="65" t="s">
        <v>7688</v>
      </c>
      <c r="D3118" s="65" t="s">
        <v>7686</v>
      </c>
      <c r="E3118" s="66" t="s">
        <v>7689</v>
      </c>
      <c r="F3118" s="66" t="s">
        <v>7690</v>
      </c>
      <c r="G3118" s="65">
        <v>0</v>
      </c>
    </row>
    <row r="3119" spans="1:7" x14ac:dyDescent="0.25">
      <c r="A3119" s="65">
        <v>5265</v>
      </c>
      <c r="B3119" s="65">
        <v>5263</v>
      </c>
      <c r="C3119" s="65" t="s">
        <v>7691</v>
      </c>
      <c r="D3119" s="65" t="s">
        <v>7686</v>
      </c>
      <c r="E3119" s="66" t="s">
        <v>7692</v>
      </c>
      <c r="F3119" s="66"/>
      <c r="G3119" s="65">
        <v>0</v>
      </c>
    </row>
    <row r="3120" spans="1:7" x14ac:dyDescent="0.25">
      <c r="A3120" s="65">
        <v>5266</v>
      </c>
      <c r="B3120" s="65">
        <v>5263</v>
      </c>
      <c r="C3120" s="65" t="s">
        <v>7693</v>
      </c>
      <c r="D3120" s="65" t="s">
        <v>7686</v>
      </c>
      <c r="E3120" s="66" t="s">
        <v>7694</v>
      </c>
      <c r="F3120" s="66"/>
      <c r="G3120" s="65">
        <v>0</v>
      </c>
    </row>
    <row r="3121" spans="1:7" x14ac:dyDescent="0.25">
      <c r="A3121" s="65">
        <v>5267</v>
      </c>
      <c r="B3121" s="65">
        <v>5263</v>
      </c>
      <c r="C3121" s="65" t="s">
        <v>7695</v>
      </c>
      <c r="D3121" s="65" t="s">
        <v>7686</v>
      </c>
      <c r="E3121" s="66" t="s">
        <v>7696</v>
      </c>
      <c r="F3121" s="66"/>
      <c r="G3121" s="65">
        <v>0</v>
      </c>
    </row>
    <row r="3122" spans="1:7" ht="30" x14ac:dyDescent="0.25">
      <c r="A3122" s="65">
        <v>5268</v>
      </c>
      <c r="B3122" s="65">
        <v>5263</v>
      </c>
      <c r="C3122" s="65" t="s">
        <v>7697</v>
      </c>
      <c r="D3122" s="65" t="s">
        <v>7686</v>
      </c>
      <c r="E3122" s="66" t="s">
        <v>7698</v>
      </c>
      <c r="F3122" s="66" t="s">
        <v>7699</v>
      </c>
      <c r="G3122" s="65">
        <v>0</v>
      </c>
    </row>
    <row r="3123" spans="1:7" x14ac:dyDescent="0.25">
      <c r="A3123" s="65">
        <v>5269</v>
      </c>
      <c r="B3123" s="65">
        <v>5263</v>
      </c>
      <c r="C3123" s="65" t="s">
        <v>7700</v>
      </c>
      <c r="D3123" s="65" t="s">
        <v>7686</v>
      </c>
      <c r="E3123" s="66" t="s">
        <v>7701</v>
      </c>
      <c r="F3123" s="66"/>
      <c r="G3123" s="65">
        <v>0</v>
      </c>
    </row>
    <row r="3124" spans="1:7" x14ac:dyDescent="0.25">
      <c r="A3124" s="65">
        <v>5270</v>
      </c>
      <c r="B3124" s="65">
        <v>5262</v>
      </c>
      <c r="C3124" s="65" t="s">
        <v>7702</v>
      </c>
      <c r="D3124" s="65" t="s">
        <v>7683</v>
      </c>
      <c r="E3124" s="66" t="s">
        <v>7703</v>
      </c>
      <c r="F3124" s="66"/>
      <c r="G3124" s="65">
        <v>4</v>
      </c>
    </row>
    <row r="3125" spans="1:7" x14ac:dyDescent="0.25">
      <c r="A3125" s="65">
        <v>5271</v>
      </c>
      <c r="B3125" s="65">
        <v>5270</v>
      </c>
      <c r="C3125" s="65" t="s">
        <v>7704</v>
      </c>
      <c r="D3125" s="65" t="s">
        <v>7702</v>
      </c>
      <c r="E3125" s="66" t="s">
        <v>7705</v>
      </c>
      <c r="F3125" s="66" t="s">
        <v>7706</v>
      </c>
      <c r="G3125" s="65">
        <v>0</v>
      </c>
    </row>
    <row r="3126" spans="1:7" ht="30" x14ac:dyDescent="0.25">
      <c r="A3126" s="65">
        <v>5272</v>
      </c>
      <c r="B3126" s="65">
        <v>5270</v>
      </c>
      <c r="C3126" s="65" t="s">
        <v>7707</v>
      </c>
      <c r="D3126" s="65" t="s">
        <v>7702</v>
      </c>
      <c r="E3126" s="66" t="s">
        <v>7708</v>
      </c>
      <c r="F3126" s="66" t="s">
        <v>4594</v>
      </c>
      <c r="G3126" s="65">
        <v>0</v>
      </c>
    </row>
    <row r="3127" spans="1:7" x14ac:dyDescent="0.25">
      <c r="A3127" s="65">
        <v>5273</v>
      </c>
      <c r="B3127" s="65">
        <v>5270</v>
      </c>
      <c r="C3127" s="65" t="s">
        <v>7709</v>
      </c>
      <c r="D3127" s="65" t="s">
        <v>7702</v>
      </c>
      <c r="E3127" s="66" t="s">
        <v>7710</v>
      </c>
      <c r="F3127" s="66"/>
      <c r="G3127" s="65">
        <v>0</v>
      </c>
    </row>
    <row r="3128" spans="1:7" x14ac:dyDescent="0.25">
      <c r="A3128" s="65">
        <v>5274</v>
      </c>
      <c r="B3128" s="65">
        <v>5270</v>
      </c>
      <c r="C3128" s="65" t="s">
        <v>7711</v>
      </c>
      <c r="D3128" s="65" t="s">
        <v>7702</v>
      </c>
      <c r="E3128" s="66" t="s">
        <v>7712</v>
      </c>
      <c r="F3128" s="66"/>
      <c r="G3128" s="65">
        <v>0</v>
      </c>
    </row>
    <row r="3129" spans="1:7" x14ac:dyDescent="0.25">
      <c r="A3129" s="65">
        <v>5275</v>
      </c>
      <c r="B3129" s="65">
        <v>5262</v>
      </c>
      <c r="C3129" s="65" t="s">
        <v>7713</v>
      </c>
      <c r="D3129" s="65" t="s">
        <v>7683</v>
      </c>
      <c r="E3129" s="66" t="s">
        <v>7714</v>
      </c>
      <c r="F3129" s="66"/>
      <c r="G3129" s="65">
        <v>5</v>
      </c>
    </row>
    <row r="3130" spans="1:7" ht="45" x14ac:dyDescent="0.25">
      <c r="A3130" s="65">
        <v>5276</v>
      </c>
      <c r="B3130" s="65">
        <v>5275</v>
      </c>
      <c r="C3130" s="65" t="s">
        <v>7715</v>
      </c>
      <c r="D3130" s="65" t="s">
        <v>7713</v>
      </c>
      <c r="E3130" s="66" t="s">
        <v>7716</v>
      </c>
      <c r="F3130" s="66" t="s">
        <v>4591</v>
      </c>
      <c r="G3130" s="65">
        <v>0</v>
      </c>
    </row>
    <row r="3131" spans="1:7" x14ac:dyDescent="0.25">
      <c r="A3131" s="65">
        <v>5277</v>
      </c>
      <c r="B3131" s="65">
        <v>5275</v>
      </c>
      <c r="C3131" s="65" t="s">
        <v>7717</v>
      </c>
      <c r="D3131" s="65" t="s">
        <v>7713</v>
      </c>
      <c r="E3131" s="66" t="s">
        <v>7718</v>
      </c>
      <c r="F3131" s="66"/>
      <c r="G3131" s="65">
        <v>0</v>
      </c>
    </row>
    <row r="3132" spans="1:7" ht="30" x14ac:dyDescent="0.25">
      <c r="A3132" s="65">
        <v>5278</v>
      </c>
      <c r="B3132" s="65">
        <v>5275</v>
      </c>
      <c r="C3132" s="65" t="s">
        <v>7719</v>
      </c>
      <c r="D3132" s="65" t="s">
        <v>7713</v>
      </c>
      <c r="E3132" s="66" t="s">
        <v>7720</v>
      </c>
      <c r="F3132" s="66" t="s">
        <v>7721</v>
      </c>
      <c r="G3132" s="65">
        <v>0</v>
      </c>
    </row>
    <row r="3133" spans="1:7" ht="45" x14ac:dyDescent="0.25">
      <c r="A3133" s="65">
        <v>5279</v>
      </c>
      <c r="B3133" s="65">
        <v>5275</v>
      </c>
      <c r="C3133" s="65" t="s">
        <v>7722</v>
      </c>
      <c r="D3133" s="65" t="s">
        <v>7713</v>
      </c>
      <c r="E3133" s="66" t="s">
        <v>7723</v>
      </c>
      <c r="F3133" s="66" t="s">
        <v>7724</v>
      </c>
      <c r="G3133" s="65">
        <v>0</v>
      </c>
    </row>
    <row r="3134" spans="1:7" x14ac:dyDescent="0.25">
      <c r="A3134" s="65">
        <v>5280</v>
      </c>
      <c r="B3134" s="65">
        <v>5275</v>
      </c>
      <c r="C3134" s="65" t="s">
        <v>7725</v>
      </c>
      <c r="D3134" s="65" t="s">
        <v>7713</v>
      </c>
      <c r="E3134" s="66" t="s">
        <v>7726</v>
      </c>
      <c r="F3134" s="66" t="s">
        <v>7727</v>
      </c>
      <c r="G3134" s="65">
        <v>0</v>
      </c>
    </row>
    <row r="3135" spans="1:7" ht="30" x14ac:dyDescent="0.25">
      <c r="A3135" s="65">
        <v>5281</v>
      </c>
      <c r="B3135" s="65">
        <v>5262</v>
      </c>
      <c r="C3135" s="65" t="s">
        <v>7728</v>
      </c>
      <c r="D3135" s="65" t="s">
        <v>7683</v>
      </c>
      <c r="E3135" s="66" t="s">
        <v>7729</v>
      </c>
      <c r="F3135" s="66"/>
      <c r="G3135" s="65">
        <v>8</v>
      </c>
    </row>
    <row r="3136" spans="1:7" ht="75" x14ac:dyDescent="0.25">
      <c r="A3136" s="65">
        <v>5282</v>
      </c>
      <c r="B3136" s="65">
        <v>5281</v>
      </c>
      <c r="C3136" s="65" t="s">
        <v>7730</v>
      </c>
      <c r="D3136" s="65" t="s">
        <v>7728</v>
      </c>
      <c r="E3136" s="66" t="s">
        <v>7731</v>
      </c>
      <c r="F3136" s="66" t="s">
        <v>7732</v>
      </c>
      <c r="G3136" s="65">
        <v>0</v>
      </c>
    </row>
    <row r="3137" spans="1:7" x14ac:dyDescent="0.25">
      <c r="A3137" s="65">
        <v>5283</v>
      </c>
      <c r="B3137" s="65">
        <v>5281</v>
      </c>
      <c r="C3137" s="65" t="s">
        <v>7733</v>
      </c>
      <c r="D3137" s="65" t="s">
        <v>7728</v>
      </c>
      <c r="E3137" s="66" t="s">
        <v>7734</v>
      </c>
      <c r="F3137" s="66"/>
      <c r="G3137" s="65">
        <v>0</v>
      </c>
    </row>
    <row r="3138" spans="1:7" ht="30" x14ac:dyDescent="0.25">
      <c r="A3138" s="65">
        <v>5284</v>
      </c>
      <c r="B3138" s="65">
        <v>5281</v>
      </c>
      <c r="C3138" s="65" t="s">
        <v>7735</v>
      </c>
      <c r="D3138" s="65" t="s">
        <v>7728</v>
      </c>
      <c r="E3138" s="66" t="s">
        <v>7736</v>
      </c>
      <c r="F3138" s="66"/>
      <c r="G3138" s="65">
        <v>0</v>
      </c>
    </row>
    <row r="3139" spans="1:7" ht="30" x14ac:dyDescent="0.25">
      <c r="A3139" s="65">
        <v>5285</v>
      </c>
      <c r="B3139" s="65">
        <v>5281</v>
      </c>
      <c r="C3139" s="65" t="s">
        <v>7737</v>
      </c>
      <c r="D3139" s="65" t="s">
        <v>7728</v>
      </c>
      <c r="E3139" s="66" t="s">
        <v>7738</v>
      </c>
      <c r="F3139" s="66"/>
      <c r="G3139" s="65">
        <v>0</v>
      </c>
    </row>
    <row r="3140" spans="1:7" x14ac:dyDescent="0.25">
      <c r="A3140" s="65">
        <v>5286</v>
      </c>
      <c r="B3140" s="65">
        <v>5281</v>
      </c>
      <c r="C3140" s="65" t="s">
        <v>7739</v>
      </c>
      <c r="D3140" s="65" t="s">
        <v>7728</v>
      </c>
      <c r="E3140" s="66" t="s">
        <v>7740</v>
      </c>
      <c r="F3140" s="66"/>
      <c r="G3140" s="65">
        <v>0</v>
      </c>
    </row>
    <row r="3141" spans="1:7" ht="30" x14ac:dyDescent="0.25">
      <c r="A3141" s="65">
        <v>5287</v>
      </c>
      <c r="B3141" s="65">
        <v>5281</v>
      </c>
      <c r="C3141" s="65" t="s">
        <v>7741</v>
      </c>
      <c r="D3141" s="65" t="s">
        <v>7728</v>
      </c>
      <c r="E3141" s="66" t="s">
        <v>7742</v>
      </c>
      <c r="F3141" s="66"/>
      <c r="G3141" s="65">
        <v>0</v>
      </c>
    </row>
    <row r="3142" spans="1:7" ht="30" x14ac:dyDescent="0.25">
      <c r="A3142" s="65">
        <v>5288</v>
      </c>
      <c r="B3142" s="65">
        <v>5281</v>
      </c>
      <c r="C3142" s="65" t="s">
        <v>7743</v>
      </c>
      <c r="D3142" s="65" t="s">
        <v>7728</v>
      </c>
      <c r="E3142" s="66" t="s">
        <v>7744</v>
      </c>
      <c r="F3142" s="66"/>
      <c r="G3142" s="65">
        <v>0</v>
      </c>
    </row>
    <row r="3143" spans="1:7" ht="30" x14ac:dyDescent="0.25">
      <c r="A3143" s="65">
        <v>5289</v>
      </c>
      <c r="B3143" s="65">
        <v>5281</v>
      </c>
      <c r="C3143" s="65" t="s">
        <v>7745</v>
      </c>
      <c r="D3143" s="65" t="s">
        <v>7728</v>
      </c>
      <c r="E3143" s="66" t="s">
        <v>7746</v>
      </c>
      <c r="F3143" s="66" t="s">
        <v>7747</v>
      </c>
      <c r="G3143" s="65">
        <v>0</v>
      </c>
    </row>
    <row r="3144" spans="1:7" x14ac:dyDescent="0.25">
      <c r="A3144" s="65">
        <v>5290</v>
      </c>
      <c r="B3144" s="65">
        <v>5262</v>
      </c>
      <c r="C3144" s="65" t="s">
        <v>7748</v>
      </c>
      <c r="D3144" s="65" t="s">
        <v>7683</v>
      </c>
      <c r="E3144" s="66" t="s">
        <v>7749</v>
      </c>
      <c r="F3144" s="66" t="s">
        <v>7750</v>
      </c>
      <c r="G3144" s="65">
        <v>0</v>
      </c>
    </row>
    <row r="3145" spans="1:7" x14ac:dyDescent="0.25">
      <c r="A3145" s="65">
        <v>5292</v>
      </c>
      <c r="B3145" s="65">
        <v>5001</v>
      </c>
      <c r="C3145" s="65" t="s">
        <v>7751</v>
      </c>
      <c r="D3145" s="65" t="s">
        <v>7052</v>
      </c>
      <c r="E3145" s="66" t="s">
        <v>7752</v>
      </c>
      <c r="F3145" s="66"/>
      <c r="G3145" s="65">
        <v>4</v>
      </c>
    </row>
    <row r="3146" spans="1:7" ht="30" x14ac:dyDescent="0.25">
      <c r="A3146" s="65">
        <v>5293</v>
      </c>
      <c r="B3146" s="65">
        <v>5292</v>
      </c>
      <c r="C3146" s="65" t="s">
        <v>7753</v>
      </c>
      <c r="D3146" s="65" t="s">
        <v>7751</v>
      </c>
      <c r="E3146" s="66" t="s">
        <v>7754</v>
      </c>
      <c r="F3146" s="66" t="s">
        <v>7755</v>
      </c>
      <c r="G3146" s="65">
        <v>5</v>
      </c>
    </row>
    <row r="3147" spans="1:7" ht="45" x14ac:dyDescent="0.25">
      <c r="A3147" s="65">
        <v>5294</v>
      </c>
      <c r="B3147" s="65">
        <v>5293</v>
      </c>
      <c r="C3147" s="65" t="s">
        <v>7756</v>
      </c>
      <c r="D3147" s="65" t="s">
        <v>7753</v>
      </c>
      <c r="E3147" s="66" t="s">
        <v>7757</v>
      </c>
      <c r="F3147" s="66" t="s">
        <v>7758</v>
      </c>
      <c r="G3147" s="65">
        <v>0</v>
      </c>
    </row>
    <row r="3148" spans="1:7" ht="30" x14ac:dyDescent="0.25">
      <c r="A3148" s="65">
        <v>5295</v>
      </c>
      <c r="B3148" s="65">
        <v>5293</v>
      </c>
      <c r="C3148" s="65" t="s">
        <v>7759</v>
      </c>
      <c r="D3148" s="65" t="s">
        <v>7753</v>
      </c>
      <c r="E3148" s="66" t="s">
        <v>7760</v>
      </c>
      <c r="F3148" s="66" t="s">
        <v>7721</v>
      </c>
      <c r="G3148" s="65">
        <v>0</v>
      </c>
    </row>
    <row r="3149" spans="1:7" x14ac:dyDescent="0.25">
      <c r="A3149" s="65">
        <v>5296</v>
      </c>
      <c r="B3149" s="65">
        <v>5293</v>
      </c>
      <c r="C3149" s="65" t="s">
        <v>7761</v>
      </c>
      <c r="D3149" s="65" t="s">
        <v>7753</v>
      </c>
      <c r="E3149" s="66" t="s">
        <v>7762</v>
      </c>
      <c r="F3149" s="66"/>
      <c r="G3149" s="65">
        <v>0</v>
      </c>
    </row>
    <row r="3150" spans="1:7" x14ac:dyDescent="0.25">
      <c r="A3150" s="65">
        <v>5297</v>
      </c>
      <c r="B3150" s="65">
        <v>5293</v>
      </c>
      <c r="C3150" s="65" t="s">
        <v>7763</v>
      </c>
      <c r="D3150" s="65" t="s">
        <v>7753</v>
      </c>
      <c r="E3150" s="66" t="s">
        <v>7764</v>
      </c>
      <c r="F3150" s="66"/>
      <c r="G3150" s="65">
        <v>0</v>
      </c>
    </row>
    <row r="3151" spans="1:7" x14ac:dyDescent="0.25">
      <c r="A3151" s="65">
        <v>5298</v>
      </c>
      <c r="B3151" s="65">
        <v>5293</v>
      </c>
      <c r="C3151" s="65" t="s">
        <v>7765</v>
      </c>
      <c r="D3151" s="65" t="s">
        <v>7753</v>
      </c>
      <c r="E3151" s="66" t="s">
        <v>7766</v>
      </c>
      <c r="F3151" s="66"/>
      <c r="G3151" s="65">
        <v>0</v>
      </c>
    </row>
    <row r="3152" spans="1:7" ht="30" x14ac:dyDescent="0.25">
      <c r="A3152" s="65">
        <v>5299</v>
      </c>
      <c r="B3152" s="65">
        <v>5292</v>
      </c>
      <c r="C3152" s="65" t="s">
        <v>7767</v>
      </c>
      <c r="D3152" s="65" t="s">
        <v>7751</v>
      </c>
      <c r="E3152" s="66" t="s">
        <v>7768</v>
      </c>
      <c r="F3152" s="66" t="s">
        <v>7769</v>
      </c>
      <c r="G3152" s="65">
        <v>6</v>
      </c>
    </row>
    <row r="3153" spans="1:7" ht="150" x14ac:dyDescent="0.25">
      <c r="A3153" s="65">
        <v>5300</v>
      </c>
      <c r="B3153" s="65">
        <v>5299</v>
      </c>
      <c r="C3153" s="65" t="s">
        <v>7770</v>
      </c>
      <c r="D3153" s="65" t="s">
        <v>7767</v>
      </c>
      <c r="E3153" s="66" t="s">
        <v>7771</v>
      </c>
      <c r="F3153" s="66" t="s">
        <v>7772</v>
      </c>
      <c r="G3153" s="65">
        <v>0</v>
      </c>
    </row>
    <row r="3154" spans="1:7" ht="120" x14ac:dyDescent="0.25">
      <c r="A3154" s="65">
        <v>5301</v>
      </c>
      <c r="B3154" s="65">
        <v>5299</v>
      </c>
      <c r="C3154" s="65" t="s">
        <v>7773</v>
      </c>
      <c r="D3154" s="65" t="s">
        <v>7767</v>
      </c>
      <c r="E3154" s="66" t="s">
        <v>7774</v>
      </c>
      <c r="F3154" s="66" t="s">
        <v>7775</v>
      </c>
      <c r="G3154" s="65">
        <v>0</v>
      </c>
    </row>
    <row r="3155" spans="1:7" ht="75" x14ac:dyDescent="0.25">
      <c r="A3155" s="65">
        <v>5302</v>
      </c>
      <c r="B3155" s="65">
        <v>5299</v>
      </c>
      <c r="C3155" s="65" t="s">
        <v>7776</v>
      </c>
      <c r="D3155" s="65" t="s">
        <v>7767</v>
      </c>
      <c r="E3155" s="66" t="s">
        <v>7777</v>
      </c>
      <c r="F3155" s="66" t="s">
        <v>7778</v>
      </c>
      <c r="G3155" s="65">
        <v>0</v>
      </c>
    </row>
    <row r="3156" spans="1:7" ht="30" x14ac:dyDescent="0.25">
      <c r="A3156" s="65">
        <v>5303</v>
      </c>
      <c r="B3156" s="65">
        <v>5299</v>
      </c>
      <c r="C3156" s="65" t="s">
        <v>7779</v>
      </c>
      <c r="D3156" s="65" t="s">
        <v>7767</v>
      </c>
      <c r="E3156" s="66" t="s">
        <v>7780</v>
      </c>
      <c r="F3156" s="66"/>
      <c r="G3156" s="65">
        <v>0</v>
      </c>
    </row>
    <row r="3157" spans="1:7" x14ac:dyDescent="0.25">
      <c r="A3157" s="65">
        <v>5304</v>
      </c>
      <c r="B3157" s="65">
        <v>5299</v>
      </c>
      <c r="C3157" s="65" t="s">
        <v>7781</v>
      </c>
      <c r="D3157" s="65" t="s">
        <v>7767</v>
      </c>
      <c r="E3157" s="66" t="s">
        <v>7782</v>
      </c>
      <c r="F3157" s="66"/>
      <c r="G3157" s="65">
        <v>0</v>
      </c>
    </row>
    <row r="3158" spans="1:7" x14ac:dyDescent="0.25">
      <c r="A3158" s="65">
        <v>5305</v>
      </c>
      <c r="B3158" s="65">
        <v>5299</v>
      </c>
      <c r="C3158" s="65" t="s">
        <v>7783</v>
      </c>
      <c r="D3158" s="65" t="s">
        <v>7767</v>
      </c>
      <c r="E3158" s="66" t="s">
        <v>7784</v>
      </c>
      <c r="F3158" s="66" t="s">
        <v>7785</v>
      </c>
      <c r="G3158" s="65">
        <v>0</v>
      </c>
    </row>
    <row r="3159" spans="1:7" ht="45" x14ac:dyDescent="0.25">
      <c r="A3159" s="65">
        <v>5306</v>
      </c>
      <c r="B3159" s="65">
        <v>5292</v>
      </c>
      <c r="C3159" s="65" t="s">
        <v>7786</v>
      </c>
      <c r="D3159" s="65" t="s">
        <v>7751</v>
      </c>
      <c r="E3159" s="66" t="s">
        <v>7787</v>
      </c>
      <c r="F3159" s="66" t="s">
        <v>7788</v>
      </c>
      <c r="G3159" s="65">
        <v>7</v>
      </c>
    </row>
    <row r="3160" spans="1:7" ht="45" x14ac:dyDescent="0.25">
      <c r="A3160" s="65">
        <v>5307</v>
      </c>
      <c r="B3160" s="65">
        <v>5306</v>
      </c>
      <c r="C3160" s="65" t="s">
        <v>7789</v>
      </c>
      <c r="D3160" s="65" t="s">
        <v>7786</v>
      </c>
      <c r="E3160" s="66" t="s">
        <v>7790</v>
      </c>
      <c r="F3160" s="66" t="s">
        <v>4591</v>
      </c>
      <c r="G3160" s="65">
        <v>0</v>
      </c>
    </row>
    <row r="3161" spans="1:7" x14ac:dyDescent="0.25">
      <c r="A3161" s="65">
        <v>5308</v>
      </c>
      <c r="B3161" s="65">
        <v>5306</v>
      </c>
      <c r="C3161" s="65" t="s">
        <v>7791</v>
      </c>
      <c r="D3161" s="65" t="s">
        <v>7786</v>
      </c>
      <c r="E3161" s="66" t="s">
        <v>7792</v>
      </c>
      <c r="F3161" s="66"/>
      <c r="G3161" s="65">
        <v>0</v>
      </c>
    </row>
    <row r="3162" spans="1:7" ht="30" x14ac:dyDescent="0.25">
      <c r="A3162" s="65">
        <v>5309</v>
      </c>
      <c r="B3162" s="65">
        <v>5306</v>
      </c>
      <c r="C3162" s="65" t="s">
        <v>7793</v>
      </c>
      <c r="D3162" s="65" t="s">
        <v>7786</v>
      </c>
      <c r="E3162" s="66" t="s">
        <v>7794</v>
      </c>
      <c r="F3162" s="66" t="s">
        <v>7721</v>
      </c>
      <c r="G3162" s="65">
        <v>0</v>
      </c>
    </row>
    <row r="3163" spans="1:7" ht="30" x14ac:dyDescent="0.25">
      <c r="A3163" s="65">
        <v>5310</v>
      </c>
      <c r="B3163" s="65">
        <v>5306</v>
      </c>
      <c r="C3163" s="65" t="s">
        <v>7795</v>
      </c>
      <c r="D3163" s="65" t="s">
        <v>7786</v>
      </c>
      <c r="E3163" s="66" t="s">
        <v>7796</v>
      </c>
      <c r="F3163" s="66" t="s">
        <v>7797</v>
      </c>
      <c r="G3163" s="65">
        <v>0</v>
      </c>
    </row>
    <row r="3164" spans="1:7" ht="30" x14ac:dyDescent="0.25">
      <c r="A3164" s="65">
        <v>5311</v>
      </c>
      <c r="B3164" s="65">
        <v>5306</v>
      </c>
      <c r="C3164" s="65" t="s">
        <v>7798</v>
      </c>
      <c r="D3164" s="65" t="s">
        <v>7786</v>
      </c>
      <c r="E3164" s="66" t="s">
        <v>7799</v>
      </c>
      <c r="F3164" s="66"/>
      <c r="G3164" s="65">
        <v>0</v>
      </c>
    </row>
    <row r="3165" spans="1:7" x14ac:dyDescent="0.25">
      <c r="A3165" s="65">
        <v>5312</v>
      </c>
      <c r="B3165" s="65">
        <v>5306</v>
      </c>
      <c r="C3165" s="65" t="s">
        <v>7800</v>
      </c>
      <c r="D3165" s="65" t="s">
        <v>7786</v>
      </c>
      <c r="E3165" s="66" t="s">
        <v>7801</v>
      </c>
      <c r="F3165" s="66"/>
      <c r="G3165" s="65">
        <v>0</v>
      </c>
    </row>
    <row r="3166" spans="1:7" x14ac:dyDescent="0.25">
      <c r="A3166" s="65">
        <v>5313</v>
      </c>
      <c r="B3166" s="65">
        <v>5306</v>
      </c>
      <c r="C3166" s="65" t="s">
        <v>7802</v>
      </c>
      <c r="D3166" s="65" t="s">
        <v>7786</v>
      </c>
      <c r="E3166" s="66" t="s">
        <v>7803</v>
      </c>
      <c r="F3166" s="66"/>
      <c r="G3166" s="65">
        <v>0</v>
      </c>
    </row>
    <row r="3167" spans="1:7" ht="30" x14ac:dyDescent="0.25">
      <c r="A3167" s="65">
        <v>5314</v>
      </c>
      <c r="B3167" s="65">
        <v>5292</v>
      </c>
      <c r="C3167" s="65" t="s">
        <v>7804</v>
      </c>
      <c r="D3167" s="65" t="s">
        <v>7751</v>
      </c>
      <c r="E3167" s="66" t="s">
        <v>7805</v>
      </c>
      <c r="F3167" s="66"/>
      <c r="G3167" s="65">
        <v>8</v>
      </c>
    </row>
    <row r="3168" spans="1:7" ht="45" x14ac:dyDescent="0.25">
      <c r="A3168" s="65">
        <v>5315</v>
      </c>
      <c r="B3168" s="65">
        <v>5314</v>
      </c>
      <c r="C3168" s="65" t="s">
        <v>7806</v>
      </c>
      <c r="D3168" s="65" t="s">
        <v>7804</v>
      </c>
      <c r="E3168" s="66" t="s">
        <v>7807</v>
      </c>
      <c r="F3168" s="66" t="s">
        <v>7808</v>
      </c>
      <c r="G3168" s="65">
        <v>0</v>
      </c>
    </row>
    <row r="3169" spans="1:7" x14ac:dyDescent="0.25">
      <c r="A3169" s="65">
        <v>5316</v>
      </c>
      <c r="B3169" s="65">
        <v>5314</v>
      </c>
      <c r="C3169" s="65" t="s">
        <v>7809</v>
      </c>
      <c r="D3169" s="65" t="s">
        <v>7804</v>
      </c>
      <c r="E3169" s="66" t="s">
        <v>7810</v>
      </c>
      <c r="F3169" s="66"/>
      <c r="G3169" s="65">
        <v>0</v>
      </c>
    </row>
    <row r="3170" spans="1:7" ht="30" x14ac:dyDescent="0.25">
      <c r="A3170" s="65">
        <v>5317</v>
      </c>
      <c r="B3170" s="65">
        <v>5314</v>
      </c>
      <c r="C3170" s="65" t="s">
        <v>7811</v>
      </c>
      <c r="D3170" s="65" t="s">
        <v>7804</v>
      </c>
      <c r="E3170" s="66" t="s">
        <v>7812</v>
      </c>
      <c r="F3170" s="66"/>
      <c r="G3170" s="65">
        <v>0</v>
      </c>
    </row>
    <row r="3171" spans="1:7" ht="30" x14ac:dyDescent="0.25">
      <c r="A3171" s="65">
        <v>5318</v>
      </c>
      <c r="B3171" s="65">
        <v>5314</v>
      </c>
      <c r="C3171" s="65" t="s">
        <v>7813</v>
      </c>
      <c r="D3171" s="65" t="s">
        <v>7804</v>
      </c>
      <c r="E3171" s="66" t="s">
        <v>7814</v>
      </c>
      <c r="F3171" s="66"/>
      <c r="G3171" s="65">
        <v>0</v>
      </c>
    </row>
    <row r="3172" spans="1:7" ht="30" x14ac:dyDescent="0.25">
      <c r="A3172" s="65">
        <v>5319</v>
      </c>
      <c r="B3172" s="65">
        <v>5314</v>
      </c>
      <c r="C3172" s="65" t="s">
        <v>7815</v>
      </c>
      <c r="D3172" s="65" t="s">
        <v>7804</v>
      </c>
      <c r="E3172" s="66" t="s">
        <v>7816</v>
      </c>
      <c r="F3172" s="66"/>
      <c r="G3172" s="65">
        <v>0</v>
      </c>
    </row>
    <row r="3173" spans="1:7" ht="30" x14ac:dyDescent="0.25">
      <c r="A3173" s="65">
        <v>5320</v>
      </c>
      <c r="B3173" s="65">
        <v>5314</v>
      </c>
      <c r="C3173" s="65" t="s">
        <v>7817</v>
      </c>
      <c r="D3173" s="65" t="s">
        <v>7804</v>
      </c>
      <c r="E3173" s="66" t="s">
        <v>7818</v>
      </c>
      <c r="F3173" s="66" t="s">
        <v>7819</v>
      </c>
      <c r="G3173" s="65">
        <v>0</v>
      </c>
    </row>
    <row r="3174" spans="1:7" ht="30" x14ac:dyDescent="0.25">
      <c r="A3174" s="65">
        <v>5321</v>
      </c>
      <c r="B3174" s="65">
        <v>5314</v>
      </c>
      <c r="C3174" s="65" t="s">
        <v>7820</v>
      </c>
      <c r="D3174" s="65" t="s">
        <v>7804</v>
      </c>
      <c r="E3174" s="66" t="s">
        <v>7821</v>
      </c>
      <c r="F3174" s="66" t="s">
        <v>7822</v>
      </c>
      <c r="G3174" s="65">
        <v>0</v>
      </c>
    </row>
    <row r="3175" spans="1:7" ht="45" x14ac:dyDescent="0.25">
      <c r="A3175" s="65">
        <v>5322</v>
      </c>
      <c r="B3175" s="65">
        <v>5314</v>
      </c>
      <c r="C3175" s="65" t="s">
        <v>7823</v>
      </c>
      <c r="D3175" s="65" t="s">
        <v>7804</v>
      </c>
      <c r="E3175" s="66" t="s">
        <v>7824</v>
      </c>
      <c r="F3175" s="66" t="s">
        <v>7825</v>
      </c>
      <c r="G3175" s="65">
        <v>0</v>
      </c>
    </row>
    <row r="3176" spans="1:7" ht="30" x14ac:dyDescent="0.25">
      <c r="A3176" s="65">
        <v>5324</v>
      </c>
      <c r="B3176" s="65">
        <v>5001</v>
      </c>
      <c r="C3176" s="65" t="s">
        <v>7826</v>
      </c>
      <c r="D3176" s="65" t="s">
        <v>7052</v>
      </c>
      <c r="E3176" s="66" t="s">
        <v>7827</v>
      </c>
      <c r="F3176" s="66"/>
      <c r="G3176" s="65">
        <v>4</v>
      </c>
    </row>
    <row r="3177" spans="1:7" ht="30" x14ac:dyDescent="0.25">
      <c r="A3177" s="65">
        <v>5325</v>
      </c>
      <c r="B3177" s="65">
        <v>5324</v>
      </c>
      <c r="C3177" s="65" t="s">
        <v>7828</v>
      </c>
      <c r="D3177" s="65" t="s">
        <v>7826</v>
      </c>
      <c r="E3177" s="66" t="s">
        <v>7829</v>
      </c>
      <c r="F3177" s="66" t="s">
        <v>7830</v>
      </c>
      <c r="G3177" s="65">
        <v>7</v>
      </c>
    </row>
    <row r="3178" spans="1:7" x14ac:dyDescent="0.25">
      <c r="A3178" s="65">
        <v>5326</v>
      </c>
      <c r="B3178" s="65">
        <v>5325</v>
      </c>
      <c r="C3178" s="65" t="s">
        <v>7831</v>
      </c>
      <c r="D3178" s="65" t="s">
        <v>7828</v>
      </c>
      <c r="E3178" s="66" t="s">
        <v>7832</v>
      </c>
      <c r="F3178" s="66" t="s">
        <v>7833</v>
      </c>
      <c r="G3178" s="65">
        <v>0</v>
      </c>
    </row>
    <row r="3179" spans="1:7" x14ac:dyDescent="0.25">
      <c r="A3179" s="65">
        <v>5327</v>
      </c>
      <c r="B3179" s="65">
        <v>5325</v>
      </c>
      <c r="C3179" s="65" t="s">
        <v>7834</v>
      </c>
      <c r="D3179" s="65" t="s">
        <v>7828</v>
      </c>
      <c r="E3179" s="66" t="s">
        <v>7835</v>
      </c>
      <c r="F3179" s="66"/>
      <c r="G3179" s="65">
        <v>0</v>
      </c>
    </row>
    <row r="3180" spans="1:7" x14ac:dyDescent="0.25">
      <c r="A3180" s="65">
        <v>5328</v>
      </c>
      <c r="B3180" s="65">
        <v>5325</v>
      </c>
      <c r="C3180" s="65" t="s">
        <v>7836</v>
      </c>
      <c r="D3180" s="65" t="s">
        <v>7828</v>
      </c>
      <c r="E3180" s="66" t="s">
        <v>7837</v>
      </c>
      <c r="F3180" s="66"/>
      <c r="G3180" s="65">
        <v>0</v>
      </c>
    </row>
    <row r="3181" spans="1:7" x14ac:dyDescent="0.25">
      <c r="A3181" s="65">
        <v>5329</v>
      </c>
      <c r="B3181" s="65">
        <v>5325</v>
      </c>
      <c r="C3181" s="65" t="s">
        <v>7838</v>
      </c>
      <c r="D3181" s="65" t="s">
        <v>7828</v>
      </c>
      <c r="E3181" s="66" t="s">
        <v>7839</v>
      </c>
      <c r="F3181" s="66" t="s">
        <v>7840</v>
      </c>
      <c r="G3181" s="65">
        <v>0</v>
      </c>
    </row>
    <row r="3182" spans="1:7" x14ac:dyDescent="0.25">
      <c r="A3182" s="65">
        <v>5330</v>
      </c>
      <c r="B3182" s="65">
        <v>5325</v>
      </c>
      <c r="C3182" s="65" t="s">
        <v>7841</v>
      </c>
      <c r="D3182" s="65" t="s">
        <v>7828</v>
      </c>
      <c r="E3182" s="66" t="s">
        <v>7842</v>
      </c>
      <c r="F3182" s="66"/>
      <c r="G3182" s="65">
        <v>0</v>
      </c>
    </row>
    <row r="3183" spans="1:7" x14ac:dyDescent="0.25">
      <c r="A3183" s="65">
        <v>5331</v>
      </c>
      <c r="B3183" s="65">
        <v>5325</v>
      </c>
      <c r="C3183" s="65" t="s">
        <v>7843</v>
      </c>
      <c r="D3183" s="65" t="s">
        <v>7828</v>
      </c>
      <c r="E3183" s="66" t="s">
        <v>7844</v>
      </c>
      <c r="F3183" s="66" t="s">
        <v>7845</v>
      </c>
      <c r="G3183" s="65">
        <v>0</v>
      </c>
    </row>
    <row r="3184" spans="1:7" x14ac:dyDescent="0.25">
      <c r="A3184" s="65">
        <v>5332</v>
      </c>
      <c r="B3184" s="65">
        <v>5325</v>
      </c>
      <c r="C3184" s="65" t="s">
        <v>7846</v>
      </c>
      <c r="D3184" s="65" t="s">
        <v>7828</v>
      </c>
      <c r="E3184" s="66" t="s">
        <v>7847</v>
      </c>
      <c r="F3184" s="66" t="s">
        <v>7848</v>
      </c>
      <c r="G3184" s="65">
        <v>0</v>
      </c>
    </row>
    <row r="3185" spans="1:7" ht="135" x14ac:dyDescent="0.25">
      <c r="A3185" s="65">
        <v>5333</v>
      </c>
      <c r="B3185" s="65">
        <v>5324</v>
      </c>
      <c r="C3185" s="65" t="s">
        <v>7849</v>
      </c>
      <c r="D3185" s="65" t="s">
        <v>7826</v>
      </c>
      <c r="E3185" s="66" t="s">
        <v>7850</v>
      </c>
      <c r="F3185" s="66" t="s">
        <v>7851</v>
      </c>
      <c r="G3185" s="65">
        <v>3</v>
      </c>
    </row>
    <row r="3186" spans="1:7" x14ac:dyDescent="0.25">
      <c r="A3186" s="65">
        <v>5334</v>
      </c>
      <c r="B3186" s="65">
        <v>5333</v>
      </c>
      <c r="C3186" s="65" t="s">
        <v>7852</v>
      </c>
      <c r="D3186" s="65" t="s">
        <v>7849</v>
      </c>
      <c r="E3186" s="66" t="s">
        <v>7853</v>
      </c>
      <c r="F3186" s="66"/>
      <c r="G3186" s="65">
        <v>0</v>
      </c>
    </row>
    <row r="3187" spans="1:7" x14ac:dyDescent="0.25">
      <c r="A3187" s="65">
        <v>5335</v>
      </c>
      <c r="B3187" s="65">
        <v>5333</v>
      </c>
      <c r="C3187" s="65" t="s">
        <v>7854</v>
      </c>
      <c r="D3187" s="65" t="s">
        <v>7849</v>
      </c>
      <c r="E3187" s="66" t="s">
        <v>7855</v>
      </c>
      <c r="F3187" s="66"/>
      <c r="G3187" s="65">
        <v>0</v>
      </c>
    </row>
    <row r="3188" spans="1:7" x14ac:dyDescent="0.25">
      <c r="A3188" s="65">
        <v>5336</v>
      </c>
      <c r="B3188" s="65">
        <v>5333</v>
      </c>
      <c r="C3188" s="65" t="s">
        <v>7856</v>
      </c>
      <c r="D3188" s="65" t="s">
        <v>7849</v>
      </c>
      <c r="E3188" s="66" t="s">
        <v>7857</v>
      </c>
      <c r="F3188" s="66"/>
      <c r="G3188" s="65">
        <v>0</v>
      </c>
    </row>
    <row r="3189" spans="1:7" ht="120" x14ac:dyDescent="0.25">
      <c r="A3189" s="65">
        <v>5337</v>
      </c>
      <c r="B3189" s="65">
        <v>5324</v>
      </c>
      <c r="C3189" s="65" t="s">
        <v>7858</v>
      </c>
      <c r="D3189" s="65" t="s">
        <v>7826</v>
      </c>
      <c r="E3189" s="66" t="s">
        <v>7859</v>
      </c>
      <c r="F3189" s="66" t="s">
        <v>7860</v>
      </c>
      <c r="G3189" s="65">
        <v>6</v>
      </c>
    </row>
    <row r="3190" spans="1:7" x14ac:dyDescent="0.25">
      <c r="A3190" s="65">
        <v>5338</v>
      </c>
      <c r="B3190" s="65">
        <v>5337</v>
      </c>
      <c r="C3190" s="65" t="s">
        <v>7861</v>
      </c>
      <c r="D3190" s="65" t="s">
        <v>7858</v>
      </c>
      <c r="E3190" s="66" t="s">
        <v>7862</v>
      </c>
      <c r="F3190" s="66"/>
      <c r="G3190" s="65">
        <v>0</v>
      </c>
    </row>
    <row r="3191" spans="1:7" x14ac:dyDescent="0.25">
      <c r="A3191" s="65">
        <v>5339</v>
      </c>
      <c r="B3191" s="65">
        <v>5337</v>
      </c>
      <c r="C3191" s="65" t="s">
        <v>7863</v>
      </c>
      <c r="D3191" s="65" t="s">
        <v>7858</v>
      </c>
      <c r="E3191" s="66" t="s">
        <v>7864</v>
      </c>
      <c r="F3191" s="66"/>
      <c r="G3191" s="65">
        <v>0</v>
      </c>
    </row>
    <row r="3192" spans="1:7" ht="30" x14ac:dyDescent="0.25">
      <c r="A3192" s="65">
        <v>5340</v>
      </c>
      <c r="B3192" s="65">
        <v>5337</v>
      </c>
      <c r="C3192" s="65" t="s">
        <v>7865</v>
      </c>
      <c r="D3192" s="65" t="s">
        <v>7858</v>
      </c>
      <c r="E3192" s="66" t="s">
        <v>7866</v>
      </c>
      <c r="F3192" s="66" t="s">
        <v>7867</v>
      </c>
      <c r="G3192" s="65">
        <v>0</v>
      </c>
    </row>
    <row r="3193" spans="1:7" x14ac:dyDescent="0.25">
      <c r="A3193" s="65">
        <v>5341</v>
      </c>
      <c r="B3193" s="65">
        <v>5337</v>
      </c>
      <c r="C3193" s="65" t="s">
        <v>7868</v>
      </c>
      <c r="D3193" s="65" t="s">
        <v>7858</v>
      </c>
      <c r="E3193" s="66" t="s">
        <v>7869</v>
      </c>
      <c r="F3193" s="66"/>
      <c r="G3193" s="65">
        <v>0</v>
      </c>
    </row>
    <row r="3194" spans="1:7" x14ac:dyDescent="0.25">
      <c r="A3194" s="65">
        <v>5342</v>
      </c>
      <c r="B3194" s="65">
        <v>5337</v>
      </c>
      <c r="C3194" s="65" t="s">
        <v>7870</v>
      </c>
      <c r="D3194" s="65" t="s">
        <v>7858</v>
      </c>
      <c r="E3194" s="66" t="s">
        <v>7871</v>
      </c>
      <c r="F3194" s="66"/>
      <c r="G3194" s="65">
        <v>0</v>
      </c>
    </row>
    <row r="3195" spans="1:7" x14ac:dyDescent="0.25">
      <c r="A3195" s="65">
        <v>5343</v>
      </c>
      <c r="B3195" s="65">
        <v>5337</v>
      </c>
      <c r="C3195" s="65" t="s">
        <v>7872</v>
      </c>
      <c r="D3195" s="65" t="s">
        <v>7858</v>
      </c>
      <c r="E3195" s="66" t="s">
        <v>7873</v>
      </c>
      <c r="F3195" s="66" t="s">
        <v>7874</v>
      </c>
      <c r="G3195" s="65">
        <v>0</v>
      </c>
    </row>
    <row r="3196" spans="1:7" ht="120" x14ac:dyDescent="0.25">
      <c r="A3196" s="65">
        <v>5344</v>
      </c>
      <c r="B3196" s="65">
        <v>5324</v>
      </c>
      <c r="C3196" s="65" t="s">
        <v>7875</v>
      </c>
      <c r="D3196" s="65" t="s">
        <v>7826</v>
      </c>
      <c r="E3196" s="66" t="s">
        <v>7876</v>
      </c>
      <c r="F3196" s="66" t="s">
        <v>7877</v>
      </c>
      <c r="G3196" s="65">
        <v>7</v>
      </c>
    </row>
    <row r="3197" spans="1:7" x14ac:dyDescent="0.25">
      <c r="A3197" s="65">
        <v>5345</v>
      </c>
      <c r="B3197" s="65">
        <v>5344</v>
      </c>
      <c r="C3197" s="65" t="s">
        <v>7878</v>
      </c>
      <c r="D3197" s="65" t="s">
        <v>7875</v>
      </c>
      <c r="E3197" s="66" t="s">
        <v>7879</v>
      </c>
      <c r="F3197" s="66" t="s">
        <v>7880</v>
      </c>
      <c r="G3197" s="65">
        <v>0</v>
      </c>
    </row>
    <row r="3198" spans="1:7" x14ac:dyDescent="0.25">
      <c r="A3198" s="65">
        <v>5346</v>
      </c>
      <c r="B3198" s="65">
        <v>5344</v>
      </c>
      <c r="C3198" s="65" t="s">
        <v>7881</v>
      </c>
      <c r="D3198" s="65" t="s">
        <v>7875</v>
      </c>
      <c r="E3198" s="66" t="s">
        <v>7882</v>
      </c>
      <c r="F3198" s="66" t="s">
        <v>7883</v>
      </c>
      <c r="G3198" s="65">
        <v>0</v>
      </c>
    </row>
    <row r="3199" spans="1:7" x14ac:dyDescent="0.25">
      <c r="A3199" s="65">
        <v>5347</v>
      </c>
      <c r="B3199" s="65">
        <v>5344</v>
      </c>
      <c r="C3199" s="65" t="s">
        <v>7884</v>
      </c>
      <c r="D3199" s="65" t="s">
        <v>7875</v>
      </c>
      <c r="E3199" s="66" t="s">
        <v>7885</v>
      </c>
      <c r="F3199" s="66" t="s">
        <v>7886</v>
      </c>
      <c r="G3199" s="65">
        <v>0</v>
      </c>
    </row>
    <row r="3200" spans="1:7" x14ac:dyDescent="0.25">
      <c r="A3200" s="65">
        <v>5348</v>
      </c>
      <c r="B3200" s="65">
        <v>5344</v>
      </c>
      <c r="C3200" s="65" t="s">
        <v>7887</v>
      </c>
      <c r="D3200" s="65" t="s">
        <v>7875</v>
      </c>
      <c r="E3200" s="66" t="s">
        <v>7888</v>
      </c>
      <c r="F3200" s="66"/>
      <c r="G3200" s="65">
        <v>0</v>
      </c>
    </row>
    <row r="3201" spans="1:7" ht="45" x14ac:dyDescent="0.25">
      <c r="A3201" s="65">
        <v>5349</v>
      </c>
      <c r="B3201" s="65">
        <v>5344</v>
      </c>
      <c r="C3201" s="65" t="s">
        <v>7889</v>
      </c>
      <c r="D3201" s="65" t="s">
        <v>7875</v>
      </c>
      <c r="E3201" s="66" t="s">
        <v>7890</v>
      </c>
      <c r="F3201" s="66" t="s">
        <v>7891</v>
      </c>
      <c r="G3201" s="65">
        <v>0</v>
      </c>
    </row>
    <row r="3202" spans="1:7" x14ac:dyDescent="0.25">
      <c r="A3202" s="65">
        <v>5350</v>
      </c>
      <c r="B3202" s="65">
        <v>5344</v>
      </c>
      <c r="C3202" s="65" t="s">
        <v>7892</v>
      </c>
      <c r="D3202" s="65" t="s">
        <v>7875</v>
      </c>
      <c r="E3202" s="66" t="s">
        <v>7893</v>
      </c>
      <c r="F3202" s="66" t="s">
        <v>7894</v>
      </c>
      <c r="G3202" s="65">
        <v>0</v>
      </c>
    </row>
    <row r="3203" spans="1:7" x14ac:dyDescent="0.25">
      <c r="A3203" s="65">
        <v>5351</v>
      </c>
      <c r="B3203" s="65">
        <v>5344</v>
      </c>
      <c r="C3203" s="65" t="s">
        <v>7895</v>
      </c>
      <c r="D3203" s="65" t="s">
        <v>7875</v>
      </c>
      <c r="E3203" s="66" t="s">
        <v>7896</v>
      </c>
      <c r="F3203" s="66"/>
      <c r="G3203" s="65">
        <v>0</v>
      </c>
    </row>
    <row r="3204" spans="1:7" x14ac:dyDescent="0.25">
      <c r="A3204" s="65">
        <v>5353</v>
      </c>
      <c r="B3204" s="65">
        <v>5001</v>
      </c>
      <c r="C3204" s="65" t="s">
        <v>7897</v>
      </c>
      <c r="D3204" s="65" t="s">
        <v>7052</v>
      </c>
      <c r="E3204" s="66" t="s">
        <v>7898</v>
      </c>
      <c r="F3204" s="66"/>
      <c r="G3204" s="65">
        <v>10</v>
      </c>
    </row>
    <row r="3205" spans="1:7" ht="30" x14ac:dyDescent="0.25">
      <c r="A3205" s="65">
        <v>5354</v>
      </c>
      <c r="B3205" s="65">
        <v>5353</v>
      </c>
      <c r="C3205" s="65" t="s">
        <v>7899</v>
      </c>
      <c r="D3205" s="65" t="s">
        <v>7897</v>
      </c>
      <c r="E3205" s="66" t="s">
        <v>7900</v>
      </c>
      <c r="F3205" s="66" t="s">
        <v>7901</v>
      </c>
      <c r="G3205" s="65">
        <v>6</v>
      </c>
    </row>
    <row r="3206" spans="1:7" x14ac:dyDescent="0.25">
      <c r="A3206" s="65">
        <v>5355</v>
      </c>
      <c r="B3206" s="65">
        <v>5354</v>
      </c>
      <c r="C3206" s="65" t="s">
        <v>7902</v>
      </c>
      <c r="D3206" s="65" t="s">
        <v>7899</v>
      </c>
      <c r="E3206" s="66" t="s">
        <v>7903</v>
      </c>
      <c r="F3206" s="66" t="s">
        <v>7904</v>
      </c>
      <c r="G3206" s="65">
        <v>0</v>
      </c>
    </row>
    <row r="3207" spans="1:7" x14ac:dyDescent="0.25">
      <c r="A3207" s="65">
        <v>5356</v>
      </c>
      <c r="B3207" s="65">
        <v>5354</v>
      </c>
      <c r="C3207" s="65" t="s">
        <v>7905</v>
      </c>
      <c r="D3207" s="65" t="s">
        <v>7899</v>
      </c>
      <c r="E3207" s="66" t="s">
        <v>7906</v>
      </c>
      <c r="F3207" s="66"/>
      <c r="G3207" s="65">
        <v>0</v>
      </c>
    </row>
    <row r="3208" spans="1:7" x14ac:dyDescent="0.25">
      <c r="A3208" s="65">
        <v>5357</v>
      </c>
      <c r="B3208" s="65">
        <v>5354</v>
      </c>
      <c r="C3208" s="65" t="s">
        <v>7907</v>
      </c>
      <c r="D3208" s="65" t="s">
        <v>7899</v>
      </c>
      <c r="E3208" s="66" t="s">
        <v>7908</v>
      </c>
      <c r="F3208" s="66" t="s">
        <v>7909</v>
      </c>
      <c r="G3208" s="65">
        <v>0</v>
      </c>
    </row>
    <row r="3209" spans="1:7" ht="30" x14ac:dyDescent="0.25">
      <c r="A3209" s="65">
        <v>5358</v>
      </c>
      <c r="B3209" s="65">
        <v>5354</v>
      </c>
      <c r="C3209" s="65" t="s">
        <v>7910</v>
      </c>
      <c r="D3209" s="65" t="s">
        <v>7899</v>
      </c>
      <c r="E3209" s="66" t="s">
        <v>7911</v>
      </c>
      <c r="F3209" s="66" t="s">
        <v>7912</v>
      </c>
      <c r="G3209" s="65">
        <v>0</v>
      </c>
    </row>
    <row r="3210" spans="1:7" x14ac:dyDescent="0.25">
      <c r="A3210" s="65">
        <v>5359</v>
      </c>
      <c r="B3210" s="65">
        <v>5354</v>
      </c>
      <c r="C3210" s="65" t="s">
        <v>7913</v>
      </c>
      <c r="D3210" s="65" t="s">
        <v>7899</v>
      </c>
      <c r="E3210" s="66" t="s">
        <v>7914</v>
      </c>
      <c r="F3210" s="66"/>
      <c r="G3210" s="65">
        <v>0</v>
      </c>
    </row>
    <row r="3211" spans="1:7" ht="30" x14ac:dyDescent="0.25">
      <c r="A3211" s="65">
        <v>5360</v>
      </c>
      <c r="B3211" s="65">
        <v>5354</v>
      </c>
      <c r="C3211" s="65" t="s">
        <v>7915</v>
      </c>
      <c r="D3211" s="65" t="s">
        <v>7899</v>
      </c>
      <c r="E3211" s="66" t="s">
        <v>7916</v>
      </c>
      <c r="F3211" s="66"/>
      <c r="G3211" s="65">
        <v>0</v>
      </c>
    </row>
    <row r="3212" spans="1:7" ht="45" x14ac:dyDescent="0.25">
      <c r="A3212" s="65">
        <v>5361</v>
      </c>
      <c r="B3212" s="65">
        <v>5353</v>
      </c>
      <c r="C3212" s="65" t="s">
        <v>7917</v>
      </c>
      <c r="D3212" s="65" t="s">
        <v>7897</v>
      </c>
      <c r="E3212" s="66" t="s">
        <v>7918</v>
      </c>
      <c r="F3212" s="66" t="s">
        <v>7919</v>
      </c>
      <c r="G3212" s="65">
        <v>6</v>
      </c>
    </row>
    <row r="3213" spans="1:7" x14ac:dyDescent="0.25">
      <c r="A3213" s="65">
        <v>5362</v>
      </c>
      <c r="B3213" s="65">
        <v>5361</v>
      </c>
      <c r="C3213" s="65" t="s">
        <v>7920</v>
      </c>
      <c r="D3213" s="65" t="s">
        <v>7917</v>
      </c>
      <c r="E3213" s="66" t="s">
        <v>7921</v>
      </c>
      <c r="F3213" s="66"/>
      <c r="G3213" s="65">
        <v>0</v>
      </c>
    </row>
    <row r="3214" spans="1:7" x14ac:dyDescent="0.25">
      <c r="A3214" s="65">
        <v>5363</v>
      </c>
      <c r="B3214" s="65">
        <v>5361</v>
      </c>
      <c r="C3214" s="65" t="s">
        <v>7922</v>
      </c>
      <c r="D3214" s="65" t="s">
        <v>7917</v>
      </c>
      <c r="E3214" s="66" t="s">
        <v>7923</v>
      </c>
      <c r="F3214" s="66"/>
      <c r="G3214" s="65">
        <v>0</v>
      </c>
    </row>
    <row r="3215" spans="1:7" x14ac:dyDescent="0.25">
      <c r="A3215" s="65">
        <v>5364</v>
      </c>
      <c r="B3215" s="65">
        <v>5361</v>
      </c>
      <c r="C3215" s="65" t="s">
        <v>7924</v>
      </c>
      <c r="D3215" s="65" t="s">
        <v>7917</v>
      </c>
      <c r="E3215" s="66" t="s">
        <v>7925</v>
      </c>
      <c r="F3215" s="66"/>
      <c r="G3215" s="65">
        <v>0</v>
      </c>
    </row>
    <row r="3216" spans="1:7" x14ac:dyDescent="0.25">
      <c r="A3216" s="65">
        <v>5365</v>
      </c>
      <c r="B3216" s="65">
        <v>5361</v>
      </c>
      <c r="C3216" s="65" t="s">
        <v>7926</v>
      </c>
      <c r="D3216" s="65" t="s">
        <v>7917</v>
      </c>
      <c r="E3216" s="66" t="s">
        <v>7927</v>
      </c>
      <c r="F3216" s="66"/>
      <c r="G3216" s="65">
        <v>0</v>
      </c>
    </row>
    <row r="3217" spans="1:7" x14ac:dyDescent="0.25">
      <c r="A3217" s="65">
        <v>5366</v>
      </c>
      <c r="B3217" s="65">
        <v>5361</v>
      </c>
      <c r="C3217" s="65" t="s">
        <v>7928</v>
      </c>
      <c r="D3217" s="65" t="s">
        <v>7917</v>
      </c>
      <c r="E3217" s="66" t="s">
        <v>7929</v>
      </c>
      <c r="F3217" s="66"/>
      <c r="G3217" s="65">
        <v>0</v>
      </c>
    </row>
    <row r="3218" spans="1:7" x14ac:dyDescent="0.25">
      <c r="A3218" s="65">
        <v>5367</v>
      </c>
      <c r="B3218" s="65">
        <v>5361</v>
      </c>
      <c r="C3218" s="65" t="s">
        <v>7930</v>
      </c>
      <c r="D3218" s="65" t="s">
        <v>7917</v>
      </c>
      <c r="E3218" s="66" t="s">
        <v>7931</v>
      </c>
      <c r="F3218" s="66"/>
      <c r="G3218" s="65">
        <v>0</v>
      </c>
    </row>
    <row r="3219" spans="1:7" ht="30" x14ac:dyDescent="0.25">
      <c r="A3219" s="65">
        <v>5368</v>
      </c>
      <c r="B3219" s="65">
        <v>5353</v>
      </c>
      <c r="C3219" s="65" t="s">
        <v>7932</v>
      </c>
      <c r="D3219" s="65" t="s">
        <v>7897</v>
      </c>
      <c r="E3219" s="66" t="s">
        <v>7933</v>
      </c>
      <c r="F3219" s="66" t="s">
        <v>7934</v>
      </c>
      <c r="G3219" s="65">
        <v>0</v>
      </c>
    </row>
    <row r="3220" spans="1:7" x14ac:dyDescent="0.25">
      <c r="A3220" s="65">
        <v>5369</v>
      </c>
      <c r="B3220" s="65">
        <v>5353</v>
      </c>
      <c r="C3220" s="65" t="s">
        <v>7935</v>
      </c>
      <c r="D3220" s="65" t="s">
        <v>7897</v>
      </c>
      <c r="E3220" s="66" t="s">
        <v>7936</v>
      </c>
      <c r="F3220" s="66"/>
      <c r="G3220" s="65">
        <v>10</v>
      </c>
    </row>
    <row r="3221" spans="1:7" ht="60" x14ac:dyDescent="0.25">
      <c r="A3221" s="65">
        <v>5370</v>
      </c>
      <c r="B3221" s="65">
        <v>5369</v>
      </c>
      <c r="C3221" s="65" t="s">
        <v>7937</v>
      </c>
      <c r="D3221" s="65" t="s">
        <v>7935</v>
      </c>
      <c r="E3221" s="66" t="s">
        <v>7938</v>
      </c>
      <c r="F3221" s="66" t="s">
        <v>7939</v>
      </c>
      <c r="G3221" s="65">
        <v>0</v>
      </c>
    </row>
    <row r="3222" spans="1:7" ht="75" x14ac:dyDescent="0.25">
      <c r="A3222" s="65">
        <v>5371</v>
      </c>
      <c r="B3222" s="65">
        <v>5369</v>
      </c>
      <c r="C3222" s="65" t="s">
        <v>7940</v>
      </c>
      <c r="D3222" s="65" t="s">
        <v>7935</v>
      </c>
      <c r="E3222" s="66" t="s">
        <v>7941</v>
      </c>
      <c r="F3222" s="66" t="s">
        <v>7942</v>
      </c>
      <c r="G3222" s="65">
        <v>0</v>
      </c>
    </row>
    <row r="3223" spans="1:7" x14ac:dyDescent="0.25">
      <c r="A3223" s="65">
        <v>5372</v>
      </c>
      <c r="B3223" s="65">
        <v>5369</v>
      </c>
      <c r="C3223" s="65" t="s">
        <v>7943</v>
      </c>
      <c r="D3223" s="65" t="s">
        <v>7935</v>
      </c>
      <c r="E3223" s="66" t="s">
        <v>7944</v>
      </c>
      <c r="F3223" s="66" t="s">
        <v>7945</v>
      </c>
      <c r="G3223" s="65">
        <v>0</v>
      </c>
    </row>
    <row r="3224" spans="1:7" x14ac:dyDescent="0.25">
      <c r="A3224" s="65">
        <v>5373</v>
      </c>
      <c r="B3224" s="65">
        <v>5369</v>
      </c>
      <c r="C3224" s="65" t="s">
        <v>7946</v>
      </c>
      <c r="D3224" s="65" t="s">
        <v>7935</v>
      </c>
      <c r="E3224" s="66" t="s">
        <v>7947</v>
      </c>
      <c r="F3224" s="66" t="s">
        <v>7948</v>
      </c>
      <c r="G3224" s="65">
        <v>0</v>
      </c>
    </row>
    <row r="3225" spans="1:7" ht="30" x14ac:dyDescent="0.25">
      <c r="A3225" s="65">
        <v>5374</v>
      </c>
      <c r="B3225" s="65">
        <v>5369</v>
      </c>
      <c r="C3225" s="65" t="s">
        <v>7949</v>
      </c>
      <c r="D3225" s="65" t="s">
        <v>7935</v>
      </c>
      <c r="E3225" s="66" t="s">
        <v>7950</v>
      </c>
      <c r="F3225" s="66" t="s">
        <v>7951</v>
      </c>
      <c r="G3225" s="65">
        <v>0</v>
      </c>
    </row>
    <row r="3226" spans="1:7" ht="45" x14ac:dyDescent="0.25">
      <c r="A3226" s="65">
        <v>5375</v>
      </c>
      <c r="B3226" s="65">
        <v>5369</v>
      </c>
      <c r="C3226" s="65" t="s">
        <v>7952</v>
      </c>
      <c r="D3226" s="65" t="s">
        <v>7935</v>
      </c>
      <c r="E3226" s="66" t="s">
        <v>7953</v>
      </c>
      <c r="F3226" s="66" t="s">
        <v>7954</v>
      </c>
      <c r="G3226" s="65">
        <v>0</v>
      </c>
    </row>
    <row r="3227" spans="1:7" ht="30" x14ac:dyDescent="0.25">
      <c r="A3227" s="65">
        <v>5376</v>
      </c>
      <c r="B3227" s="65">
        <v>5369</v>
      </c>
      <c r="C3227" s="65" t="s">
        <v>7955</v>
      </c>
      <c r="D3227" s="65" t="s">
        <v>7935</v>
      </c>
      <c r="E3227" s="66" t="s">
        <v>7956</v>
      </c>
      <c r="F3227" s="66" t="s">
        <v>7957</v>
      </c>
      <c r="G3227" s="65">
        <v>0</v>
      </c>
    </row>
    <row r="3228" spans="1:7" ht="30" x14ac:dyDescent="0.25">
      <c r="A3228" s="65">
        <v>5377</v>
      </c>
      <c r="B3228" s="65">
        <v>5369</v>
      </c>
      <c r="C3228" s="65" t="s">
        <v>7958</v>
      </c>
      <c r="D3228" s="65" t="s">
        <v>7935</v>
      </c>
      <c r="E3228" s="66" t="s">
        <v>7959</v>
      </c>
      <c r="F3228" s="66" t="s">
        <v>7960</v>
      </c>
      <c r="G3228" s="65">
        <v>0</v>
      </c>
    </row>
    <row r="3229" spans="1:7" ht="45" x14ac:dyDescent="0.25">
      <c r="A3229" s="65">
        <v>5378</v>
      </c>
      <c r="B3229" s="65">
        <v>5369</v>
      </c>
      <c r="C3229" s="65" t="s">
        <v>7961</v>
      </c>
      <c r="D3229" s="65" t="s">
        <v>7935</v>
      </c>
      <c r="E3229" s="66" t="s">
        <v>7962</v>
      </c>
      <c r="F3229" s="66" t="s">
        <v>7963</v>
      </c>
      <c r="G3229" s="65">
        <v>0</v>
      </c>
    </row>
    <row r="3230" spans="1:7" x14ac:dyDescent="0.25">
      <c r="A3230" s="65">
        <v>5379</v>
      </c>
      <c r="B3230" s="65">
        <v>5369</v>
      </c>
      <c r="C3230" s="65" t="s">
        <v>7964</v>
      </c>
      <c r="D3230" s="65" t="s">
        <v>7935</v>
      </c>
      <c r="E3230" s="66" t="s">
        <v>7965</v>
      </c>
      <c r="F3230" s="66"/>
      <c r="G3230" s="65">
        <v>0</v>
      </c>
    </row>
    <row r="3231" spans="1:7" ht="30" x14ac:dyDescent="0.25">
      <c r="A3231" s="65">
        <v>5380</v>
      </c>
      <c r="B3231" s="65">
        <v>5353</v>
      </c>
      <c r="C3231" s="65" t="s">
        <v>7966</v>
      </c>
      <c r="D3231" s="65" t="s">
        <v>7897</v>
      </c>
      <c r="E3231" s="66" t="s">
        <v>7967</v>
      </c>
      <c r="F3231" s="66"/>
      <c r="G3231" s="65">
        <v>4</v>
      </c>
    </row>
    <row r="3232" spans="1:7" ht="30" x14ac:dyDescent="0.25">
      <c r="A3232" s="65">
        <v>5381</v>
      </c>
      <c r="B3232" s="65">
        <v>5380</v>
      </c>
      <c r="C3232" s="65" t="s">
        <v>7968</v>
      </c>
      <c r="D3232" s="65" t="s">
        <v>7966</v>
      </c>
      <c r="E3232" s="66" t="s">
        <v>7969</v>
      </c>
      <c r="F3232" s="66"/>
      <c r="G3232" s="65">
        <v>0</v>
      </c>
    </row>
    <row r="3233" spans="1:7" x14ac:dyDescent="0.25">
      <c r="A3233" s="65">
        <v>5382</v>
      </c>
      <c r="B3233" s="65">
        <v>5380</v>
      </c>
      <c r="C3233" s="65" t="s">
        <v>7970</v>
      </c>
      <c r="D3233" s="65" t="s">
        <v>7966</v>
      </c>
      <c r="E3233" s="66" t="s">
        <v>7971</v>
      </c>
      <c r="F3233" s="66"/>
      <c r="G3233" s="65">
        <v>0</v>
      </c>
    </row>
    <row r="3234" spans="1:7" ht="30" x14ac:dyDescent="0.25">
      <c r="A3234" s="65">
        <v>5383</v>
      </c>
      <c r="B3234" s="65">
        <v>5380</v>
      </c>
      <c r="C3234" s="65" t="s">
        <v>7972</v>
      </c>
      <c r="D3234" s="65" t="s">
        <v>7966</v>
      </c>
      <c r="E3234" s="66" t="s">
        <v>7973</v>
      </c>
      <c r="F3234" s="66"/>
      <c r="G3234" s="65">
        <v>0</v>
      </c>
    </row>
    <row r="3235" spans="1:7" ht="30" x14ac:dyDescent="0.25">
      <c r="A3235" s="65">
        <v>5384</v>
      </c>
      <c r="B3235" s="65">
        <v>5380</v>
      </c>
      <c r="C3235" s="65" t="s">
        <v>7974</v>
      </c>
      <c r="D3235" s="65" t="s">
        <v>7966</v>
      </c>
      <c r="E3235" s="66" t="s">
        <v>7975</v>
      </c>
      <c r="F3235" s="66"/>
      <c r="G3235" s="65">
        <v>0</v>
      </c>
    </row>
    <row r="3236" spans="1:7" x14ac:dyDescent="0.25">
      <c r="A3236" s="65">
        <v>5385</v>
      </c>
      <c r="B3236" s="65">
        <v>5353</v>
      </c>
      <c r="C3236" s="65" t="s">
        <v>7976</v>
      </c>
      <c r="D3236" s="65" t="s">
        <v>7897</v>
      </c>
      <c r="E3236" s="66" t="s">
        <v>7977</v>
      </c>
      <c r="F3236" s="66" t="s">
        <v>7978</v>
      </c>
      <c r="G3236" s="65">
        <v>5</v>
      </c>
    </row>
    <row r="3237" spans="1:7" x14ac:dyDescent="0.25">
      <c r="A3237" s="65">
        <v>5386</v>
      </c>
      <c r="B3237" s="65">
        <v>5385</v>
      </c>
      <c r="C3237" s="65" t="s">
        <v>7979</v>
      </c>
      <c r="D3237" s="65" t="s">
        <v>7976</v>
      </c>
      <c r="E3237" s="66" t="s">
        <v>7980</v>
      </c>
      <c r="F3237" s="66"/>
      <c r="G3237" s="65">
        <v>0</v>
      </c>
    </row>
    <row r="3238" spans="1:7" ht="90" x14ac:dyDescent="0.25">
      <c r="A3238" s="65">
        <v>5387</v>
      </c>
      <c r="B3238" s="65">
        <v>5385</v>
      </c>
      <c r="C3238" s="65" t="s">
        <v>7981</v>
      </c>
      <c r="D3238" s="65" t="s">
        <v>7976</v>
      </c>
      <c r="E3238" s="66" t="s">
        <v>7982</v>
      </c>
      <c r="F3238" s="66" t="s">
        <v>7983</v>
      </c>
      <c r="G3238" s="65">
        <v>0</v>
      </c>
    </row>
    <row r="3239" spans="1:7" x14ac:dyDescent="0.25">
      <c r="A3239" s="65">
        <v>5388</v>
      </c>
      <c r="B3239" s="65">
        <v>5385</v>
      </c>
      <c r="C3239" s="65" t="s">
        <v>7984</v>
      </c>
      <c r="D3239" s="65" t="s">
        <v>7976</v>
      </c>
      <c r="E3239" s="66" t="s">
        <v>7985</v>
      </c>
      <c r="F3239" s="66"/>
      <c r="G3239" s="65">
        <v>0</v>
      </c>
    </row>
    <row r="3240" spans="1:7" ht="120" x14ac:dyDescent="0.25">
      <c r="A3240" s="65">
        <v>5389</v>
      </c>
      <c r="B3240" s="65">
        <v>5385</v>
      </c>
      <c r="C3240" s="65" t="s">
        <v>7986</v>
      </c>
      <c r="D3240" s="65" t="s">
        <v>7976</v>
      </c>
      <c r="E3240" s="66" t="s">
        <v>7987</v>
      </c>
      <c r="F3240" s="66" t="s">
        <v>7988</v>
      </c>
      <c r="G3240" s="65">
        <v>0</v>
      </c>
    </row>
    <row r="3241" spans="1:7" x14ac:dyDescent="0.25">
      <c r="A3241" s="65">
        <v>5390</v>
      </c>
      <c r="B3241" s="65">
        <v>5385</v>
      </c>
      <c r="C3241" s="65" t="s">
        <v>7989</v>
      </c>
      <c r="D3241" s="65" t="s">
        <v>7976</v>
      </c>
      <c r="E3241" s="66" t="s">
        <v>7990</v>
      </c>
      <c r="F3241" s="66" t="s">
        <v>7991</v>
      </c>
      <c r="G3241" s="65">
        <v>0</v>
      </c>
    </row>
    <row r="3242" spans="1:7" x14ac:dyDescent="0.25">
      <c r="A3242" s="65">
        <v>5391</v>
      </c>
      <c r="B3242" s="65">
        <v>5353</v>
      </c>
      <c r="C3242" s="65" t="s">
        <v>7992</v>
      </c>
      <c r="D3242" s="65" t="s">
        <v>7897</v>
      </c>
      <c r="E3242" s="66" t="s">
        <v>7993</v>
      </c>
      <c r="F3242" s="66"/>
      <c r="G3242" s="65">
        <v>4</v>
      </c>
    </row>
    <row r="3243" spans="1:7" x14ac:dyDescent="0.25">
      <c r="A3243" s="65">
        <v>5392</v>
      </c>
      <c r="B3243" s="65">
        <v>5391</v>
      </c>
      <c r="C3243" s="65" t="s">
        <v>7994</v>
      </c>
      <c r="D3243" s="65" t="s">
        <v>7992</v>
      </c>
      <c r="E3243" s="66" t="s">
        <v>7995</v>
      </c>
      <c r="F3243" s="66" t="s">
        <v>7996</v>
      </c>
      <c r="G3243" s="65">
        <v>0</v>
      </c>
    </row>
    <row r="3244" spans="1:7" ht="30" x14ac:dyDescent="0.25">
      <c r="A3244" s="65">
        <v>5393</v>
      </c>
      <c r="B3244" s="65">
        <v>5391</v>
      </c>
      <c r="C3244" s="65" t="s">
        <v>7997</v>
      </c>
      <c r="D3244" s="65" t="s">
        <v>7992</v>
      </c>
      <c r="E3244" s="66" t="s">
        <v>7998</v>
      </c>
      <c r="F3244" s="66" t="s">
        <v>7999</v>
      </c>
      <c r="G3244" s="65">
        <v>0</v>
      </c>
    </row>
    <row r="3245" spans="1:7" x14ac:dyDescent="0.25">
      <c r="A3245" s="65">
        <v>5394</v>
      </c>
      <c r="B3245" s="65">
        <v>5391</v>
      </c>
      <c r="C3245" s="65" t="s">
        <v>8000</v>
      </c>
      <c r="D3245" s="65" t="s">
        <v>7992</v>
      </c>
      <c r="E3245" s="66" t="s">
        <v>8001</v>
      </c>
      <c r="F3245" s="66"/>
      <c r="G3245" s="65">
        <v>0</v>
      </c>
    </row>
    <row r="3246" spans="1:7" x14ac:dyDescent="0.25">
      <c r="A3246" s="65">
        <v>5395</v>
      </c>
      <c r="B3246" s="65">
        <v>5391</v>
      </c>
      <c r="C3246" s="65" t="s">
        <v>8002</v>
      </c>
      <c r="D3246" s="65" t="s">
        <v>7992</v>
      </c>
      <c r="E3246" s="66" t="s">
        <v>8003</v>
      </c>
      <c r="F3246" s="66"/>
      <c r="G3246" s="65">
        <v>0</v>
      </c>
    </row>
    <row r="3247" spans="1:7" ht="30" x14ac:dyDescent="0.25">
      <c r="A3247" s="65">
        <v>5396</v>
      </c>
      <c r="B3247" s="65">
        <v>5353</v>
      </c>
      <c r="C3247" s="65" t="s">
        <v>8004</v>
      </c>
      <c r="D3247" s="65" t="s">
        <v>7897</v>
      </c>
      <c r="E3247" s="66" t="s">
        <v>8005</v>
      </c>
      <c r="F3247" s="66"/>
      <c r="G3247" s="65">
        <v>5</v>
      </c>
    </row>
    <row r="3248" spans="1:7" ht="30" x14ac:dyDescent="0.25">
      <c r="A3248" s="65">
        <v>5397</v>
      </c>
      <c r="B3248" s="65">
        <v>5396</v>
      </c>
      <c r="C3248" s="65" t="s">
        <v>8006</v>
      </c>
      <c r="D3248" s="65" t="s">
        <v>8004</v>
      </c>
      <c r="E3248" s="66" t="s">
        <v>8007</v>
      </c>
      <c r="F3248" s="66"/>
      <c r="G3248" s="65">
        <v>0</v>
      </c>
    </row>
    <row r="3249" spans="1:7" x14ac:dyDescent="0.25">
      <c r="A3249" s="65">
        <v>5398</v>
      </c>
      <c r="B3249" s="65">
        <v>5396</v>
      </c>
      <c r="C3249" s="65" t="s">
        <v>8008</v>
      </c>
      <c r="D3249" s="65" t="s">
        <v>8004</v>
      </c>
      <c r="E3249" s="66" t="s">
        <v>8009</v>
      </c>
      <c r="F3249" s="66"/>
      <c r="G3249" s="65">
        <v>0</v>
      </c>
    </row>
    <row r="3250" spans="1:7" x14ac:dyDescent="0.25">
      <c r="A3250" s="65">
        <v>5399</v>
      </c>
      <c r="B3250" s="65">
        <v>5396</v>
      </c>
      <c r="C3250" s="65" t="s">
        <v>8010</v>
      </c>
      <c r="D3250" s="65" t="s">
        <v>8004</v>
      </c>
      <c r="E3250" s="66" t="s">
        <v>8011</v>
      </c>
      <c r="F3250" s="66"/>
      <c r="G3250" s="65">
        <v>0</v>
      </c>
    </row>
    <row r="3251" spans="1:7" ht="30" x14ac:dyDescent="0.25">
      <c r="A3251" s="65">
        <v>5400</v>
      </c>
      <c r="B3251" s="65">
        <v>5396</v>
      </c>
      <c r="C3251" s="65" t="s">
        <v>8012</v>
      </c>
      <c r="D3251" s="65" t="s">
        <v>8004</v>
      </c>
      <c r="E3251" s="66" t="s">
        <v>8013</v>
      </c>
      <c r="F3251" s="66"/>
      <c r="G3251" s="65">
        <v>0</v>
      </c>
    </row>
    <row r="3252" spans="1:7" ht="30" x14ac:dyDescent="0.25">
      <c r="A3252" s="65">
        <v>5401</v>
      </c>
      <c r="B3252" s="65">
        <v>5396</v>
      </c>
      <c r="C3252" s="65" t="s">
        <v>8014</v>
      </c>
      <c r="D3252" s="65" t="s">
        <v>8004</v>
      </c>
      <c r="E3252" s="66" t="s">
        <v>8015</v>
      </c>
      <c r="F3252" s="66"/>
      <c r="G3252" s="65">
        <v>0</v>
      </c>
    </row>
    <row r="3253" spans="1:7" ht="30" x14ac:dyDescent="0.25">
      <c r="A3253" s="65">
        <v>5402</v>
      </c>
      <c r="B3253" s="65">
        <v>5353</v>
      </c>
      <c r="C3253" s="65" t="s">
        <v>8016</v>
      </c>
      <c r="D3253" s="65" t="s">
        <v>7897</v>
      </c>
      <c r="E3253" s="66" t="s">
        <v>8017</v>
      </c>
      <c r="F3253" s="66" t="s">
        <v>8018</v>
      </c>
      <c r="G3253" s="65">
        <v>0</v>
      </c>
    </row>
    <row r="3254" spans="1:7" ht="30" x14ac:dyDescent="0.25">
      <c r="A3254" s="65">
        <v>5403</v>
      </c>
      <c r="B3254" s="65">
        <v>5353</v>
      </c>
      <c r="C3254" s="65" t="s">
        <v>8019</v>
      </c>
      <c r="D3254" s="65" t="s">
        <v>7897</v>
      </c>
      <c r="E3254" s="66" t="s">
        <v>8020</v>
      </c>
      <c r="F3254" s="66"/>
      <c r="G3254" s="65">
        <v>4</v>
      </c>
    </row>
    <row r="3255" spans="1:7" ht="45" x14ac:dyDescent="0.25">
      <c r="A3255" s="65">
        <v>5404</v>
      </c>
      <c r="B3255" s="65">
        <v>5403</v>
      </c>
      <c r="C3255" s="65" t="s">
        <v>8021</v>
      </c>
      <c r="D3255" s="65" t="s">
        <v>8019</v>
      </c>
      <c r="E3255" s="66" t="s">
        <v>8022</v>
      </c>
      <c r="F3255" s="66" t="s">
        <v>8023</v>
      </c>
      <c r="G3255" s="65">
        <v>0</v>
      </c>
    </row>
    <row r="3256" spans="1:7" ht="30" x14ac:dyDescent="0.25">
      <c r="A3256" s="65">
        <v>5405</v>
      </c>
      <c r="B3256" s="65">
        <v>5403</v>
      </c>
      <c r="C3256" s="65" t="s">
        <v>8024</v>
      </c>
      <c r="D3256" s="65" t="s">
        <v>8019</v>
      </c>
      <c r="E3256" s="66" t="s">
        <v>8025</v>
      </c>
      <c r="F3256" s="66"/>
      <c r="G3256" s="65">
        <v>0</v>
      </c>
    </row>
    <row r="3257" spans="1:7" ht="60" x14ac:dyDescent="0.25">
      <c r="A3257" s="65">
        <v>5406</v>
      </c>
      <c r="B3257" s="65">
        <v>5403</v>
      </c>
      <c r="C3257" s="65" t="s">
        <v>8026</v>
      </c>
      <c r="D3257" s="65" t="s">
        <v>8019</v>
      </c>
      <c r="E3257" s="66" t="s">
        <v>8027</v>
      </c>
      <c r="F3257" s="66" t="s">
        <v>8028</v>
      </c>
      <c r="G3257" s="65">
        <v>0</v>
      </c>
    </row>
    <row r="3258" spans="1:7" ht="30" x14ac:dyDescent="0.25">
      <c r="A3258" s="65">
        <v>5407</v>
      </c>
      <c r="B3258" s="65">
        <v>5403</v>
      </c>
      <c r="C3258" s="65" t="s">
        <v>8029</v>
      </c>
      <c r="D3258" s="65" t="s">
        <v>8019</v>
      </c>
      <c r="E3258" s="66" t="s">
        <v>8030</v>
      </c>
      <c r="F3258" s="66"/>
      <c r="G3258" s="65">
        <v>0</v>
      </c>
    </row>
    <row r="3259" spans="1:7" ht="409.5" x14ac:dyDescent="0.25">
      <c r="A3259" s="65">
        <v>6001</v>
      </c>
      <c r="B3259" s="65"/>
      <c r="C3259" s="65" t="s">
        <v>8031</v>
      </c>
      <c r="D3259" s="65"/>
      <c r="E3259" s="66" t="s">
        <v>8032</v>
      </c>
      <c r="F3259" s="66" t="s">
        <v>8033</v>
      </c>
      <c r="G3259" s="65">
        <v>11</v>
      </c>
    </row>
    <row r="3260" spans="1:7" x14ac:dyDescent="0.25">
      <c r="A3260" s="65">
        <v>6002</v>
      </c>
      <c r="B3260" s="65">
        <v>6001</v>
      </c>
      <c r="C3260" s="65" t="s">
        <v>8034</v>
      </c>
      <c r="D3260" s="65" t="s">
        <v>8031</v>
      </c>
      <c r="E3260" s="66" t="s">
        <v>8035</v>
      </c>
      <c r="F3260" s="66"/>
      <c r="G3260" s="65">
        <v>7</v>
      </c>
    </row>
    <row r="3261" spans="1:7" x14ac:dyDescent="0.25">
      <c r="A3261" s="65">
        <v>6003</v>
      </c>
      <c r="B3261" s="65">
        <v>6002</v>
      </c>
      <c r="C3261" s="65" t="s">
        <v>8036</v>
      </c>
      <c r="D3261" s="65" t="s">
        <v>8034</v>
      </c>
      <c r="E3261" s="66" t="s">
        <v>8037</v>
      </c>
      <c r="F3261" s="66"/>
      <c r="G3261" s="65">
        <v>2</v>
      </c>
    </row>
    <row r="3262" spans="1:7" x14ac:dyDescent="0.25">
      <c r="A3262" s="65">
        <v>6004</v>
      </c>
      <c r="B3262" s="65">
        <v>6003</v>
      </c>
      <c r="C3262" s="65" t="s">
        <v>8038</v>
      </c>
      <c r="D3262" s="65" t="s">
        <v>8036</v>
      </c>
      <c r="E3262" s="66" t="s">
        <v>8039</v>
      </c>
      <c r="F3262" s="66" t="s">
        <v>8040</v>
      </c>
      <c r="G3262" s="65">
        <v>0</v>
      </c>
    </row>
    <row r="3263" spans="1:7" x14ac:dyDescent="0.25">
      <c r="A3263" s="65">
        <v>6005</v>
      </c>
      <c r="B3263" s="65">
        <v>6003</v>
      </c>
      <c r="C3263" s="65" t="s">
        <v>8041</v>
      </c>
      <c r="D3263" s="65" t="s">
        <v>8036</v>
      </c>
      <c r="E3263" s="66" t="s">
        <v>8042</v>
      </c>
      <c r="F3263" s="66"/>
      <c r="G3263" s="65">
        <v>0</v>
      </c>
    </row>
    <row r="3264" spans="1:7" x14ac:dyDescent="0.25">
      <c r="A3264" s="65">
        <v>6006</v>
      </c>
      <c r="B3264" s="65">
        <v>6002</v>
      </c>
      <c r="C3264" s="65" t="s">
        <v>8043</v>
      </c>
      <c r="D3264" s="65" t="s">
        <v>8034</v>
      </c>
      <c r="E3264" s="66" t="s">
        <v>8044</v>
      </c>
      <c r="F3264" s="66"/>
      <c r="G3264" s="65">
        <v>4</v>
      </c>
    </row>
    <row r="3265" spans="1:7" x14ac:dyDescent="0.25">
      <c r="A3265" s="65">
        <v>6007</v>
      </c>
      <c r="B3265" s="65">
        <v>6006</v>
      </c>
      <c r="C3265" s="65" t="s">
        <v>8045</v>
      </c>
      <c r="D3265" s="65" t="s">
        <v>8043</v>
      </c>
      <c r="E3265" s="66" t="s">
        <v>8046</v>
      </c>
      <c r="F3265" s="66" t="s">
        <v>8047</v>
      </c>
      <c r="G3265" s="65">
        <v>0</v>
      </c>
    </row>
    <row r="3266" spans="1:7" ht="30" x14ac:dyDescent="0.25">
      <c r="A3266" s="65">
        <v>6008</v>
      </c>
      <c r="B3266" s="65">
        <v>6006</v>
      </c>
      <c r="C3266" s="65" t="s">
        <v>8048</v>
      </c>
      <c r="D3266" s="65" t="s">
        <v>8043</v>
      </c>
      <c r="E3266" s="66" t="s">
        <v>8049</v>
      </c>
      <c r="F3266" s="66" t="s">
        <v>8050</v>
      </c>
      <c r="G3266" s="65">
        <v>0</v>
      </c>
    </row>
    <row r="3267" spans="1:7" x14ac:dyDescent="0.25">
      <c r="A3267" s="65">
        <v>6009</v>
      </c>
      <c r="B3267" s="65">
        <v>6006</v>
      </c>
      <c r="C3267" s="65" t="s">
        <v>8051</v>
      </c>
      <c r="D3267" s="65" t="s">
        <v>8043</v>
      </c>
      <c r="E3267" s="66" t="s">
        <v>8052</v>
      </c>
      <c r="F3267" s="66"/>
      <c r="G3267" s="65">
        <v>0</v>
      </c>
    </row>
    <row r="3268" spans="1:7" x14ac:dyDescent="0.25">
      <c r="A3268" s="65">
        <v>6010</v>
      </c>
      <c r="B3268" s="65">
        <v>6006</v>
      </c>
      <c r="C3268" s="65" t="s">
        <v>8053</v>
      </c>
      <c r="D3268" s="65" t="s">
        <v>8043</v>
      </c>
      <c r="E3268" s="66" t="s">
        <v>8054</v>
      </c>
      <c r="F3268" s="66"/>
      <c r="G3268" s="65">
        <v>0</v>
      </c>
    </row>
    <row r="3269" spans="1:7" x14ac:dyDescent="0.25">
      <c r="A3269" s="65">
        <v>6011</v>
      </c>
      <c r="B3269" s="65">
        <v>6002</v>
      </c>
      <c r="C3269" s="65" t="s">
        <v>8055</v>
      </c>
      <c r="D3269" s="65" t="s">
        <v>8034</v>
      </c>
      <c r="E3269" s="66" t="s">
        <v>8056</v>
      </c>
      <c r="F3269" s="66" t="s">
        <v>8057</v>
      </c>
      <c r="G3269" s="65">
        <v>10</v>
      </c>
    </row>
    <row r="3270" spans="1:7" x14ac:dyDescent="0.25">
      <c r="A3270" s="65">
        <v>6012</v>
      </c>
      <c r="B3270" s="65">
        <v>6011</v>
      </c>
      <c r="C3270" s="65" t="s">
        <v>8058</v>
      </c>
      <c r="D3270" s="65" t="s">
        <v>8055</v>
      </c>
      <c r="E3270" s="66" t="s">
        <v>8059</v>
      </c>
      <c r="F3270" s="66"/>
      <c r="G3270" s="65">
        <v>0</v>
      </c>
    </row>
    <row r="3271" spans="1:7" x14ac:dyDescent="0.25">
      <c r="A3271" s="65">
        <v>6013</v>
      </c>
      <c r="B3271" s="65">
        <v>6011</v>
      </c>
      <c r="C3271" s="65" t="s">
        <v>8060</v>
      </c>
      <c r="D3271" s="65" t="s">
        <v>8055</v>
      </c>
      <c r="E3271" s="66" t="s">
        <v>8061</v>
      </c>
      <c r="F3271" s="66"/>
      <c r="G3271" s="65">
        <v>0</v>
      </c>
    </row>
    <row r="3272" spans="1:7" x14ac:dyDescent="0.25">
      <c r="A3272" s="65">
        <v>6014</v>
      </c>
      <c r="B3272" s="65">
        <v>6011</v>
      </c>
      <c r="C3272" s="65" t="s">
        <v>8062</v>
      </c>
      <c r="D3272" s="65" t="s">
        <v>8055</v>
      </c>
      <c r="E3272" s="66" t="s">
        <v>8063</v>
      </c>
      <c r="F3272" s="66"/>
      <c r="G3272" s="65">
        <v>0</v>
      </c>
    </row>
    <row r="3273" spans="1:7" x14ac:dyDescent="0.25">
      <c r="A3273" s="65">
        <v>6015</v>
      </c>
      <c r="B3273" s="65">
        <v>6011</v>
      </c>
      <c r="C3273" s="65" t="s">
        <v>8064</v>
      </c>
      <c r="D3273" s="65" t="s">
        <v>8055</v>
      </c>
      <c r="E3273" s="66" t="s">
        <v>8065</v>
      </c>
      <c r="F3273" s="66"/>
      <c r="G3273" s="65">
        <v>0</v>
      </c>
    </row>
    <row r="3274" spans="1:7" x14ac:dyDescent="0.25">
      <c r="A3274" s="65">
        <v>6016</v>
      </c>
      <c r="B3274" s="65">
        <v>6011</v>
      </c>
      <c r="C3274" s="65" t="s">
        <v>8066</v>
      </c>
      <c r="D3274" s="65" t="s">
        <v>8055</v>
      </c>
      <c r="E3274" s="66" t="s">
        <v>8067</v>
      </c>
      <c r="F3274" s="66"/>
      <c r="G3274" s="65">
        <v>0</v>
      </c>
    </row>
    <row r="3275" spans="1:7" ht="45" x14ac:dyDescent="0.25">
      <c r="A3275" s="65">
        <v>6017</v>
      </c>
      <c r="B3275" s="65">
        <v>6011</v>
      </c>
      <c r="C3275" s="65" t="s">
        <v>8068</v>
      </c>
      <c r="D3275" s="65" t="s">
        <v>8055</v>
      </c>
      <c r="E3275" s="66" t="s">
        <v>8069</v>
      </c>
      <c r="F3275" s="66" t="s">
        <v>8070</v>
      </c>
      <c r="G3275" s="65">
        <v>0</v>
      </c>
    </row>
    <row r="3276" spans="1:7" x14ac:dyDescent="0.25">
      <c r="A3276" s="65">
        <v>6018</v>
      </c>
      <c r="B3276" s="65">
        <v>6011</v>
      </c>
      <c r="C3276" s="65" t="s">
        <v>8071</v>
      </c>
      <c r="D3276" s="65" t="s">
        <v>8055</v>
      </c>
      <c r="E3276" s="66" t="s">
        <v>8072</v>
      </c>
      <c r="F3276" s="66"/>
      <c r="G3276" s="65">
        <v>0</v>
      </c>
    </row>
    <row r="3277" spans="1:7" x14ac:dyDescent="0.25">
      <c r="A3277" s="65">
        <v>6019</v>
      </c>
      <c r="B3277" s="65">
        <v>6011</v>
      </c>
      <c r="C3277" s="65" t="s">
        <v>8073</v>
      </c>
      <c r="D3277" s="65" t="s">
        <v>8055</v>
      </c>
      <c r="E3277" s="66" t="s">
        <v>8074</v>
      </c>
      <c r="F3277" s="66" t="s">
        <v>8075</v>
      </c>
      <c r="G3277" s="65">
        <v>0</v>
      </c>
    </row>
    <row r="3278" spans="1:7" x14ac:dyDescent="0.25">
      <c r="A3278" s="65">
        <v>6020</v>
      </c>
      <c r="B3278" s="65">
        <v>6011</v>
      </c>
      <c r="C3278" s="65" t="s">
        <v>8076</v>
      </c>
      <c r="D3278" s="65" t="s">
        <v>8055</v>
      </c>
      <c r="E3278" s="66" t="s">
        <v>8077</v>
      </c>
      <c r="F3278" s="66" t="s">
        <v>8078</v>
      </c>
      <c r="G3278" s="65">
        <v>0</v>
      </c>
    </row>
    <row r="3279" spans="1:7" x14ac:dyDescent="0.25">
      <c r="A3279" s="65">
        <v>6021</v>
      </c>
      <c r="B3279" s="65">
        <v>6011</v>
      </c>
      <c r="C3279" s="65" t="s">
        <v>8079</v>
      </c>
      <c r="D3279" s="65" t="s">
        <v>8055</v>
      </c>
      <c r="E3279" s="66" t="s">
        <v>8080</v>
      </c>
      <c r="F3279" s="66"/>
      <c r="G3279" s="65">
        <v>0</v>
      </c>
    </row>
    <row r="3280" spans="1:7" ht="30" x14ac:dyDescent="0.25">
      <c r="A3280" s="65">
        <v>6022</v>
      </c>
      <c r="B3280" s="65">
        <v>6002</v>
      </c>
      <c r="C3280" s="65" t="s">
        <v>8081</v>
      </c>
      <c r="D3280" s="65" t="s">
        <v>8034</v>
      </c>
      <c r="E3280" s="66" t="s">
        <v>8082</v>
      </c>
      <c r="F3280" s="66"/>
      <c r="G3280" s="65">
        <v>3</v>
      </c>
    </row>
    <row r="3281" spans="1:7" ht="45" x14ac:dyDescent="0.25">
      <c r="A3281" s="65">
        <v>6023</v>
      </c>
      <c r="B3281" s="65">
        <v>6022</v>
      </c>
      <c r="C3281" s="65" t="s">
        <v>8083</v>
      </c>
      <c r="D3281" s="65" t="s">
        <v>8081</v>
      </c>
      <c r="E3281" s="66" t="s">
        <v>8084</v>
      </c>
      <c r="F3281" s="66" t="s">
        <v>8085</v>
      </c>
      <c r="G3281" s="65">
        <v>0</v>
      </c>
    </row>
    <row r="3282" spans="1:7" ht="60" x14ac:dyDescent="0.25">
      <c r="A3282" s="65">
        <v>6024</v>
      </c>
      <c r="B3282" s="65">
        <v>6022</v>
      </c>
      <c r="C3282" s="65" t="s">
        <v>8086</v>
      </c>
      <c r="D3282" s="65" t="s">
        <v>8081</v>
      </c>
      <c r="E3282" s="66" t="s">
        <v>8087</v>
      </c>
      <c r="F3282" s="66" t="s">
        <v>8088</v>
      </c>
      <c r="G3282" s="65">
        <v>0</v>
      </c>
    </row>
    <row r="3283" spans="1:7" ht="30" x14ac:dyDescent="0.25">
      <c r="A3283" s="65">
        <v>6025</v>
      </c>
      <c r="B3283" s="65">
        <v>6022</v>
      </c>
      <c r="C3283" s="65" t="s">
        <v>8089</v>
      </c>
      <c r="D3283" s="65" t="s">
        <v>8081</v>
      </c>
      <c r="E3283" s="66" t="s">
        <v>8090</v>
      </c>
      <c r="F3283" s="66" t="s">
        <v>8091</v>
      </c>
      <c r="G3283" s="65">
        <v>0</v>
      </c>
    </row>
    <row r="3284" spans="1:7" ht="30" x14ac:dyDescent="0.25">
      <c r="A3284" s="65">
        <v>6026</v>
      </c>
      <c r="B3284" s="65">
        <v>6002</v>
      </c>
      <c r="C3284" s="65" t="s">
        <v>8092</v>
      </c>
      <c r="D3284" s="65" t="s">
        <v>8034</v>
      </c>
      <c r="E3284" s="66" t="s">
        <v>8093</v>
      </c>
      <c r="F3284" s="66" t="s">
        <v>8094</v>
      </c>
      <c r="G3284" s="65">
        <v>9</v>
      </c>
    </row>
    <row r="3285" spans="1:7" x14ac:dyDescent="0.25">
      <c r="A3285" s="65">
        <v>6027</v>
      </c>
      <c r="B3285" s="65">
        <v>6026</v>
      </c>
      <c r="C3285" s="65" t="s">
        <v>8095</v>
      </c>
      <c r="D3285" s="65" t="s">
        <v>8092</v>
      </c>
      <c r="E3285" s="66" t="s">
        <v>8096</v>
      </c>
      <c r="F3285" s="66" t="s">
        <v>8097</v>
      </c>
      <c r="G3285" s="65">
        <v>0</v>
      </c>
    </row>
    <row r="3286" spans="1:7" ht="30" x14ac:dyDescent="0.25">
      <c r="A3286" s="65">
        <v>6028</v>
      </c>
      <c r="B3286" s="65">
        <v>6026</v>
      </c>
      <c r="C3286" s="65" t="s">
        <v>8098</v>
      </c>
      <c r="D3286" s="65" t="s">
        <v>8092</v>
      </c>
      <c r="E3286" s="66" t="s">
        <v>8099</v>
      </c>
      <c r="F3286" s="66" t="s">
        <v>8100</v>
      </c>
      <c r="G3286" s="65">
        <v>0</v>
      </c>
    </row>
    <row r="3287" spans="1:7" x14ac:dyDescent="0.25">
      <c r="A3287" s="65">
        <v>6029</v>
      </c>
      <c r="B3287" s="65">
        <v>6026</v>
      </c>
      <c r="C3287" s="65" t="s">
        <v>8101</v>
      </c>
      <c r="D3287" s="65" t="s">
        <v>8092</v>
      </c>
      <c r="E3287" s="66" t="s">
        <v>8102</v>
      </c>
      <c r="F3287" s="66"/>
      <c r="G3287" s="65">
        <v>0</v>
      </c>
    </row>
    <row r="3288" spans="1:7" ht="45" x14ac:dyDescent="0.25">
      <c r="A3288" s="65">
        <v>6030</v>
      </c>
      <c r="B3288" s="65">
        <v>6026</v>
      </c>
      <c r="C3288" s="65" t="s">
        <v>8103</v>
      </c>
      <c r="D3288" s="65" t="s">
        <v>8092</v>
      </c>
      <c r="E3288" s="66" t="s">
        <v>8104</v>
      </c>
      <c r="F3288" s="66" t="s">
        <v>8105</v>
      </c>
      <c r="G3288" s="65">
        <v>0</v>
      </c>
    </row>
    <row r="3289" spans="1:7" ht="30" x14ac:dyDescent="0.25">
      <c r="A3289" s="65">
        <v>6031</v>
      </c>
      <c r="B3289" s="65">
        <v>6026</v>
      </c>
      <c r="C3289" s="65" t="s">
        <v>8106</v>
      </c>
      <c r="D3289" s="65" t="s">
        <v>8092</v>
      </c>
      <c r="E3289" s="66" t="s">
        <v>8107</v>
      </c>
      <c r="F3289" s="66" t="s">
        <v>8108</v>
      </c>
      <c r="G3289" s="65">
        <v>0</v>
      </c>
    </row>
    <row r="3290" spans="1:7" ht="30" x14ac:dyDescent="0.25">
      <c r="A3290" s="65">
        <v>6032</v>
      </c>
      <c r="B3290" s="65">
        <v>6026</v>
      </c>
      <c r="C3290" s="65" t="s">
        <v>8109</v>
      </c>
      <c r="D3290" s="65" t="s">
        <v>8092</v>
      </c>
      <c r="E3290" s="66" t="s">
        <v>8110</v>
      </c>
      <c r="F3290" s="66" t="s">
        <v>8111</v>
      </c>
      <c r="G3290" s="65">
        <v>0</v>
      </c>
    </row>
    <row r="3291" spans="1:7" x14ac:dyDescent="0.25">
      <c r="A3291" s="65">
        <v>6033</v>
      </c>
      <c r="B3291" s="65">
        <v>6026</v>
      </c>
      <c r="C3291" s="65" t="s">
        <v>8112</v>
      </c>
      <c r="D3291" s="65" t="s">
        <v>8092</v>
      </c>
      <c r="E3291" s="66" t="s">
        <v>8113</v>
      </c>
      <c r="F3291" s="66" t="s">
        <v>8114</v>
      </c>
      <c r="G3291" s="65">
        <v>0</v>
      </c>
    </row>
    <row r="3292" spans="1:7" x14ac:dyDescent="0.25">
      <c r="A3292" s="65">
        <v>6034</v>
      </c>
      <c r="B3292" s="65">
        <v>6026</v>
      </c>
      <c r="C3292" s="65" t="s">
        <v>8115</v>
      </c>
      <c r="D3292" s="65" t="s">
        <v>8092</v>
      </c>
      <c r="E3292" s="66" t="s">
        <v>8116</v>
      </c>
      <c r="F3292" s="66"/>
      <c r="G3292" s="65">
        <v>0</v>
      </c>
    </row>
    <row r="3293" spans="1:7" x14ac:dyDescent="0.25">
      <c r="A3293" s="65">
        <v>6035</v>
      </c>
      <c r="B3293" s="65">
        <v>6026</v>
      </c>
      <c r="C3293" s="65" t="s">
        <v>8117</v>
      </c>
      <c r="D3293" s="65" t="s">
        <v>8092</v>
      </c>
      <c r="E3293" s="66" t="s">
        <v>8118</v>
      </c>
      <c r="F3293" s="66"/>
      <c r="G3293" s="65">
        <v>0</v>
      </c>
    </row>
    <row r="3294" spans="1:7" x14ac:dyDescent="0.25">
      <c r="A3294" s="65">
        <v>6036</v>
      </c>
      <c r="B3294" s="65">
        <v>6002</v>
      </c>
      <c r="C3294" s="65" t="s">
        <v>8119</v>
      </c>
      <c r="D3294" s="65" t="s">
        <v>8034</v>
      </c>
      <c r="E3294" s="66" t="s">
        <v>8120</v>
      </c>
      <c r="F3294" s="66" t="s">
        <v>8121</v>
      </c>
      <c r="G3294" s="65">
        <v>8</v>
      </c>
    </row>
    <row r="3295" spans="1:7" x14ac:dyDescent="0.25">
      <c r="A3295" s="65">
        <v>6037</v>
      </c>
      <c r="B3295" s="65">
        <v>6036</v>
      </c>
      <c r="C3295" s="65" t="s">
        <v>8122</v>
      </c>
      <c r="D3295" s="65" t="s">
        <v>8119</v>
      </c>
      <c r="E3295" s="66" t="s">
        <v>8123</v>
      </c>
      <c r="F3295" s="66" t="s">
        <v>8124</v>
      </c>
      <c r="G3295" s="65">
        <v>0</v>
      </c>
    </row>
    <row r="3296" spans="1:7" x14ac:dyDescent="0.25">
      <c r="A3296" s="65">
        <v>6038</v>
      </c>
      <c r="B3296" s="65">
        <v>6036</v>
      </c>
      <c r="C3296" s="65" t="s">
        <v>8125</v>
      </c>
      <c r="D3296" s="65" t="s">
        <v>8119</v>
      </c>
      <c r="E3296" s="66" t="s">
        <v>8126</v>
      </c>
      <c r="F3296" s="66" t="s">
        <v>8127</v>
      </c>
      <c r="G3296" s="65">
        <v>0</v>
      </c>
    </row>
    <row r="3297" spans="1:7" ht="30" x14ac:dyDescent="0.25">
      <c r="A3297" s="65">
        <v>6039</v>
      </c>
      <c r="B3297" s="65">
        <v>6036</v>
      </c>
      <c r="C3297" s="65" t="s">
        <v>8128</v>
      </c>
      <c r="D3297" s="65" t="s">
        <v>8119</v>
      </c>
      <c r="E3297" s="66" t="s">
        <v>8129</v>
      </c>
      <c r="F3297" s="66" t="s">
        <v>8130</v>
      </c>
      <c r="G3297" s="65">
        <v>0</v>
      </c>
    </row>
    <row r="3298" spans="1:7" x14ac:dyDescent="0.25">
      <c r="A3298" s="65">
        <v>6040</v>
      </c>
      <c r="B3298" s="65">
        <v>6036</v>
      </c>
      <c r="C3298" s="65" t="s">
        <v>8131</v>
      </c>
      <c r="D3298" s="65" t="s">
        <v>8119</v>
      </c>
      <c r="E3298" s="66" t="s">
        <v>8132</v>
      </c>
      <c r="F3298" s="66" t="s">
        <v>8133</v>
      </c>
      <c r="G3298" s="65">
        <v>0</v>
      </c>
    </row>
    <row r="3299" spans="1:7" x14ac:dyDescent="0.25">
      <c r="A3299" s="65">
        <v>6041</v>
      </c>
      <c r="B3299" s="65">
        <v>6036</v>
      </c>
      <c r="C3299" s="65" t="s">
        <v>8134</v>
      </c>
      <c r="D3299" s="65" t="s">
        <v>8119</v>
      </c>
      <c r="E3299" s="66" t="s">
        <v>8135</v>
      </c>
      <c r="F3299" s="66"/>
      <c r="G3299" s="65">
        <v>0</v>
      </c>
    </row>
    <row r="3300" spans="1:7" ht="30" x14ac:dyDescent="0.25">
      <c r="A3300" s="65">
        <v>6042</v>
      </c>
      <c r="B3300" s="65">
        <v>6036</v>
      </c>
      <c r="C3300" s="65" t="s">
        <v>8136</v>
      </c>
      <c r="D3300" s="65" t="s">
        <v>8119</v>
      </c>
      <c r="E3300" s="66" t="s">
        <v>8137</v>
      </c>
      <c r="F3300" s="66" t="s">
        <v>8138</v>
      </c>
      <c r="G3300" s="65">
        <v>0</v>
      </c>
    </row>
    <row r="3301" spans="1:7" x14ac:dyDescent="0.25">
      <c r="A3301" s="65">
        <v>6043</v>
      </c>
      <c r="B3301" s="65">
        <v>6036</v>
      </c>
      <c r="C3301" s="65" t="s">
        <v>8139</v>
      </c>
      <c r="D3301" s="65" t="s">
        <v>8119</v>
      </c>
      <c r="E3301" s="66" t="s">
        <v>8140</v>
      </c>
      <c r="F3301" s="66" t="s">
        <v>8141</v>
      </c>
      <c r="G3301" s="65">
        <v>0</v>
      </c>
    </row>
    <row r="3302" spans="1:7" x14ac:dyDescent="0.25">
      <c r="A3302" s="65">
        <v>6044</v>
      </c>
      <c r="B3302" s="65">
        <v>6036</v>
      </c>
      <c r="C3302" s="65" t="s">
        <v>8142</v>
      </c>
      <c r="D3302" s="65" t="s">
        <v>8119</v>
      </c>
      <c r="E3302" s="66" t="s">
        <v>8143</v>
      </c>
      <c r="F3302" s="66"/>
      <c r="G3302" s="65">
        <v>0</v>
      </c>
    </row>
    <row r="3303" spans="1:7" ht="30" x14ac:dyDescent="0.25">
      <c r="A3303" s="65">
        <v>6045</v>
      </c>
      <c r="B3303" s="65">
        <v>6002</v>
      </c>
      <c r="C3303" s="65" t="s">
        <v>8144</v>
      </c>
      <c r="D3303" s="65" t="s">
        <v>8034</v>
      </c>
      <c r="E3303" s="66" t="s">
        <v>8145</v>
      </c>
      <c r="F3303" s="66"/>
      <c r="G3303" s="65">
        <v>4</v>
      </c>
    </row>
    <row r="3304" spans="1:7" ht="30" x14ac:dyDescent="0.25">
      <c r="A3304" s="65">
        <v>6046</v>
      </c>
      <c r="B3304" s="65">
        <v>6045</v>
      </c>
      <c r="C3304" s="65" t="s">
        <v>8146</v>
      </c>
      <c r="D3304" s="65" t="s">
        <v>8144</v>
      </c>
      <c r="E3304" s="66" t="s">
        <v>8147</v>
      </c>
      <c r="F3304" s="66"/>
      <c r="G3304" s="65">
        <v>0</v>
      </c>
    </row>
    <row r="3305" spans="1:7" ht="30" x14ac:dyDescent="0.25">
      <c r="A3305" s="65">
        <v>6047</v>
      </c>
      <c r="B3305" s="65">
        <v>6045</v>
      </c>
      <c r="C3305" s="65" t="s">
        <v>8148</v>
      </c>
      <c r="D3305" s="65" t="s">
        <v>8144</v>
      </c>
      <c r="E3305" s="66" t="s">
        <v>8149</v>
      </c>
      <c r="F3305" s="66" t="s">
        <v>8150</v>
      </c>
      <c r="G3305" s="65">
        <v>0</v>
      </c>
    </row>
    <row r="3306" spans="1:7" x14ac:dyDescent="0.25">
      <c r="A3306" s="65">
        <v>6048</v>
      </c>
      <c r="B3306" s="65">
        <v>6045</v>
      </c>
      <c r="C3306" s="65" t="s">
        <v>8151</v>
      </c>
      <c r="D3306" s="65" t="s">
        <v>8144</v>
      </c>
      <c r="E3306" s="66" t="s">
        <v>8152</v>
      </c>
      <c r="F3306" s="66"/>
      <c r="G3306" s="65">
        <v>0</v>
      </c>
    </row>
    <row r="3307" spans="1:7" ht="30" x14ac:dyDescent="0.25">
      <c r="A3307" s="65">
        <v>6049</v>
      </c>
      <c r="B3307" s="65">
        <v>6045</v>
      </c>
      <c r="C3307" s="65" t="s">
        <v>8153</v>
      </c>
      <c r="D3307" s="65" t="s">
        <v>8144</v>
      </c>
      <c r="E3307" s="66" t="s">
        <v>8154</v>
      </c>
      <c r="F3307" s="66"/>
      <c r="G3307" s="65">
        <v>0</v>
      </c>
    </row>
    <row r="3308" spans="1:7" x14ac:dyDescent="0.25">
      <c r="A3308" s="65">
        <v>6051</v>
      </c>
      <c r="B3308" s="65">
        <v>6001</v>
      </c>
      <c r="C3308" s="65" t="s">
        <v>8155</v>
      </c>
      <c r="D3308" s="65" t="s">
        <v>8031</v>
      </c>
      <c r="E3308" s="66" t="s">
        <v>8156</v>
      </c>
      <c r="F3308" s="66"/>
      <c r="G3308" s="65">
        <v>3</v>
      </c>
    </row>
    <row r="3309" spans="1:7" x14ac:dyDescent="0.25">
      <c r="A3309" s="65">
        <v>6052</v>
      </c>
      <c r="B3309" s="65">
        <v>6051</v>
      </c>
      <c r="C3309" s="65" t="s">
        <v>8157</v>
      </c>
      <c r="D3309" s="65" t="s">
        <v>8155</v>
      </c>
      <c r="E3309" s="66" t="s">
        <v>8158</v>
      </c>
      <c r="F3309" s="66" t="s">
        <v>8159</v>
      </c>
      <c r="G3309" s="65">
        <v>8</v>
      </c>
    </row>
    <row r="3310" spans="1:7" x14ac:dyDescent="0.25">
      <c r="A3310" s="65">
        <v>6053</v>
      </c>
      <c r="B3310" s="65">
        <v>6052</v>
      </c>
      <c r="C3310" s="65" t="s">
        <v>8160</v>
      </c>
      <c r="D3310" s="65" t="s">
        <v>8157</v>
      </c>
      <c r="E3310" s="66" t="s">
        <v>8161</v>
      </c>
      <c r="F3310" s="66"/>
      <c r="G3310" s="65">
        <v>0</v>
      </c>
    </row>
    <row r="3311" spans="1:7" x14ac:dyDescent="0.25">
      <c r="A3311" s="65">
        <v>6054</v>
      </c>
      <c r="B3311" s="65">
        <v>6052</v>
      </c>
      <c r="C3311" s="65" t="s">
        <v>8162</v>
      </c>
      <c r="D3311" s="65" t="s">
        <v>8157</v>
      </c>
      <c r="E3311" s="66" t="s">
        <v>8163</v>
      </c>
      <c r="F3311" s="66"/>
      <c r="G3311" s="65">
        <v>0</v>
      </c>
    </row>
    <row r="3312" spans="1:7" x14ac:dyDescent="0.25">
      <c r="A3312" s="65">
        <v>6055</v>
      </c>
      <c r="B3312" s="65">
        <v>6052</v>
      </c>
      <c r="C3312" s="65" t="s">
        <v>8164</v>
      </c>
      <c r="D3312" s="65" t="s">
        <v>8157</v>
      </c>
      <c r="E3312" s="66" t="s">
        <v>8165</v>
      </c>
      <c r="F3312" s="66"/>
      <c r="G3312" s="65">
        <v>0</v>
      </c>
    </row>
    <row r="3313" spans="1:7" x14ac:dyDescent="0.25">
      <c r="A3313" s="65">
        <v>6056</v>
      </c>
      <c r="B3313" s="65">
        <v>6052</v>
      </c>
      <c r="C3313" s="65" t="s">
        <v>8166</v>
      </c>
      <c r="D3313" s="65" t="s">
        <v>8157</v>
      </c>
      <c r="E3313" s="66" t="s">
        <v>8167</v>
      </c>
      <c r="F3313" s="66" t="s">
        <v>8168</v>
      </c>
      <c r="G3313" s="65">
        <v>0</v>
      </c>
    </row>
    <row r="3314" spans="1:7" x14ac:dyDescent="0.25">
      <c r="A3314" s="65">
        <v>6057</v>
      </c>
      <c r="B3314" s="65">
        <v>6052</v>
      </c>
      <c r="C3314" s="65" t="s">
        <v>8169</v>
      </c>
      <c r="D3314" s="65" t="s">
        <v>8157</v>
      </c>
      <c r="E3314" s="66" t="s">
        <v>8170</v>
      </c>
      <c r="F3314" s="66"/>
      <c r="G3314" s="65">
        <v>0</v>
      </c>
    </row>
    <row r="3315" spans="1:7" x14ac:dyDescent="0.25">
      <c r="A3315" s="65">
        <v>6058</v>
      </c>
      <c r="B3315" s="65">
        <v>6052</v>
      </c>
      <c r="C3315" s="65" t="s">
        <v>8171</v>
      </c>
      <c r="D3315" s="65" t="s">
        <v>8157</v>
      </c>
      <c r="E3315" s="66" t="s">
        <v>8172</v>
      </c>
      <c r="F3315" s="66"/>
      <c r="G3315" s="65">
        <v>0</v>
      </c>
    </row>
    <row r="3316" spans="1:7" x14ac:dyDescent="0.25">
      <c r="A3316" s="65">
        <v>6059</v>
      </c>
      <c r="B3316" s="65">
        <v>6052</v>
      </c>
      <c r="C3316" s="65" t="s">
        <v>8173</v>
      </c>
      <c r="D3316" s="65" t="s">
        <v>8157</v>
      </c>
      <c r="E3316" s="66" t="s">
        <v>8174</v>
      </c>
      <c r="F3316" s="66"/>
      <c r="G3316" s="65">
        <v>0</v>
      </c>
    </row>
    <row r="3317" spans="1:7" x14ac:dyDescent="0.25">
      <c r="A3317" s="65">
        <v>6060</v>
      </c>
      <c r="B3317" s="65">
        <v>6052</v>
      </c>
      <c r="C3317" s="65" t="s">
        <v>8175</v>
      </c>
      <c r="D3317" s="65" t="s">
        <v>8157</v>
      </c>
      <c r="E3317" s="66" t="s">
        <v>8176</v>
      </c>
      <c r="F3317" s="66"/>
      <c r="G3317" s="65">
        <v>0</v>
      </c>
    </row>
    <row r="3318" spans="1:7" x14ac:dyDescent="0.25">
      <c r="A3318" s="65">
        <v>6061</v>
      </c>
      <c r="B3318" s="65">
        <v>6051</v>
      </c>
      <c r="C3318" s="65" t="s">
        <v>8177</v>
      </c>
      <c r="D3318" s="65" t="s">
        <v>8155</v>
      </c>
      <c r="E3318" s="66" t="s">
        <v>8178</v>
      </c>
      <c r="F3318" s="66" t="s">
        <v>8159</v>
      </c>
      <c r="G3318" s="65">
        <v>7</v>
      </c>
    </row>
    <row r="3319" spans="1:7" x14ac:dyDescent="0.25">
      <c r="A3319" s="65">
        <v>6062</v>
      </c>
      <c r="B3319" s="65">
        <v>6061</v>
      </c>
      <c r="C3319" s="65" t="s">
        <v>8179</v>
      </c>
      <c r="D3319" s="65" t="s">
        <v>8177</v>
      </c>
      <c r="E3319" s="66" t="s">
        <v>8180</v>
      </c>
      <c r="F3319" s="66" t="s">
        <v>8181</v>
      </c>
      <c r="G3319" s="65">
        <v>0</v>
      </c>
    </row>
    <row r="3320" spans="1:7" ht="30" x14ac:dyDescent="0.25">
      <c r="A3320" s="65">
        <v>6063</v>
      </c>
      <c r="B3320" s="65">
        <v>6061</v>
      </c>
      <c r="C3320" s="65" t="s">
        <v>8182</v>
      </c>
      <c r="D3320" s="65" t="s">
        <v>8177</v>
      </c>
      <c r="E3320" s="66" t="s">
        <v>8183</v>
      </c>
      <c r="F3320" s="66" t="s">
        <v>8184</v>
      </c>
      <c r="G3320" s="65">
        <v>0</v>
      </c>
    </row>
    <row r="3321" spans="1:7" x14ac:dyDescent="0.25">
      <c r="A3321" s="65">
        <v>6064</v>
      </c>
      <c r="B3321" s="65">
        <v>6061</v>
      </c>
      <c r="C3321" s="65" t="s">
        <v>8185</v>
      </c>
      <c r="D3321" s="65" t="s">
        <v>8177</v>
      </c>
      <c r="E3321" s="66" t="s">
        <v>8186</v>
      </c>
      <c r="F3321" s="66" t="s">
        <v>8187</v>
      </c>
      <c r="G3321" s="65">
        <v>0</v>
      </c>
    </row>
    <row r="3322" spans="1:7" x14ac:dyDescent="0.25">
      <c r="A3322" s="65">
        <v>6065</v>
      </c>
      <c r="B3322" s="65">
        <v>6061</v>
      </c>
      <c r="C3322" s="65" t="s">
        <v>8188</v>
      </c>
      <c r="D3322" s="65" t="s">
        <v>8177</v>
      </c>
      <c r="E3322" s="66" t="s">
        <v>8189</v>
      </c>
      <c r="F3322" s="66" t="s">
        <v>8190</v>
      </c>
      <c r="G3322" s="65">
        <v>0</v>
      </c>
    </row>
    <row r="3323" spans="1:7" x14ac:dyDescent="0.25">
      <c r="A3323" s="65">
        <v>6066</v>
      </c>
      <c r="B3323" s="65">
        <v>6061</v>
      </c>
      <c r="C3323" s="65" t="s">
        <v>8191</v>
      </c>
      <c r="D3323" s="65" t="s">
        <v>8177</v>
      </c>
      <c r="E3323" s="66" t="s">
        <v>8192</v>
      </c>
      <c r="F3323" s="66" t="s">
        <v>8193</v>
      </c>
      <c r="G3323" s="65">
        <v>0</v>
      </c>
    </row>
    <row r="3324" spans="1:7" x14ac:dyDescent="0.25">
      <c r="A3324" s="65">
        <v>6067</v>
      </c>
      <c r="B3324" s="65">
        <v>6061</v>
      </c>
      <c r="C3324" s="65" t="s">
        <v>8194</v>
      </c>
      <c r="D3324" s="65" t="s">
        <v>8177</v>
      </c>
      <c r="E3324" s="66" t="s">
        <v>8195</v>
      </c>
      <c r="F3324" s="66" t="s">
        <v>8196</v>
      </c>
      <c r="G3324" s="65">
        <v>0</v>
      </c>
    </row>
    <row r="3325" spans="1:7" x14ac:dyDescent="0.25">
      <c r="A3325" s="65">
        <v>6068</v>
      </c>
      <c r="B3325" s="65">
        <v>6061</v>
      </c>
      <c r="C3325" s="65" t="s">
        <v>8197</v>
      </c>
      <c r="D3325" s="65" t="s">
        <v>8177</v>
      </c>
      <c r="E3325" s="66" t="s">
        <v>8198</v>
      </c>
      <c r="F3325" s="66"/>
      <c r="G3325" s="65">
        <v>0</v>
      </c>
    </row>
    <row r="3326" spans="1:7" ht="30" x14ac:dyDescent="0.25">
      <c r="A3326" s="65">
        <v>6069</v>
      </c>
      <c r="B3326" s="65">
        <v>6051</v>
      </c>
      <c r="C3326" s="65" t="s">
        <v>8199</v>
      </c>
      <c r="D3326" s="65" t="s">
        <v>8155</v>
      </c>
      <c r="E3326" s="66" t="s">
        <v>8200</v>
      </c>
      <c r="F3326" s="66"/>
      <c r="G3326" s="65">
        <v>5</v>
      </c>
    </row>
    <row r="3327" spans="1:7" x14ac:dyDescent="0.25">
      <c r="A3327" s="65">
        <v>6070</v>
      </c>
      <c r="B3327" s="65">
        <v>6069</v>
      </c>
      <c r="C3327" s="65" t="s">
        <v>8201</v>
      </c>
      <c r="D3327" s="65" t="s">
        <v>8199</v>
      </c>
      <c r="E3327" s="66" t="s">
        <v>8202</v>
      </c>
      <c r="F3327" s="66"/>
      <c r="G3327" s="65">
        <v>0</v>
      </c>
    </row>
    <row r="3328" spans="1:7" ht="105" x14ac:dyDescent="0.25">
      <c r="A3328" s="65">
        <v>6071</v>
      </c>
      <c r="B3328" s="65">
        <v>6069</v>
      </c>
      <c r="C3328" s="65" t="s">
        <v>8203</v>
      </c>
      <c r="D3328" s="65" t="s">
        <v>8199</v>
      </c>
      <c r="E3328" s="66" t="s">
        <v>8204</v>
      </c>
      <c r="F3328" s="66" t="s">
        <v>8205</v>
      </c>
      <c r="G3328" s="65">
        <v>0</v>
      </c>
    </row>
    <row r="3329" spans="1:7" ht="30" x14ac:dyDescent="0.25">
      <c r="A3329" s="65">
        <v>6072</v>
      </c>
      <c r="B3329" s="65">
        <v>6069</v>
      </c>
      <c r="C3329" s="65" t="s">
        <v>8206</v>
      </c>
      <c r="D3329" s="65" t="s">
        <v>8199</v>
      </c>
      <c r="E3329" s="66" t="s">
        <v>8207</v>
      </c>
      <c r="F3329" s="66"/>
      <c r="G3329" s="65">
        <v>0</v>
      </c>
    </row>
    <row r="3330" spans="1:7" x14ac:dyDescent="0.25">
      <c r="A3330" s="65">
        <v>6073</v>
      </c>
      <c r="B3330" s="65">
        <v>6069</v>
      </c>
      <c r="C3330" s="65" t="s">
        <v>8208</v>
      </c>
      <c r="D3330" s="65" t="s">
        <v>8199</v>
      </c>
      <c r="E3330" s="66" t="s">
        <v>8209</v>
      </c>
      <c r="F3330" s="66"/>
      <c r="G3330" s="65">
        <v>0</v>
      </c>
    </row>
    <row r="3331" spans="1:7" ht="30" x14ac:dyDescent="0.25">
      <c r="A3331" s="65">
        <v>6074</v>
      </c>
      <c r="B3331" s="65">
        <v>6069</v>
      </c>
      <c r="C3331" s="65" t="s">
        <v>8210</v>
      </c>
      <c r="D3331" s="65" t="s">
        <v>8199</v>
      </c>
      <c r="E3331" s="66" t="s">
        <v>8211</v>
      </c>
      <c r="F3331" s="66"/>
      <c r="G3331" s="65">
        <v>0</v>
      </c>
    </row>
    <row r="3332" spans="1:7" ht="30" x14ac:dyDescent="0.25">
      <c r="A3332" s="65">
        <v>6076</v>
      </c>
      <c r="B3332" s="65">
        <v>6001</v>
      </c>
      <c r="C3332" s="65" t="s">
        <v>8212</v>
      </c>
      <c r="D3332" s="65" t="s">
        <v>8031</v>
      </c>
      <c r="E3332" s="66" t="s">
        <v>8213</v>
      </c>
      <c r="F3332" s="66"/>
      <c r="G3332" s="65">
        <v>8</v>
      </c>
    </row>
    <row r="3333" spans="1:7" x14ac:dyDescent="0.25">
      <c r="A3333" s="65">
        <v>6077</v>
      </c>
      <c r="B3333" s="65">
        <v>6076</v>
      </c>
      <c r="C3333" s="65" t="s">
        <v>8214</v>
      </c>
      <c r="D3333" s="65" t="s">
        <v>8212</v>
      </c>
      <c r="E3333" s="66" t="s">
        <v>8215</v>
      </c>
      <c r="F3333" s="66"/>
      <c r="G3333" s="65">
        <v>4</v>
      </c>
    </row>
    <row r="3334" spans="1:7" x14ac:dyDescent="0.25">
      <c r="A3334" s="65">
        <v>6078</v>
      </c>
      <c r="B3334" s="65">
        <v>6077</v>
      </c>
      <c r="C3334" s="65" t="s">
        <v>8216</v>
      </c>
      <c r="D3334" s="65" t="s">
        <v>8214</v>
      </c>
      <c r="E3334" s="66" t="s">
        <v>8217</v>
      </c>
      <c r="F3334" s="66"/>
      <c r="G3334" s="65">
        <v>0</v>
      </c>
    </row>
    <row r="3335" spans="1:7" x14ac:dyDescent="0.25">
      <c r="A3335" s="65">
        <v>6079</v>
      </c>
      <c r="B3335" s="65">
        <v>6077</v>
      </c>
      <c r="C3335" s="65" t="s">
        <v>8218</v>
      </c>
      <c r="D3335" s="65" t="s">
        <v>8214</v>
      </c>
      <c r="E3335" s="66" t="s">
        <v>8219</v>
      </c>
      <c r="F3335" s="66"/>
      <c r="G3335" s="65">
        <v>0</v>
      </c>
    </row>
    <row r="3336" spans="1:7" ht="30" x14ac:dyDescent="0.25">
      <c r="A3336" s="65">
        <v>6080</v>
      </c>
      <c r="B3336" s="65">
        <v>6077</v>
      </c>
      <c r="C3336" s="65" t="s">
        <v>8220</v>
      </c>
      <c r="D3336" s="65" t="s">
        <v>8214</v>
      </c>
      <c r="E3336" s="66" t="s">
        <v>8221</v>
      </c>
      <c r="F3336" s="66" t="s">
        <v>8222</v>
      </c>
      <c r="G3336" s="65">
        <v>0</v>
      </c>
    </row>
    <row r="3337" spans="1:7" x14ac:dyDescent="0.25">
      <c r="A3337" s="65">
        <v>6081</v>
      </c>
      <c r="B3337" s="65">
        <v>6077</v>
      </c>
      <c r="C3337" s="65" t="s">
        <v>8223</v>
      </c>
      <c r="D3337" s="65" t="s">
        <v>8214</v>
      </c>
      <c r="E3337" s="66" t="s">
        <v>8224</v>
      </c>
      <c r="F3337" s="66"/>
      <c r="G3337" s="65">
        <v>0</v>
      </c>
    </row>
    <row r="3338" spans="1:7" x14ac:dyDescent="0.25">
      <c r="A3338" s="65">
        <v>6082</v>
      </c>
      <c r="B3338" s="65">
        <v>6076</v>
      </c>
      <c r="C3338" s="65" t="s">
        <v>8225</v>
      </c>
      <c r="D3338" s="65" t="s">
        <v>8212</v>
      </c>
      <c r="E3338" s="66" t="s">
        <v>8226</v>
      </c>
      <c r="F3338" s="66"/>
      <c r="G3338" s="65">
        <v>7</v>
      </c>
    </row>
    <row r="3339" spans="1:7" ht="30" x14ac:dyDescent="0.25">
      <c r="A3339" s="65">
        <v>6083</v>
      </c>
      <c r="B3339" s="65">
        <v>6082</v>
      </c>
      <c r="C3339" s="65" t="s">
        <v>8227</v>
      </c>
      <c r="D3339" s="65" t="s">
        <v>8225</v>
      </c>
      <c r="E3339" s="66" t="s">
        <v>8228</v>
      </c>
      <c r="F3339" s="66" t="s">
        <v>8229</v>
      </c>
      <c r="G3339" s="65">
        <v>0</v>
      </c>
    </row>
    <row r="3340" spans="1:7" ht="45" x14ac:dyDescent="0.25">
      <c r="A3340" s="65">
        <v>6084</v>
      </c>
      <c r="B3340" s="65">
        <v>6082</v>
      </c>
      <c r="C3340" s="65" t="s">
        <v>8230</v>
      </c>
      <c r="D3340" s="65" t="s">
        <v>8225</v>
      </c>
      <c r="E3340" s="66" t="s">
        <v>8231</v>
      </c>
      <c r="F3340" s="66" t="s">
        <v>8232</v>
      </c>
      <c r="G3340" s="65">
        <v>0</v>
      </c>
    </row>
    <row r="3341" spans="1:7" ht="60" x14ac:dyDescent="0.25">
      <c r="A3341" s="65">
        <v>6085</v>
      </c>
      <c r="B3341" s="65">
        <v>6082</v>
      </c>
      <c r="C3341" s="65" t="s">
        <v>8233</v>
      </c>
      <c r="D3341" s="65" t="s">
        <v>8225</v>
      </c>
      <c r="E3341" s="66" t="s">
        <v>8234</v>
      </c>
      <c r="F3341" s="66" t="s">
        <v>8235</v>
      </c>
      <c r="G3341" s="65">
        <v>0</v>
      </c>
    </row>
    <row r="3342" spans="1:7" x14ac:dyDescent="0.25">
      <c r="A3342" s="65">
        <v>6086</v>
      </c>
      <c r="B3342" s="65">
        <v>6082</v>
      </c>
      <c r="C3342" s="65" t="s">
        <v>8236</v>
      </c>
      <c r="D3342" s="65" t="s">
        <v>8225</v>
      </c>
      <c r="E3342" s="66" t="s">
        <v>8237</v>
      </c>
      <c r="F3342" s="66"/>
      <c r="G3342" s="65">
        <v>0</v>
      </c>
    </row>
    <row r="3343" spans="1:7" x14ac:dyDescent="0.25">
      <c r="A3343" s="65">
        <v>6087</v>
      </c>
      <c r="B3343" s="65">
        <v>6082</v>
      </c>
      <c r="C3343" s="65" t="s">
        <v>8238</v>
      </c>
      <c r="D3343" s="65" t="s">
        <v>8225</v>
      </c>
      <c r="E3343" s="66" t="s">
        <v>8239</v>
      </c>
      <c r="F3343" s="66" t="s">
        <v>8240</v>
      </c>
      <c r="G3343" s="65">
        <v>0</v>
      </c>
    </row>
    <row r="3344" spans="1:7" x14ac:dyDescent="0.25">
      <c r="A3344" s="65">
        <v>6088</v>
      </c>
      <c r="B3344" s="65">
        <v>6082</v>
      </c>
      <c r="C3344" s="65" t="s">
        <v>8241</v>
      </c>
      <c r="D3344" s="65" t="s">
        <v>8225</v>
      </c>
      <c r="E3344" s="66" t="s">
        <v>8242</v>
      </c>
      <c r="F3344" s="66"/>
      <c r="G3344" s="65">
        <v>0</v>
      </c>
    </row>
    <row r="3345" spans="1:7" x14ac:dyDescent="0.25">
      <c r="A3345" s="65">
        <v>6089</v>
      </c>
      <c r="B3345" s="65">
        <v>6082</v>
      </c>
      <c r="C3345" s="65" t="s">
        <v>8243</v>
      </c>
      <c r="D3345" s="65" t="s">
        <v>8225</v>
      </c>
      <c r="E3345" s="66" t="s">
        <v>8244</v>
      </c>
      <c r="F3345" s="66"/>
      <c r="G3345" s="65">
        <v>0</v>
      </c>
    </row>
    <row r="3346" spans="1:7" x14ac:dyDescent="0.25">
      <c r="A3346" s="65">
        <v>6090</v>
      </c>
      <c r="B3346" s="65">
        <v>6076</v>
      </c>
      <c r="C3346" s="65" t="s">
        <v>8245</v>
      </c>
      <c r="D3346" s="65" t="s">
        <v>8212</v>
      </c>
      <c r="E3346" s="66" t="s">
        <v>8246</v>
      </c>
      <c r="F3346" s="66"/>
      <c r="G3346" s="65">
        <v>4</v>
      </c>
    </row>
    <row r="3347" spans="1:7" x14ac:dyDescent="0.25">
      <c r="A3347" s="65">
        <v>6091</v>
      </c>
      <c r="B3347" s="65">
        <v>6090</v>
      </c>
      <c r="C3347" s="65" t="s">
        <v>8247</v>
      </c>
      <c r="D3347" s="65" t="s">
        <v>8245</v>
      </c>
      <c r="E3347" s="66" t="s">
        <v>8248</v>
      </c>
      <c r="F3347" s="66"/>
      <c r="G3347" s="65">
        <v>0</v>
      </c>
    </row>
    <row r="3348" spans="1:7" x14ac:dyDescent="0.25">
      <c r="A3348" s="65">
        <v>6092</v>
      </c>
      <c r="B3348" s="65">
        <v>6090</v>
      </c>
      <c r="C3348" s="65" t="s">
        <v>8249</v>
      </c>
      <c r="D3348" s="65" t="s">
        <v>8245</v>
      </c>
      <c r="E3348" s="66" t="s">
        <v>8250</v>
      </c>
      <c r="F3348" s="66"/>
      <c r="G3348" s="65">
        <v>0</v>
      </c>
    </row>
    <row r="3349" spans="1:7" x14ac:dyDescent="0.25">
      <c r="A3349" s="65">
        <v>6093</v>
      </c>
      <c r="B3349" s="65">
        <v>6090</v>
      </c>
      <c r="C3349" s="65" t="s">
        <v>8251</v>
      </c>
      <c r="D3349" s="65" t="s">
        <v>8245</v>
      </c>
      <c r="E3349" s="66" t="s">
        <v>8252</v>
      </c>
      <c r="F3349" s="66"/>
      <c r="G3349" s="65">
        <v>0</v>
      </c>
    </row>
    <row r="3350" spans="1:7" x14ac:dyDescent="0.25">
      <c r="A3350" s="65">
        <v>6094</v>
      </c>
      <c r="B3350" s="65">
        <v>6090</v>
      </c>
      <c r="C3350" s="65" t="s">
        <v>8253</v>
      </c>
      <c r="D3350" s="65" t="s">
        <v>8245</v>
      </c>
      <c r="E3350" s="66" t="s">
        <v>8254</v>
      </c>
      <c r="F3350" s="66"/>
      <c r="G3350" s="65">
        <v>0</v>
      </c>
    </row>
    <row r="3351" spans="1:7" x14ac:dyDescent="0.25">
      <c r="A3351" s="65">
        <v>6095</v>
      </c>
      <c r="B3351" s="65">
        <v>6076</v>
      </c>
      <c r="C3351" s="65" t="s">
        <v>8255</v>
      </c>
      <c r="D3351" s="65" t="s">
        <v>8212</v>
      </c>
      <c r="E3351" s="66" t="s">
        <v>8256</v>
      </c>
      <c r="F3351" s="66"/>
      <c r="G3351" s="65">
        <v>10</v>
      </c>
    </row>
    <row r="3352" spans="1:7" ht="75" x14ac:dyDescent="0.25">
      <c r="A3352" s="65">
        <v>6096</v>
      </c>
      <c r="B3352" s="65">
        <v>6095</v>
      </c>
      <c r="C3352" s="65" t="s">
        <v>8257</v>
      </c>
      <c r="D3352" s="65" t="s">
        <v>8255</v>
      </c>
      <c r="E3352" s="66" t="s">
        <v>8258</v>
      </c>
      <c r="F3352" s="66" t="s">
        <v>8259</v>
      </c>
      <c r="G3352" s="65">
        <v>0</v>
      </c>
    </row>
    <row r="3353" spans="1:7" x14ac:dyDescent="0.25">
      <c r="A3353" s="65">
        <v>6097</v>
      </c>
      <c r="B3353" s="65">
        <v>6095</v>
      </c>
      <c r="C3353" s="65" t="s">
        <v>8260</v>
      </c>
      <c r="D3353" s="65" t="s">
        <v>8255</v>
      </c>
      <c r="E3353" s="66" t="s">
        <v>8261</v>
      </c>
      <c r="F3353" s="66"/>
      <c r="G3353" s="65">
        <v>0</v>
      </c>
    </row>
    <row r="3354" spans="1:7" x14ac:dyDescent="0.25">
      <c r="A3354" s="65">
        <v>6098</v>
      </c>
      <c r="B3354" s="65">
        <v>6095</v>
      </c>
      <c r="C3354" s="65" t="s">
        <v>8262</v>
      </c>
      <c r="D3354" s="65" t="s">
        <v>8255</v>
      </c>
      <c r="E3354" s="66" t="s">
        <v>8263</v>
      </c>
      <c r="F3354" s="66"/>
      <c r="G3354" s="65">
        <v>0</v>
      </c>
    </row>
    <row r="3355" spans="1:7" x14ac:dyDescent="0.25">
      <c r="A3355" s="65">
        <v>6099</v>
      </c>
      <c r="B3355" s="65">
        <v>6095</v>
      </c>
      <c r="C3355" s="65" t="s">
        <v>8264</v>
      </c>
      <c r="D3355" s="65" t="s">
        <v>8255</v>
      </c>
      <c r="E3355" s="66" t="s">
        <v>8265</v>
      </c>
      <c r="F3355" s="66" t="s">
        <v>8266</v>
      </c>
      <c r="G3355" s="65">
        <v>0</v>
      </c>
    </row>
    <row r="3356" spans="1:7" ht="30" x14ac:dyDescent="0.25">
      <c r="A3356" s="65">
        <v>6100</v>
      </c>
      <c r="B3356" s="65">
        <v>6095</v>
      </c>
      <c r="C3356" s="65" t="s">
        <v>8267</v>
      </c>
      <c r="D3356" s="65" t="s">
        <v>8255</v>
      </c>
      <c r="E3356" s="66" t="s">
        <v>8268</v>
      </c>
      <c r="F3356" s="66" t="s">
        <v>8269</v>
      </c>
      <c r="G3356" s="65">
        <v>0</v>
      </c>
    </row>
    <row r="3357" spans="1:7" ht="30" x14ac:dyDescent="0.25">
      <c r="A3357" s="65">
        <v>6101</v>
      </c>
      <c r="B3357" s="65">
        <v>6095</v>
      </c>
      <c r="C3357" s="65" t="s">
        <v>8270</v>
      </c>
      <c r="D3357" s="65" t="s">
        <v>8255</v>
      </c>
      <c r="E3357" s="66" t="s">
        <v>8271</v>
      </c>
      <c r="F3357" s="66" t="s">
        <v>8272</v>
      </c>
      <c r="G3357" s="65">
        <v>0</v>
      </c>
    </row>
    <row r="3358" spans="1:7" x14ac:dyDescent="0.25">
      <c r="A3358" s="65">
        <v>6102</v>
      </c>
      <c r="B3358" s="65">
        <v>6095</v>
      </c>
      <c r="C3358" s="65" t="s">
        <v>8273</v>
      </c>
      <c r="D3358" s="65" t="s">
        <v>8255</v>
      </c>
      <c r="E3358" s="66" t="s">
        <v>8274</v>
      </c>
      <c r="F3358" s="66"/>
      <c r="G3358" s="65">
        <v>0</v>
      </c>
    </row>
    <row r="3359" spans="1:7" ht="30" x14ac:dyDescent="0.25">
      <c r="A3359" s="65">
        <v>6103</v>
      </c>
      <c r="B3359" s="65">
        <v>6095</v>
      </c>
      <c r="C3359" s="65" t="s">
        <v>8275</v>
      </c>
      <c r="D3359" s="65" t="s">
        <v>8255</v>
      </c>
      <c r="E3359" s="66" t="s">
        <v>8276</v>
      </c>
      <c r="F3359" s="66" t="s">
        <v>8277</v>
      </c>
      <c r="G3359" s="65">
        <v>0</v>
      </c>
    </row>
    <row r="3360" spans="1:7" x14ac:dyDescent="0.25">
      <c r="A3360" s="65">
        <v>6104</v>
      </c>
      <c r="B3360" s="65">
        <v>6095</v>
      </c>
      <c r="C3360" s="65" t="s">
        <v>8278</v>
      </c>
      <c r="D3360" s="65" t="s">
        <v>8255</v>
      </c>
      <c r="E3360" s="66" t="s">
        <v>8279</v>
      </c>
      <c r="F3360" s="66" t="s">
        <v>8280</v>
      </c>
      <c r="G3360" s="65">
        <v>0</v>
      </c>
    </row>
    <row r="3361" spans="1:7" x14ac:dyDescent="0.25">
      <c r="A3361" s="65">
        <v>6105</v>
      </c>
      <c r="B3361" s="65">
        <v>6095</v>
      </c>
      <c r="C3361" s="65" t="s">
        <v>8281</v>
      </c>
      <c r="D3361" s="65" t="s">
        <v>8255</v>
      </c>
      <c r="E3361" s="66" t="s">
        <v>8282</v>
      </c>
      <c r="F3361" s="66"/>
      <c r="G3361" s="65">
        <v>0</v>
      </c>
    </row>
    <row r="3362" spans="1:7" ht="30" x14ac:dyDescent="0.25">
      <c r="A3362" s="65">
        <v>6106</v>
      </c>
      <c r="B3362" s="65">
        <v>6076</v>
      </c>
      <c r="C3362" s="65" t="s">
        <v>8283</v>
      </c>
      <c r="D3362" s="65" t="s">
        <v>8212</v>
      </c>
      <c r="E3362" s="66" t="s">
        <v>8284</v>
      </c>
      <c r="F3362" s="66"/>
      <c r="G3362" s="65">
        <v>5</v>
      </c>
    </row>
    <row r="3363" spans="1:7" ht="45" x14ac:dyDescent="0.25">
      <c r="A3363" s="65">
        <v>6107</v>
      </c>
      <c r="B3363" s="65">
        <v>6106</v>
      </c>
      <c r="C3363" s="65" t="s">
        <v>8285</v>
      </c>
      <c r="D3363" s="65" t="s">
        <v>8283</v>
      </c>
      <c r="E3363" s="66" t="s">
        <v>8286</v>
      </c>
      <c r="F3363" s="66" t="s">
        <v>8287</v>
      </c>
      <c r="G3363" s="65">
        <v>0</v>
      </c>
    </row>
    <row r="3364" spans="1:7" ht="30" x14ac:dyDescent="0.25">
      <c r="A3364" s="65">
        <v>6108</v>
      </c>
      <c r="B3364" s="65">
        <v>6106</v>
      </c>
      <c r="C3364" s="65" t="s">
        <v>8288</v>
      </c>
      <c r="D3364" s="65" t="s">
        <v>8283</v>
      </c>
      <c r="E3364" s="66" t="s">
        <v>8289</v>
      </c>
      <c r="F3364" s="66" t="s">
        <v>8290</v>
      </c>
      <c r="G3364" s="65">
        <v>0</v>
      </c>
    </row>
    <row r="3365" spans="1:7" ht="60" x14ac:dyDescent="0.25">
      <c r="A3365" s="65">
        <v>6109</v>
      </c>
      <c r="B3365" s="65">
        <v>6106</v>
      </c>
      <c r="C3365" s="65" t="s">
        <v>8291</v>
      </c>
      <c r="D3365" s="65" t="s">
        <v>8283</v>
      </c>
      <c r="E3365" s="66" t="s">
        <v>8292</v>
      </c>
      <c r="F3365" s="66" t="s">
        <v>8293</v>
      </c>
      <c r="G3365" s="65">
        <v>0</v>
      </c>
    </row>
    <row r="3366" spans="1:7" ht="30" x14ac:dyDescent="0.25">
      <c r="A3366" s="65">
        <v>6110</v>
      </c>
      <c r="B3366" s="65">
        <v>6106</v>
      </c>
      <c r="C3366" s="65" t="s">
        <v>8294</v>
      </c>
      <c r="D3366" s="65" t="s">
        <v>8283</v>
      </c>
      <c r="E3366" s="66" t="s">
        <v>8295</v>
      </c>
      <c r="F3366" s="66" t="s">
        <v>8296</v>
      </c>
      <c r="G3366" s="65">
        <v>0</v>
      </c>
    </row>
    <row r="3367" spans="1:7" ht="30" x14ac:dyDescent="0.25">
      <c r="A3367" s="65">
        <v>6111</v>
      </c>
      <c r="B3367" s="65">
        <v>6106</v>
      </c>
      <c r="C3367" s="65" t="s">
        <v>8297</v>
      </c>
      <c r="D3367" s="65" t="s">
        <v>8283</v>
      </c>
      <c r="E3367" s="66" t="s">
        <v>8298</v>
      </c>
      <c r="F3367" s="66" t="s">
        <v>8299</v>
      </c>
      <c r="G3367" s="65">
        <v>0</v>
      </c>
    </row>
    <row r="3368" spans="1:7" x14ac:dyDescent="0.25">
      <c r="A3368" s="65">
        <v>6112</v>
      </c>
      <c r="B3368" s="65">
        <v>6076</v>
      </c>
      <c r="C3368" s="65" t="s">
        <v>8300</v>
      </c>
      <c r="D3368" s="65" t="s">
        <v>8212</v>
      </c>
      <c r="E3368" s="66" t="s">
        <v>8301</v>
      </c>
      <c r="F3368" s="66"/>
      <c r="G3368" s="65">
        <v>5</v>
      </c>
    </row>
    <row r="3369" spans="1:7" ht="30" x14ac:dyDescent="0.25">
      <c r="A3369" s="65">
        <v>6113</v>
      </c>
      <c r="B3369" s="65">
        <v>6112</v>
      </c>
      <c r="C3369" s="65" t="s">
        <v>8302</v>
      </c>
      <c r="D3369" s="65" t="s">
        <v>8300</v>
      </c>
      <c r="E3369" s="66" t="s">
        <v>8303</v>
      </c>
      <c r="F3369" s="66" t="s">
        <v>8304</v>
      </c>
      <c r="G3369" s="65">
        <v>0</v>
      </c>
    </row>
    <row r="3370" spans="1:7" x14ac:dyDescent="0.25">
      <c r="A3370" s="65">
        <v>6114</v>
      </c>
      <c r="B3370" s="65">
        <v>6112</v>
      </c>
      <c r="C3370" s="65" t="s">
        <v>8305</v>
      </c>
      <c r="D3370" s="65" t="s">
        <v>8300</v>
      </c>
      <c r="E3370" s="66" t="s">
        <v>8306</v>
      </c>
      <c r="F3370" s="66"/>
      <c r="G3370" s="65">
        <v>0</v>
      </c>
    </row>
    <row r="3371" spans="1:7" x14ac:dyDescent="0.25">
      <c r="A3371" s="65">
        <v>6115</v>
      </c>
      <c r="B3371" s="65">
        <v>6112</v>
      </c>
      <c r="C3371" s="65" t="s">
        <v>8307</v>
      </c>
      <c r="D3371" s="65" t="s">
        <v>8300</v>
      </c>
      <c r="E3371" s="66" t="s">
        <v>8308</v>
      </c>
      <c r="F3371" s="66"/>
      <c r="G3371" s="65">
        <v>0</v>
      </c>
    </row>
    <row r="3372" spans="1:7" x14ac:dyDescent="0.25">
      <c r="A3372" s="65">
        <v>6116</v>
      </c>
      <c r="B3372" s="65">
        <v>6112</v>
      </c>
      <c r="C3372" s="65" t="s">
        <v>8309</v>
      </c>
      <c r="D3372" s="65" t="s">
        <v>8300</v>
      </c>
      <c r="E3372" s="66" t="s">
        <v>8310</v>
      </c>
      <c r="F3372" s="66"/>
      <c r="G3372" s="65">
        <v>0</v>
      </c>
    </row>
    <row r="3373" spans="1:7" x14ac:dyDescent="0.25">
      <c r="A3373" s="65">
        <v>6117</v>
      </c>
      <c r="B3373" s="65">
        <v>6112</v>
      </c>
      <c r="C3373" s="65" t="s">
        <v>8311</v>
      </c>
      <c r="D3373" s="65" t="s">
        <v>8300</v>
      </c>
      <c r="E3373" s="66" t="s">
        <v>8312</v>
      </c>
      <c r="F3373" s="66"/>
      <c r="G3373" s="65">
        <v>0</v>
      </c>
    </row>
    <row r="3374" spans="1:7" x14ac:dyDescent="0.25">
      <c r="A3374" s="65">
        <v>6118</v>
      </c>
      <c r="B3374" s="65">
        <v>6076</v>
      </c>
      <c r="C3374" s="65" t="s">
        <v>8313</v>
      </c>
      <c r="D3374" s="65" t="s">
        <v>8212</v>
      </c>
      <c r="E3374" s="66" t="s">
        <v>8314</v>
      </c>
      <c r="F3374" s="66" t="s">
        <v>8315</v>
      </c>
      <c r="G3374" s="65">
        <v>8</v>
      </c>
    </row>
    <row r="3375" spans="1:7" x14ac:dyDescent="0.25">
      <c r="A3375" s="65">
        <v>6119</v>
      </c>
      <c r="B3375" s="65">
        <v>6118</v>
      </c>
      <c r="C3375" s="65" t="s">
        <v>8316</v>
      </c>
      <c r="D3375" s="65" t="s">
        <v>8313</v>
      </c>
      <c r="E3375" s="66" t="s">
        <v>8317</v>
      </c>
      <c r="F3375" s="66" t="s">
        <v>8318</v>
      </c>
      <c r="G3375" s="65">
        <v>0</v>
      </c>
    </row>
    <row r="3376" spans="1:7" ht="30" x14ac:dyDescent="0.25">
      <c r="A3376" s="65">
        <v>6120</v>
      </c>
      <c r="B3376" s="65">
        <v>6118</v>
      </c>
      <c r="C3376" s="65" t="s">
        <v>8319</v>
      </c>
      <c r="D3376" s="65" t="s">
        <v>8313</v>
      </c>
      <c r="E3376" s="66" t="s">
        <v>8320</v>
      </c>
      <c r="F3376" s="66" t="s">
        <v>8321</v>
      </c>
      <c r="G3376" s="65">
        <v>0</v>
      </c>
    </row>
    <row r="3377" spans="1:7" ht="60" x14ac:dyDescent="0.25">
      <c r="A3377" s="65">
        <v>6121</v>
      </c>
      <c r="B3377" s="65">
        <v>6118</v>
      </c>
      <c r="C3377" s="65" t="s">
        <v>8322</v>
      </c>
      <c r="D3377" s="65" t="s">
        <v>8313</v>
      </c>
      <c r="E3377" s="66" t="s">
        <v>8323</v>
      </c>
      <c r="F3377" s="66" t="s">
        <v>8324</v>
      </c>
      <c r="G3377" s="65">
        <v>0</v>
      </c>
    </row>
    <row r="3378" spans="1:7" ht="45" x14ac:dyDescent="0.25">
      <c r="A3378" s="65">
        <v>6122</v>
      </c>
      <c r="B3378" s="65">
        <v>6118</v>
      </c>
      <c r="C3378" s="65" t="s">
        <v>8325</v>
      </c>
      <c r="D3378" s="65" t="s">
        <v>8313</v>
      </c>
      <c r="E3378" s="66" t="s">
        <v>8326</v>
      </c>
      <c r="F3378" s="66" t="s">
        <v>8327</v>
      </c>
      <c r="G3378" s="65">
        <v>0</v>
      </c>
    </row>
    <row r="3379" spans="1:7" x14ac:dyDescent="0.25">
      <c r="A3379" s="65">
        <v>6123</v>
      </c>
      <c r="B3379" s="65">
        <v>6118</v>
      </c>
      <c r="C3379" s="65" t="s">
        <v>8328</v>
      </c>
      <c r="D3379" s="65" t="s">
        <v>8313</v>
      </c>
      <c r="E3379" s="66" t="s">
        <v>8329</v>
      </c>
      <c r="F3379" s="66" t="s">
        <v>8330</v>
      </c>
      <c r="G3379" s="65">
        <v>0</v>
      </c>
    </row>
    <row r="3380" spans="1:7" ht="45" x14ac:dyDescent="0.25">
      <c r="A3380" s="65">
        <v>6124</v>
      </c>
      <c r="B3380" s="65">
        <v>6118</v>
      </c>
      <c r="C3380" s="65" t="s">
        <v>8331</v>
      </c>
      <c r="D3380" s="65" t="s">
        <v>8313</v>
      </c>
      <c r="E3380" s="66" t="s">
        <v>8332</v>
      </c>
      <c r="F3380" s="66" t="s">
        <v>8333</v>
      </c>
      <c r="G3380" s="65">
        <v>0</v>
      </c>
    </row>
    <row r="3381" spans="1:7" ht="30" x14ac:dyDescent="0.25">
      <c r="A3381" s="65">
        <v>6125</v>
      </c>
      <c r="B3381" s="65">
        <v>6118</v>
      </c>
      <c r="C3381" s="65" t="s">
        <v>8334</v>
      </c>
      <c r="D3381" s="65" t="s">
        <v>8313</v>
      </c>
      <c r="E3381" s="66" t="s">
        <v>8335</v>
      </c>
      <c r="F3381" s="66"/>
      <c r="G3381" s="65">
        <v>0</v>
      </c>
    </row>
    <row r="3382" spans="1:7" x14ac:dyDescent="0.25">
      <c r="A3382" s="65">
        <v>6126</v>
      </c>
      <c r="B3382" s="65">
        <v>6118</v>
      </c>
      <c r="C3382" s="65" t="s">
        <v>8336</v>
      </c>
      <c r="D3382" s="65" t="s">
        <v>8313</v>
      </c>
      <c r="E3382" s="66" t="s">
        <v>8337</v>
      </c>
      <c r="F3382" s="66"/>
      <c r="G3382" s="65">
        <v>0</v>
      </c>
    </row>
    <row r="3383" spans="1:7" ht="30" x14ac:dyDescent="0.25">
      <c r="A3383" s="65">
        <v>6127</v>
      </c>
      <c r="B3383" s="65">
        <v>6076</v>
      </c>
      <c r="C3383" s="65" t="s">
        <v>8338</v>
      </c>
      <c r="D3383" s="65" t="s">
        <v>8212</v>
      </c>
      <c r="E3383" s="66" t="s">
        <v>8339</v>
      </c>
      <c r="F3383" s="66"/>
      <c r="G3383" s="65">
        <v>3</v>
      </c>
    </row>
    <row r="3384" spans="1:7" ht="60" x14ac:dyDescent="0.25">
      <c r="A3384" s="65">
        <v>6128</v>
      </c>
      <c r="B3384" s="65">
        <v>6127</v>
      </c>
      <c r="C3384" s="65" t="s">
        <v>8340</v>
      </c>
      <c r="D3384" s="65" t="s">
        <v>8338</v>
      </c>
      <c r="E3384" s="66" t="s">
        <v>8341</v>
      </c>
      <c r="F3384" s="66" t="s">
        <v>8342</v>
      </c>
      <c r="G3384" s="65">
        <v>0</v>
      </c>
    </row>
    <row r="3385" spans="1:7" ht="30" x14ac:dyDescent="0.25">
      <c r="A3385" s="65">
        <v>6129</v>
      </c>
      <c r="B3385" s="65">
        <v>6127</v>
      </c>
      <c r="C3385" s="65" t="s">
        <v>8343</v>
      </c>
      <c r="D3385" s="65" t="s">
        <v>8338</v>
      </c>
      <c r="E3385" s="66" t="s">
        <v>8344</v>
      </c>
      <c r="F3385" s="66" t="s">
        <v>8345</v>
      </c>
      <c r="G3385" s="65">
        <v>0</v>
      </c>
    </row>
    <row r="3386" spans="1:7" ht="30" x14ac:dyDescent="0.25">
      <c r="A3386" s="65">
        <v>6130</v>
      </c>
      <c r="B3386" s="65">
        <v>6127</v>
      </c>
      <c r="C3386" s="65" t="s">
        <v>8346</v>
      </c>
      <c r="D3386" s="65" t="s">
        <v>8338</v>
      </c>
      <c r="E3386" s="66" t="s">
        <v>8347</v>
      </c>
      <c r="F3386" s="66"/>
      <c r="G3386" s="65">
        <v>0</v>
      </c>
    </row>
    <row r="3387" spans="1:7" x14ac:dyDescent="0.25">
      <c r="A3387" s="65">
        <v>6132</v>
      </c>
      <c r="B3387" s="65">
        <v>6001</v>
      </c>
      <c r="C3387" s="65" t="s">
        <v>8348</v>
      </c>
      <c r="D3387" s="65" t="s">
        <v>8031</v>
      </c>
      <c r="E3387" s="66" t="s">
        <v>8349</v>
      </c>
      <c r="F3387" s="66"/>
      <c r="G3387" s="65">
        <v>4</v>
      </c>
    </row>
    <row r="3388" spans="1:7" ht="30" x14ac:dyDescent="0.25">
      <c r="A3388" s="65">
        <v>6133</v>
      </c>
      <c r="B3388" s="65">
        <v>6132</v>
      </c>
      <c r="C3388" s="65" t="s">
        <v>8350</v>
      </c>
      <c r="D3388" s="65" t="s">
        <v>8348</v>
      </c>
      <c r="E3388" s="66" t="s">
        <v>8351</v>
      </c>
      <c r="F3388" s="66" t="s">
        <v>8352</v>
      </c>
      <c r="G3388" s="65">
        <v>5</v>
      </c>
    </row>
    <row r="3389" spans="1:7" ht="45" x14ac:dyDescent="0.25">
      <c r="A3389" s="65">
        <v>6134</v>
      </c>
      <c r="B3389" s="65">
        <v>6133</v>
      </c>
      <c r="C3389" s="65" t="s">
        <v>8353</v>
      </c>
      <c r="D3389" s="65" t="s">
        <v>8350</v>
      </c>
      <c r="E3389" s="66" t="s">
        <v>8354</v>
      </c>
      <c r="F3389" s="66" t="s">
        <v>8355</v>
      </c>
      <c r="G3389" s="65">
        <v>0</v>
      </c>
    </row>
    <row r="3390" spans="1:7" x14ac:dyDescent="0.25">
      <c r="A3390" s="65">
        <v>6135</v>
      </c>
      <c r="B3390" s="65">
        <v>6133</v>
      </c>
      <c r="C3390" s="65" t="s">
        <v>8356</v>
      </c>
      <c r="D3390" s="65" t="s">
        <v>8350</v>
      </c>
      <c r="E3390" s="66" t="s">
        <v>8357</v>
      </c>
      <c r="F3390" s="66" t="s">
        <v>8358</v>
      </c>
      <c r="G3390" s="65">
        <v>0</v>
      </c>
    </row>
    <row r="3391" spans="1:7" x14ac:dyDescent="0.25">
      <c r="A3391" s="65">
        <v>6136</v>
      </c>
      <c r="B3391" s="65">
        <v>6133</v>
      </c>
      <c r="C3391" s="65" t="s">
        <v>8359</v>
      </c>
      <c r="D3391" s="65" t="s">
        <v>8350</v>
      </c>
      <c r="E3391" s="66" t="s">
        <v>8360</v>
      </c>
      <c r="F3391" s="66" t="s">
        <v>8361</v>
      </c>
      <c r="G3391" s="65">
        <v>0</v>
      </c>
    </row>
    <row r="3392" spans="1:7" x14ac:dyDescent="0.25">
      <c r="A3392" s="65">
        <v>6137</v>
      </c>
      <c r="B3392" s="65">
        <v>6133</v>
      </c>
      <c r="C3392" s="65" t="s">
        <v>8362</v>
      </c>
      <c r="D3392" s="65" t="s">
        <v>8350</v>
      </c>
      <c r="E3392" s="66" t="s">
        <v>8363</v>
      </c>
      <c r="F3392" s="66" t="s">
        <v>8364</v>
      </c>
      <c r="G3392" s="65">
        <v>0</v>
      </c>
    </row>
    <row r="3393" spans="1:7" x14ac:dyDescent="0.25">
      <c r="A3393" s="65">
        <v>6138</v>
      </c>
      <c r="B3393" s="65">
        <v>6133</v>
      </c>
      <c r="C3393" s="65" t="s">
        <v>8365</v>
      </c>
      <c r="D3393" s="65" t="s">
        <v>8350</v>
      </c>
      <c r="E3393" s="66" t="s">
        <v>8366</v>
      </c>
      <c r="F3393" s="66"/>
      <c r="G3393" s="65">
        <v>0</v>
      </c>
    </row>
    <row r="3394" spans="1:7" x14ac:dyDescent="0.25">
      <c r="A3394" s="65">
        <v>6139</v>
      </c>
      <c r="B3394" s="65">
        <v>6132</v>
      </c>
      <c r="C3394" s="65" t="s">
        <v>8367</v>
      </c>
      <c r="D3394" s="65" t="s">
        <v>8348</v>
      </c>
      <c r="E3394" s="66" t="s">
        <v>8368</v>
      </c>
      <c r="F3394" s="66" t="s">
        <v>8369</v>
      </c>
      <c r="G3394" s="65">
        <v>7</v>
      </c>
    </row>
    <row r="3395" spans="1:7" x14ac:dyDescent="0.25">
      <c r="A3395" s="65">
        <v>6140</v>
      </c>
      <c r="B3395" s="65">
        <v>6139</v>
      </c>
      <c r="C3395" s="65" t="s">
        <v>8370</v>
      </c>
      <c r="D3395" s="65" t="s">
        <v>8367</v>
      </c>
      <c r="E3395" s="66" t="s">
        <v>8371</v>
      </c>
      <c r="F3395" s="66"/>
      <c r="G3395" s="65">
        <v>0</v>
      </c>
    </row>
    <row r="3396" spans="1:7" ht="30" x14ac:dyDescent="0.25">
      <c r="A3396" s="65">
        <v>6141</v>
      </c>
      <c r="B3396" s="65">
        <v>6139</v>
      </c>
      <c r="C3396" s="65" t="s">
        <v>8372</v>
      </c>
      <c r="D3396" s="65" t="s">
        <v>8367</v>
      </c>
      <c r="E3396" s="66" t="s">
        <v>8373</v>
      </c>
      <c r="F3396" s="66" t="s">
        <v>4690</v>
      </c>
      <c r="G3396" s="65">
        <v>0</v>
      </c>
    </row>
    <row r="3397" spans="1:7" ht="30" x14ac:dyDescent="0.25">
      <c r="A3397" s="65">
        <v>6142</v>
      </c>
      <c r="B3397" s="65">
        <v>6139</v>
      </c>
      <c r="C3397" s="65" t="s">
        <v>8374</v>
      </c>
      <c r="D3397" s="65" t="s">
        <v>8367</v>
      </c>
      <c r="E3397" s="66" t="s">
        <v>8375</v>
      </c>
      <c r="F3397" s="66" t="s">
        <v>8376</v>
      </c>
      <c r="G3397" s="65">
        <v>0</v>
      </c>
    </row>
    <row r="3398" spans="1:7" ht="45" x14ac:dyDescent="0.25">
      <c r="A3398" s="65">
        <v>6143</v>
      </c>
      <c r="B3398" s="65">
        <v>6139</v>
      </c>
      <c r="C3398" s="65" t="s">
        <v>8377</v>
      </c>
      <c r="D3398" s="65" t="s">
        <v>8367</v>
      </c>
      <c r="E3398" s="66" t="s">
        <v>8378</v>
      </c>
      <c r="F3398" s="66" t="s">
        <v>8379</v>
      </c>
      <c r="G3398" s="65">
        <v>0</v>
      </c>
    </row>
    <row r="3399" spans="1:7" x14ac:dyDescent="0.25">
      <c r="A3399" s="65">
        <v>6144</v>
      </c>
      <c r="B3399" s="65">
        <v>6139</v>
      </c>
      <c r="C3399" s="65" t="s">
        <v>8380</v>
      </c>
      <c r="D3399" s="65" t="s">
        <v>8367</v>
      </c>
      <c r="E3399" s="66" t="s">
        <v>8381</v>
      </c>
      <c r="F3399" s="66" t="s">
        <v>8382</v>
      </c>
      <c r="G3399" s="65">
        <v>0</v>
      </c>
    </row>
    <row r="3400" spans="1:7" x14ac:dyDescent="0.25">
      <c r="A3400" s="65">
        <v>6145</v>
      </c>
      <c r="B3400" s="65">
        <v>6139</v>
      </c>
      <c r="C3400" s="65" t="s">
        <v>8383</v>
      </c>
      <c r="D3400" s="65" t="s">
        <v>8367</v>
      </c>
      <c r="E3400" s="66" t="s">
        <v>8384</v>
      </c>
      <c r="F3400" s="66"/>
      <c r="G3400" s="65">
        <v>0</v>
      </c>
    </row>
    <row r="3401" spans="1:7" x14ac:dyDescent="0.25">
      <c r="A3401" s="65">
        <v>6146</v>
      </c>
      <c r="B3401" s="65">
        <v>6139</v>
      </c>
      <c r="C3401" s="65" t="s">
        <v>8385</v>
      </c>
      <c r="D3401" s="65" t="s">
        <v>8367</v>
      </c>
      <c r="E3401" s="66" t="s">
        <v>8386</v>
      </c>
      <c r="F3401" s="66"/>
      <c r="G3401" s="65">
        <v>0</v>
      </c>
    </row>
    <row r="3402" spans="1:7" ht="45" x14ac:dyDescent="0.25">
      <c r="A3402" s="65">
        <v>6147</v>
      </c>
      <c r="B3402" s="65">
        <v>6132</v>
      </c>
      <c r="C3402" s="65" t="s">
        <v>8387</v>
      </c>
      <c r="D3402" s="65" t="s">
        <v>8348</v>
      </c>
      <c r="E3402" s="66" t="s">
        <v>8388</v>
      </c>
      <c r="F3402" s="66" t="s">
        <v>8389</v>
      </c>
      <c r="G3402" s="65">
        <v>4</v>
      </c>
    </row>
    <row r="3403" spans="1:7" x14ac:dyDescent="0.25">
      <c r="A3403" s="65">
        <v>6148</v>
      </c>
      <c r="B3403" s="65">
        <v>6147</v>
      </c>
      <c r="C3403" s="65" t="s">
        <v>8390</v>
      </c>
      <c r="D3403" s="65" t="s">
        <v>8387</v>
      </c>
      <c r="E3403" s="66" t="s">
        <v>8391</v>
      </c>
      <c r="F3403" s="66"/>
      <c r="G3403" s="65">
        <v>0</v>
      </c>
    </row>
    <row r="3404" spans="1:7" x14ac:dyDescent="0.25">
      <c r="A3404" s="65">
        <v>6149</v>
      </c>
      <c r="B3404" s="65">
        <v>6147</v>
      </c>
      <c r="C3404" s="65" t="s">
        <v>8392</v>
      </c>
      <c r="D3404" s="65" t="s">
        <v>8387</v>
      </c>
      <c r="E3404" s="66" t="s">
        <v>8393</v>
      </c>
      <c r="F3404" s="66"/>
      <c r="G3404" s="65">
        <v>0</v>
      </c>
    </row>
    <row r="3405" spans="1:7" x14ac:dyDescent="0.25">
      <c r="A3405" s="65">
        <v>6150</v>
      </c>
      <c r="B3405" s="65">
        <v>6147</v>
      </c>
      <c r="C3405" s="65" t="s">
        <v>8394</v>
      </c>
      <c r="D3405" s="65" t="s">
        <v>8387</v>
      </c>
      <c r="E3405" s="66" t="s">
        <v>8395</v>
      </c>
      <c r="F3405" s="66"/>
      <c r="G3405" s="65">
        <v>0</v>
      </c>
    </row>
    <row r="3406" spans="1:7" x14ac:dyDescent="0.25">
      <c r="A3406" s="65">
        <v>6151</v>
      </c>
      <c r="B3406" s="65">
        <v>6147</v>
      </c>
      <c r="C3406" s="65" t="s">
        <v>8396</v>
      </c>
      <c r="D3406" s="65" t="s">
        <v>8387</v>
      </c>
      <c r="E3406" s="66" t="s">
        <v>8397</v>
      </c>
      <c r="F3406" s="66"/>
      <c r="G3406" s="65">
        <v>0</v>
      </c>
    </row>
    <row r="3407" spans="1:7" ht="30" x14ac:dyDescent="0.25">
      <c r="A3407" s="65">
        <v>6152</v>
      </c>
      <c r="B3407" s="65">
        <v>6132</v>
      </c>
      <c r="C3407" s="65" t="s">
        <v>8398</v>
      </c>
      <c r="D3407" s="65" t="s">
        <v>8348</v>
      </c>
      <c r="E3407" s="66" t="s">
        <v>8399</v>
      </c>
      <c r="F3407" s="66"/>
      <c r="G3407" s="65">
        <v>4</v>
      </c>
    </row>
    <row r="3408" spans="1:7" x14ac:dyDescent="0.25">
      <c r="A3408" s="65">
        <v>6153</v>
      </c>
      <c r="B3408" s="65">
        <v>6152</v>
      </c>
      <c r="C3408" s="65" t="s">
        <v>8400</v>
      </c>
      <c r="D3408" s="65" t="s">
        <v>8398</v>
      </c>
      <c r="E3408" s="66" t="s">
        <v>8401</v>
      </c>
      <c r="F3408" s="66"/>
      <c r="G3408" s="65">
        <v>0</v>
      </c>
    </row>
    <row r="3409" spans="1:7" ht="45" x14ac:dyDescent="0.25">
      <c r="A3409" s="65">
        <v>6154</v>
      </c>
      <c r="B3409" s="65">
        <v>6152</v>
      </c>
      <c r="C3409" s="65" t="s">
        <v>8402</v>
      </c>
      <c r="D3409" s="65" t="s">
        <v>8398</v>
      </c>
      <c r="E3409" s="66" t="s">
        <v>8403</v>
      </c>
      <c r="F3409" s="66" t="s">
        <v>8404</v>
      </c>
      <c r="G3409" s="65">
        <v>0</v>
      </c>
    </row>
    <row r="3410" spans="1:7" ht="30" x14ac:dyDescent="0.25">
      <c r="A3410" s="65">
        <v>6155</v>
      </c>
      <c r="B3410" s="65">
        <v>6152</v>
      </c>
      <c r="C3410" s="65" t="s">
        <v>8405</v>
      </c>
      <c r="D3410" s="65" t="s">
        <v>8398</v>
      </c>
      <c r="E3410" s="66" t="s">
        <v>8406</v>
      </c>
      <c r="F3410" s="66" t="s">
        <v>8407</v>
      </c>
      <c r="G3410" s="65">
        <v>0</v>
      </c>
    </row>
    <row r="3411" spans="1:7" ht="30" x14ac:dyDescent="0.25">
      <c r="A3411" s="65">
        <v>6156</v>
      </c>
      <c r="B3411" s="65">
        <v>6152</v>
      </c>
      <c r="C3411" s="65" t="s">
        <v>8408</v>
      </c>
      <c r="D3411" s="65" t="s">
        <v>8398</v>
      </c>
      <c r="E3411" s="66" t="s">
        <v>8409</v>
      </c>
      <c r="F3411" s="66"/>
      <c r="G3411" s="65">
        <v>0</v>
      </c>
    </row>
    <row r="3412" spans="1:7" x14ac:dyDescent="0.25">
      <c r="A3412" s="65">
        <v>6158</v>
      </c>
      <c r="B3412" s="65">
        <v>6001</v>
      </c>
      <c r="C3412" s="65" t="s">
        <v>8410</v>
      </c>
      <c r="D3412" s="65" t="s">
        <v>8031</v>
      </c>
      <c r="E3412" s="66" t="s">
        <v>8411</v>
      </c>
      <c r="F3412" s="66"/>
      <c r="G3412" s="65">
        <v>7</v>
      </c>
    </row>
    <row r="3413" spans="1:7" x14ac:dyDescent="0.25">
      <c r="A3413" s="65">
        <v>6159</v>
      </c>
      <c r="B3413" s="65">
        <v>6158</v>
      </c>
      <c r="C3413" s="65" t="s">
        <v>8412</v>
      </c>
      <c r="D3413" s="65" t="s">
        <v>8410</v>
      </c>
      <c r="E3413" s="66" t="s">
        <v>8413</v>
      </c>
      <c r="F3413" s="66"/>
      <c r="G3413" s="65">
        <v>5</v>
      </c>
    </row>
    <row r="3414" spans="1:7" ht="30" x14ac:dyDescent="0.25">
      <c r="A3414" s="65">
        <v>6160</v>
      </c>
      <c r="B3414" s="65">
        <v>6159</v>
      </c>
      <c r="C3414" s="65" t="s">
        <v>8414</v>
      </c>
      <c r="D3414" s="65" t="s">
        <v>8412</v>
      </c>
      <c r="E3414" s="66" t="s">
        <v>8415</v>
      </c>
      <c r="F3414" s="66" t="s">
        <v>8416</v>
      </c>
      <c r="G3414" s="65">
        <v>0</v>
      </c>
    </row>
    <row r="3415" spans="1:7" ht="45" x14ac:dyDescent="0.25">
      <c r="A3415" s="65">
        <v>6161</v>
      </c>
      <c r="B3415" s="65">
        <v>6159</v>
      </c>
      <c r="C3415" s="65" t="s">
        <v>8417</v>
      </c>
      <c r="D3415" s="65" t="s">
        <v>8412</v>
      </c>
      <c r="E3415" s="66" t="s">
        <v>8418</v>
      </c>
      <c r="F3415" s="66" t="s">
        <v>8419</v>
      </c>
      <c r="G3415" s="65">
        <v>0</v>
      </c>
    </row>
    <row r="3416" spans="1:7" x14ac:dyDescent="0.25">
      <c r="A3416" s="65">
        <v>6162</v>
      </c>
      <c r="B3416" s="65">
        <v>6159</v>
      </c>
      <c r="C3416" s="65" t="s">
        <v>8420</v>
      </c>
      <c r="D3416" s="65" t="s">
        <v>8412</v>
      </c>
      <c r="E3416" s="66" t="s">
        <v>8421</v>
      </c>
      <c r="F3416" s="66" t="s">
        <v>8422</v>
      </c>
      <c r="G3416" s="65">
        <v>0</v>
      </c>
    </row>
    <row r="3417" spans="1:7" x14ac:dyDescent="0.25">
      <c r="A3417" s="65">
        <v>6163</v>
      </c>
      <c r="B3417" s="65">
        <v>6159</v>
      </c>
      <c r="C3417" s="65" t="s">
        <v>8423</v>
      </c>
      <c r="D3417" s="65" t="s">
        <v>8412</v>
      </c>
      <c r="E3417" s="66" t="s">
        <v>8424</v>
      </c>
      <c r="F3417" s="66" t="s">
        <v>8425</v>
      </c>
      <c r="G3417" s="65">
        <v>0</v>
      </c>
    </row>
    <row r="3418" spans="1:7" x14ac:dyDescent="0.25">
      <c r="A3418" s="65">
        <v>6164</v>
      </c>
      <c r="B3418" s="65">
        <v>6159</v>
      </c>
      <c r="C3418" s="65" t="s">
        <v>8426</v>
      </c>
      <c r="D3418" s="65" t="s">
        <v>8412</v>
      </c>
      <c r="E3418" s="66" t="s">
        <v>8427</v>
      </c>
      <c r="F3418" s="66" t="s">
        <v>8428</v>
      </c>
      <c r="G3418" s="65">
        <v>0</v>
      </c>
    </row>
    <row r="3419" spans="1:7" x14ac:dyDescent="0.25">
      <c r="A3419" s="65">
        <v>6165</v>
      </c>
      <c r="B3419" s="65">
        <v>6158</v>
      </c>
      <c r="C3419" s="65" t="s">
        <v>8429</v>
      </c>
      <c r="D3419" s="65" t="s">
        <v>8410</v>
      </c>
      <c r="E3419" s="66" t="s">
        <v>8430</v>
      </c>
      <c r="F3419" s="66"/>
      <c r="G3419" s="65">
        <v>7</v>
      </c>
    </row>
    <row r="3420" spans="1:7" ht="30" x14ac:dyDescent="0.25">
      <c r="A3420" s="65">
        <v>6166</v>
      </c>
      <c r="B3420" s="65">
        <v>6165</v>
      </c>
      <c r="C3420" s="65" t="s">
        <v>8431</v>
      </c>
      <c r="D3420" s="65" t="s">
        <v>8429</v>
      </c>
      <c r="E3420" s="66" t="s">
        <v>8432</v>
      </c>
      <c r="F3420" s="66" t="s">
        <v>8433</v>
      </c>
      <c r="G3420" s="65">
        <v>0</v>
      </c>
    </row>
    <row r="3421" spans="1:7" ht="30" x14ac:dyDescent="0.25">
      <c r="A3421" s="65">
        <v>6167</v>
      </c>
      <c r="B3421" s="65">
        <v>6165</v>
      </c>
      <c r="C3421" s="65" t="s">
        <v>8434</v>
      </c>
      <c r="D3421" s="65" t="s">
        <v>8429</v>
      </c>
      <c r="E3421" s="66" t="s">
        <v>8435</v>
      </c>
      <c r="F3421" s="66" t="s">
        <v>8436</v>
      </c>
      <c r="G3421" s="65">
        <v>0</v>
      </c>
    </row>
    <row r="3422" spans="1:7" ht="60" x14ac:dyDescent="0.25">
      <c r="A3422" s="65">
        <v>6168</v>
      </c>
      <c r="B3422" s="65">
        <v>6165</v>
      </c>
      <c r="C3422" s="65" t="s">
        <v>8437</v>
      </c>
      <c r="D3422" s="65" t="s">
        <v>8429</v>
      </c>
      <c r="E3422" s="66" t="s">
        <v>8438</v>
      </c>
      <c r="F3422" s="66" t="s">
        <v>8439</v>
      </c>
      <c r="G3422" s="65">
        <v>0</v>
      </c>
    </row>
    <row r="3423" spans="1:7" x14ac:dyDescent="0.25">
      <c r="A3423" s="65">
        <v>6169</v>
      </c>
      <c r="B3423" s="65">
        <v>6165</v>
      </c>
      <c r="C3423" s="65" t="s">
        <v>8440</v>
      </c>
      <c r="D3423" s="65" t="s">
        <v>8429</v>
      </c>
      <c r="E3423" s="66" t="s">
        <v>8441</v>
      </c>
      <c r="F3423" s="66" t="s">
        <v>8442</v>
      </c>
      <c r="G3423" s="65">
        <v>0</v>
      </c>
    </row>
    <row r="3424" spans="1:7" x14ac:dyDescent="0.25">
      <c r="A3424" s="65">
        <v>6170</v>
      </c>
      <c r="B3424" s="65">
        <v>6165</v>
      </c>
      <c r="C3424" s="65" t="s">
        <v>8443</v>
      </c>
      <c r="D3424" s="65" t="s">
        <v>8429</v>
      </c>
      <c r="E3424" s="66" t="s">
        <v>8444</v>
      </c>
      <c r="F3424" s="66"/>
      <c r="G3424" s="65">
        <v>0</v>
      </c>
    </row>
    <row r="3425" spans="1:7" x14ac:dyDescent="0.25">
      <c r="A3425" s="65">
        <v>6171</v>
      </c>
      <c r="B3425" s="65">
        <v>6165</v>
      </c>
      <c r="C3425" s="65" t="s">
        <v>8445</v>
      </c>
      <c r="D3425" s="65" t="s">
        <v>8429</v>
      </c>
      <c r="E3425" s="66" t="s">
        <v>8446</v>
      </c>
      <c r="F3425" s="66"/>
      <c r="G3425" s="65">
        <v>0</v>
      </c>
    </row>
    <row r="3426" spans="1:7" x14ac:dyDescent="0.25">
      <c r="A3426" s="65">
        <v>6172</v>
      </c>
      <c r="B3426" s="65">
        <v>6165</v>
      </c>
      <c r="C3426" s="65" t="s">
        <v>8447</v>
      </c>
      <c r="D3426" s="65" t="s">
        <v>8429</v>
      </c>
      <c r="E3426" s="66" t="s">
        <v>8448</v>
      </c>
      <c r="F3426" s="66"/>
      <c r="G3426" s="65">
        <v>0</v>
      </c>
    </row>
    <row r="3427" spans="1:7" ht="30" x14ac:dyDescent="0.25">
      <c r="A3427" s="65">
        <v>6173</v>
      </c>
      <c r="B3427" s="65">
        <v>6158</v>
      </c>
      <c r="C3427" s="65" t="s">
        <v>8449</v>
      </c>
      <c r="D3427" s="65" t="s">
        <v>8410</v>
      </c>
      <c r="E3427" s="66" t="s">
        <v>8450</v>
      </c>
      <c r="F3427" s="66"/>
      <c r="G3427" s="65">
        <v>2</v>
      </c>
    </row>
    <row r="3428" spans="1:7" ht="30" x14ac:dyDescent="0.25">
      <c r="A3428" s="65">
        <v>6174</v>
      </c>
      <c r="B3428" s="65">
        <v>6173</v>
      </c>
      <c r="C3428" s="65" t="s">
        <v>8451</v>
      </c>
      <c r="D3428" s="65" t="s">
        <v>8449</v>
      </c>
      <c r="E3428" s="66" t="s">
        <v>8452</v>
      </c>
      <c r="F3428" s="66" t="s">
        <v>8453</v>
      </c>
      <c r="G3428" s="65">
        <v>0</v>
      </c>
    </row>
    <row r="3429" spans="1:7" ht="30" x14ac:dyDescent="0.25">
      <c r="A3429" s="65">
        <v>6175</v>
      </c>
      <c r="B3429" s="65">
        <v>6173</v>
      </c>
      <c r="C3429" s="65" t="s">
        <v>8454</v>
      </c>
      <c r="D3429" s="65" t="s">
        <v>8449</v>
      </c>
      <c r="E3429" s="66" t="s">
        <v>8455</v>
      </c>
      <c r="F3429" s="66"/>
      <c r="G3429" s="65">
        <v>0</v>
      </c>
    </row>
    <row r="3430" spans="1:7" ht="30" x14ac:dyDescent="0.25">
      <c r="A3430" s="65">
        <v>6176</v>
      </c>
      <c r="B3430" s="65">
        <v>6158</v>
      </c>
      <c r="C3430" s="65" t="s">
        <v>8456</v>
      </c>
      <c r="D3430" s="65" t="s">
        <v>8410</v>
      </c>
      <c r="E3430" s="66" t="s">
        <v>8457</v>
      </c>
      <c r="F3430" s="66" t="s">
        <v>8458</v>
      </c>
      <c r="G3430" s="65">
        <v>6</v>
      </c>
    </row>
    <row r="3431" spans="1:7" x14ac:dyDescent="0.25">
      <c r="A3431" s="65">
        <v>6177</v>
      </c>
      <c r="B3431" s="65">
        <v>6176</v>
      </c>
      <c r="C3431" s="65" t="s">
        <v>8459</v>
      </c>
      <c r="D3431" s="65" t="s">
        <v>8456</v>
      </c>
      <c r="E3431" s="66" t="s">
        <v>8460</v>
      </c>
      <c r="F3431" s="66" t="s">
        <v>8461</v>
      </c>
      <c r="G3431" s="65">
        <v>0</v>
      </c>
    </row>
    <row r="3432" spans="1:7" ht="45" x14ac:dyDescent="0.25">
      <c r="A3432" s="65">
        <v>6178</v>
      </c>
      <c r="B3432" s="65">
        <v>6176</v>
      </c>
      <c r="C3432" s="65" t="s">
        <v>8462</v>
      </c>
      <c r="D3432" s="65" t="s">
        <v>8456</v>
      </c>
      <c r="E3432" s="66" t="s">
        <v>8463</v>
      </c>
      <c r="F3432" s="66" t="s">
        <v>8464</v>
      </c>
      <c r="G3432" s="65">
        <v>0</v>
      </c>
    </row>
    <row r="3433" spans="1:7" ht="30" x14ac:dyDescent="0.25">
      <c r="A3433" s="65">
        <v>6179</v>
      </c>
      <c r="B3433" s="65">
        <v>6176</v>
      </c>
      <c r="C3433" s="65" t="s">
        <v>8465</v>
      </c>
      <c r="D3433" s="65" t="s">
        <v>8456</v>
      </c>
      <c r="E3433" s="66" t="s">
        <v>8466</v>
      </c>
      <c r="F3433" s="66" t="s">
        <v>8467</v>
      </c>
      <c r="G3433" s="65">
        <v>0</v>
      </c>
    </row>
    <row r="3434" spans="1:7" ht="75" x14ac:dyDescent="0.25">
      <c r="A3434" s="65">
        <v>6180</v>
      </c>
      <c r="B3434" s="65">
        <v>6176</v>
      </c>
      <c r="C3434" s="65" t="s">
        <v>8468</v>
      </c>
      <c r="D3434" s="65" t="s">
        <v>8456</v>
      </c>
      <c r="E3434" s="66" t="s">
        <v>8469</v>
      </c>
      <c r="F3434" s="66" t="s">
        <v>8470</v>
      </c>
      <c r="G3434" s="65">
        <v>0</v>
      </c>
    </row>
    <row r="3435" spans="1:7" x14ac:dyDescent="0.25">
      <c r="A3435" s="65">
        <v>6181</v>
      </c>
      <c r="B3435" s="65">
        <v>6176</v>
      </c>
      <c r="C3435" s="65" t="s">
        <v>8471</v>
      </c>
      <c r="D3435" s="65" t="s">
        <v>8456</v>
      </c>
      <c r="E3435" s="66" t="s">
        <v>8472</v>
      </c>
      <c r="F3435" s="66" t="s">
        <v>8473</v>
      </c>
      <c r="G3435" s="65">
        <v>0</v>
      </c>
    </row>
    <row r="3436" spans="1:7" x14ac:dyDescent="0.25">
      <c r="A3436" s="65">
        <v>6182</v>
      </c>
      <c r="B3436" s="65">
        <v>6176</v>
      </c>
      <c r="C3436" s="65" t="s">
        <v>8474</v>
      </c>
      <c r="D3436" s="65" t="s">
        <v>8456</v>
      </c>
      <c r="E3436" s="66" t="s">
        <v>8475</v>
      </c>
      <c r="F3436" s="66"/>
      <c r="G3436" s="65">
        <v>0</v>
      </c>
    </row>
    <row r="3437" spans="1:7" x14ac:dyDescent="0.25">
      <c r="A3437" s="65">
        <v>6183</v>
      </c>
      <c r="B3437" s="65">
        <v>6158</v>
      </c>
      <c r="C3437" s="65" t="s">
        <v>8476</v>
      </c>
      <c r="D3437" s="65" t="s">
        <v>8410</v>
      </c>
      <c r="E3437" s="66" t="s">
        <v>8477</v>
      </c>
      <c r="F3437" s="66" t="s">
        <v>8478</v>
      </c>
      <c r="G3437" s="65">
        <v>5</v>
      </c>
    </row>
    <row r="3438" spans="1:7" x14ac:dyDescent="0.25">
      <c r="A3438" s="65">
        <v>6184</v>
      </c>
      <c r="B3438" s="65">
        <v>6183</v>
      </c>
      <c r="C3438" s="65" t="s">
        <v>8479</v>
      </c>
      <c r="D3438" s="65" t="s">
        <v>8476</v>
      </c>
      <c r="E3438" s="66" t="s">
        <v>8480</v>
      </c>
      <c r="F3438" s="66"/>
      <c r="G3438" s="65">
        <v>0</v>
      </c>
    </row>
    <row r="3439" spans="1:7" x14ac:dyDescent="0.25">
      <c r="A3439" s="65">
        <v>6185</v>
      </c>
      <c r="B3439" s="65">
        <v>6183</v>
      </c>
      <c r="C3439" s="65" t="s">
        <v>8481</v>
      </c>
      <c r="D3439" s="65" t="s">
        <v>8476</v>
      </c>
      <c r="E3439" s="66" t="s">
        <v>8482</v>
      </c>
      <c r="F3439" s="66"/>
      <c r="G3439" s="65">
        <v>0</v>
      </c>
    </row>
    <row r="3440" spans="1:7" ht="30" x14ac:dyDescent="0.25">
      <c r="A3440" s="65">
        <v>6186</v>
      </c>
      <c r="B3440" s="65">
        <v>6183</v>
      </c>
      <c r="C3440" s="65" t="s">
        <v>8483</v>
      </c>
      <c r="D3440" s="65" t="s">
        <v>8476</v>
      </c>
      <c r="E3440" s="66" t="s">
        <v>8484</v>
      </c>
      <c r="F3440" s="66" t="s">
        <v>8485</v>
      </c>
      <c r="G3440" s="65">
        <v>0</v>
      </c>
    </row>
    <row r="3441" spans="1:7" ht="30" x14ac:dyDescent="0.25">
      <c r="A3441" s="65">
        <v>6187</v>
      </c>
      <c r="B3441" s="65">
        <v>6183</v>
      </c>
      <c r="C3441" s="65" t="s">
        <v>8486</v>
      </c>
      <c r="D3441" s="65" t="s">
        <v>8476</v>
      </c>
      <c r="E3441" s="66" t="s">
        <v>8487</v>
      </c>
      <c r="F3441" s="66" t="s">
        <v>8488</v>
      </c>
      <c r="G3441" s="65">
        <v>0</v>
      </c>
    </row>
    <row r="3442" spans="1:7" x14ac:dyDescent="0.25">
      <c r="A3442" s="65">
        <v>6188</v>
      </c>
      <c r="B3442" s="65">
        <v>6183</v>
      </c>
      <c r="C3442" s="65" t="s">
        <v>8489</v>
      </c>
      <c r="D3442" s="65" t="s">
        <v>8476</v>
      </c>
      <c r="E3442" s="66" t="s">
        <v>8490</v>
      </c>
      <c r="F3442" s="66"/>
      <c r="G3442" s="65">
        <v>0</v>
      </c>
    </row>
    <row r="3443" spans="1:7" x14ac:dyDescent="0.25">
      <c r="A3443" s="65">
        <v>6189</v>
      </c>
      <c r="B3443" s="65">
        <v>6158</v>
      </c>
      <c r="C3443" s="65" t="s">
        <v>8491</v>
      </c>
      <c r="D3443" s="65" t="s">
        <v>8410</v>
      </c>
      <c r="E3443" s="66" t="s">
        <v>8492</v>
      </c>
      <c r="F3443" s="66"/>
      <c r="G3443" s="65">
        <v>10</v>
      </c>
    </row>
    <row r="3444" spans="1:7" ht="60" x14ac:dyDescent="0.25">
      <c r="A3444" s="65">
        <v>6190</v>
      </c>
      <c r="B3444" s="65">
        <v>6189</v>
      </c>
      <c r="C3444" s="65" t="s">
        <v>8493</v>
      </c>
      <c r="D3444" s="65" t="s">
        <v>8491</v>
      </c>
      <c r="E3444" s="66" t="s">
        <v>8494</v>
      </c>
      <c r="F3444" s="66" t="s">
        <v>8495</v>
      </c>
      <c r="G3444" s="65">
        <v>0</v>
      </c>
    </row>
    <row r="3445" spans="1:7" x14ac:dyDescent="0.25">
      <c r="A3445" s="65">
        <v>6191</v>
      </c>
      <c r="B3445" s="65">
        <v>6189</v>
      </c>
      <c r="C3445" s="65" t="s">
        <v>8496</v>
      </c>
      <c r="D3445" s="65" t="s">
        <v>8491</v>
      </c>
      <c r="E3445" s="66" t="s">
        <v>8497</v>
      </c>
      <c r="F3445" s="66" t="s">
        <v>8498</v>
      </c>
      <c r="G3445" s="65">
        <v>0</v>
      </c>
    </row>
    <row r="3446" spans="1:7" ht="45" x14ac:dyDescent="0.25">
      <c r="A3446" s="65">
        <v>6192</v>
      </c>
      <c r="B3446" s="65">
        <v>6189</v>
      </c>
      <c r="C3446" s="65" t="s">
        <v>8499</v>
      </c>
      <c r="D3446" s="65" t="s">
        <v>8491</v>
      </c>
      <c r="E3446" s="66" t="s">
        <v>8500</v>
      </c>
      <c r="F3446" s="66" t="s">
        <v>8501</v>
      </c>
      <c r="G3446" s="65">
        <v>0</v>
      </c>
    </row>
    <row r="3447" spans="1:7" ht="105" x14ac:dyDescent="0.25">
      <c r="A3447" s="65">
        <v>6193</v>
      </c>
      <c r="B3447" s="65">
        <v>6189</v>
      </c>
      <c r="C3447" s="65" t="s">
        <v>8502</v>
      </c>
      <c r="D3447" s="65" t="s">
        <v>8491</v>
      </c>
      <c r="E3447" s="66" t="s">
        <v>8503</v>
      </c>
      <c r="F3447" s="66" t="s">
        <v>8504</v>
      </c>
      <c r="G3447" s="65">
        <v>0</v>
      </c>
    </row>
    <row r="3448" spans="1:7" ht="60" x14ac:dyDescent="0.25">
      <c r="A3448" s="65">
        <v>6194</v>
      </c>
      <c r="B3448" s="65">
        <v>6189</v>
      </c>
      <c r="C3448" s="65" t="s">
        <v>8505</v>
      </c>
      <c r="D3448" s="65" t="s">
        <v>8491</v>
      </c>
      <c r="E3448" s="66" t="s">
        <v>8506</v>
      </c>
      <c r="F3448" s="66" t="s">
        <v>8507</v>
      </c>
      <c r="G3448" s="65">
        <v>0</v>
      </c>
    </row>
    <row r="3449" spans="1:7" ht="45" x14ac:dyDescent="0.25">
      <c r="A3449" s="65">
        <v>6195</v>
      </c>
      <c r="B3449" s="65">
        <v>6189</v>
      </c>
      <c r="C3449" s="65" t="s">
        <v>8508</v>
      </c>
      <c r="D3449" s="65" t="s">
        <v>8491</v>
      </c>
      <c r="E3449" s="66" t="s">
        <v>8509</v>
      </c>
      <c r="F3449" s="66" t="s">
        <v>8510</v>
      </c>
      <c r="G3449" s="65">
        <v>0</v>
      </c>
    </row>
    <row r="3450" spans="1:7" x14ac:dyDescent="0.25">
      <c r="A3450" s="65">
        <v>6196</v>
      </c>
      <c r="B3450" s="65">
        <v>6189</v>
      </c>
      <c r="C3450" s="65" t="s">
        <v>8511</v>
      </c>
      <c r="D3450" s="65" t="s">
        <v>8491</v>
      </c>
      <c r="E3450" s="66" t="s">
        <v>8512</v>
      </c>
      <c r="F3450" s="66"/>
      <c r="G3450" s="65">
        <v>0</v>
      </c>
    </row>
    <row r="3451" spans="1:7" ht="30" x14ac:dyDescent="0.25">
      <c r="A3451" s="65">
        <v>6197</v>
      </c>
      <c r="B3451" s="65">
        <v>6189</v>
      </c>
      <c r="C3451" s="65" t="s">
        <v>8513</v>
      </c>
      <c r="D3451" s="65" t="s">
        <v>8491</v>
      </c>
      <c r="E3451" s="66" t="s">
        <v>8514</v>
      </c>
      <c r="F3451" s="66" t="s">
        <v>8515</v>
      </c>
      <c r="G3451" s="65">
        <v>0</v>
      </c>
    </row>
    <row r="3452" spans="1:7" x14ac:dyDescent="0.25">
      <c r="A3452" s="65">
        <v>6198</v>
      </c>
      <c r="B3452" s="65">
        <v>6189</v>
      </c>
      <c r="C3452" s="65" t="s">
        <v>8516</v>
      </c>
      <c r="D3452" s="65" t="s">
        <v>8491</v>
      </c>
      <c r="E3452" s="66" t="s">
        <v>8517</v>
      </c>
      <c r="F3452" s="66"/>
      <c r="G3452" s="65">
        <v>0</v>
      </c>
    </row>
    <row r="3453" spans="1:7" x14ac:dyDescent="0.25">
      <c r="A3453" s="65">
        <v>6199</v>
      </c>
      <c r="B3453" s="65">
        <v>6189</v>
      </c>
      <c r="C3453" s="65" t="s">
        <v>8518</v>
      </c>
      <c r="D3453" s="65" t="s">
        <v>8491</v>
      </c>
      <c r="E3453" s="66" t="s">
        <v>8519</v>
      </c>
      <c r="F3453" s="66"/>
      <c r="G3453" s="65">
        <v>0</v>
      </c>
    </row>
    <row r="3454" spans="1:7" ht="30" x14ac:dyDescent="0.25">
      <c r="A3454" s="65">
        <v>6200</v>
      </c>
      <c r="B3454" s="65">
        <v>6158</v>
      </c>
      <c r="C3454" s="65" t="s">
        <v>8520</v>
      </c>
      <c r="D3454" s="65" t="s">
        <v>8410</v>
      </c>
      <c r="E3454" s="66" t="s">
        <v>8521</v>
      </c>
      <c r="F3454" s="66"/>
      <c r="G3454" s="65">
        <v>2</v>
      </c>
    </row>
    <row r="3455" spans="1:7" ht="30" x14ac:dyDescent="0.25">
      <c r="A3455" s="65">
        <v>6201</v>
      </c>
      <c r="B3455" s="65">
        <v>6200</v>
      </c>
      <c r="C3455" s="65" t="s">
        <v>8522</v>
      </c>
      <c r="D3455" s="65" t="s">
        <v>8520</v>
      </c>
      <c r="E3455" s="66" t="s">
        <v>8523</v>
      </c>
      <c r="F3455" s="66"/>
      <c r="G3455" s="65">
        <v>0</v>
      </c>
    </row>
    <row r="3456" spans="1:7" ht="45" x14ac:dyDescent="0.25">
      <c r="A3456" s="65">
        <v>6202</v>
      </c>
      <c r="B3456" s="65">
        <v>6200</v>
      </c>
      <c r="C3456" s="65" t="s">
        <v>8524</v>
      </c>
      <c r="D3456" s="65" t="s">
        <v>8520</v>
      </c>
      <c r="E3456" s="66" t="s">
        <v>8525</v>
      </c>
      <c r="F3456" s="66" t="s">
        <v>8526</v>
      </c>
      <c r="G3456" s="65">
        <v>0</v>
      </c>
    </row>
    <row r="3457" spans="1:7" x14ac:dyDescent="0.25">
      <c r="A3457" s="65">
        <v>6204</v>
      </c>
      <c r="B3457" s="65">
        <v>6001</v>
      </c>
      <c r="C3457" s="65" t="s">
        <v>8527</v>
      </c>
      <c r="D3457" s="65" t="s">
        <v>8031</v>
      </c>
      <c r="E3457" s="66" t="s">
        <v>8528</v>
      </c>
      <c r="F3457" s="66"/>
      <c r="G3457" s="65">
        <v>2</v>
      </c>
    </row>
    <row r="3458" spans="1:7" ht="30" x14ac:dyDescent="0.25">
      <c r="A3458" s="65">
        <v>6205</v>
      </c>
      <c r="B3458" s="65">
        <v>6204</v>
      </c>
      <c r="C3458" s="65" t="s">
        <v>8529</v>
      </c>
      <c r="D3458" s="65" t="s">
        <v>8527</v>
      </c>
      <c r="E3458" s="66" t="s">
        <v>8530</v>
      </c>
      <c r="F3458" s="66" t="s">
        <v>8531</v>
      </c>
      <c r="G3458" s="65">
        <v>9</v>
      </c>
    </row>
    <row r="3459" spans="1:7" x14ac:dyDescent="0.25">
      <c r="A3459" s="65">
        <v>6206</v>
      </c>
      <c r="B3459" s="65">
        <v>6205</v>
      </c>
      <c r="C3459" s="65" t="s">
        <v>8532</v>
      </c>
      <c r="D3459" s="65" t="s">
        <v>8529</v>
      </c>
      <c r="E3459" s="66" t="s">
        <v>8533</v>
      </c>
      <c r="F3459" s="66" t="s">
        <v>8534</v>
      </c>
      <c r="G3459" s="65">
        <v>0</v>
      </c>
    </row>
    <row r="3460" spans="1:7" ht="45" x14ac:dyDescent="0.25">
      <c r="A3460" s="65">
        <v>6207</v>
      </c>
      <c r="B3460" s="65">
        <v>6205</v>
      </c>
      <c r="C3460" s="65" t="s">
        <v>8535</v>
      </c>
      <c r="D3460" s="65" t="s">
        <v>8529</v>
      </c>
      <c r="E3460" s="66" t="s">
        <v>8536</v>
      </c>
      <c r="F3460" s="66" t="s">
        <v>8537</v>
      </c>
      <c r="G3460" s="65">
        <v>0</v>
      </c>
    </row>
    <row r="3461" spans="1:7" ht="30" x14ac:dyDescent="0.25">
      <c r="A3461" s="65">
        <v>6208</v>
      </c>
      <c r="B3461" s="65">
        <v>6205</v>
      </c>
      <c r="C3461" s="65" t="s">
        <v>8538</v>
      </c>
      <c r="D3461" s="65" t="s">
        <v>8529</v>
      </c>
      <c r="E3461" s="66" t="s">
        <v>8539</v>
      </c>
      <c r="F3461" s="66" t="s">
        <v>8540</v>
      </c>
      <c r="G3461" s="65">
        <v>0</v>
      </c>
    </row>
    <row r="3462" spans="1:7" ht="30" x14ac:dyDescent="0.25">
      <c r="A3462" s="65">
        <v>6209</v>
      </c>
      <c r="B3462" s="65">
        <v>6205</v>
      </c>
      <c r="C3462" s="65" t="s">
        <v>8541</v>
      </c>
      <c r="D3462" s="65" t="s">
        <v>8529</v>
      </c>
      <c r="E3462" s="66" t="s">
        <v>8542</v>
      </c>
      <c r="F3462" s="66" t="s">
        <v>8543</v>
      </c>
      <c r="G3462" s="65">
        <v>0</v>
      </c>
    </row>
    <row r="3463" spans="1:7" ht="30" x14ac:dyDescent="0.25">
      <c r="A3463" s="65">
        <v>6210</v>
      </c>
      <c r="B3463" s="65">
        <v>6205</v>
      </c>
      <c r="C3463" s="65" t="s">
        <v>8544</v>
      </c>
      <c r="D3463" s="65" t="s">
        <v>8529</v>
      </c>
      <c r="E3463" s="66" t="s">
        <v>8545</v>
      </c>
      <c r="F3463" s="66" t="s">
        <v>8543</v>
      </c>
      <c r="G3463" s="65">
        <v>0</v>
      </c>
    </row>
    <row r="3464" spans="1:7" ht="30" x14ac:dyDescent="0.25">
      <c r="A3464" s="65">
        <v>6211</v>
      </c>
      <c r="B3464" s="65">
        <v>6205</v>
      </c>
      <c r="C3464" s="65" t="s">
        <v>8546</v>
      </c>
      <c r="D3464" s="65" t="s">
        <v>8529</v>
      </c>
      <c r="E3464" s="66" t="s">
        <v>8547</v>
      </c>
      <c r="F3464" s="66" t="s">
        <v>8543</v>
      </c>
      <c r="G3464" s="65">
        <v>0</v>
      </c>
    </row>
    <row r="3465" spans="1:7" ht="45" x14ac:dyDescent="0.25">
      <c r="A3465" s="65">
        <v>6212</v>
      </c>
      <c r="B3465" s="65">
        <v>6205</v>
      </c>
      <c r="C3465" s="65" t="s">
        <v>8548</v>
      </c>
      <c r="D3465" s="65" t="s">
        <v>8529</v>
      </c>
      <c r="E3465" s="66" t="s">
        <v>8549</v>
      </c>
      <c r="F3465" s="66" t="s">
        <v>8550</v>
      </c>
      <c r="G3465" s="65">
        <v>0</v>
      </c>
    </row>
    <row r="3466" spans="1:7" x14ac:dyDescent="0.25">
      <c r="A3466" s="65">
        <v>6213</v>
      </c>
      <c r="B3466" s="65">
        <v>6205</v>
      </c>
      <c r="C3466" s="65" t="s">
        <v>8551</v>
      </c>
      <c r="D3466" s="65" t="s">
        <v>8529</v>
      </c>
      <c r="E3466" s="66" t="s">
        <v>8552</v>
      </c>
      <c r="F3466" s="66"/>
      <c r="G3466" s="65">
        <v>0</v>
      </c>
    </row>
    <row r="3467" spans="1:7" x14ac:dyDescent="0.25">
      <c r="A3467" s="65">
        <v>6214</v>
      </c>
      <c r="B3467" s="65">
        <v>6205</v>
      </c>
      <c r="C3467" s="65" t="s">
        <v>8553</v>
      </c>
      <c r="D3467" s="65" t="s">
        <v>8529</v>
      </c>
      <c r="E3467" s="66" t="s">
        <v>8554</v>
      </c>
      <c r="F3467" s="66"/>
      <c r="G3467" s="65">
        <v>0</v>
      </c>
    </row>
    <row r="3468" spans="1:7" x14ac:dyDescent="0.25">
      <c r="A3468" s="65">
        <v>6215</v>
      </c>
      <c r="B3468" s="65">
        <v>6204</v>
      </c>
      <c r="C3468" s="65" t="s">
        <v>8555</v>
      </c>
      <c r="D3468" s="65" t="s">
        <v>8527</v>
      </c>
      <c r="E3468" s="66" t="s">
        <v>8556</v>
      </c>
      <c r="F3468" s="66"/>
      <c r="G3468" s="65">
        <v>2</v>
      </c>
    </row>
    <row r="3469" spans="1:7" ht="30" x14ac:dyDescent="0.25">
      <c r="A3469" s="65">
        <v>6216</v>
      </c>
      <c r="B3469" s="65">
        <v>6215</v>
      </c>
      <c r="C3469" s="65" t="s">
        <v>8557</v>
      </c>
      <c r="D3469" s="65" t="s">
        <v>8555</v>
      </c>
      <c r="E3469" s="66" t="s">
        <v>8558</v>
      </c>
      <c r="F3469" s="66" t="s">
        <v>8559</v>
      </c>
      <c r="G3469" s="65">
        <v>0</v>
      </c>
    </row>
    <row r="3470" spans="1:7" ht="30" x14ac:dyDescent="0.25">
      <c r="A3470" s="65">
        <v>6217</v>
      </c>
      <c r="B3470" s="65">
        <v>6215</v>
      </c>
      <c r="C3470" s="65" t="s">
        <v>8560</v>
      </c>
      <c r="D3470" s="65" t="s">
        <v>8555</v>
      </c>
      <c r="E3470" s="66" t="s">
        <v>8561</v>
      </c>
      <c r="F3470" s="66" t="s">
        <v>8562</v>
      </c>
      <c r="G3470" s="65">
        <v>0</v>
      </c>
    </row>
    <row r="3471" spans="1:7" x14ac:dyDescent="0.25">
      <c r="A3471" s="65">
        <v>6219</v>
      </c>
      <c r="B3471" s="65">
        <v>6001</v>
      </c>
      <c r="C3471" s="65" t="s">
        <v>8563</v>
      </c>
      <c r="D3471" s="65" t="s">
        <v>8031</v>
      </c>
      <c r="E3471" s="66" t="s">
        <v>8564</v>
      </c>
      <c r="F3471" s="66"/>
      <c r="G3471" s="65">
        <v>3</v>
      </c>
    </row>
    <row r="3472" spans="1:7" x14ac:dyDescent="0.25">
      <c r="A3472" s="65">
        <v>6220</v>
      </c>
      <c r="B3472" s="65">
        <v>6219</v>
      </c>
      <c r="C3472" s="65" t="s">
        <v>8565</v>
      </c>
      <c r="D3472" s="65" t="s">
        <v>8563</v>
      </c>
      <c r="E3472" s="66" t="s">
        <v>8566</v>
      </c>
      <c r="F3472" s="66"/>
      <c r="G3472" s="65">
        <v>6</v>
      </c>
    </row>
    <row r="3473" spans="1:7" ht="30" x14ac:dyDescent="0.25">
      <c r="A3473" s="65">
        <v>6221</v>
      </c>
      <c r="B3473" s="65">
        <v>6220</v>
      </c>
      <c r="C3473" s="65" t="s">
        <v>8567</v>
      </c>
      <c r="D3473" s="65" t="s">
        <v>8565</v>
      </c>
      <c r="E3473" s="66" t="s">
        <v>8568</v>
      </c>
      <c r="F3473" s="66" t="s">
        <v>8569</v>
      </c>
      <c r="G3473" s="65">
        <v>0</v>
      </c>
    </row>
    <row r="3474" spans="1:7" x14ac:dyDescent="0.25">
      <c r="A3474" s="65">
        <v>6222</v>
      </c>
      <c r="B3474" s="65">
        <v>6220</v>
      </c>
      <c r="C3474" s="65" t="s">
        <v>8570</v>
      </c>
      <c r="D3474" s="65" t="s">
        <v>8565</v>
      </c>
      <c r="E3474" s="66" t="s">
        <v>8571</v>
      </c>
      <c r="F3474" s="66"/>
      <c r="G3474" s="65">
        <v>0</v>
      </c>
    </row>
    <row r="3475" spans="1:7" x14ac:dyDescent="0.25">
      <c r="A3475" s="65">
        <v>6223</v>
      </c>
      <c r="B3475" s="65">
        <v>6220</v>
      </c>
      <c r="C3475" s="65" t="s">
        <v>8572</v>
      </c>
      <c r="D3475" s="65" t="s">
        <v>8565</v>
      </c>
      <c r="E3475" s="66" t="s">
        <v>8573</v>
      </c>
      <c r="F3475" s="66"/>
      <c r="G3475" s="65">
        <v>0</v>
      </c>
    </row>
    <row r="3476" spans="1:7" x14ac:dyDescent="0.25">
      <c r="A3476" s="65">
        <v>6224</v>
      </c>
      <c r="B3476" s="65">
        <v>6220</v>
      </c>
      <c r="C3476" s="65" t="s">
        <v>8574</v>
      </c>
      <c r="D3476" s="65" t="s">
        <v>8565</v>
      </c>
      <c r="E3476" s="66" t="s">
        <v>8575</v>
      </c>
      <c r="F3476" s="66"/>
      <c r="G3476" s="65">
        <v>0</v>
      </c>
    </row>
    <row r="3477" spans="1:7" ht="45" x14ac:dyDescent="0.25">
      <c r="A3477" s="65">
        <v>6225</v>
      </c>
      <c r="B3477" s="65">
        <v>6220</v>
      </c>
      <c r="C3477" s="65" t="s">
        <v>8576</v>
      </c>
      <c r="D3477" s="65" t="s">
        <v>8565</v>
      </c>
      <c r="E3477" s="66" t="s">
        <v>8577</v>
      </c>
      <c r="F3477" s="66" t="s">
        <v>8578</v>
      </c>
      <c r="G3477" s="65">
        <v>0</v>
      </c>
    </row>
    <row r="3478" spans="1:7" x14ac:dyDescent="0.25">
      <c r="A3478" s="65">
        <v>6226</v>
      </c>
      <c r="B3478" s="65">
        <v>6220</v>
      </c>
      <c r="C3478" s="65" t="s">
        <v>8579</v>
      </c>
      <c r="D3478" s="65" t="s">
        <v>8565</v>
      </c>
      <c r="E3478" s="66" t="s">
        <v>8580</v>
      </c>
      <c r="F3478" s="66"/>
      <c r="G3478" s="65">
        <v>0</v>
      </c>
    </row>
    <row r="3479" spans="1:7" ht="30" x14ac:dyDescent="0.25">
      <c r="A3479" s="65">
        <v>6227</v>
      </c>
      <c r="B3479" s="65">
        <v>6219</v>
      </c>
      <c r="C3479" s="65" t="s">
        <v>8581</v>
      </c>
      <c r="D3479" s="65" t="s">
        <v>8563</v>
      </c>
      <c r="E3479" s="66" t="s">
        <v>8582</v>
      </c>
      <c r="F3479" s="66" t="s">
        <v>8583</v>
      </c>
      <c r="G3479" s="65">
        <v>10</v>
      </c>
    </row>
    <row r="3480" spans="1:7" x14ac:dyDescent="0.25">
      <c r="A3480" s="65">
        <v>6228</v>
      </c>
      <c r="B3480" s="65">
        <v>6227</v>
      </c>
      <c r="C3480" s="65" t="s">
        <v>8584</v>
      </c>
      <c r="D3480" s="65" t="s">
        <v>8581</v>
      </c>
      <c r="E3480" s="66" t="s">
        <v>8585</v>
      </c>
      <c r="F3480" s="66" t="s">
        <v>8586</v>
      </c>
      <c r="G3480" s="65">
        <v>0</v>
      </c>
    </row>
    <row r="3481" spans="1:7" x14ac:dyDescent="0.25">
      <c r="A3481" s="65">
        <v>6229</v>
      </c>
      <c r="B3481" s="65">
        <v>6227</v>
      </c>
      <c r="C3481" s="65" t="s">
        <v>8587</v>
      </c>
      <c r="D3481" s="65" t="s">
        <v>8581</v>
      </c>
      <c r="E3481" s="66" t="s">
        <v>8588</v>
      </c>
      <c r="F3481" s="66" t="s">
        <v>8589</v>
      </c>
      <c r="G3481" s="65">
        <v>0</v>
      </c>
    </row>
    <row r="3482" spans="1:7" x14ac:dyDescent="0.25">
      <c r="A3482" s="65">
        <v>6230</v>
      </c>
      <c r="B3482" s="65">
        <v>6227</v>
      </c>
      <c r="C3482" s="65" t="s">
        <v>8590</v>
      </c>
      <c r="D3482" s="65" t="s">
        <v>8581</v>
      </c>
      <c r="E3482" s="66" t="s">
        <v>8591</v>
      </c>
      <c r="F3482" s="66"/>
      <c r="G3482" s="65">
        <v>0</v>
      </c>
    </row>
    <row r="3483" spans="1:7" x14ac:dyDescent="0.25">
      <c r="A3483" s="65">
        <v>6231</v>
      </c>
      <c r="B3483" s="65">
        <v>6227</v>
      </c>
      <c r="C3483" s="65" t="s">
        <v>8592</v>
      </c>
      <c r="D3483" s="65" t="s">
        <v>8581</v>
      </c>
      <c r="E3483" s="66" t="s">
        <v>8593</v>
      </c>
      <c r="F3483" s="66" t="s">
        <v>8594</v>
      </c>
      <c r="G3483" s="65">
        <v>0</v>
      </c>
    </row>
    <row r="3484" spans="1:7" x14ac:dyDescent="0.25">
      <c r="A3484" s="65">
        <v>6232</v>
      </c>
      <c r="B3484" s="65">
        <v>6227</v>
      </c>
      <c r="C3484" s="65" t="s">
        <v>8595</v>
      </c>
      <c r="D3484" s="65" t="s">
        <v>8581</v>
      </c>
      <c r="E3484" s="66" t="s">
        <v>8596</v>
      </c>
      <c r="F3484" s="66"/>
      <c r="G3484" s="65">
        <v>0</v>
      </c>
    </row>
    <row r="3485" spans="1:7" ht="30" x14ac:dyDescent="0.25">
      <c r="A3485" s="65">
        <v>6233</v>
      </c>
      <c r="B3485" s="65">
        <v>6227</v>
      </c>
      <c r="C3485" s="65" t="s">
        <v>8597</v>
      </c>
      <c r="D3485" s="65" t="s">
        <v>8581</v>
      </c>
      <c r="E3485" s="66" t="s">
        <v>8598</v>
      </c>
      <c r="F3485" s="66" t="s">
        <v>8599</v>
      </c>
      <c r="G3485" s="65">
        <v>0</v>
      </c>
    </row>
    <row r="3486" spans="1:7" ht="60" x14ac:dyDescent="0.25">
      <c r="A3486" s="65">
        <v>6234</v>
      </c>
      <c r="B3486" s="65">
        <v>6227</v>
      </c>
      <c r="C3486" s="65" t="s">
        <v>8600</v>
      </c>
      <c r="D3486" s="65" t="s">
        <v>8581</v>
      </c>
      <c r="E3486" s="66" t="s">
        <v>8601</v>
      </c>
      <c r="F3486" s="66" t="s">
        <v>8602</v>
      </c>
      <c r="G3486" s="65">
        <v>0</v>
      </c>
    </row>
    <row r="3487" spans="1:7" ht="45" x14ac:dyDescent="0.25">
      <c r="A3487" s="65">
        <v>6235</v>
      </c>
      <c r="B3487" s="65">
        <v>6227</v>
      </c>
      <c r="C3487" s="65" t="s">
        <v>8603</v>
      </c>
      <c r="D3487" s="65" t="s">
        <v>8581</v>
      </c>
      <c r="E3487" s="66" t="s">
        <v>8604</v>
      </c>
      <c r="F3487" s="66" t="s">
        <v>8605</v>
      </c>
      <c r="G3487" s="65">
        <v>0</v>
      </c>
    </row>
    <row r="3488" spans="1:7" x14ac:dyDescent="0.25">
      <c r="A3488" s="65">
        <v>6236</v>
      </c>
      <c r="B3488" s="65">
        <v>6227</v>
      </c>
      <c r="C3488" s="65" t="s">
        <v>8606</v>
      </c>
      <c r="D3488" s="65" t="s">
        <v>8581</v>
      </c>
      <c r="E3488" s="66" t="s">
        <v>8607</v>
      </c>
      <c r="F3488" s="66" t="s">
        <v>8608</v>
      </c>
      <c r="G3488" s="65">
        <v>0</v>
      </c>
    </row>
    <row r="3489" spans="1:7" x14ac:dyDescent="0.25">
      <c r="A3489" s="65">
        <v>6237</v>
      </c>
      <c r="B3489" s="65">
        <v>6227</v>
      </c>
      <c r="C3489" s="65" t="s">
        <v>8609</v>
      </c>
      <c r="D3489" s="65" t="s">
        <v>8581</v>
      </c>
      <c r="E3489" s="66" t="s">
        <v>8610</v>
      </c>
      <c r="F3489" s="66"/>
      <c r="G3489" s="65">
        <v>0</v>
      </c>
    </row>
    <row r="3490" spans="1:7" ht="30" x14ac:dyDescent="0.25">
      <c r="A3490" s="65">
        <v>6238</v>
      </c>
      <c r="B3490" s="65">
        <v>6219</v>
      </c>
      <c r="C3490" s="65" t="s">
        <v>8611</v>
      </c>
      <c r="D3490" s="65" t="s">
        <v>8563</v>
      </c>
      <c r="E3490" s="66" t="s">
        <v>8612</v>
      </c>
      <c r="F3490" s="66"/>
      <c r="G3490" s="65">
        <v>3</v>
      </c>
    </row>
    <row r="3491" spans="1:7" ht="30" x14ac:dyDescent="0.25">
      <c r="A3491" s="65">
        <v>6239</v>
      </c>
      <c r="B3491" s="65">
        <v>6238</v>
      </c>
      <c r="C3491" s="65" t="s">
        <v>8613</v>
      </c>
      <c r="D3491" s="65" t="s">
        <v>8611</v>
      </c>
      <c r="E3491" s="66" t="s">
        <v>8614</v>
      </c>
      <c r="F3491" s="66"/>
      <c r="G3491" s="65">
        <v>0</v>
      </c>
    </row>
    <row r="3492" spans="1:7" ht="30" x14ac:dyDescent="0.25">
      <c r="A3492" s="65">
        <v>6240</v>
      </c>
      <c r="B3492" s="65">
        <v>6238</v>
      </c>
      <c r="C3492" s="65" t="s">
        <v>8615</v>
      </c>
      <c r="D3492" s="65" t="s">
        <v>8611</v>
      </c>
      <c r="E3492" s="66" t="s">
        <v>8616</v>
      </c>
      <c r="F3492" s="66" t="s">
        <v>8617</v>
      </c>
      <c r="G3492" s="65">
        <v>0</v>
      </c>
    </row>
    <row r="3493" spans="1:7" ht="30" x14ac:dyDescent="0.25">
      <c r="A3493" s="65">
        <v>6241</v>
      </c>
      <c r="B3493" s="65">
        <v>6238</v>
      </c>
      <c r="C3493" s="65" t="s">
        <v>8618</v>
      </c>
      <c r="D3493" s="65" t="s">
        <v>8611</v>
      </c>
      <c r="E3493" s="66" t="s">
        <v>8619</v>
      </c>
      <c r="F3493" s="66"/>
      <c r="G3493" s="65">
        <v>0</v>
      </c>
    </row>
    <row r="3494" spans="1:7" x14ac:dyDescent="0.25">
      <c r="A3494" s="65">
        <v>6243</v>
      </c>
      <c r="B3494" s="65">
        <v>6001</v>
      </c>
      <c r="C3494" s="65" t="s">
        <v>8620</v>
      </c>
      <c r="D3494" s="65" t="s">
        <v>8031</v>
      </c>
      <c r="E3494" s="66" t="s">
        <v>8621</v>
      </c>
      <c r="F3494" s="66"/>
      <c r="G3494" s="65">
        <v>3</v>
      </c>
    </row>
    <row r="3495" spans="1:7" ht="60" x14ac:dyDescent="0.25">
      <c r="A3495" s="65">
        <v>6244</v>
      </c>
      <c r="B3495" s="65">
        <v>6243</v>
      </c>
      <c r="C3495" s="65" t="s">
        <v>8622</v>
      </c>
      <c r="D3495" s="65" t="s">
        <v>8620</v>
      </c>
      <c r="E3495" s="66" t="s">
        <v>8623</v>
      </c>
      <c r="F3495" s="66" t="s">
        <v>8624</v>
      </c>
      <c r="G3495" s="65">
        <v>0</v>
      </c>
    </row>
    <row r="3496" spans="1:7" x14ac:dyDescent="0.25">
      <c r="A3496" s="65">
        <v>6245</v>
      </c>
      <c r="B3496" s="65">
        <v>6243</v>
      </c>
      <c r="C3496" s="65" t="s">
        <v>8625</v>
      </c>
      <c r="D3496" s="65" t="s">
        <v>8620</v>
      </c>
      <c r="E3496" s="66" t="s">
        <v>8626</v>
      </c>
      <c r="F3496" s="66"/>
      <c r="G3496" s="65">
        <v>8</v>
      </c>
    </row>
    <row r="3497" spans="1:7" ht="45" x14ac:dyDescent="0.25">
      <c r="A3497" s="65">
        <v>6246</v>
      </c>
      <c r="B3497" s="65">
        <v>6245</v>
      </c>
      <c r="C3497" s="65" t="s">
        <v>8627</v>
      </c>
      <c r="D3497" s="65" t="s">
        <v>8625</v>
      </c>
      <c r="E3497" s="66" t="s">
        <v>8628</v>
      </c>
      <c r="F3497" s="66" t="s">
        <v>8629</v>
      </c>
      <c r="G3497" s="65">
        <v>0</v>
      </c>
    </row>
    <row r="3498" spans="1:7" x14ac:dyDescent="0.25">
      <c r="A3498" s="65">
        <v>6247</v>
      </c>
      <c r="B3498" s="65">
        <v>6245</v>
      </c>
      <c r="C3498" s="65" t="s">
        <v>8630</v>
      </c>
      <c r="D3498" s="65" t="s">
        <v>8625</v>
      </c>
      <c r="E3498" s="66" t="s">
        <v>8631</v>
      </c>
      <c r="F3498" s="66"/>
      <c r="G3498" s="65">
        <v>0</v>
      </c>
    </row>
    <row r="3499" spans="1:7" x14ac:dyDescent="0.25">
      <c r="A3499" s="65">
        <v>6248</v>
      </c>
      <c r="B3499" s="65">
        <v>6245</v>
      </c>
      <c r="C3499" s="65" t="s">
        <v>8632</v>
      </c>
      <c r="D3499" s="65" t="s">
        <v>8625</v>
      </c>
      <c r="E3499" s="66" t="s">
        <v>8633</v>
      </c>
      <c r="F3499" s="66" t="s">
        <v>8634</v>
      </c>
      <c r="G3499" s="65">
        <v>0</v>
      </c>
    </row>
    <row r="3500" spans="1:7" ht="30" x14ac:dyDescent="0.25">
      <c r="A3500" s="65">
        <v>6249</v>
      </c>
      <c r="B3500" s="65">
        <v>6245</v>
      </c>
      <c r="C3500" s="65" t="s">
        <v>8635</v>
      </c>
      <c r="D3500" s="65" t="s">
        <v>8625</v>
      </c>
      <c r="E3500" s="66" t="s">
        <v>8636</v>
      </c>
      <c r="F3500" s="66" t="s">
        <v>8637</v>
      </c>
      <c r="G3500" s="65">
        <v>0</v>
      </c>
    </row>
    <row r="3501" spans="1:7" x14ac:dyDescent="0.25">
      <c r="A3501" s="65">
        <v>6250</v>
      </c>
      <c r="B3501" s="65">
        <v>6245</v>
      </c>
      <c r="C3501" s="65" t="s">
        <v>8638</v>
      </c>
      <c r="D3501" s="65" t="s">
        <v>8625</v>
      </c>
      <c r="E3501" s="66" t="s">
        <v>8639</v>
      </c>
      <c r="F3501" s="66"/>
      <c r="G3501" s="65">
        <v>0</v>
      </c>
    </row>
    <row r="3502" spans="1:7" ht="30" x14ac:dyDescent="0.25">
      <c r="A3502" s="65">
        <v>6251</v>
      </c>
      <c r="B3502" s="65">
        <v>6245</v>
      </c>
      <c r="C3502" s="65" t="s">
        <v>8640</v>
      </c>
      <c r="D3502" s="65" t="s">
        <v>8625</v>
      </c>
      <c r="E3502" s="66" t="s">
        <v>8641</v>
      </c>
      <c r="F3502" s="66" t="s">
        <v>8642</v>
      </c>
      <c r="G3502" s="65">
        <v>0</v>
      </c>
    </row>
    <row r="3503" spans="1:7" x14ac:dyDescent="0.25">
      <c r="A3503" s="65">
        <v>6252</v>
      </c>
      <c r="B3503" s="65">
        <v>6245</v>
      </c>
      <c r="C3503" s="65" t="s">
        <v>8643</v>
      </c>
      <c r="D3503" s="65" t="s">
        <v>8625</v>
      </c>
      <c r="E3503" s="66" t="s">
        <v>8644</v>
      </c>
      <c r="F3503" s="66"/>
      <c r="G3503" s="65">
        <v>0</v>
      </c>
    </row>
    <row r="3504" spans="1:7" x14ac:dyDescent="0.25">
      <c r="A3504" s="65">
        <v>6253</v>
      </c>
      <c r="B3504" s="65">
        <v>6245</v>
      </c>
      <c r="C3504" s="65" t="s">
        <v>8645</v>
      </c>
      <c r="D3504" s="65" t="s">
        <v>8625</v>
      </c>
      <c r="E3504" s="66" t="s">
        <v>8646</v>
      </c>
      <c r="F3504" s="66"/>
      <c r="G3504" s="65">
        <v>0</v>
      </c>
    </row>
    <row r="3505" spans="1:7" ht="30" x14ac:dyDescent="0.25">
      <c r="A3505" s="65">
        <v>6254</v>
      </c>
      <c r="B3505" s="65">
        <v>6243</v>
      </c>
      <c r="C3505" s="65" t="s">
        <v>8647</v>
      </c>
      <c r="D3505" s="65" t="s">
        <v>8620</v>
      </c>
      <c r="E3505" s="66" t="s">
        <v>8648</v>
      </c>
      <c r="F3505" s="66"/>
      <c r="G3505" s="65">
        <v>3</v>
      </c>
    </row>
    <row r="3506" spans="1:7" ht="30" x14ac:dyDescent="0.25">
      <c r="A3506" s="65">
        <v>6255</v>
      </c>
      <c r="B3506" s="65">
        <v>6254</v>
      </c>
      <c r="C3506" s="65" t="s">
        <v>8649</v>
      </c>
      <c r="D3506" s="65" t="s">
        <v>8647</v>
      </c>
      <c r="E3506" s="66" t="s">
        <v>8650</v>
      </c>
      <c r="F3506" s="66" t="s">
        <v>8651</v>
      </c>
      <c r="G3506" s="65">
        <v>0</v>
      </c>
    </row>
    <row r="3507" spans="1:7" ht="45" x14ac:dyDescent="0.25">
      <c r="A3507" s="65">
        <v>6256</v>
      </c>
      <c r="B3507" s="65">
        <v>6254</v>
      </c>
      <c r="C3507" s="65" t="s">
        <v>8652</v>
      </c>
      <c r="D3507" s="65" t="s">
        <v>8647</v>
      </c>
      <c r="E3507" s="66" t="s">
        <v>8653</v>
      </c>
      <c r="F3507" s="66" t="s">
        <v>8654</v>
      </c>
      <c r="G3507" s="65">
        <v>0</v>
      </c>
    </row>
    <row r="3508" spans="1:7" ht="30" x14ac:dyDescent="0.25">
      <c r="A3508" s="65">
        <v>6257</v>
      </c>
      <c r="B3508" s="65">
        <v>6254</v>
      </c>
      <c r="C3508" s="65" t="s">
        <v>8655</v>
      </c>
      <c r="D3508" s="65" t="s">
        <v>8647</v>
      </c>
      <c r="E3508" s="66" t="s">
        <v>8656</v>
      </c>
      <c r="F3508" s="66"/>
      <c r="G3508" s="65">
        <v>0</v>
      </c>
    </row>
    <row r="3509" spans="1:7" ht="30" x14ac:dyDescent="0.25">
      <c r="A3509" s="65">
        <v>6259</v>
      </c>
      <c r="B3509" s="65">
        <v>6001</v>
      </c>
      <c r="C3509" s="65" t="s">
        <v>8657</v>
      </c>
      <c r="D3509" s="65" t="s">
        <v>8031</v>
      </c>
      <c r="E3509" s="66" t="s">
        <v>8658</v>
      </c>
      <c r="F3509" s="66" t="s">
        <v>8659</v>
      </c>
      <c r="G3509" s="65">
        <v>4</v>
      </c>
    </row>
    <row r="3510" spans="1:7" ht="30" x14ac:dyDescent="0.25">
      <c r="A3510" s="65">
        <v>6260</v>
      </c>
      <c r="B3510" s="65">
        <v>6259</v>
      </c>
      <c r="C3510" s="65" t="s">
        <v>8660</v>
      </c>
      <c r="D3510" s="65" t="s">
        <v>8657</v>
      </c>
      <c r="E3510" s="66" t="s">
        <v>8661</v>
      </c>
      <c r="F3510" s="66" t="s">
        <v>8662</v>
      </c>
      <c r="G3510" s="65">
        <v>7</v>
      </c>
    </row>
    <row r="3511" spans="1:7" x14ac:dyDescent="0.25">
      <c r="A3511" s="65">
        <v>6261</v>
      </c>
      <c r="B3511" s="65">
        <v>6260</v>
      </c>
      <c r="C3511" s="65" t="s">
        <v>8663</v>
      </c>
      <c r="D3511" s="65" t="s">
        <v>8660</v>
      </c>
      <c r="E3511" s="66" t="s">
        <v>8664</v>
      </c>
      <c r="F3511" s="66"/>
      <c r="G3511" s="65">
        <v>0</v>
      </c>
    </row>
    <row r="3512" spans="1:7" x14ac:dyDescent="0.25">
      <c r="A3512" s="65">
        <v>6262</v>
      </c>
      <c r="B3512" s="65">
        <v>6260</v>
      </c>
      <c r="C3512" s="65" t="s">
        <v>8665</v>
      </c>
      <c r="D3512" s="65" t="s">
        <v>8660</v>
      </c>
      <c r="E3512" s="66" t="s">
        <v>8666</v>
      </c>
      <c r="F3512" s="66"/>
      <c r="G3512" s="65">
        <v>0</v>
      </c>
    </row>
    <row r="3513" spans="1:7" x14ac:dyDescent="0.25">
      <c r="A3513" s="65">
        <v>6263</v>
      </c>
      <c r="B3513" s="65">
        <v>6260</v>
      </c>
      <c r="C3513" s="65" t="s">
        <v>8667</v>
      </c>
      <c r="D3513" s="65" t="s">
        <v>8660</v>
      </c>
      <c r="E3513" s="66" t="s">
        <v>8668</v>
      </c>
      <c r="F3513" s="66"/>
      <c r="G3513" s="65">
        <v>0</v>
      </c>
    </row>
    <row r="3514" spans="1:7" x14ac:dyDescent="0.25">
      <c r="A3514" s="65">
        <v>6264</v>
      </c>
      <c r="B3514" s="65">
        <v>6260</v>
      </c>
      <c r="C3514" s="65" t="s">
        <v>8669</v>
      </c>
      <c r="D3514" s="65" t="s">
        <v>8660</v>
      </c>
      <c r="E3514" s="66" t="s">
        <v>8670</v>
      </c>
      <c r="F3514" s="66"/>
      <c r="G3514" s="65">
        <v>0</v>
      </c>
    </row>
    <row r="3515" spans="1:7" x14ac:dyDescent="0.25">
      <c r="A3515" s="65">
        <v>6265</v>
      </c>
      <c r="B3515" s="65">
        <v>6260</v>
      </c>
      <c r="C3515" s="65" t="s">
        <v>8671</v>
      </c>
      <c r="D3515" s="65" t="s">
        <v>8660</v>
      </c>
      <c r="E3515" s="66" t="s">
        <v>8672</v>
      </c>
      <c r="F3515" s="66"/>
      <c r="G3515" s="65">
        <v>0</v>
      </c>
    </row>
    <row r="3516" spans="1:7" x14ac:dyDescent="0.25">
      <c r="A3516" s="65">
        <v>6266</v>
      </c>
      <c r="B3516" s="65">
        <v>6260</v>
      </c>
      <c r="C3516" s="65" t="s">
        <v>8673</v>
      </c>
      <c r="D3516" s="65" t="s">
        <v>8660</v>
      </c>
      <c r="E3516" s="66" t="s">
        <v>8674</v>
      </c>
      <c r="F3516" s="66" t="s">
        <v>8675</v>
      </c>
      <c r="G3516" s="65">
        <v>0</v>
      </c>
    </row>
    <row r="3517" spans="1:7" x14ac:dyDescent="0.25">
      <c r="A3517" s="65">
        <v>6267</v>
      </c>
      <c r="B3517" s="65">
        <v>6260</v>
      </c>
      <c r="C3517" s="65" t="s">
        <v>8676</v>
      </c>
      <c r="D3517" s="65" t="s">
        <v>8660</v>
      </c>
      <c r="E3517" s="66" t="s">
        <v>8677</v>
      </c>
      <c r="F3517" s="66"/>
      <c r="G3517" s="65">
        <v>0</v>
      </c>
    </row>
    <row r="3518" spans="1:7" x14ac:dyDescent="0.25">
      <c r="A3518" s="65">
        <v>6268</v>
      </c>
      <c r="B3518" s="65">
        <v>6259</v>
      </c>
      <c r="C3518" s="65" t="s">
        <v>8678</v>
      </c>
      <c r="D3518" s="65" t="s">
        <v>8657</v>
      </c>
      <c r="E3518" s="66" t="s">
        <v>8679</v>
      </c>
      <c r="F3518" s="66"/>
      <c r="G3518" s="65">
        <v>9</v>
      </c>
    </row>
    <row r="3519" spans="1:7" ht="30" x14ac:dyDescent="0.25">
      <c r="A3519" s="65">
        <v>6269</v>
      </c>
      <c r="B3519" s="65">
        <v>6268</v>
      </c>
      <c r="C3519" s="65" t="s">
        <v>8680</v>
      </c>
      <c r="D3519" s="65" t="s">
        <v>8678</v>
      </c>
      <c r="E3519" s="66" t="s">
        <v>8681</v>
      </c>
      <c r="F3519" s="66" t="s">
        <v>8682</v>
      </c>
      <c r="G3519" s="65">
        <v>0</v>
      </c>
    </row>
    <row r="3520" spans="1:7" ht="30" x14ac:dyDescent="0.25">
      <c r="A3520" s="65">
        <v>6270</v>
      </c>
      <c r="B3520" s="65">
        <v>6268</v>
      </c>
      <c r="C3520" s="65" t="s">
        <v>8683</v>
      </c>
      <c r="D3520" s="65" t="s">
        <v>8678</v>
      </c>
      <c r="E3520" s="66" t="s">
        <v>8684</v>
      </c>
      <c r="F3520" s="66" t="s">
        <v>8685</v>
      </c>
      <c r="G3520" s="65">
        <v>0</v>
      </c>
    </row>
    <row r="3521" spans="1:7" x14ac:dyDescent="0.25">
      <c r="A3521" s="65">
        <v>6271</v>
      </c>
      <c r="B3521" s="65">
        <v>6268</v>
      </c>
      <c r="C3521" s="65" t="s">
        <v>8686</v>
      </c>
      <c r="D3521" s="65" t="s">
        <v>8678</v>
      </c>
      <c r="E3521" s="66" t="s">
        <v>8687</v>
      </c>
      <c r="F3521" s="66"/>
      <c r="G3521" s="65">
        <v>0</v>
      </c>
    </row>
    <row r="3522" spans="1:7" ht="30" x14ac:dyDescent="0.25">
      <c r="A3522" s="65">
        <v>6272</v>
      </c>
      <c r="B3522" s="65">
        <v>6268</v>
      </c>
      <c r="C3522" s="65" t="s">
        <v>8688</v>
      </c>
      <c r="D3522" s="65" t="s">
        <v>8678</v>
      </c>
      <c r="E3522" s="66" t="s">
        <v>8689</v>
      </c>
      <c r="F3522" s="66" t="s">
        <v>8690</v>
      </c>
      <c r="G3522" s="65">
        <v>0</v>
      </c>
    </row>
    <row r="3523" spans="1:7" ht="30" x14ac:dyDescent="0.25">
      <c r="A3523" s="65">
        <v>6273</v>
      </c>
      <c r="B3523" s="65">
        <v>6268</v>
      </c>
      <c r="C3523" s="65" t="s">
        <v>8691</v>
      </c>
      <c r="D3523" s="65" t="s">
        <v>8678</v>
      </c>
      <c r="E3523" s="66" t="s">
        <v>8692</v>
      </c>
      <c r="F3523" s="66" t="s">
        <v>8693</v>
      </c>
      <c r="G3523" s="65">
        <v>0</v>
      </c>
    </row>
    <row r="3524" spans="1:7" x14ac:dyDescent="0.25">
      <c r="A3524" s="65">
        <v>6274</v>
      </c>
      <c r="B3524" s="65">
        <v>6268</v>
      </c>
      <c r="C3524" s="65" t="s">
        <v>8694</v>
      </c>
      <c r="D3524" s="65" t="s">
        <v>8678</v>
      </c>
      <c r="E3524" s="66" t="s">
        <v>8695</v>
      </c>
      <c r="F3524" s="66" t="s">
        <v>8696</v>
      </c>
      <c r="G3524" s="65">
        <v>0</v>
      </c>
    </row>
    <row r="3525" spans="1:7" ht="30" x14ac:dyDescent="0.25">
      <c r="A3525" s="65">
        <v>6275</v>
      </c>
      <c r="B3525" s="65">
        <v>6268</v>
      </c>
      <c r="C3525" s="65" t="s">
        <v>8697</v>
      </c>
      <c r="D3525" s="65" t="s">
        <v>8678</v>
      </c>
      <c r="E3525" s="66" t="s">
        <v>8698</v>
      </c>
      <c r="F3525" s="66" t="s">
        <v>8699</v>
      </c>
      <c r="G3525" s="65">
        <v>0</v>
      </c>
    </row>
    <row r="3526" spans="1:7" x14ac:dyDescent="0.25">
      <c r="A3526" s="65">
        <v>6276</v>
      </c>
      <c r="B3526" s="65">
        <v>6268</v>
      </c>
      <c r="C3526" s="65" t="s">
        <v>8700</v>
      </c>
      <c r="D3526" s="65" t="s">
        <v>8678</v>
      </c>
      <c r="E3526" s="66" t="s">
        <v>8701</v>
      </c>
      <c r="F3526" s="66" t="s">
        <v>8702</v>
      </c>
      <c r="G3526" s="65">
        <v>0</v>
      </c>
    </row>
    <row r="3527" spans="1:7" x14ac:dyDescent="0.25">
      <c r="A3527" s="65">
        <v>6277</v>
      </c>
      <c r="B3527" s="65">
        <v>6268</v>
      </c>
      <c r="C3527" s="65" t="s">
        <v>8703</v>
      </c>
      <c r="D3527" s="65" t="s">
        <v>8678</v>
      </c>
      <c r="E3527" s="66" t="s">
        <v>8704</v>
      </c>
      <c r="F3527" s="66"/>
      <c r="G3527" s="65">
        <v>0</v>
      </c>
    </row>
    <row r="3528" spans="1:7" x14ac:dyDescent="0.25">
      <c r="A3528" s="65">
        <v>6278</v>
      </c>
      <c r="B3528" s="65">
        <v>6259</v>
      </c>
      <c r="C3528" s="65" t="s">
        <v>8705</v>
      </c>
      <c r="D3528" s="65" t="s">
        <v>8657</v>
      </c>
      <c r="E3528" s="66" t="s">
        <v>8706</v>
      </c>
      <c r="F3528" s="66"/>
      <c r="G3528" s="65">
        <v>5</v>
      </c>
    </row>
    <row r="3529" spans="1:7" x14ac:dyDescent="0.25">
      <c r="A3529" s="65">
        <v>6279</v>
      </c>
      <c r="B3529" s="65">
        <v>6278</v>
      </c>
      <c r="C3529" s="65" t="s">
        <v>8707</v>
      </c>
      <c r="D3529" s="65" t="s">
        <v>8705</v>
      </c>
      <c r="E3529" s="66" t="s">
        <v>8708</v>
      </c>
      <c r="F3529" s="66"/>
      <c r="G3529" s="65">
        <v>0</v>
      </c>
    </row>
    <row r="3530" spans="1:7" ht="30" x14ac:dyDescent="0.25">
      <c r="A3530" s="65">
        <v>6280</v>
      </c>
      <c r="B3530" s="65">
        <v>6278</v>
      </c>
      <c r="C3530" s="65" t="s">
        <v>8709</v>
      </c>
      <c r="D3530" s="65" t="s">
        <v>8705</v>
      </c>
      <c r="E3530" s="66" t="s">
        <v>8710</v>
      </c>
      <c r="F3530" s="66"/>
      <c r="G3530" s="65">
        <v>0</v>
      </c>
    </row>
    <row r="3531" spans="1:7" x14ac:dyDescent="0.25">
      <c r="A3531" s="65">
        <v>6281</v>
      </c>
      <c r="B3531" s="65">
        <v>6278</v>
      </c>
      <c r="C3531" s="65" t="s">
        <v>8711</v>
      </c>
      <c r="D3531" s="65" t="s">
        <v>8705</v>
      </c>
      <c r="E3531" s="66" t="s">
        <v>8712</v>
      </c>
      <c r="F3531" s="66"/>
      <c r="G3531" s="65">
        <v>0</v>
      </c>
    </row>
    <row r="3532" spans="1:7" x14ac:dyDescent="0.25">
      <c r="A3532" s="65">
        <v>6282</v>
      </c>
      <c r="B3532" s="65">
        <v>6278</v>
      </c>
      <c r="C3532" s="65" t="s">
        <v>8713</v>
      </c>
      <c r="D3532" s="65" t="s">
        <v>8705</v>
      </c>
      <c r="E3532" s="66" t="s">
        <v>8714</v>
      </c>
      <c r="F3532" s="66"/>
      <c r="G3532" s="65">
        <v>0</v>
      </c>
    </row>
    <row r="3533" spans="1:7" x14ac:dyDescent="0.25">
      <c r="A3533" s="65">
        <v>6283</v>
      </c>
      <c r="B3533" s="65">
        <v>6278</v>
      </c>
      <c r="C3533" s="65" t="s">
        <v>8715</v>
      </c>
      <c r="D3533" s="65" t="s">
        <v>8705</v>
      </c>
      <c r="E3533" s="66" t="s">
        <v>8716</v>
      </c>
      <c r="F3533" s="66"/>
      <c r="G3533" s="65">
        <v>0</v>
      </c>
    </row>
    <row r="3534" spans="1:7" x14ac:dyDescent="0.25">
      <c r="A3534" s="65">
        <v>6284</v>
      </c>
      <c r="B3534" s="65">
        <v>6259</v>
      </c>
      <c r="C3534" s="65" t="s">
        <v>8717</v>
      </c>
      <c r="D3534" s="65" t="s">
        <v>8657</v>
      </c>
      <c r="E3534" s="66" t="s">
        <v>8718</v>
      </c>
      <c r="F3534" s="66"/>
      <c r="G3534" s="65">
        <v>8</v>
      </c>
    </row>
    <row r="3535" spans="1:7" x14ac:dyDescent="0.25">
      <c r="A3535" s="65">
        <v>6285</v>
      </c>
      <c r="B3535" s="65">
        <v>6284</v>
      </c>
      <c r="C3535" s="65" t="s">
        <v>8719</v>
      </c>
      <c r="D3535" s="65" t="s">
        <v>8717</v>
      </c>
      <c r="E3535" s="66" t="s">
        <v>8720</v>
      </c>
      <c r="F3535" s="66"/>
      <c r="G3535" s="65">
        <v>0</v>
      </c>
    </row>
    <row r="3536" spans="1:7" x14ac:dyDescent="0.25">
      <c r="A3536" s="65">
        <v>6286</v>
      </c>
      <c r="B3536" s="65">
        <v>6284</v>
      </c>
      <c r="C3536" s="65" t="s">
        <v>8721</v>
      </c>
      <c r="D3536" s="65" t="s">
        <v>8717</v>
      </c>
      <c r="E3536" s="66" t="s">
        <v>8722</v>
      </c>
      <c r="F3536" s="66" t="s">
        <v>8723</v>
      </c>
      <c r="G3536" s="65">
        <v>0</v>
      </c>
    </row>
    <row r="3537" spans="1:7" x14ac:dyDescent="0.25">
      <c r="A3537" s="65">
        <v>6287</v>
      </c>
      <c r="B3537" s="65">
        <v>6284</v>
      </c>
      <c r="C3537" s="65" t="s">
        <v>8724</v>
      </c>
      <c r="D3537" s="65" t="s">
        <v>8717</v>
      </c>
      <c r="E3537" s="66" t="s">
        <v>8725</v>
      </c>
      <c r="F3537" s="66"/>
      <c r="G3537" s="65">
        <v>0</v>
      </c>
    </row>
    <row r="3538" spans="1:7" x14ac:dyDescent="0.25">
      <c r="A3538" s="65">
        <v>6288</v>
      </c>
      <c r="B3538" s="65">
        <v>6284</v>
      </c>
      <c r="C3538" s="65" t="s">
        <v>8726</v>
      </c>
      <c r="D3538" s="65" t="s">
        <v>8717</v>
      </c>
      <c r="E3538" s="66" t="s">
        <v>8727</v>
      </c>
      <c r="F3538" s="66"/>
      <c r="G3538" s="65">
        <v>0</v>
      </c>
    </row>
    <row r="3539" spans="1:7" x14ac:dyDescent="0.25">
      <c r="A3539" s="65">
        <v>6289</v>
      </c>
      <c r="B3539" s="65">
        <v>6284</v>
      </c>
      <c r="C3539" s="65" t="s">
        <v>8728</v>
      </c>
      <c r="D3539" s="65" t="s">
        <v>8717</v>
      </c>
      <c r="E3539" s="66" t="s">
        <v>8729</v>
      </c>
      <c r="F3539" s="66"/>
      <c r="G3539" s="65">
        <v>0</v>
      </c>
    </row>
    <row r="3540" spans="1:7" ht="30" x14ac:dyDescent="0.25">
      <c r="A3540" s="65">
        <v>6290</v>
      </c>
      <c r="B3540" s="65">
        <v>6284</v>
      </c>
      <c r="C3540" s="65" t="s">
        <v>8730</v>
      </c>
      <c r="D3540" s="65" t="s">
        <v>8717</v>
      </c>
      <c r="E3540" s="66" t="s">
        <v>8731</v>
      </c>
      <c r="F3540" s="66" t="s">
        <v>8732</v>
      </c>
      <c r="G3540" s="65">
        <v>0</v>
      </c>
    </row>
    <row r="3541" spans="1:7" x14ac:dyDescent="0.25">
      <c r="A3541" s="65">
        <v>6291</v>
      </c>
      <c r="B3541" s="65">
        <v>6284</v>
      </c>
      <c r="C3541" s="65" t="s">
        <v>8733</v>
      </c>
      <c r="D3541" s="65" t="s">
        <v>8717</v>
      </c>
      <c r="E3541" s="66" t="s">
        <v>8734</v>
      </c>
      <c r="F3541" s="66"/>
      <c r="G3541" s="65">
        <v>0</v>
      </c>
    </row>
    <row r="3542" spans="1:7" x14ac:dyDescent="0.25">
      <c r="A3542" s="65">
        <v>6292</v>
      </c>
      <c r="B3542" s="65">
        <v>6284</v>
      </c>
      <c r="C3542" s="65" t="s">
        <v>8735</v>
      </c>
      <c r="D3542" s="65" t="s">
        <v>8717</v>
      </c>
      <c r="E3542" s="66" t="s">
        <v>8736</v>
      </c>
      <c r="F3542" s="66"/>
      <c r="G3542" s="65">
        <v>0</v>
      </c>
    </row>
    <row r="3543" spans="1:7" x14ac:dyDescent="0.25">
      <c r="A3543" s="65">
        <v>6294</v>
      </c>
      <c r="B3543" s="65">
        <v>6001</v>
      </c>
      <c r="C3543" s="65" t="s">
        <v>8737</v>
      </c>
      <c r="D3543" s="65" t="s">
        <v>8031</v>
      </c>
      <c r="E3543" s="66" t="s">
        <v>8738</v>
      </c>
      <c r="F3543" s="66"/>
      <c r="G3543" s="65">
        <v>2</v>
      </c>
    </row>
    <row r="3544" spans="1:7" x14ac:dyDescent="0.25">
      <c r="A3544" s="65">
        <v>6295</v>
      </c>
      <c r="B3544" s="65">
        <v>6294</v>
      </c>
      <c r="C3544" s="65" t="s">
        <v>8739</v>
      </c>
      <c r="D3544" s="65" t="s">
        <v>8737</v>
      </c>
      <c r="E3544" s="66" t="s">
        <v>8740</v>
      </c>
      <c r="F3544" s="66"/>
      <c r="G3544" s="65">
        <v>9</v>
      </c>
    </row>
    <row r="3545" spans="1:7" ht="30" x14ac:dyDescent="0.25">
      <c r="A3545" s="65">
        <v>6296</v>
      </c>
      <c r="B3545" s="65">
        <v>6295</v>
      </c>
      <c r="C3545" s="65" t="s">
        <v>8741</v>
      </c>
      <c r="D3545" s="65" t="s">
        <v>8739</v>
      </c>
      <c r="E3545" s="66" t="s">
        <v>8742</v>
      </c>
      <c r="F3545" s="66" t="s">
        <v>8743</v>
      </c>
      <c r="G3545" s="65">
        <v>0</v>
      </c>
    </row>
    <row r="3546" spans="1:7" ht="60" x14ac:dyDescent="0.25">
      <c r="A3546" s="65">
        <v>6297</v>
      </c>
      <c r="B3546" s="65">
        <v>6295</v>
      </c>
      <c r="C3546" s="65" t="s">
        <v>8744</v>
      </c>
      <c r="D3546" s="65" t="s">
        <v>8739</v>
      </c>
      <c r="E3546" s="66" t="s">
        <v>8745</v>
      </c>
      <c r="F3546" s="66" t="s">
        <v>8746</v>
      </c>
      <c r="G3546" s="65">
        <v>0</v>
      </c>
    </row>
    <row r="3547" spans="1:7" x14ac:dyDescent="0.25">
      <c r="A3547" s="65">
        <v>6298</v>
      </c>
      <c r="B3547" s="65">
        <v>6295</v>
      </c>
      <c r="C3547" s="65" t="s">
        <v>8747</v>
      </c>
      <c r="D3547" s="65" t="s">
        <v>8739</v>
      </c>
      <c r="E3547" s="66" t="s">
        <v>8748</v>
      </c>
      <c r="F3547" s="66" t="s">
        <v>8749</v>
      </c>
      <c r="G3547" s="65">
        <v>0</v>
      </c>
    </row>
    <row r="3548" spans="1:7" ht="60" x14ac:dyDescent="0.25">
      <c r="A3548" s="65">
        <v>6299</v>
      </c>
      <c r="B3548" s="65">
        <v>6295</v>
      </c>
      <c r="C3548" s="65" t="s">
        <v>8750</v>
      </c>
      <c r="D3548" s="65" t="s">
        <v>8739</v>
      </c>
      <c r="E3548" s="66" t="s">
        <v>8751</v>
      </c>
      <c r="F3548" s="66" t="s">
        <v>8752</v>
      </c>
      <c r="G3548" s="65">
        <v>0</v>
      </c>
    </row>
    <row r="3549" spans="1:7" ht="60" x14ac:dyDescent="0.25">
      <c r="A3549" s="65">
        <v>6300</v>
      </c>
      <c r="B3549" s="65">
        <v>6295</v>
      </c>
      <c r="C3549" s="65" t="s">
        <v>8753</v>
      </c>
      <c r="D3549" s="65" t="s">
        <v>8739</v>
      </c>
      <c r="E3549" s="66" t="s">
        <v>8754</v>
      </c>
      <c r="F3549" s="66" t="s">
        <v>8755</v>
      </c>
      <c r="G3549" s="65">
        <v>0</v>
      </c>
    </row>
    <row r="3550" spans="1:7" ht="60" x14ac:dyDescent="0.25">
      <c r="A3550" s="65">
        <v>6301</v>
      </c>
      <c r="B3550" s="65">
        <v>6295</v>
      </c>
      <c r="C3550" s="65" t="s">
        <v>8756</v>
      </c>
      <c r="D3550" s="65" t="s">
        <v>8739</v>
      </c>
      <c r="E3550" s="66" t="s">
        <v>8757</v>
      </c>
      <c r="F3550" s="66" t="s">
        <v>8758</v>
      </c>
      <c r="G3550" s="65">
        <v>0</v>
      </c>
    </row>
    <row r="3551" spans="1:7" x14ac:dyDescent="0.25">
      <c r="A3551" s="65">
        <v>6302</v>
      </c>
      <c r="B3551" s="65">
        <v>6295</v>
      </c>
      <c r="C3551" s="65" t="s">
        <v>8759</v>
      </c>
      <c r="D3551" s="65" t="s">
        <v>8739</v>
      </c>
      <c r="E3551" s="66" t="s">
        <v>8760</v>
      </c>
      <c r="F3551" s="66" t="s">
        <v>8761</v>
      </c>
      <c r="G3551" s="65">
        <v>0</v>
      </c>
    </row>
    <row r="3552" spans="1:7" x14ac:dyDescent="0.25">
      <c r="A3552" s="65">
        <v>6303</v>
      </c>
      <c r="B3552" s="65">
        <v>6295</v>
      </c>
      <c r="C3552" s="65" t="s">
        <v>8762</v>
      </c>
      <c r="D3552" s="65" t="s">
        <v>8739</v>
      </c>
      <c r="E3552" s="66" t="s">
        <v>8763</v>
      </c>
      <c r="F3552" s="66"/>
      <c r="G3552" s="65">
        <v>0</v>
      </c>
    </row>
    <row r="3553" spans="1:7" x14ac:dyDescent="0.25">
      <c r="A3553" s="65">
        <v>6304</v>
      </c>
      <c r="B3553" s="65">
        <v>6295</v>
      </c>
      <c r="C3553" s="65" t="s">
        <v>8764</v>
      </c>
      <c r="D3553" s="65" t="s">
        <v>8739</v>
      </c>
      <c r="E3553" s="66" t="s">
        <v>8765</v>
      </c>
      <c r="F3553" s="66"/>
      <c r="G3553" s="65">
        <v>0</v>
      </c>
    </row>
    <row r="3554" spans="1:7" ht="45" x14ac:dyDescent="0.25">
      <c r="A3554" s="65">
        <v>6305</v>
      </c>
      <c r="B3554" s="65">
        <v>6294</v>
      </c>
      <c r="C3554" s="65" t="s">
        <v>8766</v>
      </c>
      <c r="D3554" s="65" t="s">
        <v>8737</v>
      </c>
      <c r="E3554" s="66" t="s">
        <v>8767</v>
      </c>
      <c r="F3554" s="66" t="s">
        <v>8768</v>
      </c>
      <c r="G3554" s="65">
        <v>8</v>
      </c>
    </row>
    <row r="3555" spans="1:7" x14ac:dyDescent="0.25">
      <c r="A3555" s="65">
        <v>6306</v>
      </c>
      <c r="B3555" s="65">
        <v>6305</v>
      </c>
      <c r="C3555" s="65" t="s">
        <v>8769</v>
      </c>
      <c r="D3555" s="65" t="s">
        <v>8766</v>
      </c>
      <c r="E3555" s="66" t="s">
        <v>8770</v>
      </c>
      <c r="F3555" s="66" t="s">
        <v>8771</v>
      </c>
      <c r="G3555" s="65">
        <v>0</v>
      </c>
    </row>
    <row r="3556" spans="1:7" ht="30" x14ac:dyDescent="0.25">
      <c r="A3556" s="65">
        <v>6307</v>
      </c>
      <c r="B3556" s="65">
        <v>6305</v>
      </c>
      <c r="C3556" s="65" t="s">
        <v>8772</v>
      </c>
      <c r="D3556" s="65" t="s">
        <v>8766</v>
      </c>
      <c r="E3556" s="66" t="s">
        <v>8773</v>
      </c>
      <c r="F3556" s="66" t="s">
        <v>8774</v>
      </c>
      <c r="G3556" s="65">
        <v>0</v>
      </c>
    </row>
    <row r="3557" spans="1:7" x14ac:dyDescent="0.25">
      <c r="A3557" s="65">
        <v>6308</v>
      </c>
      <c r="B3557" s="65">
        <v>6305</v>
      </c>
      <c r="C3557" s="65" t="s">
        <v>8775</v>
      </c>
      <c r="D3557" s="65" t="s">
        <v>8766</v>
      </c>
      <c r="E3557" s="66" t="s">
        <v>8776</v>
      </c>
      <c r="F3557" s="66" t="s">
        <v>8777</v>
      </c>
      <c r="G3557" s="65">
        <v>0</v>
      </c>
    </row>
    <row r="3558" spans="1:7" x14ac:dyDescent="0.25">
      <c r="A3558" s="65">
        <v>6309</v>
      </c>
      <c r="B3558" s="65">
        <v>6305</v>
      </c>
      <c r="C3558" s="65" t="s">
        <v>8778</v>
      </c>
      <c r="D3558" s="65" t="s">
        <v>8766</v>
      </c>
      <c r="E3558" s="66" t="s">
        <v>8779</v>
      </c>
      <c r="F3558" s="66" t="s">
        <v>8780</v>
      </c>
      <c r="G3558" s="65">
        <v>0</v>
      </c>
    </row>
    <row r="3559" spans="1:7" ht="30" x14ac:dyDescent="0.25">
      <c r="A3559" s="65">
        <v>6310</v>
      </c>
      <c r="B3559" s="65">
        <v>6305</v>
      </c>
      <c r="C3559" s="65" t="s">
        <v>8781</v>
      </c>
      <c r="D3559" s="65" t="s">
        <v>8766</v>
      </c>
      <c r="E3559" s="66" t="s">
        <v>8782</v>
      </c>
      <c r="F3559" s="66" t="s">
        <v>8783</v>
      </c>
      <c r="G3559" s="65">
        <v>0</v>
      </c>
    </row>
    <row r="3560" spans="1:7" ht="30" x14ac:dyDescent="0.25">
      <c r="A3560" s="65">
        <v>6311</v>
      </c>
      <c r="B3560" s="65">
        <v>6305</v>
      </c>
      <c r="C3560" s="65" t="s">
        <v>8784</v>
      </c>
      <c r="D3560" s="65" t="s">
        <v>8766</v>
      </c>
      <c r="E3560" s="66" t="s">
        <v>8785</v>
      </c>
      <c r="F3560" s="66" t="s">
        <v>8786</v>
      </c>
      <c r="G3560" s="65">
        <v>0</v>
      </c>
    </row>
    <row r="3561" spans="1:7" ht="30" x14ac:dyDescent="0.25">
      <c r="A3561" s="65">
        <v>6312</v>
      </c>
      <c r="B3561" s="65">
        <v>6305</v>
      </c>
      <c r="C3561" s="65" t="s">
        <v>8787</v>
      </c>
      <c r="D3561" s="65" t="s">
        <v>8766</v>
      </c>
      <c r="E3561" s="66" t="s">
        <v>8788</v>
      </c>
      <c r="F3561" s="66" t="s">
        <v>8789</v>
      </c>
      <c r="G3561" s="65">
        <v>0</v>
      </c>
    </row>
    <row r="3562" spans="1:7" ht="390" x14ac:dyDescent="0.25">
      <c r="A3562" s="65">
        <v>6313</v>
      </c>
      <c r="B3562" s="65">
        <v>6305</v>
      </c>
      <c r="C3562" s="65" t="s">
        <v>8790</v>
      </c>
      <c r="D3562" s="65" t="s">
        <v>8766</v>
      </c>
      <c r="E3562" s="66" t="s">
        <v>8791</v>
      </c>
      <c r="F3562" s="66" t="s">
        <v>8792</v>
      </c>
      <c r="G3562" s="65">
        <v>0</v>
      </c>
    </row>
    <row r="3563" spans="1:7" x14ac:dyDescent="0.25">
      <c r="A3563" s="65">
        <v>6315</v>
      </c>
      <c r="B3563" s="65">
        <v>6001</v>
      </c>
      <c r="C3563" s="65" t="s">
        <v>8793</v>
      </c>
      <c r="D3563" s="65" t="s">
        <v>8031</v>
      </c>
      <c r="E3563" s="66" t="s">
        <v>8794</v>
      </c>
      <c r="F3563" s="66"/>
      <c r="G3563" s="65">
        <v>4</v>
      </c>
    </row>
    <row r="3564" spans="1:7" ht="30" x14ac:dyDescent="0.25">
      <c r="A3564" s="65">
        <v>6316</v>
      </c>
      <c r="B3564" s="65">
        <v>6315</v>
      </c>
      <c r="C3564" s="65" t="s">
        <v>8795</v>
      </c>
      <c r="D3564" s="65" t="s">
        <v>8793</v>
      </c>
      <c r="E3564" s="66" t="s">
        <v>8796</v>
      </c>
      <c r="F3564" s="66" t="s">
        <v>8797</v>
      </c>
      <c r="G3564" s="65">
        <v>0</v>
      </c>
    </row>
    <row r="3565" spans="1:7" x14ac:dyDescent="0.25">
      <c r="A3565" s="65">
        <v>6317</v>
      </c>
      <c r="B3565" s="65">
        <v>6315</v>
      </c>
      <c r="C3565" s="65" t="s">
        <v>8798</v>
      </c>
      <c r="D3565" s="65" t="s">
        <v>8793</v>
      </c>
      <c r="E3565" s="66" t="s">
        <v>8799</v>
      </c>
      <c r="F3565" s="66"/>
      <c r="G3565" s="65">
        <v>4</v>
      </c>
    </row>
    <row r="3566" spans="1:7" x14ac:dyDescent="0.25">
      <c r="A3566" s="65">
        <v>6318</v>
      </c>
      <c r="B3566" s="65">
        <v>6317</v>
      </c>
      <c r="C3566" s="65" t="s">
        <v>8800</v>
      </c>
      <c r="D3566" s="65" t="s">
        <v>8798</v>
      </c>
      <c r="E3566" s="66" t="s">
        <v>8801</v>
      </c>
      <c r="F3566" s="66"/>
      <c r="G3566" s="65">
        <v>0</v>
      </c>
    </row>
    <row r="3567" spans="1:7" x14ac:dyDescent="0.25">
      <c r="A3567" s="65">
        <v>6319</v>
      </c>
      <c r="B3567" s="65">
        <v>6317</v>
      </c>
      <c r="C3567" s="65" t="s">
        <v>8802</v>
      </c>
      <c r="D3567" s="65" t="s">
        <v>8798</v>
      </c>
      <c r="E3567" s="66" t="s">
        <v>8803</v>
      </c>
      <c r="F3567" s="66"/>
      <c r="G3567" s="65">
        <v>0</v>
      </c>
    </row>
    <row r="3568" spans="1:7" x14ac:dyDescent="0.25">
      <c r="A3568" s="65">
        <v>6320</v>
      </c>
      <c r="B3568" s="65">
        <v>6317</v>
      </c>
      <c r="C3568" s="65" t="s">
        <v>8804</v>
      </c>
      <c r="D3568" s="65" t="s">
        <v>8798</v>
      </c>
      <c r="E3568" s="66" t="s">
        <v>8805</v>
      </c>
      <c r="F3568" s="66"/>
      <c r="G3568" s="65">
        <v>0</v>
      </c>
    </row>
    <row r="3569" spans="1:7" x14ac:dyDescent="0.25">
      <c r="A3569" s="65">
        <v>6321</v>
      </c>
      <c r="B3569" s="65">
        <v>6317</v>
      </c>
      <c r="C3569" s="65" t="s">
        <v>8806</v>
      </c>
      <c r="D3569" s="65" t="s">
        <v>8798</v>
      </c>
      <c r="E3569" s="66" t="s">
        <v>8807</v>
      </c>
      <c r="F3569" s="66"/>
      <c r="G3569" s="65">
        <v>0</v>
      </c>
    </row>
    <row r="3570" spans="1:7" ht="30" x14ac:dyDescent="0.25">
      <c r="A3570" s="65">
        <v>6322</v>
      </c>
      <c r="B3570" s="65">
        <v>6315</v>
      </c>
      <c r="C3570" s="65" t="s">
        <v>8808</v>
      </c>
      <c r="D3570" s="65" t="s">
        <v>8793</v>
      </c>
      <c r="E3570" s="66" t="s">
        <v>8809</v>
      </c>
      <c r="F3570" s="66"/>
      <c r="G3570" s="65">
        <v>3</v>
      </c>
    </row>
    <row r="3571" spans="1:7" ht="30" x14ac:dyDescent="0.25">
      <c r="A3571" s="65">
        <v>6323</v>
      </c>
      <c r="B3571" s="65">
        <v>6322</v>
      </c>
      <c r="C3571" s="65" t="s">
        <v>8810</v>
      </c>
      <c r="D3571" s="65" t="s">
        <v>8808</v>
      </c>
      <c r="E3571" s="66" t="s">
        <v>8811</v>
      </c>
      <c r="F3571" s="66" t="s">
        <v>8812</v>
      </c>
      <c r="G3571" s="65">
        <v>0</v>
      </c>
    </row>
    <row r="3572" spans="1:7" ht="30" x14ac:dyDescent="0.25">
      <c r="A3572" s="65">
        <v>6324</v>
      </c>
      <c r="B3572" s="65">
        <v>6322</v>
      </c>
      <c r="C3572" s="65" t="s">
        <v>8813</v>
      </c>
      <c r="D3572" s="65" t="s">
        <v>8808</v>
      </c>
      <c r="E3572" s="66" t="s">
        <v>8814</v>
      </c>
      <c r="F3572" s="66"/>
      <c r="G3572" s="65">
        <v>0</v>
      </c>
    </row>
    <row r="3573" spans="1:7" ht="45" x14ac:dyDescent="0.25">
      <c r="A3573" s="65">
        <v>6325</v>
      </c>
      <c r="B3573" s="65">
        <v>6322</v>
      </c>
      <c r="C3573" s="65" t="s">
        <v>8815</v>
      </c>
      <c r="D3573" s="65" t="s">
        <v>8808</v>
      </c>
      <c r="E3573" s="66" t="s">
        <v>8816</v>
      </c>
      <c r="F3573" s="66" t="s">
        <v>8817</v>
      </c>
      <c r="G3573" s="65">
        <v>0</v>
      </c>
    </row>
    <row r="3574" spans="1:7" ht="45" x14ac:dyDescent="0.25">
      <c r="A3574" s="65">
        <v>6326</v>
      </c>
      <c r="B3574" s="65">
        <v>6315</v>
      </c>
      <c r="C3574" s="65" t="s">
        <v>8818</v>
      </c>
      <c r="D3574" s="65" t="s">
        <v>8793</v>
      </c>
      <c r="E3574" s="66" t="s">
        <v>8819</v>
      </c>
      <c r="F3574" s="66" t="s">
        <v>8820</v>
      </c>
      <c r="G3574" s="65">
        <v>3</v>
      </c>
    </row>
    <row r="3575" spans="1:7" ht="30" x14ac:dyDescent="0.25">
      <c r="A3575" s="65">
        <v>6327</v>
      </c>
      <c r="B3575" s="65">
        <v>6326</v>
      </c>
      <c r="C3575" s="65" t="s">
        <v>8821</v>
      </c>
      <c r="D3575" s="65" t="s">
        <v>8818</v>
      </c>
      <c r="E3575" s="66" t="s">
        <v>8822</v>
      </c>
      <c r="F3575" s="66"/>
      <c r="G3575" s="65">
        <v>0</v>
      </c>
    </row>
    <row r="3576" spans="1:7" ht="30" x14ac:dyDescent="0.25">
      <c r="A3576" s="65">
        <v>6328</v>
      </c>
      <c r="B3576" s="65">
        <v>6326</v>
      </c>
      <c r="C3576" s="65" t="s">
        <v>8823</v>
      </c>
      <c r="D3576" s="65" t="s">
        <v>8818</v>
      </c>
      <c r="E3576" s="66" t="s">
        <v>8824</v>
      </c>
      <c r="F3576" s="66" t="s">
        <v>8825</v>
      </c>
      <c r="G3576" s="65">
        <v>0</v>
      </c>
    </row>
    <row r="3577" spans="1:7" ht="30" x14ac:dyDescent="0.25">
      <c r="A3577" s="65">
        <v>6329</v>
      </c>
      <c r="B3577" s="65">
        <v>6326</v>
      </c>
      <c r="C3577" s="65" t="s">
        <v>8826</v>
      </c>
      <c r="D3577" s="65" t="s">
        <v>8818</v>
      </c>
      <c r="E3577" s="66" t="s">
        <v>8827</v>
      </c>
      <c r="F3577" s="66"/>
      <c r="G3577" s="65">
        <v>0</v>
      </c>
    </row>
    <row r="3578" spans="1:7" ht="360" x14ac:dyDescent="0.25">
      <c r="A3578" s="65">
        <v>7001</v>
      </c>
      <c r="B3578" s="65"/>
      <c r="C3578" s="65" t="s">
        <v>8828</v>
      </c>
      <c r="D3578" s="65"/>
      <c r="E3578" s="66" t="s">
        <v>8829</v>
      </c>
      <c r="F3578" s="66" t="s">
        <v>8830</v>
      </c>
      <c r="G3578" s="65">
        <v>4</v>
      </c>
    </row>
    <row r="3579" spans="1:7" x14ac:dyDescent="0.25">
      <c r="A3579" s="65">
        <v>7002</v>
      </c>
      <c r="B3579" s="65">
        <v>7001</v>
      </c>
      <c r="C3579" s="65" t="s">
        <v>8831</v>
      </c>
      <c r="D3579" s="65" t="s">
        <v>8828</v>
      </c>
      <c r="E3579" s="66" t="s">
        <v>8832</v>
      </c>
      <c r="F3579" s="66"/>
      <c r="G3579" s="65">
        <v>3</v>
      </c>
    </row>
    <row r="3580" spans="1:7" x14ac:dyDescent="0.25">
      <c r="A3580" s="65">
        <v>7003</v>
      </c>
      <c r="B3580" s="65">
        <v>7002</v>
      </c>
      <c r="C3580" s="65" t="s">
        <v>8833</v>
      </c>
      <c r="D3580" s="65" t="s">
        <v>8831</v>
      </c>
      <c r="E3580" s="66" t="s">
        <v>8834</v>
      </c>
      <c r="F3580" s="66"/>
      <c r="G3580" s="65">
        <v>8</v>
      </c>
    </row>
    <row r="3581" spans="1:7" ht="30" x14ac:dyDescent="0.25">
      <c r="A3581" s="65">
        <v>7004</v>
      </c>
      <c r="B3581" s="65">
        <v>7003</v>
      </c>
      <c r="C3581" s="65" t="s">
        <v>8835</v>
      </c>
      <c r="D3581" s="65" t="s">
        <v>8833</v>
      </c>
      <c r="E3581" s="66" t="s">
        <v>8836</v>
      </c>
      <c r="F3581" s="66" t="s">
        <v>8837</v>
      </c>
      <c r="G3581" s="65">
        <v>0</v>
      </c>
    </row>
    <row r="3582" spans="1:7" x14ac:dyDescent="0.25">
      <c r="A3582" s="65">
        <v>7005</v>
      </c>
      <c r="B3582" s="65">
        <v>7003</v>
      </c>
      <c r="C3582" s="65" t="s">
        <v>8838</v>
      </c>
      <c r="D3582" s="65" t="s">
        <v>8833</v>
      </c>
      <c r="E3582" s="66" t="s">
        <v>8839</v>
      </c>
      <c r="F3582" s="66" t="s">
        <v>8840</v>
      </c>
      <c r="G3582" s="65">
        <v>0</v>
      </c>
    </row>
    <row r="3583" spans="1:7" x14ac:dyDescent="0.25">
      <c r="A3583" s="65">
        <v>7006</v>
      </c>
      <c r="B3583" s="65">
        <v>7003</v>
      </c>
      <c r="C3583" s="65" t="s">
        <v>8841</v>
      </c>
      <c r="D3583" s="65" t="s">
        <v>8833</v>
      </c>
      <c r="E3583" s="66" t="s">
        <v>8842</v>
      </c>
      <c r="F3583" s="66"/>
      <c r="G3583" s="65">
        <v>0</v>
      </c>
    </row>
    <row r="3584" spans="1:7" x14ac:dyDescent="0.25">
      <c r="A3584" s="65">
        <v>7007</v>
      </c>
      <c r="B3584" s="65">
        <v>7003</v>
      </c>
      <c r="C3584" s="65" t="s">
        <v>8843</v>
      </c>
      <c r="D3584" s="65" t="s">
        <v>8833</v>
      </c>
      <c r="E3584" s="66" t="s">
        <v>8844</v>
      </c>
      <c r="F3584" s="66" t="s">
        <v>8845</v>
      </c>
      <c r="G3584" s="65">
        <v>0</v>
      </c>
    </row>
    <row r="3585" spans="1:7" x14ac:dyDescent="0.25">
      <c r="A3585" s="65">
        <v>7008</v>
      </c>
      <c r="B3585" s="65">
        <v>7003</v>
      </c>
      <c r="C3585" s="65" t="s">
        <v>8846</v>
      </c>
      <c r="D3585" s="65" t="s">
        <v>8833</v>
      </c>
      <c r="E3585" s="66" t="s">
        <v>8847</v>
      </c>
      <c r="F3585" s="66" t="s">
        <v>8848</v>
      </c>
      <c r="G3585" s="65">
        <v>0</v>
      </c>
    </row>
    <row r="3586" spans="1:7" ht="30" x14ac:dyDescent="0.25">
      <c r="A3586" s="65">
        <v>7009</v>
      </c>
      <c r="B3586" s="65">
        <v>7003</v>
      </c>
      <c r="C3586" s="65" t="s">
        <v>8849</v>
      </c>
      <c r="D3586" s="65" t="s">
        <v>8833</v>
      </c>
      <c r="E3586" s="66" t="s">
        <v>8850</v>
      </c>
      <c r="F3586" s="66" t="s">
        <v>8851</v>
      </c>
      <c r="G3586" s="65">
        <v>0</v>
      </c>
    </row>
    <row r="3587" spans="1:7" x14ac:dyDescent="0.25">
      <c r="A3587" s="65">
        <v>7010</v>
      </c>
      <c r="B3587" s="65">
        <v>7003</v>
      </c>
      <c r="C3587" s="65" t="s">
        <v>8852</v>
      </c>
      <c r="D3587" s="65" t="s">
        <v>8833</v>
      </c>
      <c r="E3587" s="66" t="s">
        <v>8853</v>
      </c>
      <c r="F3587" s="66" t="s">
        <v>8854</v>
      </c>
      <c r="G3587" s="65">
        <v>0</v>
      </c>
    </row>
    <row r="3588" spans="1:7" x14ac:dyDescent="0.25">
      <c r="A3588" s="65">
        <v>7011</v>
      </c>
      <c r="B3588" s="65">
        <v>7003</v>
      </c>
      <c r="C3588" s="65" t="s">
        <v>8855</v>
      </c>
      <c r="D3588" s="65" t="s">
        <v>8833</v>
      </c>
      <c r="E3588" s="66" t="s">
        <v>8856</v>
      </c>
      <c r="F3588" s="66"/>
      <c r="G3588" s="65">
        <v>0</v>
      </c>
    </row>
    <row r="3589" spans="1:7" x14ac:dyDescent="0.25">
      <c r="A3589" s="65">
        <v>7012</v>
      </c>
      <c r="B3589" s="65">
        <v>7002</v>
      </c>
      <c r="C3589" s="65" t="s">
        <v>8857</v>
      </c>
      <c r="D3589" s="65" t="s">
        <v>8831</v>
      </c>
      <c r="E3589" s="66" t="s">
        <v>8858</v>
      </c>
      <c r="F3589" s="66"/>
      <c r="G3589" s="65">
        <v>6</v>
      </c>
    </row>
    <row r="3590" spans="1:7" ht="30" x14ac:dyDescent="0.25">
      <c r="A3590" s="65">
        <v>7013</v>
      </c>
      <c r="B3590" s="65">
        <v>7012</v>
      </c>
      <c r="C3590" s="65" t="s">
        <v>8859</v>
      </c>
      <c r="D3590" s="65" t="s">
        <v>8857</v>
      </c>
      <c r="E3590" s="66" t="s">
        <v>8860</v>
      </c>
      <c r="F3590" s="66" t="s">
        <v>8861</v>
      </c>
      <c r="G3590" s="65">
        <v>0</v>
      </c>
    </row>
    <row r="3591" spans="1:7" ht="45" x14ac:dyDescent="0.25">
      <c r="A3591" s="65">
        <v>7014</v>
      </c>
      <c r="B3591" s="65">
        <v>7012</v>
      </c>
      <c r="C3591" s="65" t="s">
        <v>8862</v>
      </c>
      <c r="D3591" s="65" t="s">
        <v>8857</v>
      </c>
      <c r="E3591" s="66" t="s">
        <v>8863</v>
      </c>
      <c r="F3591" s="66" t="s">
        <v>8864</v>
      </c>
      <c r="G3591" s="65">
        <v>0</v>
      </c>
    </row>
    <row r="3592" spans="1:7" x14ac:dyDescent="0.25">
      <c r="A3592" s="65">
        <v>7015</v>
      </c>
      <c r="B3592" s="65">
        <v>7012</v>
      </c>
      <c r="C3592" s="65" t="s">
        <v>8865</v>
      </c>
      <c r="D3592" s="65" t="s">
        <v>8857</v>
      </c>
      <c r="E3592" s="66" t="s">
        <v>8866</v>
      </c>
      <c r="F3592" s="66" t="s">
        <v>8867</v>
      </c>
      <c r="G3592" s="65">
        <v>0</v>
      </c>
    </row>
    <row r="3593" spans="1:7" x14ac:dyDescent="0.25">
      <c r="A3593" s="65">
        <v>7016</v>
      </c>
      <c r="B3593" s="65">
        <v>7012</v>
      </c>
      <c r="C3593" s="65" t="s">
        <v>8868</v>
      </c>
      <c r="D3593" s="65" t="s">
        <v>8857</v>
      </c>
      <c r="E3593" s="66" t="s">
        <v>8869</v>
      </c>
      <c r="F3593" s="66" t="s">
        <v>8870</v>
      </c>
      <c r="G3593" s="65">
        <v>0</v>
      </c>
    </row>
    <row r="3594" spans="1:7" x14ac:dyDescent="0.25">
      <c r="A3594" s="65">
        <v>7017</v>
      </c>
      <c r="B3594" s="65">
        <v>7012</v>
      </c>
      <c r="C3594" s="65" t="s">
        <v>8871</v>
      </c>
      <c r="D3594" s="65" t="s">
        <v>8857</v>
      </c>
      <c r="E3594" s="66" t="s">
        <v>8872</v>
      </c>
      <c r="F3594" s="66" t="s">
        <v>8873</v>
      </c>
      <c r="G3594" s="65">
        <v>0</v>
      </c>
    </row>
    <row r="3595" spans="1:7" x14ac:dyDescent="0.25">
      <c r="A3595" s="65">
        <v>7018</v>
      </c>
      <c r="B3595" s="65">
        <v>7012</v>
      </c>
      <c r="C3595" s="65" t="s">
        <v>8874</v>
      </c>
      <c r="D3595" s="65" t="s">
        <v>8857</v>
      </c>
      <c r="E3595" s="66" t="s">
        <v>8875</v>
      </c>
      <c r="F3595" s="66"/>
      <c r="G3595" s="65">
        <v>0</v>
      </c>
    </row>
    <row r="3596" spans="1:7" ht="30" x14ac:dyDescent="0.25">
      <c r="A3596" s="65">
        <v>7019</v>
      </c>
      <c r="B3596" s="65">
        <v>7002</v>
      </c>
      <c r="C3596" s="65" t="s">
        <v>8876</v>
      </c>
      <c r="D3596" s="65" t="s">
        <v>8831</v>
      </c>
      <c r="E3596" s="66" t="s">
        <v>8877</v>
      </c>
      <c r="F3596" s="66"/>
      <c r="G3596" s="65">
        <v>6</v>
      </c>
    </row>
    <row r="3597" spans="1:7" ht="30" x14ac:dyDescent="0.25">
      <c r="A3597" s="65">
        <v>7020</v>
      </c>
      <c r="B3597" s="65">
        <v>7019</v>
      </c>
      <c r="C3597" s="65" t="s">
        <v>8878</v>
      </c>
      <c r="D3597" s="65" t="s">
        <v>8876</v>
      </c>
      <c r="E3597" s="66" t="s">
        <v>8879</v>
      </c>
      <c r="F3597" s="66" t="s">
        <v>8880</v>
      </c>
      <c r="G3597" s="65">
        <v>0</v>
      </c>
    </row>
    <row r="3598" spans="1:7" ht="30" x14ac:dyDescent="0.25">
      <c r="A3598" s="65">
        <v>7021</v>
      </c>
      <c r="B3598" s="65">
        <v>7019</v>
      </c>
      <c r="C3598" s="65" t="s">
        <v>8881</v>
      </c>
      <c r="D3598" s="65" t="s">
        <v>8876</v>
      </c>
      <c r="E3598" s="66" t="s">
        <v>8882</v>
      </c>
      <c r="F3598" s="66" t="s">
        <v>8883</v>
      </c>
      <c r="G3598" s="65">
        <v>0</v>
      </c>
    </row>
    <row r="3599" spans="1:7" ht="30" x14ac:dyDescent="0.25">
      <c r="A3599" s="65">
        <v>7022</v>
      </c>
      <c r="B3599" s="65">
        <v>7019</v>
      </c>
      <c r="C3599" s="65" t="s">
        <v>8884</v>
      </c>
      <c r="D3599" s="65" t="s">
        <v>8876</v>
      </c>
      <c r="E3599" s="66" t="s">
        <v>8885</v>
      </c>
      <c r="F3599" s="66" t="s">
        <v>8886</v>
      </c>
      <c r="G3599" s="65">
        <v>0</v>
      </c>
    </row>
    <row r="3600" spans="1:7" ht="30" x14ac:dyDescent="0.25">
      <c r="A3600" s="65">
        <v>7023</v>
      </c>
      <c r="B3600" s="65">
        <v>7019</v>
      </c>
      <c r="C3600" s="65" t="s">
        <v>8887</v>
      </c>
      <c r="D3600" s="65" t="s">
        <v>8876</v>
      </c>
      <c r="E3600" s="66" t="s">
        <v>8888</v>
      </c>
      <c r="F3600" s="66"/>
      <c r="G3600" s="65">
        <v>0</v>
      </c>
    </row>
    <row r="3601" spans="1:7" ht="30" x14ac:dyDescent="0.25">
      <c r="A3601" s="65">
        <v>7024</v>
      </c>
      <c r="B3601" s="65">
        <v>7019</v>
      </c>
      <c r="C3601" s="65" t="s">
        <v>8889</v>
      </c>
      <c r="D3601" s="65" t="s">
        <v>8876</v>
      </c>
      <c r="E3601" s="66" t="s">
        <v>8890</v>
      </c>
      <c r="F3601" s="66" t="s">
        <v>8891</v>
      </c>
      <c r="G3601" s="65">
        <v>0</v>
      </c>
    </row>
    <row r="3602" spans="1:7" ht="30" x14ac:dyDescent="0.25">
      <c r="A3602" s="65">
        <v>7025</v>
      </c>
      <c r="B3602" s="65">
        <v>7019</v>
      </c>
      <c r="C3602" s="65" t="s">
        <v>8892</v>
      </c>
      <c r="D3602" s="65" t="s">
        <v>8876</v>
      </c>
      <c r="E3602" s="66" t="s">
        <v>8893</v>
      </c>
      <c r="F3602" s="66"/>
      <c r="G3602" s="65">
        <v>0</v>
      </c>
    </row>
    <row r="3603" spans="1:7" x14ac:dyDescent="0.25">
      <c r="A3603" s="65">
        <v>7027</v>
      </c>
      <c r="B3603" s="65">
        <v>7001</v>
      </c>
      <c r="C3603" s="65" t="s">
        <v>8894</v>
      </c>
      <c r="D3603" s="65" t="s">
        <v>8828</v>
      </c>
      <c r="E3603" s="66" t="s">
        <v>8895</v>
      </c>
      <c r="F3603" s="66"/>
      <c r="G3603" s="65">
        <v>11</v>
      </c>
    </row>
    <row r="3604" spans="1:7" x14ac:dyDescent="0.25">
      <c r="A3604" s="65">
        <v>7028</v>
      </c>
      <c r="B3604" s="65">
        <v>7027</v>
      </c>
      <c r="C3604" s="65" t="s">
        <v>8896</v>
      </c>
      <c r="D3604" s="65" t="s">
        <v>8894</v>
      </c>
      <c r="E3604" s="66" t="s">
        <v>8897</v>
      </c>
      <c r="F3604" s="66" t="s">
        <v>8898</v>
      </c>
      <c r="G3604" s="65">
        <v>6</v>
      </c>
    </row>
    <row r="3605" spans="1:7" x14ac:dyDescent="0.25">
      <c r="A3605" s="65">
        <v>7029</v>
      </c>
      <c r="B3605" s="65">
        <v>7028</v>
      </c>
      <c r="C3605" s="65" t="s">
        <v>8899</v>
      </c>
      <c r="D3605" s="65" t="s">
        <v>8896</v>
      </c>
      <c r="E3605" s="66" t="s">
        <v>8900</v>
      </c>
      <c r="F3605" s="66" t="s">
        <v>8901</v>
      </c>
      <c r="G3605" s="65">
        <v>0</v>
      </c>
    </row>
    <row r="3606" spans="1:7" ht="75" x14ac:dyDescent="0.25">
      <c r="A3606" s="65">
        <v>7030</v>
      </c>
      <c r="B3606" s="65">
        <v>7028</v>
      </c>
      <c r="C3606" s="65" t="s">
        <v>8902</v>
      </c>
      <c r="D3606" s="65" t="s">
        <v>8896</v>
      </c>
      <c r="E3606" s="66" t="s">
        <v>8903</v>
      </c>
      <c r="F3606" s="66" t="s">
        <v>8904</v>
      </c>
      <c r="G3606" s="65">
        <v>0</v>
      </c>
    </row>
    <row r="3607" spans="1:7" x14ac:dyDescent="0.25">
      <c r="A3607" s="65">
        <v>7031</v>
      </c>
      <c r="B3607" s="65">
        <v>7028</v>
      </c>
      <c r="C3607" s="65" t="s">
        <v>8905</v>
      </c>
      <c r="D3607" s="65" t="s">
        <v>8896</v>
      </c>
      <c r="E3607" s="66" t="s">
        <v>8906</v>
      </c>
      <c r="F3607" s="66" t="s">
        <v>8907</v>
      </c>
      <c r="G3607" s="65">
        <v>0</v>
      </c>
    </row>
    <row r="3608" spans="1:7" ht="45" x14ac:dyDescent="0.25">
      <c r="A3608" s="65">
        <v>7032</v>
      </c>
      <c r="B3608" s="65">
        <v>7028</v>
      </c>
      <c r="C3608" s="65" t="s">
        <v>8908</v>
      </c>
      <c r="D3608" s="65" t="s">
        <v>8896</v>
      </c>
      <c r="E3608" s="66" t="s">
        <v>8909</v>
      </c>
      <c r="F3608" s="66" t="s">
        <v>8910</v>
      </c>
      <c r="G3608" s="65">
        <v>0</v>
      </c>
    </row>
    <row r="3609" spans="1:7" ht="30" x14ac:dyDescent="0.25">
      <c r="A3609" s="65">
        <v>7033</v>
      </c>
      <c r="B3609" s="65">
        <v>7028</v>
      </c>
      <c r="C3609" s="65" t="s">
        <v>8911</v>
      </c>
      <c r="D3609" s="65" t="s">
        <v>8896</v>
      </c>
      <c r="E3609" s="66" t="s">
        <v>8912</v>
      </c>
      <c r="F3609" s="66" t="s">
        <v>8913</v>
      </c>
      <c r="G3609" s="65">
        <v>0</v>
      </c>
    </row>
    <row r="3610" spans="1:7" ht="45" x14ac:dyDescent="0.25">
      <c r="A3610" s="65">
        <v>7034</v>
      </c>
      <c r="B3610" s="65">
        <v>7028</v>
      </c>
      <c r="C3610" s="65" t="s">
        <v>8914</v>
      </c>
      <c r="D3610" s="65" t="s">
        <v>8896</v>
      </c>
      <c r="E3610" s="66" t="s">
        <v>8915</v>
      </c>
      <c r="F3610" s="66" t="s">
        <v>8916</v>
      </c>
      <c r="G3610" s="65">
        <v>0</v>
      </c>
    </row>
    <row r="3611" spans="1:7" x14ac:dyDescent="0.25">
      <c r="A3611" s="65">
        <v>7035</v>
      </c>
      <c r="B3611" s="65">
        <v>7027</v>
      </c>
      <c r="C3611" s="65" t="s">
        <v>8917</v>
      </c>
      <c r="D3611" s="65" t="s">
        <v>8894</v>
      </c>
      <c r="E3611" s="66" t="s">
        <v>8918</v>
      </c>
      <c r="F3611" s="66" t="s">
        <v>8898</v>
      </c>
      <c r="G3611" s="65">
        <v>6</v>
      </c>
    </row>
    <row r="3612" spans="1:7" x14ac:dyDescent="0.25">
      <c r="A3612" s="65">
        <v>7036</v>
      </c>
      <c r="B3612" s="65">
        <v>7035</v>
      </c>
      <c r="C3612" s="65" t="s">
        <v>8919</v>
      </c>
      <c r="D3612" s="65" t="s">
        <v>8917</v>
      </c>
      <c r="E3612" s="66" t="s">
        <v>8920</v>
      </c>
      <c r="F3612" s="66"/>
      <c r="G3612" s="65">
        <v>0</v>
      </c>
    </row>
    <row r="3613" spans="1:7" ht="30" x14ac:dyDescent="0.25">
      <c r="A3613" s="65">
        <v>7037</v>
      </c>
      <c r="B3613" s="65">
        <v>7035</v>
      </c>
      <c r="C3613" s="65" t="s">
        <v>8921</v>
      </c>
      <c r="D3613" s="65" t="s">
        <v>8917</v>
      </c>
      <c r="E3613" s="66" t="s">
        <v>8922</v>
      </c>
      <c r="F3613" s="66" t="s">
        <v>8923</v>
      </c>
      <c r="G3613" s="65">
        <v>0</v>
      </c>
    </row>
    <row r="3614" spans="1:7" x14ac:dyDescent="0.25">
      <c r="A3614" s="65">
        <v>7038</v>
      </c>
      <c r="B3614" s="65">
        <v>7035</v>
      </c>
      <c r="C3614" s="65" t="s">
        <v>8924</v>
      </c>
      <c r="D3614" s="65" t="s">
        <v>8917</v>
      </c>
      <c r="E3614" s="66" t="s">
        <v>8925</v>
      </c>
      <c r="F3614" s="66" t="s">
        <v>8926</v>
      </c>
      <c r="G3614" s="65">
        <v>0</v>
      </c>
    </row>
    <row r="3615" spans="1:7" x14ac:dyDescent="0.25">
      <c r="A3615" s="65">
        <v>7039</v>
      </c>
      <c r="B3615" s="65">
        <v>7035</v>
      </c>
      <c r="C3615" s="65" t="s">
        <v>8927</v>
      </c>
      <c r="D3615" s="65" t="s">
        <v>8917</v>
      </c>
      <c r="E3615" s="66" t="s">
        <v>8928</v>
      </c>
      <c r="F3615" s="66" t="s">
        <v>8929</v>
      </c>
      <c r="G3615" s="65">
        <v>0</v>
      </c>
    </row>
    <row r="3616" spans="1:7" x14ac:dyDescent="0.25">
      <c r="A3616" s="65">
        <v>7040</v>
      </c>
      <c r="B3616" s="65">
        <v>7035</v>
      </c>
      <c r="C3616" s="65" t="s">
        <v>8930</v>
      </c>
      <c r="D3616" s="65" t="s">
        <v>8917</v>
      </c>
      <c r="E3616" s="66" t="s">
        <v>8931</v>
      </c>
      <c r="F3616" s="66" t="s">
        <v>8932</v>
      </c>
      <c r="G3616" s="65">
        <v>0</v>
      </c>
    </row>
    <row r="3617" spans="1:7" x14ac:dyDescent="0.25">
      <c r="A3617" s="65">
        <v>7041</v>
      </c>
      <c r="B3617" s="65">
        <v>7035</v>
      </c>
      <c r="C3617" s="65" t="s">
        <v>8933</v>
      </c>
      <c r="D3617" s="65" t="s">
        <v>8917</v>
      </c>
      <c r="E3617" s="66" t="s">
        <v>8934</v>
      </c>
      <c r="F3617" s="66" t="s">
        <v>8935</v>
      </c>
      <c r="G3617" s="65">
        <v>0</v>
      </c>
    </row>
    <row r="3618" spans="1:7" ht="30" x14ac:dyDescent="0.25">
      <c r="A3618" s="65">
        <v>7042</v>
      </c>
      <c r="B3618" s="65">
        <v>7027</v>
      </c>
      <c r="C3618" s="65" t="s">
        <v>8936</v>
      </c>
      <c r="D3618" s="65" t="s">
        <v>8894</v>
      </c>
      <c r="E3618" s="66" t="s">
        <v>8937</v>
      </c>
      <c r="F3618" s="66"/>
      <c r="G3618" s="65">
        <v>3</v>
      </c>
    </row>
    <row r="3619" spans="1:7" ht="30" x14ac:dyDescent="0.25">
      <c r="A3619" s="65">
        <v>7043</v>
      </c>
      <c r="B3619" s="65">
        <v>7042</v>
      </c>
      <c r="C3619" s="65" t="s">
        <v>8938</v>
      </c>
      <c r="D3619" s="65" t="s">
        <v>8936</v>
      </c>
      <c r="E3619" s="66" t="s">
        <v>8939</v>
      </c>
      <c r="F3619" s="66" t="s">
        <v>8940</v>
      </c>
      <c r="G3619" s="65">
        <v>0</v>
      </c>
    </row>
    <row r="3620" spans="1:7" ht="30" x14ac:dyDescent="0.25">
      <c r="A3620" s="65">
        <v>7044</v>
      </c>
      <c r="B3620" s="65">
        <v>7042</v>
      </c>
      <c r="C3620" s="65" t="s">
        <v>8941</v>
      </c>
      <c r="D3620" s="65" t="s">
        <v>8936</v>
      </c>
      <c r="E3620" s="66" t="s">
        <v>8942</v>
      </c>
      <c r="F3620" s="66" t="s">
        <v>8943</v>
      </c>
      <c r="G3620" s="65">
        <v>0</v>
      </c>
    </row>
    <row r="3621" spans="1:7" ht="30" x14ac:dyDescent="0.25">
      <c r="A3621" s="65">
        <v>7045</v>
      </c>
      <c r="B3621" s="65">
        <v>7042</v>
      </c>
      <c r="C3621" s="65" t="s">
        <v>8944</v>
      </c>
      <c r="D3621" s="65" t="s">
        <v>8936</v>
      </c>
      <c r="E3621" s="66" t="s">
        <v>8945</v>
      </c>
      <c r="F3621" s="66"/>
      <c r="G3621" s="65">
        <v>0</v>
      </c>
    </row>
    <row r="3622" spans="1:7" x14ac:dyDescent="0.25">
      <c r="A3622" s="65">
        <v>7046</v>
      </c>
      <c r="B3622" s="65">
        <v>7027</v>
      </c>
      <c r="C3622" s="65" t="s">
        <v>8946</v>
      </c>
      <c r="D3622" s="65" t="s">
        <v>8894</v>
      </c>
      <c r="E3622" s="66" t="s">
        <v>8947</v>
      </c>
      <c r="F3622" s="66"/>
      <c r="G3622" s="65">
        <v>2</v>
      </c>
    </row>
    <row r="3623" spans="1:7" x14ac:dyDescent="0.25">
      <c r="A3623" s="65">
        <v>7047</v>
      </c>
      <c r="B3623" s="65">
        <v>7046</v>
      </c>
      <c r="C3623" s="65" t="s">
        <v>8948</v>
      </c>
      <c r="D3623" s="65" t="s">
        <v>8946</v>
      </c>
      <c r="E3623" s="66" t="s">
        <v>8949</v>
      </c>
      <c r="F3623" s="66"/>
      <c r="G3623" s="65">
        <v>0</v>
      </c>
    </row>
    <row r="3624" spans="1:7" x14ac:dyDescent="0.25">
      <c r="A3624" s="65">
        <v>7048</v>
      </c>
      <c r="B3624" s="65">
        <v>7046</v>
      </c>
      <c r="C3624" s="65" t="s">
        <v>8950</v>
      </c>
      <c r="D3624" s="65" t="s">
        <v>8946</v>
      </c>
      <c r="E3624" s="66" t="s">
        <v>8951</v>
      </c>
      <c r="F3624" s="66" t="s">
        <v>8952</v>
      </c>
      <c r="G3624" s="65">
        <v>0</v>
      </c>
    </row>
    <row r="3625" spans="1:7" x14ac:dyDescent="0.25">
      <c r="A3625" s="65">
        <v>7049</v>
      </c>
      <c r="B3625" s="65">
        <v>7027</v>
      </c>
      <c r="C3625" s="65" t="s">
        <v>8953</v>
      </c>
      <c r="D3625" s="65" t="s">
        <v>8894</v>
      </c>
      <c r="E3625" s="66" t="s">
        <v>8954</v>
      </c>
      <c r="F3625" s="66"/>
      <c r="G3625" s="65">
        <v>3</v>
      </c>
    </row>
    <row r="3626" spans="1:7" x14ac:dyDescent="0.25">
      <c r="A3626" s="65">
        <v>7050</v>
      </c>
      <c r="B3626" s="65">
        <v>7049</v>
      </c>
      <c r="C3626" s="65" t="s">
        <v>8955</v>
      </c>
      <c r="D3626" s="65" t="s">
        <v>8953</v>
      </c>
      <c r="E3626" s="66" t="s">
        <v>8956</v>
      </c>
      <c r="F3626" s="66"/>
      <c r="G3626" s="65">
        <v>0</v>
      </c>
    </row>
    <row r="3627" spans="1:7" x14ac:dyDescent="0.25">
      <c r="A3627" s="65">
        <v>7051</v>
      </c>
      <c r="B3627" s="65">
        <v>7049</v>
      </c>
      <c r="C3627" s="65" t="s">
        <v>8957</v>
      </c>
      <c r="D3627" s="65" t="s">
        <v>8953</v>
      </c>
      <c r="E3627" s="66" t="s">
        <v>8958</v>
      </c>
      <c r="F3627" s="66"/>
      <c r="G3627" s="65">
        <v>0</v>
      </c>
    </row>
    <row r="3628" spans="1:7" x14ac:dyDescent="0.25">
      <c r="A3628" s="65">
        <v>7052</v>
      </c>
      <c r="B3628" s="65">
        <v>7049</v>
      </c>
      <c r="C3628" s="65" t="s">
        <v>8959</v>
      </c>
      <c r="D3628" s="65" t="s">
        <v>8953</v>
      </c>
      <c r="E3628" s="66" t="s">
        <v>8960</v>
      </c>
      <c r="F3628" s="66"/>
      <c r="G3628" s="65">
        <v>0</v>
      </c>
    </row>
    <row r="3629" spans="1:7" x14ac:dyDescent="0.25">
      <c r="A3629" s="65">
        <v>7053</v>
      </c>
      <c r="B3629" s="65">
        <v>7027</v>
      </c>
      <c r="C3629" s="65" t="s">
        <v>8961</v>
      </c>
      <c r="D3629" s="65" t="s">
        <v>8894</v>
      </c>
      <c r="E3629" s="66" t="s">
        <v>8962</v>
      </c>
      <c r="F3629" s="66"/>
      <c r="G3629" s="65">
        <v>5</v>
      </c>
    </row>
    <row r="3630" spans="1:7" x14ac:dyDescent="0.25">
      <c r="A3630" s="65">
        <v>7054</v>
      </c>
      <c r="B3630" s="65">
        <v>7053</v>
      </c>
      <c r="C3630" s="65" t="s">
        <v>8963</v>
      </c>
      <c r="D3630" s="65" t="s">
        <v>8961</v>
      </c>
      <c r="E3630" s="66" t="s">
        <v>8964</v>
      </c>
      <c r="F3630" s="66" t="s">
        <v>8965</v>
      </c>
      <c r="G3630" s="65">
        <v>0</v>
      </c>
    </row>
    <row r="3631" spans="1:7" x14ac:dyDescent="0.25">
      <c r="A3631" s="65">
        <v>7055</v>
      </c>
      <c r="B3631" s="65">
        <v>7053</v>
      </c>
      <c r="C3631" s="65" t="s">
        <v>8966</v>
      </c>
      <c r="D3631" s="65" t="s">
        <v>8961</v>
      </c>
      <c r="E3631" s="66" t="s">
        <v>8967</v>
      </c>
      <c r="F3631" s="66" t="s">
        <v>8968</v>
      </c>
      <c r="G3631" s="65">
        <v>0</v>
      </c>
    </row>
    <row r="3632" spans="1:7" ht="30" x14ac:dyDescent="0.25">
      <c r="A3632" s="65">
        <v>7056</v>
      </c>
      <c r="B3632" s="65">
        <v>7053</v>
      </c>
      <c r="C3632" s="65" t="s">
        <v>8969</v>
      </c>
      <c r="D3632" s="65" t="s">
        <v>8961</v>
      </c>
      <c r="E3632" s="66" t="s">
        <v>8970</v>
      </c>
      <c r="F3632" s="66" t="s">
        <v>8971</v>
      </c>
      <c r="G3632" s="65">
        <v>0</v>
      </c>
    </row>
    <row r="3633" spans="1:7" x14ac:dyDescent="0.25">
      <c r="A3633" s="65">
        <v>7057</v>
      </c>
      <c r="B3633" s="65">
        <v>7053</v>
      </c>
      <c r="C3633" s="65" t="s">
        <v>8972</v>
      </c>
      <c r="D3633" s="65" t="s">
        <v>8961</v>
      </c>
      <c r="E3633" s="66" t="s">
        <v>8973</v>
      </c>
      <c r="F3633" s="66"/>
      <c r="G3633" s="65">
        <v>0</v>
      </c>
    </row>
    <row r="3634" spans="1:7" x14ac:dyDescent="0.25">
      <c r="A3634" s="65">
        <v>7058</v>
      </c>
      <c r="B3634" s="65">
        <v>7053</v>
      </c>
      <c r="C3634" s="65" t="s">
        <v>8974</v>
      </c>
      <c r="D3634" s="65" t="s">
        <v>8961</v>
      </c>
      <c r="E3634" s="66" t="s">
        <v>8975</v>
      </c>
      <c r="F3634" s="66"/>
      <c r="G3634" s="65">
        <v>0</v>
      </c>
    </row>
    <row r="3635" spans="1:7" ht="45" x14ac:dyDescent="0.25">
      <c r="A3635" s="65">
        <v>7059</v>
      </c>
      <c r="B3635" s="65">
        <v>7027</v>
      </c>
      <c r="C3635" s="65" t="s">
        <v>8976</v>
      </c>
      <c r="D3635" s="65" t="s">
        <v>8894</v>
      </c>
      <c r="E3635" s="66" t="s">
        <v>8977</v>
      </c>
      <c r="F3635" s="66" t="s">
        <v>8978</v>
      </c>
      <c r="G3635" s="65">
        <v>0</v>
      </c>
    </row>
    <row r="3636" spans="1:7" ht="45" x14ac:dyDescent="0.25">
      <c r="A3636" s="65">
        <v>7060</v>
      </c>
      <c r="B3636" s="65">
        <v>7027</v>
      </c>
      <c r="C3636" s="65" t="s">
        <v>8979</v>
      </c>
      <c r="D3636" s="65" t="s">
        <v>8894</v>
      </c>
      <c r="E3636" s="66" t="s">
        <v>8980</v>
      </c>
      <c r="F3636" s="66" t="s">
        <v>8981</v>
      </c>
      <c r="G3636" s="65">
        <v>5</v>
      </c>
    </row>
    <row r="3637" spans="1:7" x14ac:dyDescent="0.25">
      <c r="A3637" s="65">
        <v>7061</v>
      </c>
      <c r="B3637" s="65">
        <v>7060</v>
      </c>
      <c r="C3637" s="65" t="s">
        <v>8982</v>
      </c>
      <c r="D3637" s="65" t="s">
        <v>8979</v>
      </c>
      <c r="E3637" s="66" t="s">
        <v>8983</v>
      </c>
      <c r="F3637" s="66"/>
      <c r="G3637" s="65">
        <v>0</v>
      </c>
    </row>
    <row r="3638" spans="1:7" x14ac:dyDescent="0.25">
      <c r="A3638" s="65">
        <v>7062</v>
      </c>
      <c r="B3638" s="65">
        <v>7060</v>
      </c>
      <c r="C3638" s="65" t="s">
        <v>8984</v>
      </c>
      <c r="D3638" s="65" t="s">
        <v>8979</v>
      </c>
      <c r="E3638" s="66" t="s">
        <v>8985</v>
      </c>
      <c r="F3638" s="66" t="s">
        <v>8986</v>
      </c>
      <c r="G3638" s="65">
        <v>0</v>
      </c>
    </row>
    <row r="3639" spans="1:7" x14ac:dyDescent="0.25">
      <c r="A3639" s="65">
        <v>7063</v>
      </c>
      <c r="B3639" s="65">
        <v>7060</v>
      </c>
      <c r="C3639" s="65" t="s">
        <v>8987</v>
      </c>
      <c r="D3639" s="65" t="s">
        <v>8979</v>
      </c>
      <c r="E3639" s="66" t="s">
        <v>8988</v>
      </c>
      <c r="F3639" s="66"/>
      <c r="G3639" s="65">
        <v>0</v>
      </c>
    </row>
    <row r="3640" spans="1:7" ht="30" x14ac:dyDescent="0.25">
      <c r="A3640" s="65">
        <v>7064</v>
      </c>
      <c r="B3640" s="65">
        <v>7060</v>
      </c>
      <c r="C3640" s="65" t="s">
        <v>8989</v>
      </c>
      <c r="D3640" s="65" t="s">
        <v>8979</v>
      </c>
      <c r="E3640" s="66" t="s">
        <v>8990</v>
      </c>
      <c r="F3640" s="66" t="s">
        <v>8991</v>
      </c>
      <c r="G3640" s="65">
        <v>0</v>
      </c>
    </row>
    <row r="3641" spans="1:7" x14ac:dyDescent="0.25">
      <c r="A3641" s="65">
        <v>7065</v>
      </c>
      <c r="B3641" s="65">
        <v>7060</v>
      </c>
      <c r="C3641" s="65" t="s">
        <v>8992</v>
      </c>
      <c r="D3641" s="65" t="s">
        <v>8979</v>
      </c>
      <c r="E3641" s="66" t="s">
        <v>8993</v>
      </c>
      <c r="F3641" s="66"/>
      <c r="G3641" s="65">
        <v>0</v>
      </c>
    </row>
    <row r="3642" spans="1:7" x14ac:dyDescent="0.25">
      <c r="A3642" s="65">
        <v>7066</v>
      </c>
      <c r="B3642" s="65">
        <v>7027</v>
      </c>
      <c r="C3642" s="65" t="s">
        <v>8994</v>
      </c>
      <c r="D3642" s="65" t="s">
        <v>8894</v>
      </c>
      <c r="E3642" s="66" t="s">
        <v>8995</v>
      </c>
      <c r="F3642" s="66"/>
      <c r="G3642" s="65">
        <v>4</v>
      </c>
    </row>
    <row r="3643" spans="1:7" ht="30" x14ac:dyDescent="0.25">
      <c r="A3643" s="65">
        <v>7067</v>
      </c>
      <c r="B3643" s="65">
        <v>7066</v>
      </c>
      <c r="C3643" s="65" t="s">
        <v>8996</v>
      </c>
      <c r="D3643" s="65" t="s">
        <v>8994</v>
      </c>
      <c r="E3643" s="66" t="s">
        <v>8997</v>
      </c>
      <c r="F3643" s="66" t="s">
        <v>8998</v>
      </c>
      <c r="G3643" s="65">
        <v>0</v>
      </c>
    </row>
    <row r="3644" spans="1:7" x14ac:dyDescent="0.25">
      <c r="A3644" s="65">
        <v>7068</v>
      </c>
      <c r="B3644" s="65">
        <v>7066</v>
      </c>
      <c r="C3644" s="65" t="s">
        <v>8999</v>
      </c>
      <c r="D3644" s="65" t="s">
        <v>8994</v>
      </c>
      <c r="E3644" s="66" t="s">
        <v>9000</v>
      </c>
      <c r="F3644" s="66" t="s">
        <v>9001</v>
      </c>
      <c r="G3644" s="65">
        <v>0</v>
      </c>
    </row>
    <row r="3645" spans="1:7" x14ac:dyDescent="0.25">
      <c r="A3645" s="65">
        <v>7069</v>
      </c>
      <c r="B3645" s="65">
        <v>7066</v>
      </c>
      <c r="C3645" s="65" t="s">
        <v>9002</v>
      </c>
      <c r="D3645" s="65" t="s">
        <v>8994</v>
      </c>
      <c r="E3645" s="66" t="s">
        <v>9003</v>
      </c>
      <c r="F3645" s="66"/>
      <c r="G3645" s="65">
        <v>0</v>
      </c>
    </row>
    <row r="3646" spans="1:7" x14ac:dyDescent="0.25">
      <c r="A3646" s="65">
        <v>7070</v>
      </c>
      <c r="B3646" s="65">
        <v>7066</v>
      </c>
      <c r="C3646" s="65" t="s">
        <v>9004</v>
      </c>
      <c r="D3646" s="65" t="s">
        <v>8994</v>
      </c>
      <c r="E3646" s="66" t="s">
        <v>9005</v>
      </c>
      <c r="F3646" s="66"/>
      <c r="G3646" s="65">
        <v>0</v>
      </c>
    </row>
    <row r="3647" spans="1:7" x14ac:dyDescent="0.25">
      <c r="A3647" s="65">
        <v>7071</v>
      </c>
      <c r="B3647" s="65">
        <v>7027</v>
      </c>
      <c r="C3647" s="65" t="s">
        <v>9006</v>
      </c>
      <c r="D3647" s="65" t="s">
        <v>8894</v>
      </c>
      <c r="E3647" s="66" t="s">
        <v>9007</v>
      </c>
      <c r="F3647" s="66"/>
      <c r="G3647" s="65">
        <v>7</v>
      </c>
    </row>
    <row r="3648" spans="1:7" x14ac:dyDescent="0.25">
      <c r="A3648" s="65">
        <v>7072</v>
      </c>
      <c r="B3648" s="65">
        <v>7071</v>
      </c>
      <c r="C3648" s="65" t="s">
        <v>9008</v>
      </c>
      <c r="D3648" s="65" t="s">
        <v>9006</v>
      </c>
      <c r="E3648" s="66" t="s">
        <v>9009</v>
      </c>
      <c r="F3648" s="66"/>
      <c r="G3648" s="65">
        <v>0</v>
      </c>
    </row>
    <row r="3649" spans="1:7" x14ac:dyDescent="0.25">
      <c r="A3649" s="65">
        <v>7073</v>
      </c>
      <c r="B3649" s="65">
        <v>7071</v>
      </c>
      <c r="C3649" s="65" t="s">
        <v>9010</v>
      </c>
      <c r="D3649" s="65" t="s">
        <v>9006</v>
      </c>
      <c r="E3649" s="66" t="s">
        <v>9011</v>
      </c>
      <c r="F3649" s="66" t="s">
        <v>9012</v>
      </c>
      <c r="G3649" s="65">
        <v>0</v>
      </c>
    </row>
    <row r="3650" spans="1:7" x14ac:dyDescent="0.25">
      <c r="A3650" s="65">
        <v>7074</v>
      </c>
      <c r="B3650" s="65">
        <v>7071</v>
      </c>
      <c r="C3650" s="65" t="s">
        <v>9013</v>
      </c>
      <c r="D3650" s="65" t="s">
        <v>9006</v>
      </c>
      <c r="E3650" s="66" t="s">
        <v>9014</v>
      </c>
      <c r="F3650" s="66"/>
      <c r="G3650" s="65">
        <v>0</v>
      </c>
    </row>
    <row r="3651" spans="1:7" x14ac:dyDescent="0.25">
      <c r="A3651" s="65">
        <v>7075</v>
      </c>
      <c r="B3651" s="65">
        <v>7071</v>
      </c>
      <c r="C3651" s="65" t="s">
        <v>9015</v>
      </c>
      <c r="D3651" s="65" t="s">
        <v>9006</v>
      </c>
      <c r="E3651" s="66" t="s">
        <v>9016</v>
      </c>
      <c r="F3651" s="66" t="s">
        <v>9017</v>
      </c>
      <c r="G3651" s="65">
        <v>0</v>
      </c>
    </row>
    <row r="3652" spans="1:7" x14ac:dyDescent="0.25">
      <c r="A3652" s="65">
        <v>7076</v>
      </c>
      <c r="B3652" s="65">
        <v>7071</v>
      </c>
      <c r="C3652" s="65" t="s">
        <v>9018</v>
      </c>
      <c r="D3652" s="65" t="s">
        <v>9006</v>
      </c>
      <c r="E3652" s="66" t="s">
        <v>9019</v>
      </c>
      <c r="F3652" s="66"/>
      <c r="G3652" s="65">
        <v>0</v>
      </c>
    </row>
    <row r="3653" spans="1:7" x14ac:dyDescent="0.25">
      <c r="A3653" s="65">
        <v>7077</v>
      </c>
      <c r="B3653" s="65">
        <v>7071</v>
      </c>
      <c r="C3653" s="65" t="s">
        <v>9020</v>
      </c>
      <c r="D3653" s="65" t="s">
        <v>9006</v>
      </c>
      <c r="E3653" s="66" t="s">
        <v>9021</v>
      </c>
      <c r="F3653" s="66" t="s">
        <v>9022</v>
      </c>
      <c r="G3653" s="65">
        <v>0</v>
      </c>
    </row>
    <row r="3654" spans="1:7" x14ac:dyDescent="0.25">
      <c r="A3654" s="65">
        <v>7078</v>
      </c>
      <c r="B3654" s="65">
        <v>7071</v>
      </c>
      <c r="C3654" s="65" t="s">
        <v>9023</v>
      </c>
      <c r="D3654" s="65" t="s">
        <v>9006</v>
      </c>
      <c r="E3654" s="66" t="s">
        <v>9024</v>
      </c>
      <c r="F3654" s="66"/>
      <c r="G3654" s="65">
        <v>0</v>
      </c>
    </row>
    <row r="3655" spans="1:7" ht="30" x14ac:dyDescent="0.25">
      <c r="A3655" s="65">
        <v>7079</v>
      </c>
      <c r="B3655" s="65">
        <v>7027</v>
      </c>
      <c r="C3655" s="65" t="s">
        <v>9025</v>
      </c>
      <c r="D3655" s="65" t="s">
        <v>8894</v>
      </c>
      <c r="E3655" s="66" t="s">
        <v>9026</v>
      </c>
      <c r="F3655" s="66"/>
      <c r="G3655" s="65">
        <v>2</v>
      </c>
    </row>
    <row r="3656" spans="1:7" ht="30" x14ac:dyDescent="0.25">
      <c r="A3656" s="65">
        <v>7080</v>
      </c>
      <c r="B3656" s="65">
        <v>7079</v>
      </c>
      <c r="C3656" s="65" t="s">
        <v>9027</v>
      </c>
      <c r="D3656" s="65" t="s">
        <v>9025</v>
      </c>
      <c r="E3656" s="66" t="s">
        <v>9028</v>
      </c>
      <c r="F3656" s="66" t="s">
        <v>9029</v>
      </c>
      <c r="G3656" s="65">
        <v>0</v>
      </c>
    </row>
    <row r="3657" spans="1:7" ht="30" x14ac:dyDescent="0.25">
      <c r="A3657" s="65">
        <v>7081</v>
      </c>
      <c r="B3657" s="65">
        <v>7079</v>
      </c>
      <c r="C3657" s="65" t="s">
        <v>9030</v>
      </c>
      <c r="D3657" s="65" t="s">
        <v>9025</v>
      </c>
      <c r="E3657" s="66" t="s">
        <v>9031</v>
      </c>
      <c r="F3657" s="66"/>
      <c r="G3657" s="65">
        <v>0</v>
      </c>
    </row>
    <row r="3658" spans="1:7" x14ac:dyDescent="0.25">
      <c r="A3658" s="65">
        <v>7083</v>
      </c>
      <c r="B3658" s="65">
        <v>7001</v>
      </c>
      <c r="C3658" s="65" t="s">
        <v>9032</v>
      </c>
      <c r="D3658" s="65" t="s">
        <v>8828</v>
      </c>
      <c r="E3658" s="66" t="s">
        <v>9033</v>
      </c>
      <c r="F3658" s="66"/>
      <c r="G3658" s="65">
        <v>4</v>
      </c>
    </row>
    <row r="3659" spans="1:7" x14ac:dyDescent="0.25">
      <c r="A3659" s="65">
        <v>7084</v>
      </c>
      <c r="B3659" s="65">
        <v>7083</v>
      </c>
      <c r="C3659" s="65" t="s">
        <v>9034</v>
      </c>
      <c r="D3659" s="65" t="s">
        <v>9032</v>
      </c>
      <c r="E3659" s="66" t="s">
        <v>9035</v>
      </c>
      <c r="F3659" s="66" t="s">
        <v>9036</v>
      </c>
      <c r="G3659" s="65">
        <v>5</v>
      </c>
    </row>
    <row r="3660" spans="1:7" x14ac:dyDescent="0.25">
      <c r="A3660" s="65">
        <v>7085</v>
      </c>
      <c r="B3660" s="65">
        <v>7084</v>
      </c>
      <c r="C3660" s="65" t="s">
        <v>9037</v>
      </c>
      <c r="D3660" s="65" t="s">
        <v>9034</v>
      </c>
      <c r="E3660" s="66" t="s">
        <v>9038</v>
      </c>
      <c r="F3660" s="66"/>
      <c r="G3660" s="65">
        <v>0</v>
      </c>
    </row>
    <row r="3661" spans="1:7" x14ac:dyDescent="0.25">
      <c r="A3661" s="65">
        <v>7086</v>
      </c>
      <c r="B3661" s="65">
        <v>7084</v>
      </c>
      <c r="C3661" s="65" t="s">
        <v>9039</v>
      </c>
      <c r="D3661" s="65" t="s">
        <v>9034</v>
      </c>
      <c r="E3661" s="66" t="s">
        <v>9040</v>
      </c>
      <c r="F3661" s="66"/>
      <c r="G3661" s="65">
        <v>0</v>
      </c>
    </row>
    <row r="3662" spans="1:7" x14ac:dyDescent="0.25">
      <c r="A3662" s="65">
        <v>7087</v>
      </c>
      <c r="B3662" s="65">
        <v>7084</v>
      </c>
      <c r="C3662" s="65" t="s">
        <v>9041</v>
      </c>
      <c r="D3662" s="65" t="s">
        <v>9034</v>
      </c>
      <c r="E3662" s="66" t="s">
        <v>9042</v>
      </c>
      <c r="F3662" s="66" t="s">
        <v>9043</v>
      </c>
      <c r="G3662" s="65">
        <v>0</v>
      </c>
    </row>
    <row r="3663" spans="1:7" x14ac:dyDescent="0.25">
      <c r="A3663" s="65">
        <v>7088</v>
      </c>
      <c r="B3663" s="65">
        <v>7084</v>
      </c>
      <c r="C3663" s="65" t="s">
        <v>9044</v>
      </c>
      <c r="D3663" s="65" t="s">
        <v>9034</v>
      </c>
      <c r="E3663" s="66" t="s">
        <v>9045</v>
      </c>
      <c r="F3663" s="66"/>
      <c r="G3663" s="65">
        <v>0</v>
      </c>
    </row>
    <row r="3664" spans="1:7" x14ac:dyDescent="0.25">
      <c r="A3664" s="65">
        <v>7089</v>
      </c>
      <c r="B3664" s="65">
        <v>7084</v>
      </c>
      <c r="C3664" s="65" t="s">
        <v>9046</v>
      </c>
      <c r="D3664" s="65" t="s">
        <v>9034</v>
      </c>
      <c r="E3664" s="66" t="s">
        <v>9047</v>
      </c>
      <c r="F3664" s="66"/>
      <c r="G3664" s="65">
        <v>0</v>
      </c>
    </row>
    <row r="3665" spans="1:7" ht="30" x14ac:dyDescent="0.25">
      <c r="A3665" s="65">
        <v>7090</v>
      </c>
      <c r="B3665" s="65">
        <v>7083</v>
      </c>
      <c r="C3665" s="65" t="s">
        <v>9048</v>
      </c>
      <c r="D3665" s="65" t="s">
        <v>9032</v>
      </c>
      <c r="E3665" s="66" t="s">
        <v>9049</v>
      </c>
      <c r="F3665" s="66" t="s">
        <v>9050</v>
      </c>
      <c r="G3665" s="65">
        <v>7</v>
      </c>
    </row>
    <row r="3666" spans="1:7" ht="30" x14ac:dyDescent="0.25">
      <c r="A3666" s="65">
        <v>7091</v>
      </c>
      <c r="B3666" s="65">
        <v>7090</v>
      </c>
      <c r="C3666" s="65" t="s">
        <v>9051</v>
      </c>
      <c r="D3666" s="65" t="s">
        <v>9048</v>
      </c>
      <c r="E3666" s="66" t="s">
        <v>9052</v>
      </c>
      <c r="F3666" s="66" t="s">
        <v>9053</v>
      </c>
      <c r="G3666" s="65">
        <v>0</v>
      </c>
    </row>
    <row r="3667" spans="1:7" x14ac:dyDescent="0.25">
      <c r="A3667" s="65">
        <v>7092</v>
      </c>
      <c r="B3667" s="65">
        <v>7090</v>
      </c>
      <c r="C3667" s="65" t="s">
        <v>9054</v>
      </c>
      <c r="D3667" s="65" t="s">
        <v>9048</v>
      </c>
      <c r="E3667" s="66" t="s">
        <v>9055</v>
      </c>
      <c r="F3667" s="66"/>
      <c r="G3667" s="65">
        <v>0</v>
      </c>
    </row>
    <row r="3668" spans="1:7" x14ac:dyDescent="0.25">
      <c r="A3668" s="65">
        <v>7093</v>
      </c>
      <c r="B3668" s="65">
        <v>7090</v>
      </c>
      <c r="C3668" s="65" t="s">
        <v>9056</v>
      </c>
      <c r="D3668" s="65" t="s">
        <v>9048</v>
      </c>
      <c r="E3668" s="66" t="s">
        <v>9057</v>
      </c>
      <c r="F3668" s="66"/>
      <c r="G3668" s="65">
        <v>0</v>
      </c>
    </row>
    <row r="3669" spans="1:7" ht="30" x14ac:dyDescent="0.25">
      <c r="A3669" s="65">
        <v>7094</v>
      </c>
      <c r="B3669" s="65">
        <v>7090</v>
      </c>
      <c r="C3669" s="65" t="s">
        <v>9058</v>
      </c>
      <c r="D3669" s="65" t="s">
        <v>9048</v>
      </c>
      <c r="E3669" s="66" t="s">
        <v>9059</v>
      </c>
      <c r="F3669" s="66" t="s">
        <v>9060</v>
      </c>
      <c r="G3669" s="65">
        <v>0</v>
      </c>
    </row>
    <row r="3670" spans="1:7" x14ac:dyDescent="0.25">
      <c r="A3670" s="65">
        <v>7095</v>
      </c>
      <c r="B3670" s="65">
        <v>7090</v>
      </c>
      <c r="C3670" s="65" t="s">
        <v>9061</v>
      </c>
      <c r="D3670" s="65" t="s">
        <v>9048</v>
      </c>
      <c r="E3670" s="66" t="s">
        <v>9062</v>
      </c>
      <c r="F3670" s="66" t="s">
        <v>9063</v>
      </c>
      <c r="G3670" s="65">
        <v>0</v>
      </c>
    </row>
    <row r="3671" spans="1:7" x14ac:dyDescent="0.25">
      <c r="A3671" s="65">
        <v>7096</v>
      </c>
      <c r="B3671" s="65">
        <v>7090</v>
      </c>
      <c r="C3671" s="65" t="s">
        <v>9064</v>
      </c>
      <c r="D3671" s="65" t="s">
        <v>9048</v>
      </c>
      <c r="E3671" s="66" t="s">
        <v>9065</v>
      </c>
      <c r="F3671" s="66"/>
      <c r="G3671" s="65">
        <v>0</v>
      </c>
    </row>
    <row r="3672" spans="1:7" x14ac:dyDescent="0.25">
      <c r="A3672" s="65">
        <v>7097</v>
      </c>
      <c r="B3672" s="65">
        <v>7090</v>
      </c>
      <c r="C3672" s="65" t="s">
        <v>9066</v>
      </c>
      <c r="D3672" s="65" t="s">
        <v>9048</v>
      </c>
      <c r="E3672" s="66" t="s">
        <v>9067</v>
      </c>
      <c r="F3672" s="66" t="s">
        <v>9068</v>
      </c>
      <c r="G3672" s="65">
        <v>0</v>
      </c>
    </row>
    <row r="3673" spans="1:7" ht="30" x14ac:dyDescent="0.25">
      <c r="A3673" s="65">
        <v>7098</v>
      </c>
      <c r="B3673" s="65">
        <v>7083</v>
      </c>
      <c r="C3673" s="65" t="s">
        <v>9069</v>
      </c>
      <c r="D3673" s="65" t="s">
        <v>9032</v>
      </c>
      <c r="E3673" s="66" t="s">
        <v>9070</v>
      </c>
      <c r="F3673" s="66"/>
      <c r="G3673" s="65">
        <v>0</v>
      </c>
    </row>
    <row r="3674" spans="1:7" x14ac:dyDescent="0.25">
      <c r="A3674" s="65">
        <v>7099</v>
      </c>
      <c r="B3674" s="65">
        <v>7083</v>
      </c>
      <c r="C3674" s="65" t="s">
        <v>9071</v>
      </c>
      <c r="D3674" s="65" t="s">
        <v>9032</v>
      </c>
      <c r="E3674" s="66" t="s">
        <v>9072</v>
      </c>
      <c r="F3674" s="66"/>
      <c r="G3674" s="65">
        <v>6</v>
      </c>
    </row>
    <row r="3675" spans="1:7" x14ac:dyDescent="0.25">
      <c r="A3675" s="65">
        <v>7100</v>
      </c>
      <c r="B3675" s="65">
        <v>7099</v>
      </c>
      <c r="C3675" s="65" t="s">
        <v>9073</v>
      </c>
      <c r="D3675" s="65" t="s">
        <v>9071</v>
      </c>
      <c r="E3675" s="66" t="s">
        <v>9074</v>
      </c>
      <c r="F3675" s="66"/>
      <c r="G3675" s="65">
        <v>0</v>
      </c>
    </row>
    <row r="3676" spans="1:7" x14ac:dyDescent="0.25">
      <c r="A3676" s="65">
        <v>7101</v>
      </c>
      <c r="B3676" s="65">
        <v>7099</v>
      </c>
      <c r="C3676" s="65" t="s">
        <v>9075</v>
      </c>
      <c r="D3676" s="65" t="s">
        <v>9071</v>
      </c>
      <c r="E3676" s="66" t="s">
        <v>9076</v>
      </c>
      <c r="F3676" s="66"/>
      <c r="G3676" s="65">
        <v>0</v>
      </c>
    </row>
    <row r="3677" spans="1:7" ht="30" x14ac:dyDescent="0.25">
      <c r="A3677" s="65">
        <v>7102</v>
      </c>
      <c r="B3677" s="65">
        <v>7099</v>
      </c>
      <c r="C3677" s="65" t="s">
        <v>9077</v>
      </c>
      <c r="D3677" s="65" t="s">
        <v>9071</v>
      </c>
      <c r="E3677" s="66" t="s">
        <v>9078</v>
      </c>
      <c r="F3677" s="66" t="s">
        <v>9079</v>
      </c>
      <c r="G3677" s="65">
        <v>0</v>
      </c>
    </row>
    <row r="3678" spans="1:7" x14ac:dyDescent="0.25">
      <c r="A3678" s="65">
        <v>7103</v>
      </c>
      <c r="B3678" s="65">
        <v>7099</v>
      </c>
      <c r="C3678" s="65" t="s">
        <v>9080</v>
      </c>
      <c r="D3678" s="65" t="s">
        <v>9071</v>
      </c>
      <c r="E3678" s="66" t="s">
        <v>9081</v>
      </c>
      <c r="F3678" s="66" t="s">
        <v>9082</v>
      </c>
      <c r="G3678" s="65">
        <v>0</v>
      </c>
    </row>
    <row r="3679" spans="1:7" x14ac:dyDescent="0.25">
      <c r="A3679" s="65">
        <v>7104</v>
      </c>
      <c r="B3679" s="65">
        <v>7099</v>
      </c>
      <c r="C3679" s="65" t="s">
        <v>9083</v>
      </c>
      <c r="D3679" s="65" t="s">
        <v>9071</v>
      </c>
      <c r="E3679" s="66" t="s">
        <v>9084</v>
      </c>
      <c r="F3679" s="66"/>
      <c r="G3679" s="65">
        <v>0</v>
      </c>
    </row>
    <row r="3680" spans="1:7" x14ac:dyDescent="0.25">
      <c r="A3680" s="65">
        <v>7105</v>
      </c>
      <c r="B3680" s="65">
        <v>7099</v>
      </c>
      <c r="C3680" s="65" t="s">
        <v>9085</v>
      </c>
      <c r="D3680" s="65" t="s">
        <v>9071</v>
      </c>
      <c r="E3680" s="66" t="s">
        <v>9086</v>
      </c>
      <c r="F3680" s="66"/>
      <c r="G3680" s="65">
        <v>0</v>
      </c>
    </row>
    <row r="3681" spans="1:7" x14ac:dyDescent="0.25">
      <c r="A3681" s="65">
        <v>7107</v>
      </c>
      <c r="B3681" s="65">
        <v>7001</v>
      </c>
      <c r="C3681" s="65" t="s">
        <v>9087</v>
      </c>
      <c r="D3681" s="65" t="s">
        <v>8828</v>
      </c>
      <c r="E3681" s="66" t="s">
        <v>9088</v>
      </c>
      <c r="F3681" s="66"/>
      <c r="G3681" s="65">
        <v>6</v>
      </c>
    </row>
    <row r="3682" spans="1:7" ht="60" x14ac:dyDescent="0.25">
      <c r="A3682" s="65">
        <v>7108</v>
      </c>
      <c r="B3682" s="65">
        <v>7107</v>
      </c>
      <c r="C3682" s="65" t="s">
        <v>9089</v>
      </c>
      <c r="D3682" s="65" t="s">
        <v>9087</v>
      </c>
      <c r="E3682" s="66" t="s">
        <v>9090</v>
      </c>
      <c r="F3682" s="66" t="s">
        <v>9091</v>
      </c>
      <c r="G3682" s="65">
        <v>9</v>
      </c>
    </row>
    <row r="3683" spans="1:7" x14ac:dyDescent="0.25">
      <c r="A3683" s="65">
        <v>7109</v>
      </c>
      <c r="B3683" s="65">
        <v>7108</v>
      </c>
      <c r="C3683" s="65" t="s">
        <v>9092</v>
      </c>
      <c r="D3683" s="65" t="s">
        <v>9089</v>
      </c>
      <c r="E3683" s="66" t="s">
        <v>9093</v>
      </c>
      <c r="F3683" s="66"/>
      <c r="G3683" s="65">
        <v>0</v>
      </c>
    </row>
    <row r="3684" spans="1:7" ht="30" x14ac:dyDescent="0.25">
      <c r="A3684" s="65">
        <v>7110</v>
      </c>
      <c r="B3684" s="65">
        <v>7108</v>
      </c>
      <c r="C3684" s="65" t="s">
        <v>9094</v>
      </c>
      <c r="D3684" s="65" t="s">
        <v>9089</v>
      </c>
      <c r="E3684" s="66" t="s">
        <v>9095</v>
      </c>
      <c r="F3684" s="66"/>
      <c r="G3684" s="65">
        <v>0</v>
      </c>
    </row>
    <row r="3685" spans="1:7" x14ac:dyDescent="0.25">
      <c r="A3685" s="65">
        <v>7111</v>
      </c>
      <c r="B3685" s="65">
        <v>7108</v>
      </c>
      <c r="C3685" s="65" t="s">
        <v>9096</v>
      </c>
      <c r="D3685" s="65" t="s">
        <v>9089</v>
      </c>
      <c r="E3685" s="66" t="s">
        <v>9097</v>
      </c>
      <c r="F3685" s="66" t="s">
        <v>9098</v>
      </c>
      <c r="G3685" s="65">
        <v>0</v>
      </c>
    </row>
    <row r="3686" spans="1:7" x14ac:dyDescent="0.25">
      <c r="A3686" s="65">
        <v>7112</v>
      </c>
      <c r="B3686" s="65">
        <v>7108</v>
      </c>
      <c r="C3686" s="65" t="s">
        <v>9099</v>
      </c>
      <c r="D3686" s="65" t="s">
        <v>9089</v>
      </c>
      <c r="E3686" s="66" t="s">
        <v>9100</v>
      </c>
      <c r="F3686" s="66"/>
      <c r="G3686" s="65">
        <v>0</v>
      </c>
    </row>
    <row r="3687" spans="1:7" ht="30" x14ac:dyDescent="0.25">
      <c r="A3687" s="65">
        <v>7113</v>
      </c>
      <c r="B3687" s="65">
        <v>7108</v>
      </c>
      <c r="C3687" s="65" t="s">
        <v>9101</v>
      </c>
      <c r="D3687" s="65" t="s">
        <v>9089</v>
      </c>
      <c r="E3687" s="66" t="s">
        <v>9102</v>
      </c>
      <c r="F3687" s="66"/>
      <c r="G3687" s="65">
        <v>0</v>
      </c>
    </row>
    <row r="3688" spans="1:7" ht="30" x14ac:dyDescent="0.25">
      <c r="A3688" s="65">
        <v>7114</v>
      </c>
      <c r="B3688" s="65">
        <v>7108</v>
      </c>
      <c r="C3688" s="65" t="s">
        <v>9103</v>
      </c>
      <c r="D3688" s="65" t="s">
        <v>9089</v>
      </c>
      <c r="E3688" s="66" t="s">
        <v>9104</v>
      </c>
      <c r="F3688" s="66" t="s">
        <v>9105</v>
      </c>
      <c r="G3688" s="65">
        <v>0</v>
      </c>
    </row>
    <row r="3689" spans="1:7" ht="30" x14ac:dyDescent="0.25">
      <c r="A3689" s="65">
        <v>7115</v>
      </c>
      <c r="B3689" s="65">
        <v>7108</v>
      </c>
      <c r="C3689" s="65" t="s">
        <v>9106</v>
      </c>
      <c r="D3689" s="65" t="s">
        <v>9089</v>
      </c>
      <c r="E3689" s="66" t="s">
        <v>9107</v>
      </c>
      <c r="F3689" s="66"/>
      <c r="G3689" s="65">
        <v>0</v>
      </c>
    </row>
    <row r="3690" spans="1:7" ht="30" x14ac:dyDescent="0.25">
      <c r="A3690" s="65">
        <v>7116</v>
      </c>
      <c r="B3690" s="65">
        <v>7108</v>
      </c>
      <c r="C3690" s="65" t="s">
        <v>9108</v>
      </c>
      <c r="D3690" s="65" t="s">
        <v>9089</v>
      </c>
      <c r="E3690" s="66" t="s">
        <v>9109</v>
      </c>
      <c r="F3690" s="66"/>
      <c r="G3690" s="65">
        <v>0</v>
      </c>
    </row>
    <row r="3691" spans="1:7" ht="30" x14ac:dyDescent="0.25">
      <c r="A3691" s="65">
        <v>7117</v>
      </c>
      <c r="B3691" s="65">
        <v>7108</v>
      </c>
      <c r="C3691" s="65" t="s">
        <v>9110</v>
      </c>
      <c r="D3691" s="65" t="s">
        <v>9089</v>
      </c>
      <c r="E3691" s="66" t="s">
        <v>9111</v>
      </c>
      <c r="F3691" s="66"/>
      <c r="G3691" s="65">
        <v>0</v>
      </c>
    </row>
    <row r="3692" spans="1:7" ht="60" x14ac:dyDescent="0.25">
      <c r="A3692" s="65">
        <v>7118</v>
      </c>
      <c r="B3692" s="65">
        <v>7107</v>
      </c>
      <c r="C3692" s="65" t="s">
        <v>9112</v>
      </c>
      <c r="D3692" s="65" t="s">
        <v>9087</v>
      </c>
      <c r="E3692" s="66" t="s">
        <v>9113</v>
      </c>
      <c r="F3692" s="66" t="s">
        <v>9114</v>
      </c>
      <c r="G3692" s="65">
        <v>6</v>
      </c>
    </row>
    <row r="3693" spans="1:7" ht="30" x14ac:dyDescent="0.25">
      <c r="A3693" s="65">
        <v>7119</v>
      </c>
      <c r="B3693" s="65">
        <v>7118</v>
      </c>
      <c r="C3693" s="65" t="s">
        <v>9115</v>
      </c>
      <c r="D3693" s="65" t="s">
        <v>9112</v>
      </c>
      <c r="E3693" s="66" t="s">
        <v>9116</v>
      </c>
      <c r="F3693" s="66" t="s">
        <v>9117</v>
      </c>
      <c r="G3693" s="65">
        <v>0</v>
      </c>
    </row>
    <row r="3694" spans="1:7" x14ac:dyDescent="0.25">
      <c r="A3694" s="65">
        <v>7120</v>
      </c>
      <c r="B3694" s="65">
        <v>7118</v>
      </c>
      <c r="C3694" s="65" t="s">
        <v>9118</v>
      </c>
      <c r="D3694" s="65" t="s">
        <v>9112</v>
      </c>
      <c r="E3694" s="66" t="s">
        <v>9119</v>
      </c>
      <c r="F3694" s="66" t="s">
        <v>9120</v>
      </c>
      <c r="G3694" s="65">
        <v>0</v>
      </c>
    </row>
    <row r="3695" spans="1:7" x14ac:dyDescent="0.25">
      <c r="A3695" s="65">
        <v>7121</v>
      </c>
      <c r="B3695" s="65">
        <v>7118</v>
      </c>
      <c r="C3695" s="65" t="s">
        <v>9121</v>
      </c>
      <c r="D3695" s="65" t="s">
        <v>9112</v>
      </c>
      <c r="E3695" s="66" t="s">
        <v>9122</v>
      </c>
      <c r="F3695" s="66" t="s">
        <v>9123</v>
      </c>
      <c r="G3695" s="65">
        <v>0</v>
      </c>
    </row>
    <row r="3696" spans="1:7" x14ac:dyDescent="0.25">
      <c r="A3696" s="65">
        <v>7122</v>
      </c>
      <c r="B3696" s="65">
        <v>7118</v>
      </c>
      <c r="C3696" s="65" t="s">
        <v>9124</v>
      </c>
      <c r="D3696" s="65" t="s">
        <v>9112</v>
      </c>
      <c r="E3696" s="66" t="s">
        <v>9125</v>
      </c>
      <c r="F3696" s="66"/>
      <c r="G3696" s="65">
        <v>0</v>
      </c>
    </row>
    <row r="3697" spans="1:7" x14ac:dyDescent="0.25">
      <c r="A3697" s="65">
        <v>7123</v>
      </c>
      <c r="B3697" s="65">
        <v>7118</v>
      </c>
      <c r="C3697" s="65" t="s">
        <v>9126</v>
      </c>
      <c r="D3697" s="65" t="s">
        <v>9112</v>
      </c>
      <c r="E3697" s="66" t="s">
        <v>9127</v>
      </c>
      <c r="F3697" s="66"/>
      <c r="G3697" s="65">
        <v>0</v>
      </c>
    </row>
    <row r="3698" spans="1:7" x14ac:dyDescent="0.25">
      <c r="A3698" s="65">
        <v>7124</v>
      </c>
      <c r="B3698" s="65">
        <v>7118</v>
      </c>
      <c r="C3698" s="65" t="s">
        <v>9128</v>
      </c>
      <c r="D3698" s="65" t="s">
        <v>9112</v>
      </c>
      <c r="E3698" s="66" t="s">
        <v>9129</v>
      </c>
      <c r="F3698" s="66" t="s">
        <v>9130</v>
      </c>
      <c r="G3698" s="65">
        <v>0</v>
      </c>
    </row>
    <row r="3699" spans="1:7" x14ac:dyDescent="0.25">
      <c r="A3699" s="65">
        <v>7125</v>
      </c>
      <c r="B3699" s="65">
        <v>7107</v>
      </c>
      <c r="C3699" s="65" t="s">
        <v>9131</v>
      </c>
      <c r="D3699" s="65" t="s">
        <v>9087</v>
      </c>
      <c r="E3699" s="66" t="s">
        <v>9132</v>
      </c>
      <c r="F3699" s="66"/>
      <c r="G3699" s="65">
        <v>3</v>
      </c>
    </row>
    <row r="3700" spans="1:7" x14ac:dyDescent="0.25">
      <c r="A3700" s="65">
        <v>7126</v>
      </c>
      <c r="B3700" s="65">
        <v>7125</v>
      </c>
      <c r="C3700" s="65" t="s">
        <v>9133</v>
      </c>
      <c r="D3700" s="65" t="s">
        <v>9131</v>
      </c>
      <c r="E3700" s="66" t="s">
        <v>9134</v>
      </c>
      <c r="F3700" s="66"/>
      <c r="G3700" s="65">
        <v>0</v>
      </c>
    </row>
    <row r="3701" spans="1:7" ht="30" x14ac:dyDescent="0.25">
      <c r="A3701" s="65">
        <v>7127</v>
      </c>
      <c r="B3701" s="65">
        <v>7125</v>
      </c>
      <c r="C3701" s="65" t="s">
        <v>9135</v>
      </c>
      <c r="D3701" s="65" t="s">
        <v>9131</v>
      </c>
      <c r="E3701" s="66" t="s">
        <v>9136</v>
      </c>
      <c r="F3701" s="66" t="s">
        <v>9137</v>
      </c>
      <c r="G3701" s="65">
        <v>0</v>
      </c>
    </row>
    <row r="3702" spans="1:7" ht="30" x14ac:dyDescent="0.25">
      <c r="A3702" s="65">
        <v>7128</v>
      </c>
      <c r="B3702" s="65">
        <v>7125</v>
      </c>
      <c r="C3702" s="65" t="s">
        <v>9138</v>
      </c>
      <c r="D3702" s="65" t="s">
        <v>9131</v>
      </c>
      <c r="E3702" s="66" t="s">
        <v>9139</v>
      </c>
      <c r="F3702" s="66" t="s">
        <v>9140</v>
      </c>
      <c r="G3702" s="65">
        <v>0</v>
      </c>
    </row>
    <row r="3703" spans="1:7" x14ac:dyDescent="0.25">
      <c r="A3703" s="65">
        <v>7129</v>
      </c>
      <c r="B3703" s="65">
        <v>7107</v>
      </c>
      <c r="C3703" s="65" t="s">
        <v>9141</v>
      </c>
      <c r="D3703" s="65" t="s">
        <v>9087</v>
      </c>
      <c r="E3703" s="66" t="s">
        <v>9142</v>
      </c>
      <c r="F3703" s="66"/>
      <c r="G3703" s="65">
        <v>6</v>
      </c>
    </row>
    <row r="3704" spans="1:7" ht="30" x14ac:dyDescent="0.25">
      <c r="A3704" s="65">
        <v>7130</v>
      </c>
      <c r="B3704" s="65">
        <v>7129</v>
      </c>
      <c r="C3704" s="65" t="s">
        <v>9143</v>
      </c>
      <c r="D3704" s="65" t="s">
        <v>9141</v>
      </c>
      <c r="E3704" s="66" t="s">
        <v>9144</v>
      </c>
      <c r="F3704" s="66" t="s">
        <v>9145</v>
      </c>
      <c r="G3704" s="65">
        <v>0</v>
      </c>
    </row>
    <row r="3705" spans="1:7" x14ac:dyDescent="0.25">
      <c r="A3705" s="65">
        <v>7131</v>
      </c>
      <c r="B3705" s="65">
        <v>7129</v>
      </c>
      <c r="C3705" s="65" t="s">
        <v>9146</v>
      </c>
      <c r="D3705" s="65" t="s">
        <v>9141</v>
      </c>
      <c r="E3705" s="66" t="s">
        <v>9147</v>
      </c>
      <c r="F3705" s="66"/>
      <c r="G3705" s="65">
        <v>0</v>
      </c>
    </row>
    <row r="3706" spans="1:7" ht="45" x14ac:dyDescent="0.25">
      <c r="A3706" s="65">
        <v>7132</v>
      </c>
      <c r="B3706" s="65">
        <v>7129</v>
      </c>
      <c r="C3706" s="65" t="s">
        <v>9148</v>
      </c>
      <c r="D3706" s="65" t="s">
        <v>9141</v>
      </c>
      <c r="E3706" s="66" t="s">
        <v>9149</v>
      </c>
      <c r="F3706" s="66" t="s">
        <v>9150</v>
      </c>
      <c r="G3706" s="65">
        <v>0</v>
      </c>
    </row>
    <row r="3707" spans="1:7" x14ac:dyDescent="0.25">
      <c r="A3707" s="65">
        <v>7133</v>
      </c>
      <c r="B3707" s="65">
        <v>7129</v>
      </c>
      <c r="C3707" s="65" t="s">
        <v>9151</v>
      </c>
      <c r="D3707" s="65" t="s">
        <v>9141</v>
      </c>
      <c r="E3707" s="66" t="s">
        <v>9152</v>
      </c>
      <c r="F3707" s="66" t="s">
        <v>9153</v>
      </c>
      <c r="G3707" s="65">
        <v>0</v>
      </c>
    </row>
    <row r="3708" spans="1:7" x14ac:dyDescent="0.25">
      <c r="A3708" s="65">
        <v>7134</v>
      </c>
      <c r="B3708" s="65">
        <v>7129</v>
      </c>
      <c r="C3708" s="65" t="s">
        <v>9154</v>
      </c>
      <c r="D3708" s="65" t="s">
        <v>9141</v>
      </c>
      <c r="E3708" s="66" t="s">
        <v>9155</v>
      </c>
      <c r="F3708" s="66"/>
      <c r="G3708" s="65">
        <v>0</v>
      </c>
    </row>
    <row r="3709" spans="1:7" x14ac:dyDescent="0.25">
      <c r="A3709" s="65">
        <v>7135</v>
      </c>
      <c r="B3709" s="65">
        <v>7129</v>
      </c>
      <c r="C3709" s="65" t="s">
        <v>9156</v>
      </c>
      <c r="D3709" s="65" t="s">
        <v>9141</v>
      </c>
      <c r="E3709" s="66" t="s">
        <v>9157</v>
      </c>
      <c r="F3709" s="66"/>
      <c r="G3709" s="65">
        <v>0</v>
      </c>
    </row>
    <row r="3710" spans="1:7" ht="30" x14ac:dyDescent="0.25">
      <c r="A3710" s="65">
        <v>7136</v>
      </c>
      <c r="B3710" s="65">
        <v>7107</v>
      </c>
      <c r="C3710" s="65" t="s">
        <v>9158</v>
      </c>
      <c r="D3710" s="65" t="s">
        <v>9087</v>
      </c>
      <c r="E3710" s="66" t="s">
        <v>9159</v>
      </c>
      <c r="F3710" s="66"/>
      <c r="G3710" s="65">
        <v>2</v>
      </c>
    </row>
    <row r="3711" spans="1:7" ht="30" x14ac:dyDescent="0.25">
      <c r="A3711" s="65">
        <v>7137</v>
      </c>
      <c r="B3711" s="65">
        <v>7136</v>
      </c>
      <c r="C3711" s="65" t="s">
        <v>9160</v>
      </c>
      <c r="D3711" s="65" t="s">
        <v>9158</v>
      </c>
      <c r="E3711" s="66" t="s">
        <v>9161</v>
      </c>
      <c r="F3711" s="66" t="s">
        <v>9162</v>
      </c>
      <c r="G3711" s="65">
        <v>0</v>
      </c>
    </row>
    <row r="3712" spans="1:7" ht="30" x14ac:dyDescent="0.25">
      <c r="A3712" s="65">
        <v>7138</v>
      </c>
      <c r="B3712" s="65">
        <v>7136</v>
      </c>
      <c r="C3712" s="65" t="s">
        <v>9163</v>
      </c>
      <c r="D3712" s="65" t="s">
        <v>9158</v>
      </c>
      <c r="E3712" s="66" t="s">
        <v>9164</v>
      </c>
      <c r="F3712" s="66"/>
      <c r="G3712" s="65">
        <v>0</v>
      </c>
    </row>
    <row r="3713" spans="1:7" ht="30" x14ac:dyDescent="0.25">
      <c r="A3713" s="65">
        <v>7139</v>
      </c>
      <c r="B3713" s="65">
        <v>7107</v>
      </c>
      <c r="C3713" s="65" t="s">
        <v>9165</v>
      </c>
      <c r="D3713" s="65" t="s">
        <v>9087</v>
      </c>
      <c r="E3713" s="66" t="s">
        <v>9166</v>
      </c>
      <c r="F3713" s="66"/>
      <c r="G3713" s="65">
        <v>4</v>
      </c>
    </row>
    <row r="3714" spans="1:7" x14ac:dyDescent="0.25">
      <c r="A3714" s="65">
        <v>7140</v>
      </c>
      <c r="B3714" s="65">
        <v>7139</v>
      </c>
      <c r="C3714" s="65" t="s">
        <v>9167</v>
      </c>
      <c r="D3714" s="65" t="s">
        <v>9165</v>
      </c>
      <c r="E3714" s="66" t="s">
        <v>9168</v>
      </c>
      <c r="F3714" s="66"/>
      <c r="G3714" s="65">
        <v>0</v>
      </c>
    </row>
    <row r="3715" spans="1:7" ht="30" x14ac:dyDescent="0.25">
      <c r="A3715" s="65">
        <v>7141</v>
      </c>
      <c r="B3715" s="65">
        <v>7139</v>
      </c>
      <c r="C3715" s="65" t="s">
        <v>9169</v>
      </c>
      <c r="D3715" s="65" t="s">
        <v>9165</v>
      </c>
      <c r="E3715" s="66" t="s">
        <v>9170</v>
      </c>
      <c r="F3715" s="66" t="s">
        <v>9171</v>
      </c>
      <c r="G3715" s="65">
        <v>0</v>
      </c>
    </row>
    <row r="3716" spans="1:7" ht="30" x14ac:dyDescent="0.25">
      <c r="A3716" s="65">
        <v>7142</v>
      </c>
      <c r="B3716" s="65">
        <v>7139</v>
      </c>
      <c r="C3716" s="65" t="s">
        <v>9172</v>
      </c>
      <c r="D3716" s="65" t="s">
        <v>9165</v>
      </c>
      <c r="E3716" s="66" t="s">
        <v>9173</v>
      </c>
      <c r="F3716" s="66"/>
      <c r="G3716" s="65">
        <v>0</v>
      </c>
    </row>
    <row r="3717" spans="1:7" ht="30" x14ac:dyDescent="0.25">
      <c r="A3717" s="65">
        <v>7143</v>
      </c>
      <c r="B3717" s="65">
        <v>7139</v>
      </c>
      <c r="C3717" s="65" t="s">
        <v>9174</v>
      </c>
      <c r="D3717" s="65" t="s">
        <v>9165</v>
      </c>
      <c r="E3717" s="66" t="s">
        <v>9175</v>
      </c>
      <c r="F3717" s="66"/>
      <c r="G3717" s="65">
        <v>0</v>
      </c>
    </row>
    <row r="3718" spans="1:7" ht="409.5" x14ac:dyDescent="0.25">
      <c r="A3718" s="65">
        <v>8001</v>
      </c>
      <c r="B3718" s="65"/>
      <c r="C3718" s="65" t="s">
        <v>9176</v>
      </c>
      <c r="D3718" s="65"/>
      <c r="E3718" s="66" t="s">
        <v>9177</v>
      </c>
      <c r="F3718" s="66" t="s">
        <v>9178</v>
      </c>
      <c r="G3718" s="65">
        <v>10</v>
      </c>
    </row>
    <row r="3719" spans="1:7" x14ac:dyDescent="0.25">
      <c r="A3719" s="65">
        <v>8002</v>
      </c>
      <c r="B3719" s="65">
        <v>8001</v>
      </c>
      <c r="C3719" s="65" t="s">
        <v>9179</v>
      </c>
      <c r="D3719" s="65" t="s">
        <v>9176</v>
      </c>
      <c r="E3719" s="66" t="s">
        <v>9180</v>
      </c>
      <c r="F3719" s="66"/>
      <c r="G3719" s="65">
        <v>3</v>
      </c>
    </row>
    <row r="3720" spans="1:7" x14ac:dyDescent="0.25">
      <c r="A3720" s="65">
        <v>8003</v>
      </c>
      <c r="B3720" s="65">
        <v>8002</v>
      </c>
      <c r="C3720" s="65" t="s">
        <v>9181</v>
      </c>
      <c r="D3720" s="65" t="s">
        <v>9179</v>
      </c>
      <c r="E3720" s="66" t="s">
        <v>9182</v>
      </c>
      <c r="F3720" s="66" t="s">
        <v>9183</v>
      </c>
      <c r="G3720" s="65">
        <v>0</v>
      </c>
    </row>
    <row r="3721" spans="1:7" ht="105" x14ac:dyDescent="0.25">
      <c r="A3721" s="65">
        <v>8004</v>
      </c>
      <c r="B3721" s="65">
        <v>8002</v>
      </c>
      <c r="C3721" s="65" t="s">
        <v>9184</v>
      </c>
      <c r="D3721" s="65" t="s">
        <v>9179</v>
      </c>
      <c r="E3721" s="66" t="s">
        <v>9185</v>
      </c>
      <c r="F3721" s="66" t="s">
        <v>9186</v>
      </c>
      <c r="G3721" s="65">
        <v>5</v>
      </c>
    </row>
    <row r="3722" spans="1:7" ht="45" x14ac:dyDescent="0.25">
      <c r="A3722" s="65">
        <v>8005</v>
      </c>
      <c r="B3722" s="65">
        <v>8004</v>
      </c>
      <c r="C3722" s="65" t="s">
        <v>9187</v>
      </c>
      <c r="D3722" s="65" t="s">
        <v>9184</v>
      </c>
      <c r="E3722" s="66" t="s">
        <v>9188</v>
      </c>
      <c r="F3722" s="66" t="s">
        <v>9189</v>
      </c>
      <c r="G3722" s="65">
        <v>0</v>
      </c>
    </row>
    <row r="3723" spans="1:7" ht="45" x14ac:dyDescent="0.25">
      <c r="A3723" s="65">
        <v>8006</v>
      </c>
      <c r="B3723" s="65">
        <v>8004</v>
      </c>
      <c r="C3723" s="65" t="s">
        <v>9190</v>
      </c>
      <c r="D3723" s="65" t="s">
        <v>9184</v>
      </c>
      <c r="E3723" s="66" t="s">
        <v>9191</v>
      </c>
      <c r="F3723" s="66" t="s">
        <v>9192</v>
      </c>
      <c r="G3723" s="65">
        <v>0</v>
      </c>
    </row>
    <row r="3724" spans="1:7" ht="30" x14ac:dyDescent="0.25">
      <c r="A3724" s="65">
        <v>8007</v>
      </c>
      <c r="B3724" s="65">
        <v>8004</v>
      </c>
      <c r="C3724" s="65" t="s">
        <v>9193</v>
      </c>
      <c r="D3724" s="65" t="s">
        <v>9184</v>
      </c>
      <c r="E3724" s="66" t="s">
        <v>9194</v>
      </c>
      <c r="F3724" s="66" t="s">
        <v>9195</v>
      </c>
      <c r="G3724" s="65">
        <v>0</v>
      </c>
    </row>
    <row r="3725" spans="1:7" ht="45" x14ac:dyDescent="0.25">
      <c r="A3725" s="65">
        <v>8008</v>
      </c>
      <c r="B3725" s="65">
        <v>8004</v>
      </c>
      <c r="C3725" s="65" t="s">
        <v>9196</v>
      </c>
      <c r="D3725" s="65" t="s">
        <v>9184</v>
      </c>
      <c r="E3725" s="66" t="s">
        <v>9197</v>
      </c>
      <c r="F3725" s="66" t="s">
        <v>9198</v>
      </c>
      <c r="G3725" s="65">
        <v>0</v>
      </c>
    </row>
    <row r="3726" spans="1:7" ht="45" x14ac:dyDescent="0.25">
      <c r="A3726" s="65">
        <v>8009</v>
      </c>
      <c r="B3726" s="65">
        <v>8004</v>
      </c>
      <c r="C3726" s="65" t="s">
        <v>9199</v>
      </c>
      <c r="D3726" s="65" t="s">
        <v>9184</v>
      </c>
      <c r="E3726" s="66" t="s">
        <v>9200</v>
      </c>
      <c r="F3726" s="66" t="s">
        <v>9201</v>
      </c>
      <c r="G3726" s="65">
        <v>0</v>
      </c>
    </row>
    <row r="3727" spans="1:7" ht="30" x14ac:dyDescent="0.25">
      <c r="A3727" s="65">
        <v>8010</v>
      </c>
      <c r="B3727" s="65">
        <v>8002</v>
      </c>
      <c r="C3727" s="65" t="s">
        <v>9202</v>
      </c>
      <c r="D3727" s="65" t="s">
        <v>9179</v>
      </c>
      <c r="E3727" s="66" t="s">
        <v>9203</v>
      </c>
      <c r="F3727" s="66" t="s">
        <v>9204</v>
      </c>
      <c r="G3727" s="65">
        <v>2</v>
      </c>
    </row>
    <row r="3728" spans="1:7" ht="30" x14ac:dyDescent="0.25">
      <c r="A3728" s="65">
        <v>8011</v>
      </c>
      <c r="B3728" s="65">
        <v>8010</v>
      </c>
      <c r="C3728" s="65" t="s">
        <v>9205</v>
      </c>
      <c r="D3728" s="65" t="s">
        <v>9202</v>
      </c>
      <c r="E3728" s="66" t="s">
        <v>9206</v>
      </c>
      <c r="F3728" s="66" t="s">
        <v>9207</v>
      </c>
      <c r="G3728" s="65">
        <v>0</v>
      </c>
    </row>
    <row r="3729" spans="1:7" x14ac:dyDescent="0.25">
      <c r="A3729" s="65">
        <v>8012</v>
      </c>
      <c r="B3729" s="65">
        <v>8010</v>
      </c>
      <c r="C3729" s="65" t="s">
        <v>9208</v>
      </c>
      <c r="D3729" s="65" t="s">
        <v>9202</v>
      </c>
      <c r="E3729" s="66" t="s">
        <v>9209</v>
      </c>
      <c r="F3729" s="66" t="s">
        <v>9210</v>
      </c>
      <c r="G3729" s="65">
        <v>0</v>
      </c>
    </row>
    <row r="3730" spans="1:7" x14ac:dyDescent="0.25">
      <c r="A3730" s="65">
        <v>8014</v>
      </c>
      <c r="B3730" s="65">
        <v>8001</v>
      </c>
      <c r="C3730" s="65" t="s">
        <v>9211</v>
      </c>
      <c r="D3730" s="65" t="s">
        <v>9176</v>
      </c>
      <c r="E3730" s="66" t="s">
        <v>9212</v>
      </c>
      <c r="F3730" s="66"/>
      <c r="G3730" s="65">
        <v>5</v>
      </c>
    </row>
    <row r="3731" spans="1:7" ht="45" x14ac:dyDescent="0.25">
      <c r="A3731" s="65">
        <v>8015</v>
      </c>
      <c r="B3731" s="65">
        <v>8014</v>
      </c>
      <c r="C3731" s="65" t="s">
        <v>9213</v>
      </c>
      <c r="D3731" s="65" t="s">
        <v>9211</v>
      </c>
      <c r="E3731" s="66" t="s">
        <v>9214</v>
      </c>
      <c r="F3731" s="66" t="s">
        <v>9215</v>
      </c>
      <c r="G3731" s="65">
        <v>5</v>
      </c>
    </row>
    <row r="3732" spans="1:7" x14ac:dyDescent="0.25">
      <c r="A3732" s="65">
        <v>8016</v>
      </c>
      <c r="B3732" s="65">
        <v>8015</v>
      </c>
      <c r="C3732" s="65" t="s">
        <v>9216</v>
      </c>
      <c r="D3732" s="65" t="s">
        <v>9213</v>
      </c>
      <c r="E3732" s="66" t="s">
        <v>9217</v>
      </c>
      <c r="F3732" s="66" t="s">
        <v>9218</v>
      </c>
      <c r="G3732" s="65">
        <v>0</v>
      </c>
    </row>
    <row r="3733" spans="1:7" ht="30" x14ac:dyDescent="0.25">
      <c r="A3733" s="65">
        <v>8017</v>
      </c>
      <c r="B3733" s="65">
        <v>8015</v>
      </c>
      <c r="C3733" s="65" t="s">
        <v>9219</v>
      </c>
      <c r="D3733" s="65" t="s">
        <v>9213</v>
      </c>
      <c r="E3733" s="66" t="s">
        <v>9220</v>
      </c>
      <c r="F3733" s="66" t="s">
        <v>9221</v>
      </c>
      <c r="G3733" s="65">
        <v>0</v>
      </c>
    </row>
    <row r="3734" spans="1:7" ht="30" x14ac:dyDescent="0.25">
      <c r="A3734" s="65">
        <v>8018</v>
      </c>
      <c r="B3734" s="65">
        <v>8015</v>
      </c>
      <c r="C3734" s="65" t="s">
        <v>9222</v>
      </c>
      <c r="D3734" s="65" t="s">
        <v>9213</v>
      </c>
      <c r="E3734" s="66" t="s">
        <v>9223</v>
      </c>
      <c r="F3734" s="66" t="s">
        <v>9224</v>
      </c>
      <c r="G3734" s="65">
        <v>0</v>
      </c>
    </row>
    <row r="3735" spans="1:7" x14ac:dyDescent="0.25">
      <c r="A3735" s="65">
        <v>8019</v>
      </c>
      <c r="B3735" s="65">
        <v>8015</v>
      </c>
      <c r="C3735" s="65" t="s">
        <v>9225</v>
      </c>
      <c r="D3735" s="65" t="s">
        <v>9213</v>
      </c>
      <c r="E3735" s="66" t="s">
        <v>9226</v>
      </c>
      <c r="F3735" s="66" t="s">
        <v>9227</v>
      </c>
      <c r="G3735" s="65">
        <v>0</v>
      </c>
    </row>
    <row r="3736" spans="1:7" x14ac:dyDescent="0.25">
      <c r="A3736" s="65">
        <v>8020</v>
      </c>
      <c r="B3736" s="65">
        <v>8015</v>
      </c>
      <c r="C3736" s="65" t="s">
        <v>9228</v>
      </c>
      <c r="D3736" s="65" t="s">
        <v>9213</v>
      </c>
      <c r="E3736" s="66" t="s">
        <v>9229</v>
      </c>
      <c r="F3736" s="66" t="s">
        <v>9230</v>
      </c>
      <c r="G3736" s="65">
        <v>0</v>
      </c>
    </row>
    <row r="3737" spans="1:7" x14ac:dyDescent="0.25">
      <c r="A3737" s="65">
        <v>8021</v>
      </c>
      <c r="B3737" s="65">
        <v>8014</v>
      </c>
      <c r="C3737" s="65" t="s">
        <v>9231</v>
      </c>
      <c r="D3737" s="65" t="s">
        <v>9211</v>
      </c>
      <c r="E3737" s="66" t="s">
        <v>9232</v>
      </c>
      <c r="F3737" s="66" t="s">
        <v>9233</v>
      </c>
      <c r="G3737" s="65">
        <v>5</v>
      </c>
    </row>
    <row r="3738" spans="1:7" x14ac:dyDescent="0.25">
      <c r="A3738" s="65">
        <v>8022</v>
      </c>
      <c r="B3738" s="65">
        <v>8021</v>
      </c>
      <c r="C3738" s="65" t="s">
        <v>9234</v>
      </c>
      <c r="D3738" s="65" t="s">
        <v>9231</v>
      </c>
      <c r="E3738" s="66" t="s">
        <v>9235</v>
      </c>
      <c r="F3738" s="66" t="s">
        <v>9236</v>
      </c>
      <c r="G3738" s="65">
        <v>0</v>
      </c>
    </row>
    <row r="3739" spans="1:7" x14ac:dyDescent="0.25">
      <c r="A3739" s="65">
        <v>8023</v>
      </c>
      <c r="B3739" s="65">
        <v>8021</v>
      </c>
      <c r="C3739" s="65" t="s">
        <v>9237</v>
      </c>
      <c r="D3739" s="65" t="s">
        <v>9231</v>
      </c>
      <c r="E3739" s="66" t="s">
        <v>9238</v>
      </c>
      <c r="F3739" s="66" t="s">
        <v>9239</v>
      </c>
      <c r="G3739" s="65">
        <v>0</v>
      </c>
    </row>
    <row r="3740" spans="1:7" ht="30" x14ac:dyDescent="0.25">
      <c r="A3740" s="65">
        <v>8024</v>
      </c>
      <c r="B3740" s="65">
        <v>8021</v>
      </c>
      <c r="C3740" s="65" t="s">
        <v>9240</v>
      </c>
      <c r="D3740" s="65" t="s">
        <v>9231</v>
      </c>
      <c r="E3740" s="66" t="s">
        <v>9241</v>
      </c>
      <c r="F3740" s="66" t="s">
        <v>9242</v>
      </c>
      <c r="G3740" s="65">
        <v>0</v>
      </c>
    </row>
    <row r="3741" spans="1:7" x14ac:dyDescent="0.25">
      <c r="A3741" s="65">
        <v>8025</v>
      </c>
      <c r="B3741" s="65">
        <v>8021</v>
      </c>
      <c r="C3741" s="65" t="s">
        <v>9243</v>
      </c>
      <c r="D3741" s="65" t="s">
        <v>9231</v>
      </c>
      <c r="E3741" s="66" t="s">
        <v>9244</v>
      </c>
      <c r="F3741" s="66"/>
      <c r="G3741" s="65">
        <v>0</v>
      </c>
    </row>
    <row r="3742" spans="1:7" x14ac:dyDescent="0.25">
      <c r="A3742" s="65">
        <v>8026</v>
      </c>
      <c r="B3742" s="65">
        <v>8021</v>
      </c>
      <c r="C3742" s="65" t="s">
        <v>9245</v>
      </c>
      <c r="D3742" s="65" t="s">
        <v>9231</v>
      </c>
      <c r="E3742" s="66" t="s">
        <v>9246</v>
      </c>
      <c r="F3742" s="66" t="s">
        <v>9247</v>
      </c>
      <c r="G3742" s="65">
        <v>0</v>
      </c>
    </row>
    <row r="3743" spans="1:7" ht="45" x14ac:dyDescent="0.25">
      <c r="A3743" s="65">
        <v>8027</v>
      </c>
      <c r="B3743" s="65">
        <v>8014</v>
      </c>
      <c r="C3743" s="65" t="s">
        <v>9248</v>
      </c>
      <c r="D3743" s="65" t="s">
        <v>9211</v>
      </c>
      <c r="E3743" s="66" t="s">
        <v>9249</v>
      </c>
      <c r="F3743" s="66" t="s">
        <v>9250</v>
      </c>
      <c r="G3743" s="65">
        <v>5</v>
      </c>
    </row>
    <row r="3744" spans="1:7" x14ac:dyDescent="0.25">
      <c r="A3744" s="65">
        <v>8028</v>
      </c>
      <c r="B3744" s="65">
        <v>8027</v>
      </c>
      <c r="C3744" s="65" t="s">
        <v>9251</v>
      </c>
      <c r="D3744" s="65" t="s">
        <v>9248</v>
      </c>
      <c r="E3744" s="66" t="s">
        <v>9252</v>
      </c>
      <c r="F3744" s="66" t="s">
        <v>9253</v>
      </c>
      <c r="G3744" s="65">
        <v>0</v>
      </c>
    </row>
    <row r="3745" spans="1:7" x14ac:dyDescent="0.25">
      <c r="A3745" s="65">
        <v>8029</v>
      </c>
      <c r="B3745" s="65">
        <v>8027</v>
      </c>
      <c r="C3745" s="65" t="s">
        <v>9254</v>
      </c>
      <c r="D3745" s="65" t="s">
        <v>9248</v>
      </c>
      <c r="E3745" s="66" t="s">
        <v>9255</v>
      </c>
      <c r="F3745" s="66" t="s">
        <v>9256</v>
      </c>
      <c r="G3745" s="65">
        <v>0</v>
      </c>
    </row>
    <row r="3746" spans="1:7" x14ac:dyDescent="0.25">
      <c r="A3746" s="65">
        <v>8030</v>
      </c>
      <c r="B3746" s="65">
        <v>8027</v>
      </c>
      <c r="C3746" s="65" t="s">
        <v>9257</v>
      </c>
      <c r="D3746" s="65" t="s">
        <v>9248</v>
      </c>
      <c r="E3746" s="66" t="s">
        <v>9258</v>
      </c>
      <c r="F3746" s="66"/>
      <c r="G3746" s="65">
        <v>0</v>
      </c>
    </row>
    <row r="3747" spans="1:7" x14ac:dyDescent="0.25">
      <c r="A3747" s="65">
        <v>8031</v>
      </c>
      <c r="B3747" s="65">
        <v>8027</v>
      </c>
      <c r="C3747" s="65" t="s">
        <v>9259</v>
      </c>
      <c r="D3747" s="65" t="s">
        <v>9248</v>
      </c>
      <c r="E3747" s="66" t="s">
        <v>9260</v>
      </c>
      <c r="F3747" s="66"/>
      <c r="G3747" s="65">
        <v>0</v>
      </c>
    </row>
    <row r="3748" spans="1:7" x14ac:dyDescent="0.25">
      <c r="A3748" s="65">
        <v>8032</v>
      </c>
      <c r="B3748" s="65">
        <v>8027</v>
      </c>
      <c r="C3748" s="65" t="s">
        <v>9261</v>
      </c>
      <c r="D3748" s="65" t="s">
        <v>9248</v>
      </c>
      <c r="E3748" s="66" t="s">
        <v>9262</v>
      </c>
      <c r="F3748" s="66" t="s">
        <v>9263</v>
      </c>
      <c r="G3748" s="65">
        <v>0</v>
      </c>
    </row>
    <row r="3749" spans="1:7" ht="60" x14ac:dyDescent="0.25">
      <c r="A3749" s="65">
        <v>8033</v>
      </c>
      <c r="B3749" s="65">
        <v>8014</v>
      </c>
      <c r="C3749" s="65" t="s">
        <v>9264</v>
      </c>
      <c r="D3749" s="65" t="s">
        <v>9211</v>
      </c>
      <c r="E3749" s="66" t="s">
        <v>9265</v>
      </c>
      <c r="F3749" s="66" t="s">
        <v>9266</v>
      </c>
      <c r="G3749" s="65">
        <v>6</v>
      </c>
    </row>
    <row r="3750" spans="1:7" ht="30" x14ac:dyDescent="0.25">
      <c r="A3750" s="65">
        <v>8034</v>
      </c>
      <c r="B3750" s="65">
        <v>8033</v>
      </c>
      <c r="C3750" s="65" t="s">
        <v>9267</v>
      </c>
      <c r="D3750" s="65" t="s">
        <v>9264</v>
      </c>
      <c r="E3750" s="66" t="s">
        <v>9268</v>
      </c>
      <c r="F3750" s="66" t="s">
        <v>9269</v>
      </c>
      <c r="G3750" s="65">
        <v>0</v>
      </c>
    </row>
    <row r="3751" spans="1:7" x14ac:dyDescent="0.25">
      <c r="A3751" s="65">
        <v>8035</v>
      </c>
      <c r="B3751" s="65">
        <v>8033</v>
      </c>
      <c r="C3751" s="65" t="s">
        <v>9270</v>
      </c>
      <c r="D3751" s="65" t="s">
        <v>9264</v>
      </c>
      <c r="E3751" s="66" t="s">
        <v>9271</v>
      </c>
      <c r="F3751" s="66"/>
      <c r="G3751" s="65">
        <v>0</v>
      </c>
    </row>
    <row r="3752" spans="1:7" x14ac:dyDescent="0.25">
      <c r="A3752" s="65">
        <v>8036</v>
      </c>
      <c r="B3752" s="65">
        <v>8033</v>
      </c>
      <c r="C3752" s="65" t="s">
        <v>9272</v>
      </c>
      <c r="D3752" s="65" t="s">
        <v>9264</v>
      </c>
      <c r="E3752" s="66" t="s">
        <v>9273</v>
      </c>
      <c r="F3752" s="66"/>
      <c r="G3752" s="65">
        <v>0</v>
      </c>
    </row>
    <row r="3753" spans="1:7" ht="30" x14ac:dyDescent="0.25">
      <c r="A3753" s="65">
        <v>8037</v>
      </c>
      <c r="B3753" s="65">
        <v>8033</v>
      </c>
      <c r="C3753" s="65" t="s">
        <v>9274</v>
      </c>
      <c r="D3753" s="65" t="s">
        <v>9264</v>
      </c>
      <c r="E3753" s="66" t="s">
        <v>9275</v>
      </c>
      <c r="F3753" s="66"/>
      <c r="G3753" s="65">
        <v>0</v>
      </c>
    </row>
    <row r="3754" spans="1:7" x14ac:dyDescent="0.25">
      <c r="A3754" s="65">
        <v>8038</v>
      </c>
      <c r="B3754" s="65">
        <v>8033</v>
      </c>
      <c r="C3754" s="65" t="s">
        <v>9276</v>
      </c>
      <c r="D3754" s="65" t="s">
        <v>9264</v>
      </c>
      <c r="E3754" s="66" t="s">
        <v>9277</v>
      </c>
      <c r="F3754" s="66"/>
      <c r="G3754" s="65">
        <v>0</v>
      </c>
    </row>
    <row r="3755" spans="1:7" x14ac:dyDescent="0.25">
      <c r="A3755" s="65">
        <v>8039</v>
      </c>
      <c r="B3755" s="65">
        <v>8033</v>
      </c>
      <c r="C3755" s="65" t="s">
        <v>9278</v>
      </c>
      <c r="D3755" s="65" t="s">
        <v>9264</v>
      </c>
      <c r="E3755" s="66" t="s">
        <v>9279</v>
      </c>
      <c r="F3755" s="66"/>
      <c r="G3755" s="65">
        <v>0</v>
      </c>
    </row>
    <row r="3756" spans="1:7" x14ac:dyDescent="0.25">
      <c r="A3756" s="65">
        <v>8040</v>
      </c>
      <c r="B3756" s="65">
        <v>8014</v>
      </c>
      <c r="C3756" s="65" t="s">
        <v>9280</v>
      </c>
      <c r="D3756" s="65" t="s">
        <v>9211</v>
      </c>
      <c r="E3756" s="66" t="s">
        <v>9281</v>
      </c>
      <c r="F3756" s="66"/>
      <c r="G3756" s="65">
        <v>5</v>
      </c>
    </row>
    <row r="3757" spans="1:7" ht="30" x14ac:dyDescent="0.25">
      <c r="A3757" s="65">
        <v>8041</v>
      </c>
      <c r="B3757" s="65">
        <v>8040</v>
      </c>
      <c r="C3757" s="65" t="s">
        <v>9282</v>
      </c>
      <c r="D3757" s="65" t="s">
        <v>9280</v>
      </c>
      <c r="E3757" s="66" t="s">
        <v>9283</v>
      </c>
      <c r="F3757" s="66" t="s">
        <v>9284</v>
      </c>
      <c r="G3757" s="65">
        <v>0</v>
      </c>
    </row>
    <row r="3758" spans="1:7" ht="30" x14ac:dyDescent="0.25">
      <c r="A3758" s="65">
        <v>8042</v>
      </c>
      <c r="B3758" s="65">
        <v>8040</v>
      </c>
      <c r="C3758" s="65" t="s">
        <v>9285</v>
      </c>
      <c r="D3758" s="65" t="s">
        <v>9280</v>
      </c>
      <c r="E3758" s="66" t="s">
        <v>9286</v>
      </c>
      <c r="F3758" s="66" t="s">
        <v>9287</v>
      </c>
      <c r="G3758" s="65">
        <v>0</v>
      </c>
    </row>
    <row r="3759" spans="1:7" ht="60" x14ac:dyDescent="0.25">
      <c r="A3759" s="65">
        <v>8043</v>
      </c>
      <c r="B3759" s="65">
        <v>8040</v>
      </c>
      <c r="C3759" s="65" t="s">
        <v>9288</v>
      </c>
      <c r="D3759" s="65" t="s">
        <v>9280</v>
      </c>
      <c r="E3759" s="66" t="s">
        <v>9289</v>
      </c>
      <c r="F3759" s="66" t="s">
        <v>9290</v>
      </c>
      <c r="G3759" s="65">
        <v>0</v>
      </c>
    </row>
    <row r="3760" spans="1:7" x14ac:dyDescent="0.25">
      <c r="A3760" s="65">
        <v>8044</v>
      </c>
      <c r="B3760" s="65">
        <v>8040</v>
      </c>
      <c r="C3760" s="65" t="s">
        <v>9291</v>
      </c>
      <c r="D3760" s="65" t="s">
        <v>9280</v>
      </c>
      <c r="E3760" s="66" t="s">
        <v>9292</v>
      </c>
      <c r="F3760" s="66" t="s">
        <v>9293</v>
      </c>
      <c r="G3760" s="65">
        <v>0</v>
      </c>
    </row>
    <row r="3761" spans="1:7" ht="30" x14ac:dyDescent="0.25">
      <c r="A3761" s="65">
        <v>8045</v>
      </c>
      <c r="B3761" s="65">
        <v>8040</v>
      </c>
      <c r="C3761" s="65" t="s">
        <v>9294</v>
      </c>
      <c r="D3761" s="65" t="s">
        <v>9280</v>
      </c>
      <c r="E3761" s="66" t="s">
        <v>9295</v>
      </c>
      <c r="F3761" s="66" t="s">
        <v>9296</v>
      </c>
      <c r="G3761" s="65">
        <v>0</v>
      </c>
    </row>
    <row r="3762" spans="1:7" ht="60" x14ac:dyDescent="0.25">
      <c r="A3762" s="65">
        <v>8047</v>
      </c>
      <c r="B3762" s="65">
        <v>8001</v>
      </c>
      <c r="C3762" s="65" t="s">
        <v>9297</v>
      </c>
      <c r="D3762" s="65" t="s">
        <v>9176</v>
      </c>
      <c r="E3762" s="66" t="s">
        <v>9298</v>
      </c>
      <c r="F3762" s="66" t="s">
        <v>9299</v>
      </c>
      <c r="G3762" s="65">
        <v>5</v>
      </c>
    </row>
    <row r="3763" spans="1:7" ht="60" x14ac:dyDescent="0.25">
      <c r="A3763" s="65">
        <v>8048</v>
      </c>
      <c r="B3763" s="65">
        <v>8047</v>
      </c>
      <c r="C3763" s="65" t="s">
        <v>9300</v>
      </c>
      <c r="D3763" s="65" t="s">
        <v>9297</v>
      </c>
      <c r="E3763" s="66" t="s">
        <v>9301</v>
      </c>
      <c r="F3763" s="66" t="s">
        <v>9302</v>
      </c>
      <c r="G3763" s="65">
        <v>0</v>
      </c>
    </row>
    <row r="3764" spans="1:7" ht="30" x14ac:dyDescent="0.25">
      <c r="A3764" s="65">
        <v>8049</v>
      </c>
      <c r="B3764" s="65">
        <v>8047</v>
      </c>
      <c r="C3764" s="65" t="s">
        <v>9303</v>
      </c>
      <c r="D3764" s="65" t="s">
        <v>9297</v>
      </c>
      <c r="E3764" s="66" t="s">
        <v>9304</v>
      </c>
      <c r="F3764" s="66" t="s">
        <v>9305</v>
      </c>
      <c r="G3764" s="65">
        <v>2</v>
      </c>
    </row>
    <row r="3765" spans="1:7" ht="30" x14ac:dyDescent="0.25">
      <c r="A3765" s="65">
        <v>8050</v>
      </c>
      <c r="B3765" s="65">
        <v>8049</v>
      </c>
      <c r="C3765" s="65" t="s">
        <v>9306</v>
      </c>
      <c r="D3765" s="65" t="s">
        <v>9303</v>
      </c>
      <c r="E3765" s="66" t="s">
        <v>9307</v>
      </c>
      <c r="F3765" s="66" t="s">
        <v>9308</v>
      </c>
      <c r="G3765" s="65">
        <v>0</v>
      </c>
    </row>
    <row r="3766" spans="1:7" ht="30" x14ac:dyDescent="0.25">
      <c r="A3766" s="65">
        <v>8051</v>
      </c>
      <c r="B3766" s="65">
        <v>8049</v>
      </c>
      <c r="C3766" s="65" t="s">
        <v>31</v>
      </c>
      <c r="D3766" s="65" t="s">
        <v>9303</v>
      </c>
      <c r="E3766" s="66" t="s">
        <v>9309</v>
      </c>
      <c r="F3766" s="66" t="s">
        <v>9310</v>
      </c>
      <c r="G3766" s="65">
        <v>0</v>
      </c>
    </row>
    <row r="3767" spans="1:7" ht="90" x14ac:dyDescent="0.25">
      <c r="A3767" s="65">
        <v>8052</v>
      </c>
      <c r="B3767" s="65">
        <v>8047</v>
      </c>
      <c r="C3767" s="65" t="s">
        <v>9311</v>
      </c>
      <c r="D3767" s="65" t="s">
        <v>9297</v>
      </c>
      <c r="E3767" s="66" t="s">
        <v>9312</v>
      </c>
      <c r="F3767" s="66" t="s">
        <v>9313</v>
      </c>
      <c r="G3767" s="65">
        <v>2</v>
      </c>
    </row>
    <row r="3768" spans="1:7" ht="30" x14ac:dyDescent="0.25">
      <c r="A3768" s="65">
        <v>8053</v>
      </c>
      <c r="B3768" s="65">
        <v>8052</v>
      </c>
      <c r="C3768" s="65" t="s">
        <v>9314</v>
      </c>
      <c r="D3768" s="65" t="s">
        <v>9311</v>
      </c>
      <c r="E3768" s="66" t="s">
        <v>9315</v>
      </c>
      <c r="F3768" s="66" t="s">
        <v>9316</v>
      </c>
      <c r="G3768" s="65">
        <v>0</v>
      </c>
    </row>
    <row r="3769" spans="1:7" ht="30" x14ac:dyDescent="0.25">
      <c r="A3769" s="65">
        <v>8054</v>
      </c>
      <c r="B3769" s="65">
        <v>8052</v>
      </c>
      <c r="C3769" s="65" t="s">
        <v>9317</v>
      </c>
      <c r="D3769" s="65" t="s">
        <v>9311</v>
      </c>
      <c r="E3769" s="66" t="s">
        <v>9318</v>
      </c>
      <c r="F3769" s="66" t="s">
        <v>9319</v>
      </c>
      <c r="G3769" s="65">
        <v>0</v>
      </c>
    </row>
    <row r="3770" spans="1:7" ht="60" x14ac:dyDescent="0.25">
      <c r="A3770" s="65">
        <v>8055</v>
      </c>
      <c r="B3770" s="65">
        <v>8047</v>
      </c>
      <c r="C3770" s="65" t="s">
        <v>9320</v>
      </c>
      <c r="D3770" s="65" t="s">
        <v>9297</v>
      </c>
      <c r="E3770" s="66" t="s">
        <v>9321</v>
      </c>
      <c r="F3770" s="66" t="s">
        <v>9322</v>
      </c>
      <c r="G3770" s="65">
        <v>4</v>
      </c>
    </row>
    <row r="3771" spans="1:7" ht="45" x14ac:dyDescent="0.25">
      <c r="A3771" s="65">
        <v>8056</v>
      </c>
      <c r="B3771" s="65">
        <v>8055</v>
      </c>
      <c r="C3771" s="65" t="s">
        <v>9323</v>
      </c>
      <c r="D3771" s="65" t="s">
        <v>9320</v>
      </c>
      <c r="E3771" s="66" t="s">
        <v>9324</v>
      </c>
      <c r="F3771" s="66"/>
      <c r="G3771" s="65">
        <v>0</v>
      </c>
    </row>
    <row r="3772" spans="1:7" ht="30" x14ac:dyDescent="0.25">
      <c r="A3772" s="65">
        <v>8057</v>
      </c>
      <c r="B3772" s="65">
        <v>8055</v>
      </c>
      <c r="C3772" s="65" t="s">
        <v>9325</v>
      </c>
      <c r="D3772" s="65" t="s">
        <v>9320</v>
      </c>
      <c r="E3772" s="66" t="s">
        <v>9315</v>
      </c>
      <c r="F3772" s="66"/>
      <c r="G3772" s="65">
        <v>0</v>
      </c>
    </row>
    <row r="3773" spans="1:7" ht="45" x14ac:dyDescent="0.25">
      <c r="A3773" s="65">
        <v>8058</v>
      </c>
      <c r="B3773" s="65">
        <v>8055</v>
      </c>
      <c r="C3773" s="65" t="s">
        <v>9326</v>
      </c>
      <c r="D3773" s="65" t="s">
        <v>9320</v>
      </c>
      <c r="E3773" s="66" t="s">
        <v>9327</v>
      </c>
      <c r="F3773" s="66"/>
      <c r="G3773" s="65">
        <v>0</v>
      </c>
    </row>
    <row r="3774" spans="1:7" ht="30" x14ac:dyDescent="0.25">
      <c r="A3774" s="65">
        <v>8059</v>
      </c>
      <c r="B3774" s="65">
        <v>8055</v>
      </c>
      <c r="C3774" s="65" t="s">
        <v>9328</v>
      </c>
      <c r="D3774" s="65" t="s">
        <v>9320</v>
      </c>
      <c r="E3774" s="66" t="s">
        <v>9329</v>
      </c>
      <c r="F3774" s="66"/>
      <c r="G3774" s="65">
        <v>0</v>
      </c>
    </row>
    <row r="3775" spans="1:7" ht="30" x14ac:dyDescent="0.25">
      <c r="A3775" s="65">
        <v>8060</v>
      </c>
      <c r="B3775" s="65">
        <v>8047</v>
      </c>
      <c r="C3775" s="65" t="s">
        <v>9330</v>
      </c>
      <c r="D3775" s="65" t="s">
        <v>9297</v>
      </c>
      <c r="E3775" s="66" t="s">
        <v>9331</v>
      </c>
      <c r="F3775" s="66" t="s">
        <v>9332</v>
      </c>
      <c r="G3775" s="65">
        <v>5</v>
      </c>
    </row>
    <row r="3776" spans="1:7" x14ac:dyDescent="0.25">
      <c r="A3776" s="65">
        <v>8061</v>
      </c>
      <c r="B3776" s="65">
        <v>8060</v>
      </c>
      <c r="C3776" s="65" t="s">
        <v>9333</v>
      </c>
      <c r="D3776" s="65" t="s">
        <v>9330</v>
      </c>
      <c r="E3776" s="66" t="s">
        <v>9334</v>
      </c>
      <c r="F3776" s="66"/>
      <c r="G3776" s="65">
        <v>0</v>
      </c>
    </row>
    <row r="3777" spans="1:7" ht="30" x14ac:dyDescent="0.25">
      <c r="A3777" s="65">
        <v>8062</v>
      </c>
      <c r="B3777" s="65">
        <v>8060</v>
      </c>
      <c r="C3777" s="65" t="s">
        <v>9335</v>
      </c>
      <c r="D3777" s="65" t="s">
        <v>9330</v>
      </c>
      <c r="E3777" s="66" t="s">
        <v>9336</v>
      </c>
      <c r="F3777" s="66"/>
      <c r="G3777" s="65">
        <v>0</v>
      </c>
    </row>
    <row r="3778" spans="1:7" ht="30" x14ac:dyDescent="0.25">
      <c r="A3778" s="65">
        <v>8063</v>
      </c>
      <c r="B3778" s="65">
        <v>8060</v>
      </c>
      <c r="C3778" s="65" t="s">
        <v>9337</v>
      </c>
      <c r="D3778" s="65" t="s">
        <v>9330</v>
      </c>
      <c r="E3778" s="66" t="s">
        <v>9338</v>
      </c>
      <c r="F3778" s="66"/>
      <c r="G3778" s="65">
        <v>0</v>
      </c>
    </row>
    <row r="3779" spans="1:7" x14ac:dyDescent="0.25">
      <c r="A3779" s="65">
        <v>8064</v>
      </c>
      <c r="B3779" s="65">
        <v>8060</v>
      </c>
      <c r="C3779" s="65" t="s">
        <v>9339</v>
      </c>
      <c r="D3779" s="65" t="s">
        <v>9330</v>
      </c>
      <c r="E3779" s="66" t="s">
        <v>9340</v>
      </c>
      <c r="F3779" s="66"/>
      <c r="G3779" s="65">
        <v>0</v>
      </c>
    </row>
    <row r="3780" spans="1:7" x14ac:dyDescent="0.25">
      <c r="A3780" s="65">
        <v>8065</v>
      </c>
      <c r="B3780" s="65">
        <v>8060</v>
      </c>
      <c r="C3780" s="65" t="s">
        <v>9341</v>
      </c>
      <c r="D3780" s="65" t="s">
        <v>9330</v>
      </c>
      <c r="E3780" s="66" t="s">
        <v>9342</v>
      </c>
      <c r="F3780" s="66"/>
      <c r="G3780" s="65">
        <v>0</v>
      </c>
    </row>
    <row r="3781" spans="1:7" ht="135" x14ac:dyDescent="0.25">
      <c r="A3781" s="65">
        <v>8067</v>
      </c>
      <c r="B3781" s="65">
        <v>8001</v>
      </c>
      <c r="C3781" s="65" t="s">
        <v>9343</v>
      </c>
      <c r="D3781" s="65" t="s">
        <v>9176</v>
      </c>
      <c r="E3781" s="66" t="s">
        <v>9344</v>
      </c>
      <c r="F3781" s="66" t="s">
        <v>9345</v>
      </c>
      <c r="G3781" s="65">
        <v>6</v>
      </c>
    </row>
    <row r="3782" spans="1:7" x14ac:dyDescent="0.25">
      <c r="A3782" s="65">
        <v>8068</v>
      </c>
      <c r="B3782" s="65">
        <v>8067</v>
      </c>
      <c r="C3782" s="65" t="s">
        <v>9346</v>
      </c>
      <c r="D3782" s="65" t="s">
        <v>9343</v>
      </c>
      <c r="E3782" s="66" t="s">
        <v>9347</v>
      </c>
      <c r="F3782" s="66"/>
      <c r="G3782" s="65">
        <v>4</v>
      </c>
    </row>
    <row r="3783" spans="1:7" ht="45" x14ac:dyDescent="0.25">
      <c r="A3783" s="65">
        <v>8069</v>
      </c>
      <c r="B3783" s="65">
        <v>8068</v>
      </c>
      <c r="C3783" s="65" t="s">
        <v>9348</v>
      </c>
      <c r="D3783" s="65" t="s">
        <v>9346</v>
      </c>
      <c r="E3783" s="66" t="s">
        <v>9349</v>
      </c>
      <c r="F3783" s="66" t="s">
        <v>9350</v>
      </c>
      <c r="G3783" s="65">
        <v>0</v>
      </c>
    </row>
    <row r="3784" spans="1:7" ht="30" x14ac:dyDescent="0.25">
      <c r="A3784" s="65">
        <v>8070</v>
      </c>
      <c r="B3784" s="65">
        <v>8068</v>
      </c>
      <c r="C3784" s="65" t="s">
        <v>9351</v>
      </c>
      <c r="D3784" s="65" t="s">
        <v>9346</v>
      </c>
      <c r="E3784" s="66" t="s">
        <v>9352</v>
      </c>
      <c r="F3784" s="66" t="s">
        <v>9353</v>
      </c>
      <c r="G3784" s="65">
        <v>0</v>
      </c>
    </row>
    <row r="3785" spans="1:7" x14ac:dyDescent="0.25">
      <c r="A3785" s="65">
        <v>8071</v>
      </c>
      <c r="B3785" s="65">
        <v>8068</v>
      </c>
      <c r="C3785" s="65" t="s">
        <v>9354</v>
      </c>
      <c r="D3785" s="65" t="s">
        <v>9346</v>
      </c>
      <c r="E3785" s="66" t="s">
        <v>9355</v>
      </c>
      <c r="F3785" s="66" t="s">
        <v>9356</v>
      </c>
      <c r="G3785" s="65">
        <v>0</v>
      </c>
    </row>
    <row r="3786" spans="1:7" ht="30" x14ac:dyDescent="0.25">
      <c r="A3786" s="65">
        <v>8072</v>
      </c>
      <c r="B3786" s="65">
        <v>8068</v>
      </c>
      <c r="C3786" s="65" t="s">
        <v>9357</v>
      </c>
      <c r="D3786" s="65" t="s">
        <v>9346</v>
      </c>
      <c r="E3786" s="66" t="s">
        <v>9358</v>
      </c>
      <c r="F3786" s="66" t="s">
        <v>9359</v>
      </c>
      <c r="G3786" s="65">
        <v>0</v>
      </c>
    </row>
    <row r="3787" spans="1:7" ht="120" x14ac:dyDescent="0.25">
      <c r="A3787" s="65">
        <v>8073</v>
      </c>
      <c r="B3787" s="65">
        <v>8067</v>
      </c>
      <c r="C3787" s="65" t="s">
        <v>9360</v>
      </c>
      <c r="D3787" s="65" t="s">
        <v>9343</v>
      </c>
      <c r="E3787" s="66" t="s">
        <v>9361</v>
      </c>
      <c r="F3787" s="66" t="s">
        <v>9362</v>
      </c>
      <c r="G3787" s="65">
        <v>6</v>
      </c>
    </row>
    <row r="3788" spans="1:7" ht="30" x14ac:dyDescent="0.25">
      <c r="A3788" s="65">
        <v>8074</v>
      </c>
      <c r="B3788" s="65">
        <v>8073</v>
      </c>
      <c r="C3788" s="65" t="s">
        <v>9363</v>
      </c>
      <c r="D3788" s="65" t="s">
        <v>9360</v>
      </c>
      <c r="E3788" s="66" t="s">
        <v>9364</v>
      </c>
      <c r="F3788" s="66" t="s">
        <v>9365</v>
      </c>
      <c r="G3788" s="65">
        <v>0</v>
      </c>
    </row>
    <row r="3789" spans="1:7" ht="30" x14ac:dyDescent="0.25">
      <c r="A3789" s="65">
        <v>8075</v>
      </c>
      <c r="B3789" s="65">
        <v>8073</v>
      </c>
      <c r="C3789" s="65" t="s">
        <v>9366</v>
      </c>
      <c r="D3789" s="65" t="s">
        <v>9360</v>
      </c>
      <c r="E3789" s="66" t="s">
        <v>9367</v>
      </c>
      <c r="F3789" s="66" t="s">
        <v>9368</v>
      </c>
      <c r="G3789" s="65">
        <v>0</v>
      </c>
    </row>
    <row r="3790" spans="1:7" ht="60" x14ac:dyDescent="0.25">
      <c r="A3790" s="65">
        <v>8076</v>
      </c>
      <c r="B3790" s="65">
        <v>8073</v>
      </c>
      <c r="C3790" s="65" t="s">
        <v>9369</v>
      </c>
      <c r="D3790" s="65" t="s">
        <v>9360</v>
      </c>
      <c r="E3790" s="66" t="s">
        <v>9370</v>
      </c>
      <c r="F3790" s="66" t="s">
        <v>9371</v>
      </c>
      <c r="G3790" s="65">
        <v>0</v>
      </c>
    </row>
    <row r="3791" spans="1:7" ht="30" x14ac:dyDescent="0.25">
      <c r="A3791" s="65">
        <v>8077</v>
      </c>
      <c r="B3791" s="65">
        <v>8073</v>
      </c>
      <c r="C3791" s="65" t="s">
        <v>9372</v>
      </c>
      <c r="D3791" s="65" t="s">
        <v>9360</v>
      </c>
      <c r="E3791" s="66" t="s">
        <v>9373</v>
      </c>
      <c r="F3791" s="66" t="s">
        <v>9374</v>
      </c>
      <c r="G3791" s="65">
        <v>0</v>
      </c>
    </row>
    <row r="3792" spans="1:7" x14ac:dyDescent="0.25">
      <c r="A3792" s="65">
        <v>8078</v>
      </c>
      <c r="B3792" s="65">
        <v>8073</v>
      </c>
      <c r="C3792" s="65" t="s">
        <v>9375</v>
      </c>
      <c r="D3792" s="65" t="s">
        <v>9360</v>
      </c>
      <c r="E3792" s="66" t="s">
        <v>9376</v>
      </c>
      <c r="F3792" s="66" t="s">
        <v>9377</v>
      </c>
      <c r="G3792" s="65">
        <v>0</v>
      </c>
    </row>
    <row r="3793" spans="1:7" x14ac:dyDescent="0.25">
      <c r="A3793" s="65">
        <v>8079</v>
      </c>
      <c r="B3793" s="65">
        <v>8073</v>
      </c>
      <c r="C3793" s="65" t="s">
        <v>9378</v>
      </c>
      <c r="D3793" s="65" t="s">
        <v>9360</v>
      </c>
      <c r="E3793" s="66" t="s">
        <v>9379</v>
      </c>
      <c r="F3793" s="66" t="s">
        <v>9380</v>
      </c>
      <c r="G3793" s="65">
        <v>0</v>
      </c>
    </row>
    <row r="3794" spans="1:7" ht="60" x14ac:dyDescent="0.25">
      <c r="A3794" s="65">
        <v>8080</v>
      </c>
      <c r="B3794" s="65">
        <v>8067</v>
      </c>
      <c r="C3794" s="65" t="s">
        <v>9381</v>
      </c>
      <c r="D3794" s="65" t="s">
        <v>9343</v>
      </c>
      <c r="E3794" s="66" t="s">
        <v>9382</v>
      </c>
      <c r="F3794" s="66" t="s">
        <v>9383</v>
      </c>
      <c r="G3794" s="65">
        <v>4</v>
      </c>
    </row>
    <row r="3795" spans="1:7" ht="30" x14ac:dyDescent="0.25">
      <c r="A3795" s="65">
        <v>8081</v>
      </c>
      <c r="B3795" s="65">
        <v>8080</v>
      </c>
      <c r="C3795" s="65" t="s">
        <v>9384</v>
      </c>
      <c r="D3795" s="65" t="s">
        <v>9381</v>
      </c>
      <c r="E3795" s="66" t="s">
        <v>9385</v>
      </c>
      <c r="F3795" s="66" t="s">
        <v>9386</v>
      </c>
      <c r="G3795" s="65">
        <v>0</v>
      </c>
    </row>
    <row r="3796" spans="1:7" ht="30" x14ac:dyDescent="0.25">
      <c r="A3796" s="65">
        <v>8082</v>
      </c>
      <c r="B3796" s="65">
        <v>8080</v>
      </c>
      <c r="C3796" s="65" t="s">
        <v>9387</v>
      </c>
      <c r="D3796" s="65" t="s">
        <v>9381</v>
      </c>
      <c r="E3796" s="66" t="s">
        <v>9388</v>
      </c>
      <c r="F3796" s="66" t="s">
        <v>9389</v>
      </c>
      <c r="G3796" s="65">
        <v>0</v>
      </c>
    </row>
    <row r="3797" spans="1:7" ht="60" x14ac:dyDescent="0.25">
      <c r="A3797" s="65">
        <v>8083</v>
      </c>
      <c r="B3797" s="65">
        <v>8080</v>
      </c>
      <c r="C3797" s="65" t="s">
        <v>9390</v>
      </c>
      <c r="D3797" s="65" t="s">
        <v>9381</v>
      </c>
      <c r="E3797" s="66" t="s">
        <v>9391</v>
      </c>
      <c r="F3797" s="66" t="s">
        <v>9392</v>
      </c>
      <c r="G3797" s="65">
        <v>0</v>
      </c>
    </row>
    <row r="3798" spans="1:7" x14ac:dyDescent="0.25">
      <c r="A3798" s="65">
        <v>8084</v>
      </c>
      <c r="B3798" s="65">
        <v>8080</v>
      </c>
      <c r="C3798" s="65" t="s">
        <v>9393</v>
      </c>
      <c r="D3798" s="65" t="s">
        <v>9381</v>
      </c>
      <c r="E3798" s="66" t="s">
        <v>9394</v>
      </c>
      <c r="F3798" s="66"/>
      <c r="G3798" s="65">
        <v>0</v>
      </c>
    </row>
    <row r="3799" spans="1:7" ht="45" x14ac:dyDescent="0.25">
      <c r="A3799" s="65">
        <v>8085</v>
      </c>
      <c r="B3799" s="65">
        <v>8067</v>
      </c>
      <c r="C3799" s="65" t="s">
        <v>9395</v>
      </c>
      <c r="D3799" s="65" t="s">
        <v>9343</v>
      </c>
      <c r="E3799" s="66" t="s">
        <v>9396</v>
      </c>
      <c r="F3799" s="66" t="s">
        <v>9397</v>
      </c>
      <c r="G3799" s="65">
        <v>8</v>
      </c>
    </row>
    <row r="3800" spans="1:7" ht="30" x14ac:dyDescent="0.25">
      <c r="A3800" s="65">
        <v>8086</v>
      </c>
      <c r="B3800" s="65">
        <v>8085</v>
      </c>
      <c r="C3800" s="65" t="s">
        <v>9398</v>
      </c>
      <c r="D3800" s="65" t="s">
        <v>9395</v>
      </c>
      <c r="E3800" s="66" t="s">
        <v>9399</v>
      </c>
      <c r="F3800" s="66"/>
      <c r="G3800" s="65">
        <v>0</v>
      </c>
    </row>
    <row r="3801" spans="1:7" ht="30" x14ac:dyDescent="0.25">
      <c r="A3801" s="65">
        <v>8087</v>
      </c>
      <c r="B3801" s="65">
        <v>8085</v>
      </c>
      <c r="C3801" s="65" t="s">
        <v>9400</v>
      </c>
      <c r="D3801" s="65" t="s">
        <v>9395</v>
      </c>
      <c r="E3801" s="66" t="s">
        <v>9401</v>
      </c>
      <c r="F3801" s="66"/>
      <c r="G3801" s="65">
        <v>0</v>
      </c>
    </row>
    <row r="3802" spans="1:7" ht="30" x14ac:dyDescent="0.25">
      <c r="A3802" s="65">
        <v>8088</v>
      </c>
      <c r="B3802" s="65">
        <v>8085</v>
      </c>
      <c r="C3802" s="65" t="s">
        <v>9402</v>
      </c>
      <c r="D3802" s="65" t="s">
        <v>9395</v>
      </c>
      <c r="E3802" s="66" t="s">
        <v>9403</v>
      </c>
      <c r="F3802" s="66"/>
      <c r="G3802" s="65">
        <v>0</v>
      </c>
    </row>
    <row r="3803" spans="1:7" ht="30" x14ac:dyDescent="0.25">
      <c r="A3803" s="65">
        <v>8089</v>
      </c>
      <c r="B3803" s="65">
        <v>8085</v>
      </c>
      <c r="C3803" s="65" t="s">
        <v>9404</v>
      </c>
      <c r="D3803" s="65" t="s">
        <v>9395</v>
      </c>
      <c r="E3803" s="66" t="s">
        <v>9405</v>
      </c>
      <c r="F3803" s="66" t="s">
        <v>9406</v>
      </c>
      <c r="G3803" s="65">
        <v>0</v>
      </c>
    </row>
    <row r="3804" spans="1:7" ht="30" x14ac:dyDescent="0.25">
      <c r="A3804" s="65">
        <v>8090</v>
      </c>
      <c r="B3804" s="65">
        <v>8085</v>
      </c>
      <c r="C3804" s="65" t="s">
        <v>9407</v>
      </c>
      <c r="D3804" s="65" t="s">
        <v>9395</v>
      </c>
      <c r="E3804" s="66" t="s">
        <v>9408</v>
      </c>
      <c r="F3804" s="66"/>
      <c r="G3804" s="65">
        <v>0</v>
      </c>
    </row>
    <row r="3805" spans="1:7" ht="30" x14ac:dyDescent="0.25">
      <c r="A3805" s="65">
        <v>8091</v>
      </c>
      <c r="B3805" s="65">
        <v>8085</v>
      </c>
      <c r="C3805" s="65" t="s">
        <v>9409</v>
      </c>
      <c r="D3805" s="65" t="s">
        <v>9395</v>
      </c>
      <c r="E3805" s="66" t="s">
        <v>9410</v>
      </c>
      <c r="F3805" s="66"/>
      <c r="G3805" s="65">
        <v>0</v>
      </c>
    </row>
    <row r="3806" spans="1:7" ht="30" x14ac:dyDescent="0.25">
      <c r="A3806" s="65">
        <v>8092</v>
      </c>
      <c r="B3806" s="65">
        <v>8085</v>
      </c>
      <c r="C3806" s="65" t="s">
        <v>9411</v>
      </c>
      <c r="D3806" s="65" t="s">
        <v>9395</v>
      </c>
      <c r="E3806" s="66" t="s">
        <v>9412</v>
      </c>
      <c r="F3806" s="66"/>
      <c r="G3806" s="65">
        <v>0</v>
      </c>
    </row>
    <row r="3807" spans="1:7" x14ac:dyDescent="0.25">
      <c r="A3807" s="65">
        <v>8093</v>
      </c>
      <c r="B3807" s="65">
        <v>8085</v>
      </c>
      <c r="C3807" s="65" t="s">
        <v>9413</v>
      </c>
      <c r="D3807" s="65" t="s">
        <v>9395</v>
      </c>
      <c r="E3807" s="66" t="s">
        <v>9414</v>
      </c>
      <c r="F3807" s="66"/>
      <c r="G3807" s="65">
        <v>0</v>
      </c>
    </row>
    <row r="3808" spans="1:7" ht="30" x14ac:dyDescent="0.25">
      <c r="A3808" s="65">
        <v>8094</v>
      </c>
      <c r="B3808" s="65">
        <v>8067</v>
      </c>
      <c r="C3808" s="65" t="s">
        <v>9415</v>
      </c>
      <c r="D3808" s="65" t="s">
        <v>9343</v>
      </c>
      <c r="E3808" s="66" t="s">
        <v>9416</v>
      </c>
      <c r="F3808" s="66" t="s">
        <v>9417</v>
      </c>
      <c r="G3808" s="65">
        <v>4</v>
      </c>
    </row>
    <row r="3809" spans="1:7" ht="75" x14ac:dyDescent="0.25">
      <c r="A3809" s="65">
        <v>8095</v>
      </c>
      <c r="B3809" s="65">
        <v>8094</v>
      </c>
      <c r="C3809" s="65" t="s">
        <v>9418</v>
      </c>
      <c r="D3809" s="65" t="s">
        <v>9415</v>
      </c>
      <c r="E3809" s="66" t="s">
        <v>9419</v>
      </c>
      <c r="F3809" s="66" t="s">
        <v>9420</v>
      </c>
      <c r="G3809" s="65">
        <v>0</v>
      </c>
    </row>
    <row r="3810" spans="1:7" x14ac:dyDescent="0.25">
      <c r="A3810" s="65">
        <v>8096</v>
      </c>
      <c r="B3810" s="65">
        <v>8094</v>
      </c>
      <c r="C3810" s="65" t="s">
        <v>9421</v>
      </c>
      <c r="D3810" s="65" t="s">
        <v>9415</v>
      </c>
      <c r="E3810" s="66" t="s">
        <v>9422</v>
      </c>
      <c r="F3810" s="66" t="s">
        <v>9423</v>
      </c>
      <c r="G3810" s="65">
        <v>0</v>
      </c>
    </row>
    <row r="3811" spans="1:7" x14ac:dyDescent="0.25">
      <c r="A3811" s="65">
        <v>8097</v>
      </c>
      <c r="B3811" s="65">
        <v>8094</v>
      </c>
      <c r="C3811" s="65" t="s">
        <v>9424</v>
      </c>
      <c r="D3811" s="65" t="s">
        <v>9415</v>
      </c>
      <c r="E3811" s="66" t="s">
        <v>9416</v>
      </c>
      <c r="F3811" s="66" t="s">
        <v>9425</v>
      </c>
      <c r="G3811" s="65">
        <v>0</v>
      </c>
    </row>
    <row r="3812" spans="1:7" ht="30" x14ac:dyDescent="0.25">
      <c r="A3812" s="65">
        <v>8098</v>
      </c>
      <c r="B3812" s="65">
        <v>8094</v>
      </c>
      <c r="C3812" s="65" t="s">
        <v>9426</v>
      </c>
      <c r="D3812" s="65" t="s">
        <v>9415</v>
      </c>
      <c r="E3812" s="66" t="s">
        <v>9427</v>
      </c>
      <c r="F3812" s="66" t="s">
        <v>9428</v>
      </c>
      <c r="G3812" s="65">
        <v>0</v>
      </c>
    </row>
    <row r="3813" spans="1:7" x14ac:dyDescent="0.25">
      <c r="A3813" s="65">
        <v>8099</v>
      </c>
      <c r="B3813" s="65">
        <v>8067</v>
      </c>
      <c r="C3813" s="65" t="s">
        <v>9429</v>
      </c>
      <c r="D3813" s="65" t="s">
        <v>9343</v>
      </c>
      <c r="E3813" s="66" t="s">
        <v>9430</v>
      </c>
      <c r="F3813" s="66" t="s">
        <v>9431</v>
      </c>
      <c r="G3813" s="65">
        <v>9</v>
      </c>
    </row>
    <row r="3814" spans="1:7" ht="30" x14ac:dyDescent="0.25">
      <c r="A3814" s="65">
        <v>8100</v>
      </c>
      <c r="B3814" s="65">
        <v>8099</v>
      </c>
      <c r="C3814" s="65" t="s">
        <v>9432</v>
      </c>
      <c r="D3814" s="65" t="s">
        <v>9429</v>
      </c>
      <c r="E3814" s="66" t="s">
        <v>9433</v>
      </c>
      <c r="F3814" s="66"/>
      <c r="G3814" s="65">
        <v>0</v>
      </c>
    </row>
    <row r="3815" spans="1:7" ht="30" x14ac:dyDescent="0.25">
      <c r="A3815" s="65">
        <v>8101</v>
      </c>
      <c r="B3815" s="65">
        <v>8099</v>
      </c>
      <c r="C3815" s="65" t="s">
        <v>9434</v>
      </c>
      <c r="D3815" s="65" t="s">
        <v>9429</v>
      </c>
      <c r="E3815" s="66" t="s">
        <v>9435</v>
      </c>
      <c r="F3815" s="66" t="s">
        <v>9436</v>
      </c>
      <c r="G3815" s="65">
        <v>0</v>
      </c>
    </row>
    <row r="3816" spans="1:7" ht="60" x14ac:dyDescent="0.25">
      <c r="A3816" s="65">
        <v>8102</v>
      </c>
      <c r="B3816" s="65">
        <v>8099</v>
      </c>
      <c r="C3816" s="65" t="s">
        <v>9437</v>
      </c>
      <c r="D3816" s="65" t="s">
        <v>9429</v>
      </c>
      <c r="E3816" s="66" t="s">
        <v>9438</v>
      </c>
      <c r="F3816" s="66" t="s">
        <v>9439</v>
      </c>
      <c r="G3816" s="65">
        <v>0</v>
      </c>
    </row>
    <row r="3817" spans="1:7" x14ac:dyDescent="0.25">
      <c r="A3817" s="65">
        <v>8103</v>
      </c>
      <c r="B3817" s="65">
        <v>8099</v>
      </c>
      <c r="C3817" s="65" t="s">
        <v>9440</v>
      </c>
      <c r="D3817" s="65" t="s">
        <v>9429</v>
      </c>
      <c r="E3817" s="66" t="s">
        <v>9441</v>
      </c>
      <c r="F3817" s="66" t="s">
        <v>9442</v>
      </c>
      <c r="G3817" s="65">
        <v>0</v>
      </c>
    </row>
    <row r="3818" spans="1:7" ht="45" x14ac:dyDescent="0.25">
      <c r="A3818" s="65">
        <v>8104</v>
      </c>
      <c r="B3818" s="65">
        <v>8099</v>
      </c>
      <c r="C3818" s="65" t="s">
        <v>9443</v>
      </c>
      <c r="D3818" s="65" t="s">
        <v>9429</v>
      </c>
      <c r="E3818" s="66" t="s">
        <v>9444</v>
      </c>
      <c r="F3818" s="66" t="s">
        <v>9445</v>
      </c>
      <c r="G3818" s="65">
        <v>0</v>
      </c>
    </row>
    <row r="3819" spans="1:7" x14ac:dyDescent="0.25">
      <c r="A3819" s="65">
        <v>8105</v>
      </c>
      <c r="B3819" s="65">
        <v>8099</v>
      </c>
      <c r="C3819" s="65" t="s">
        <v>9446</v>
      </c>
      <c r="D3819" s="65" t="s">
        <v>9429</v>
      </c>
      <c r="E3819" s="66" t="s">
        <v>9447</v>
      </c>
      <c r="F3819" s="66"/>
      <c r="G3819" s="65">
        <v>0</v>
      </c>
    </row>
    <row r="3820" spans="1:7" x14ac:dyDescent="0.25">
      <c r="A3820" s="65">
        <v>8106</v>
      </c>
      <c r="B3820" s="65">
        <v>8099</v>
      </c>
      <c r="C3820" s="65" t="s">
        <v>9448</v>
      </c>
      <c r="D3820" s="65" t="s">
        <v>9429</v>
      </c>
      <c r="E3820" s="66" t="s">
        <v>9449</v>
      </c>
      <c r="F3820" s="66"/>
      <c r="G3820" s="65">
        <v>0</v>
      </c>
    </row>
    <row r="3821" spans="1:7" ht="45" x14ac:dyDescent="0.25">
      <c r="A3821" s="65">
        <v>8107</v>
      </c>
      <c r="B3821" s="65">
        <v>8099</v>
      </c>
      <c r="C3821" s="65" t="s">
        <v>9450</v>
      </c>
      <c r="D3821" s="65" t="s">
        <v>9429</v>
      </c>
      <c r="E3821" s="66" t="s">
        <v>9451</v>
      </c>
      <c r="F3821" s="66" t="s">
        <v>9452</v>
      </c>
      <c r="G3821" s="65">
        <v>0</v>
      </c>
    </row>
    <row r="3822" spans="1:7" x14ac:dyDescent="0.25">
      <c r="A3822" s="65">
        <v>8108</v>
      </c>
      <c r="B3822" s="65">
        <v>8099</v>
      </c>
      <c r="C3822" s="65" t="s">
        <v>9453</v>
      </c>
      <c r="D3822" s="65" t="s">
        <v>9429</v>
      </c>
      <c r="E3822" s="66" t="s">
        <v>9454</v>
      </c>
      <c r="F3822" s="66" t="s">
        <v>9455</v>
      </c>
      <c r="G3822" s="65">
        <v>0</v>
      </c>
    </row>
    <row r="3823" spans="1:7" x14ac:dyDescent="0.25">
      <c r="A3823" s="65">
        <v>8110</v>
      </c>
      <c r="B3823" s="65">
        <v>8001</v>
      </c>
      <c r="C3823" s="65" t="s">
        <v>9456</v>
      </c>
      <c r="D3823" s="65" t="s">
        <v>9176</v>
      </c>
      <c r="E3823" s="66" t="s">
        <v>9457</v>
      </c>
      <c r="F3823" s="66"/>
      <c r="G3823" s="65">
        <v>3</v>
      </c>
    </row>
    <row r="3824" spans="1:7" ht="75" x14ac:dyDescent="0.25">
      <c r="A3824" s="65">
        <v>8111</v>
      </c>
      <c r="B3824" s="65">
        <v>8110</v>
      </c>
      <c r="C3824" s="65" t="s">
        <v>9458</v>
      </c>
      <c r="D3824" s="65" t="s">
        <v>9456</v>
      </c>
      <c r="E3824" s="66" t="s">
        <v>9459</v>
      </c>
      <c r="F3824" s="66" t="s">
        <v>9460</v>
      </c>
      <c r="G3824" s="65">
        <v>2</v>
      </c>
    </row>
    <row r="3825" spans="1:7" x14ac:dyDescent="0.25">
      <c r="A3825" s="65">
        <v>8112</v>
      </c>
      <c r="B3825" s="65">
        <v>8111</v>
      </c>
      <c r="C3825" s="65" t="s">
        <v>9461</v>
      </c>
      <c r="D3825" s="65" t="s">
        <v>9458</v>
      </c>
      <c r="E3825" s="66" t="s">
        <v>9462</v>
      </c>
      <c r="F3825" s="66" t="s">
        <v>9463</v>
      </c>
      <c r="G3825" s="65">
        <v>0</v>
      </c>
    </row>
    <row r="3826" spans="1:7" x14ac:dyDescent="0.25">
      <c r="A3826" s="65">
        <v>8113</v>
      </c>
      <c r="B3826" s="65">
        <v>8111</v>
      </c>
      <c r="C3826" s="65" t="s">
        <v>9464</v>
      </c>
      <c r="D3826" s="65" t="s">
        <v>9458</v>
      </c>
      <c r="E3826" s="66" t="s">
        <v>9465</v>
      </c>
      <c r="F3826" s="66" t="s">
        <v>9466</v>
      </c>
      <c r="G3826" s="65">
        <v>0</v>
      </c>
    </row>
    <row r="3827" spans="1:7" x14ac:dyDescent="0.25">
      <c r="A3827" s="65">
        <v>8114</v>
      </c>
      <c r="B3827" s="65">
        <v>8110</v>
      </c>
      <c r="C3827" s="65" t="s">
        <v>9467</v>
      </c>
      <c r="D3827" s="65" t="s">
        <v>9456</v>
      </c>
      <c r="E3827" s="66" t="s">
        <v>9468</v>
      </c>
      <c r="F3827" s="66"/>
      <c r="G3827" s="65">
        <v>4</v>
      </c>
    </row>
    <row r="3828" spans="1:7" ht="30" x14ac:dyDescent="0.25">
      <c r="A3828" s="65">
        <v>8115</v>
      </c>
      <c r="B3828" s="65">
        <v>8114</v>
      </c>
      <c r="C3828" s="65" t="s">
        <v>9469</v>
      </c>
      <c r="D3828" s="65" t="s">
        <v>9467</v>
      </c>
      <c r="E3828" s="66" t="s">
        <v>9470</v>
      </c>
      <c r="F3828" s="66" t="s">
        <v>9471</v>
      </c>
      <c r="G3828" s="65">
        <v>0</v>
      </c>
    </row>
    <row r="3829" spans="1:7" x14ac:dyDescent="0.25">
      <c r="A3829" s="65">
        <v>8116</v>
      </c>
      <c r="B3829" s="65">
        <v>8114</v>
      </c>
      <c r="C3829" s="65" t="s">
        <v>9472</v>
      </c>
      <c r="D3829" s="65" t="s">
        <v>9467</v>
      </c>
      <c r="E3829" s="66" t="s">
        <v>9473</v>
      </c>
      <c r="F3829" s="66"/>
      <c r="G3829" s="65">
        <v>0</v>
      </c>
    </row>
    <row r="3830" spans="1:7" x14ac:dyDescent="0.25">
      <c r="A3830" s="65">
        <v>8117</v>
      </c>
      <c r="B3830" s="65">
        <v>8114</v>
      </c>
      <c r="C3830" s="65" t="s">
        <v>9474</v>
      </c>
      <c r="D3830" s="65" t="s">
        <v>9467</v>
      </c>
      <c r="E3830" s="66" t="s">
        <v>9475</v>
      </c>
      <c r="F3830" s="66"/>
      <c r="G3830" s="65">
        <v>0</v>
      </c>
    </row>
    <row r="3831" spans="1:7" ht="30" x14ac:dyDescent="0.25">
      <c r="A3831" s="65">
        <v>8118</v>
      </c>
      <c r="B3831" s="65">
        <v>8114</v>
      </c>
      <c r="C3831" s="65" t="s">
        <v>9476</v>
      </c>
      <c r="D3831" s="65" t="s">
        <v>9467</v>
      </c>
      <c r="E3831" s="66" t="s">
        <v>9477</v>
      </c>
      <c r="F3831" s="66" t="s">
        <v>9478</v>
      </c>
      <c r="G3831" s="65">
        <v>0</v>
      </c>
    </row>
    <row r="3832" spans="1:7" x14ac:dyDescent="0.25">
      <c r="A3832" s="65">
        <v>8119</v>
      </c>
      <c r="B3832" s="65">
        <v>8110</v>
      </c>
      <c r="C3832" s="65" t="s">
        <v>9479</v>
      </c>
      <c r="D3832" s="65" t="s">
        <v>9456</v>
      </c>
      <c r="E3832" s="66" t="s">
        <v>9480</v>
      </c>
      <c r="F3832" s="66"/>
      <c r="G3832" s="65">
        <v>4</v>
      </c>
    </row>
    <row r="3833" spans="1:7" x14ac:dyDescent="0.25">
      <c r="A3833" s="65">
        <v>8120</v>
      </c>
      <c r="B3833" s="65">
        <v>8119</v>
      </c>
      <c r="C3833" s="65" t="s">
        <v>9481</v>
      </c>
      <c r="D3833" s="65" t="s">
        <v>9479</v>
      </c>
      <c r="E3833" s="66" t="s">
        <v>9482</v>
      </c>
      <c r="F3833" s="66"/>
      <c r="G3833" s="65">
        <v>0</v>
      </c>
    </row>
    <row r="3834" spans="1:7" x14ac:dyDescent="0.25">
      <c r="A3834" s="65">
        <v>8121</v>
      </c>
      <c r="B3834" s="65">
        <v>8119</v>
      </c>
      <c r="C3834" s="65" t="s">
        <v>9483</v>
      </c>
      <c r="D3834" s="65" t="s">
        <v>9479</v>
      </c>
      <c r="E3834" s="66" t="s">
        <v>9484</v>
      </c>
      <c r="F3834" s="66"/>
      <c r="G3834" s="65">
        <v>0</v>
      </c>
    </row>
    <row r="3835" spans="1:7" x14ac:dyDescent="0.25">
      <c r="A3835" s="65">
        <v>8122</v>
      </c>
      <c r="B3835" s="65">
        <v>8119</v>
      </c>
      <c r="C3835" s="65" t="s">
        <v>9485</v>
      </c>
      <c r="D3835" s="65" t="s">
        <v>9479</v>
      </c>
      <c r="E3835" s="66" t="s">
        <v>9486</v>
      </c>
      <c r="F3835" s="66" t="s">
        <v>9487</v>
      </c>
      <c r="G3835" s="65">
        <v>0</v>
      </c>
    </row>
    <row r="3836" spans="1:7" x14ac:dyDescent="0.25">
      <c r="A3836" s="65">
        <v>8123</v>
      </c>
      <c r="B3836" s="65">
        <v>8119</v>
      </c>
      <c r="C3836" s="65" t="s">
        <v>9488</v>
      </c>
      <c r="D3836" s="65" t="s">
        <v>9479</v>
      </c>
      <c r="E3836" s="66" t="s">
        <v>9489</v>
      </c>
      <c r="F3836" s="66"/>
      <c r="G3836" s="65">
        <v>0</v>
      </c>
    </row>
    <row r="3837" spans="1:7" x14ac:dyDescent="0.25">
      <c r="A3837" s="65">
        <v>8125</v>
      </c>
      <c r="B3837" s="65">
        <v>8001</v>
      </c>
      <c r="C3837" s="65" t="s">
        <v>9490</v>
      </c>
      <c r="D3837" s="65" t="s">
        <v>9176</v>
      </c>
      <c r="E3837" s="66" t="s">
        <v>9491</v>
      </c>
      <c r="F3837" s="66"/>
      <c r="G3837" s="65">
        <v>23</v>
      </c>
    </row>
    <row r="3838" spans="1:7" ht="30" x14ac:dyDescent="0.25">
      <c r="A3838" s="65">
        <v>8126</v>
      </c>
      <c r="B3838" s="65">
        <v>8125</v>
      </c>
      <c r="C3838" s="65" t="s">
        <v>9492</v>
      </c>
      <c r="D3838" s="65" t="s">
        <v>9490</v>
      </c>
      <c r="E3838" s="66" t="s">
        <v>9493</v>
      </c>
      <c r="F3838" s="66" t="s">
        <v>9494</v>
      </c>
      <c r="G3838" s="65">
        <v>4</v>
      </c>
    </row>
    <row r="3839" spans="1:7" x14ac:dyDescent="0.25">
      <c r="A3839" s="65">
        <v>8127</v>
      </c>
      <c r="B3839" s="65">
        <v>8126</v>
      </c>
      <c r="C3839" s="65" t="s">
        <v>9495</v>
      </c>
      <c r="D3839" s="65" t="s">
        <v>9492</v>
      </c>
      <c r="E3839" s="66" t="s">
        <v>9496</v>
      </c>
      <c r="F3839" s="66"/>
      <c r="G3839" s="65">
        <v>0</v>
      </c>
    </row>
    <row r="3840" spans="1:7" ht="60" x14ac:dyDescent="0.25">
      <c r="A3840" s="65">
        <v>8128</v>
      </c>
      <c r="B3840" s="65">
        <v>8126</v>
      </c>
      <c r="C3840" s="65" t="s">
        <v>9497</v>
      </c>
      <c r="D3840" s="65" t="s">
        <v>9492</v>
      </c>
      <c r="E3840" s="66" t="s">
        <v>9498</v>
      </c>
      <c r="F3840" s="66" t="s">
        <v>9499</v>
      </c>
      <c r="G3840" s="65">
        <v>0</v>
      </c>
    </row>
    <row r="3841" spans="1:7" x14ac:dyDescent="0.25">
      <c r="A3841" s="65">
        <v>8129</v>
      </c>
      <c r="B3841" s="65">
        <v>8126</v>
      </c>
      <c r="C3841" s="65" t="s">
        <v>9500</v>
      </c>
      <c r="D3841" s="65" t="s">
        <v>9492</v>
      </c>
      <c r="E3841" s="66" t="s">
        <v>9501</v>
      </c>
      <c r="F3841" s="66"/>
      <c r="G3841" s="65">
        <v>0</v>
      </c>
    </row>
    <row r="3842" spans="1:7" x14ac:dyDescent="0.25">
      <c r="A3842" s="65">
        <v>8130</v>
      </c>
      <c r="B3842" s="65">
        <v>8126</v>
      </c>
      <c r="C3842" s="65" t="s">
        <v>9502</v>
      </c>
      <c r="D3842" s="65" t="s">
        <v>9492</v>
      </c>
      <c r="E3842" s="66" t="s">
        <v>9503</v>
      </c>
      <c r="F3842" s="66"/>
      <c r="G3842" s="65">
        <v>0</v>
      </c>
    </row>
    <row r="3843" spans="1:7" ht="45" x14ac:dyDescent="0.25">
      <c r="A3843" s="65">
        <v>8131</v>
      </c>
      <c r="B3843" s="65">
        <v>8125</v>
      </c>
      <c r="C3843" s="65" t="s">
        <v>9504</v>
      </c>
      <c r="D3843" s="65" t="s">
        <v>9490</v>
      </c>
      <c r="E3843" s="66" t="s">
        <v>9505</v>
      </c>
      <c r="F3843" s="66" t="s">
        <v>9506</v>
      </c>
      <c r="G3843" s="65">
        <v>6</v>
      </c>
    </row>
    <row r="3844" spans="1:7" ht="30" x14ac:dyDescent="0.25">
      <c r="A3844" s="65">
        <v>8132</v>
      </c>
      <c r="B3844" s="65">
        <v>8131</v>
      </c>
      <c r="C3844" s="65" t="s">
        <v>9507</v>
      </c>
      <c r="D3844" s="65" t="s">
        <v>9504</v>
      </c>
      <c r="E3844" s="66" t="s">
        <v>9508</v>
      </c>
      <c r="F3844" s="66" t="s">
        <v>9509</v>
      </c>
      <c r="G3844" s="65">
        <v>0</v>
      </c>
    </row>
    <row r="3845" spans="1:7" x14ac:dyDescent="0.25">
      <c r="A3845" s="65">
        <v>8133</v>
      </c>
      <c r="B3845" s="65">
        <v>8131</v>
      </c>
      <c r="C3845" s="65" t="s">
        <v>9510</v>
      </c>
      <c r="D3845" s="65" t="s">
        <v>9504</v>
      </c>
      <c r="E3845" s="66" t="s">
        <v>9511</v>
      </c>
      <c r="F3845" s="66" t="s">
        <v>9512</v>
      </c>
      <c r="G3845" s="65">
        <v>0</v>
      </c>
    </row>
    <row r="3846" spans="1:7" x14ac:dyDescent="0.25">
      <c r="A3846" s="65">
        <v>8134</v>
      </c>
      <c r="B3846" s="65">
        <v>8131</v>
      </c>
      <c r="C3846" s="65" t="s">
        <v>9513</v>
      </c>
      <c r="D3846" s="65" t="s">
        <v>9504</v>
      </c>
      <c r="E3846" s="66" t="s">
        <v>9514</v>
      </c>
      <c r="F3846" s="66"/>
      <c r="G3846" s="65">
        <v>0</v>
      </c>
    </row>
    <row r="3847" spans="1:7" x14ac:dyDescent="0.25">
      <c r="A3847" s="65">
        <v>8135</v>
      </c>
      <c r="B3847" s="65">
        <v>8131</v>
      </c>
      <c r="C3847" s="65" t="s">
        <v>9515</v>
      </c>
      <c r="D3847" s="65" t="s">
        <v>9504</v>
      </c>
      <c r="E3847" s="66" t="s">
        <v>9516</v>
      </c>
      <c r="F3847" s="66" t="s">
        <v>9517</v>
      </c>
      <c r="G3847" s="65">
        <v>0</v>
      </c>
    </row>
    <row r="3848" spans="1:7" ht="30" x14ac:dyDescent="0.25">
      <c r="A3848" s="65">
        <v>8136</v>
      </c>
      <c r="B3848" s="65">
        <v>8131</v>
      </c>
      <c r="C3848" s="65" t="s">
        <v>9518</v>
      </c>
      <c r="D3848" s="65" t="s">
        <v>9504</v>
      </c>
      <c r="E3848" s="66" t="s">
        <v>9519</v>
      </c>
      <c r="F3848" s="66" t="s">
        <v>9520</v>
      </c>
      <c r="G3848" s="65">
        <v>0</v>
      </c>
    </row>
    <row r="3849" spans="1:7" x14ac:dyDescent="0.25">
      <c r="A3849" s="65">
        <v>8137</v>
      </c>
      <c r="B3849" s="65">
        <v>8131</v>
      </c>
      <c r="C3849" s="65" t="s">
        <v>9521</v>
      </c>
      <c r="D3849" s="65" t="s">
        <v>9504</v>
      </c>
      <c r="E3849" s="66" t="s">
        <v>9522</v>
      </c>
      <c r="F3849" s="66" t="s">
        <v>9523</v>
      </c>
      <c r="G3849" s="65">
        <v>0</v>
      </c>
    </row>
    <row r="3850" spans="1:7" ht="30" x14ac:dyDescent="0.25">
      <c r="A3850" s="65">
        <v>8138</v>
      </c>
      <c r="B3850" s="65">
        <v>8125</v>
      </c>
      <c r="C3850" s="65" t="s">
        <v>9524</v>
      </c>
      <c r="D3850" s="65" t="s">
        <v>9490</v>
      </c>
      <c r="E3850" s="66" t="s">
        <v>9525</v>
      </c>
      <c r="F3850" s="66"/>
      <c r="G3850" s="65">
        <v>3</v>
      </c>
    </row>
    <row r="3851" spans="1:7" ht="30" x14ac:dyDescent="0.25">
      <c r="A3851" s="65">
        <v>8139</v>
      </c>
      <c r="B3851" s="65">
        <v>8138</v>
      </c>
      <c r="C3851" s="65" t="s">
        <v>9526</v>
      </c>
      <c r="D3851" s="65" t="s">
        <v>9524</v>
      </c>
      <c r="E3851" s="66" t="s">
        <v>9527</v>
      </c>
      <c r="F3851" s="66" t="s">
        <v>9528</v>
      </c>
      <c r="G3851" s="65">
        <v>0</v>
      </c>
    </row>
    <row r="3852" spans="1:7" ht="30" x14ac:dyDescent="0.25">
      <c r="A3852" s="65">
        <v>8140</v>
      </c>
      <c r="B3852" s="65">
        <v>8138</v>
      </c>
      <c r="C3852" s="65" t="s">
        <v>9529</v>
      </c>
      <c r="D3852" s="65" t="s">
        <v>9524</v>
      </c>
      <c r="E3852" s="66" t="s">
        <v>9530</v>
      </c>
      <c r="F3852" s="66"/>
      <c r="G3852" s="65">
        <v>0</v>
      </c>
    </row>
    <row r="3853" spans="1:7" ht="30" x14ac:dyDescent="0.25">
      <c r="A3853" s="65">
        <v>8141</v>
      </c>
      <c r="B3853" s="65">
        <v>8138</v>
      </c>
      <c r="C3853" s="65" t="s">
        <v>9531</v>
      </c>
      <c r="D3853" s="65" t="s">
        <v>9524</v>
      </c>
      <c r="E3853" s="66" t="s">
        <v>9532</v>
      </c>
      <c r="F3853" s="66" t="s">
        <v>9533</v>
      </c>
      <c r="G3853" s="65">
        <v>0</v>
      </c>
    </row>
    <row r="3854" spans="1:7" ht="30" x14ac:dyDescent="0.25">
      <c r="A3854" s="65">
        <v>8142</v>
      </c>
      <c r="B3854" s="65">
        <v>8125</v>
      </c>
      <c r="C3854" s="65" t="s">
        <v>9534</v>
      </c>
      <c r="D3854" s="65" t="s">
        <v>9490</v>
      </c>
      <c r="E3854" s="66" t="s">
        <v>9535</v>
      </c>
      <c r="F3854" s="66" t="s">
        <v>9536</v>
      </c>
      <c r="G3854" s="65">
        <v>2</v>
      </c>
    </row>
    <row r="3855" spans="1:7" ht="75" x14ac:dyDescent="0.25">
      <c r="A3855" s="65">
        <v>8143</v>
      </c>
      <c r="B3855" s="65">
        <v>8142</v>
      </c>
      <c r="C3855" s="65" t="s">
        <v>9537</v>
      </c>
      <c r="D3855" s="65" t="s">
        <v>9534</v>
      </c>
      <c r="E3855" s="66" t="s">
        <v>9538</v>
      </c>
      <c r="F3855" s="66" t="s">
        <v>9539</v>
      </c>
      <c r="G3855" s="65">
        <v>0</v>
      </c>
    </row>
    <row r="3856" spans="1:7" ht="30" x14ac:dyDescent="0.25">
      <c r="A3856" s="65">
        <v>8144</v>
      </c>
      <c r="B3856" s="65">
        <v>8142</v>
      </c>
      <c r="C3856" s="65" t="s">
        <v>9540</v>
      </c>
      <c r="D3856" s="65" t="s">
        <v>9534</v>
      </c>
      <c r="E3856" s="66" t="s">
        <v>9541</v>
      </c>
      <c r="F3856" s="66" t="s">
        <v>9542</v>
      </c>
      <c r="G3856" s="65">
        <v>0</v>
      </c>
    </row>
    <row r="3857" spans="1:7" ht="75" x14ac:dyDescent="0.25">
      <c r="A3857" s="65">
        <v>8145</v>
      </c>
      <c r="B3857" s="65">
        <v>8125</v>
      </c>
      <c r="C3857" s="65" t="s">
        <v>9543</v>
      </c>
      <c r="D3857" s="65" t="s">
        <v>9490</v>
      </c>
      <c r="E3857" s="66" t="s">
        <v>9544</v>
      </c>
      <c r="F3857" s="66" t="s">
        <v>9545</v>
      </c>
      <c r="G3857" s="65">
        <v>5</v>
      </c>
    </row>
    <row r="3858" spans="1:7" ht="45" x14ac:dyDescent="0.25">
      <c r="A3858" s="65">
        <v>8146</v>
      </c>
      <c r="B3858" s="65">
        <v>8145</v>
      </c>
      <c r="C3858" s="65" t="s">
        <v>9546</v>
      </c>
      <c r="D3858" s="65" t="s">
        <v>9543</v>
      </c>
      <c r="E3858" s="66" t="s">
        <v>9547</v>
      </c>
      <c r="F3858" s="66" t="s">
        <v>9548</v>
      </c>
      <c r="G3858" s="65">
        <v>0</v>
      </c>
    </row>
    <row r="3859" spans="1:7" ht="30" x14ac:dyDescent="0.25">
      <c r="A3859" s="65">
        <v>8147</v>
      </c>
      <c r="B3859" s="65">
        <v>8145</v>
      </c>
      <c r="C3859" s="65" t="s">
        <v>9549</v>
      </c>
      <c r="D3859" s="65" t="s">
        <v>9543</v>
      </c>
      <c r="E3859" s="66" t="s">
        <v>9550</v>
      </c>
      <c r="F3859" s="66" t="s">
        <v>9551</v>
      </c>
      <c r="G3859" s="65">
        <v>0</v>
      </c>
    </row>
    <row r="3860" spans="1:7" x14ac:dyDescent="0.25">
      <c r="A3860" s="65">
        <v>8148</v>
      </c>
      <c r="B3860" s="65">
        <v>8145</v>
      </c>
      <c r="C3860" s="65" t="s">
        <v>9552</v>
      </c>
      <c r="D3860" s="65" t="s">
        <v>9543</v>
      </c>
      <c r="E3860" s="66" t="s">
        <v>9553</v>
      </c>
      <c r="F3860" s="66"/>
      <c r="G3860" s="65">
        <v>0</v>
      </c>
    </row>
    <row r="3861" spans="1:7" x14ac:dyDescent="0.25">
      <c r="A3861" s="65">
        <v>8149</v>
      </c>
      <c r="B3861" s="65">
        <v>8145</v>
      </c>
      <c r="C3861" s="65" t="s">
        <v>9554</v>
      </c>
      <c r="D3861" s="65" t="s">
        <v>9543</v>
      </c>
      <c r="E3861" s="66" t="s">
        <v>9555</v>
      </c>
      <c r="F3861" s="66"/>
      <c r="G3861" s="65">
        <v>0</v>
      </c>
    </row>
    <row r="3862" spans="1:7" x14ac:dyDescent="0.25">
      <c r="A3862" s="65">
        <v>8150</v>
      </c>
      <c r="B3862" s="65">
        <v>8145</v>
      </c>
      <c r="C3862" s="65" t="s">
        <v>9556</v>
      </c>
      <c r="D3862" s="65" t="s">
        <v>9543</v>
      </c>
      <c r="E3862" s="66" t="s">
        <v>9557</v>
      </c>
      <c r="F3862" s="66"/>
      <c r="G3862" s="65">
        <v>0</v>
      </c>
    </row>
    <row r="3863" spans="1:7" ht="60" x14ac:dyDescent="0.25">
      <c r="A3863" s="65">
        <v>8151</v>
      </c>
      <c r="B3863" s="65">
        <v>8125</v>
      </c>
      <c r="C3863" s="65" t="s">
        <v>9558</v>
      </c>
      <c r="D3863" s="65" t="s">
        <v>9490</v>
      </c>
      <c r="E3863" s="66" t="s">
        <v>9559</v>
      </c>
      <c r="F3863" s="66" t="s">
        <v>9560</v>
      </c>
      <c r="G3863" s="65">
        <v>5</v>
      </c>
    </row>
    <row r="3864" spans="1:7" x14ac:dyDescent="0.25">
      <c r="A3864" s="65">
        <v>8152</v>
      </c>
      <c r="B3864" s="65">
        <v>8151</v>
      </c>
      <c r="C3864" s="65" t="s">
        <v>9561</v>
      </c>
      <c r="D3864" s="65" t="s">
        <v>9558</v>
      </c>
      <c r="E3864" s="66" t="s">
        <v>9562</v>
      </c>
      <c r="F3864" s="66"/>
      <c r="G3864" s="65">
        <v>0</v>
      </c>
    </row>
    <row r="3865" spans="1:7" ht="45" x14ac:dyDescent="0.25">
      <c r="A3865" s="65">
        <v>8153</v>
      </c>
      <c r="B3865" s="65">
        <v>8151</v>
      </c>
      <c r="C3865" s="65" t="s">
        <v>9563</v>
      </c>
      <c r="D3865" s="65" t="s">
        <v>9558</v>
      </c>
      <c r="E3865" s="66" t="s">
        <v>9564</v>
      </c>
      <c r="F3865" s="66" t="s">
        <v>9565</v>
      </c>
      <c r="G3865" s="65">
        <v>0</v>
      </c>
    </row>
    <row r="3866" spans="1:7" x14ac:dyDescent="0.25">
      <c r="A3866" s="65">
        <v>8154</v>
      </c>
      <c r="B3866" s="65">
        <v>8151</v>
      </c>
      <c r="C3866" s="65" t="s">
        <v>9566</v>
      </c>
      <c r="D3866" s="65" t="s">
        <v>9558</v>
      </c>
      <c r="E3866" s="66" t="s">
        <v>9567</v>
      </c>
      <c r="F3866" s="66"/>
      <c r="G3866" s="65">
        <v>0</v>
      </c>
    </row>
    <row r="3867" spans="1:7" x14ac:dyDescent="0.25">
      <c r="A3867" s="65">
        <v>8155</v>
      </c>
      <c r="B3867" s="65">
        <v>8151</v>
      </c>
      <c r="C3867" s="65" t="s">
        <v>9568</v>
      </c>
      <c r="D3867" s="65" t="s">
        <v>9558</v>
      </c>
      <c r="E3867" s="66" t="s">
        <v>9569</v>
      </c>
      <c r="F3867" s="66"/>
      <c r="G3867" s="65">
        <v>0</v>
      </c>
    </row>
    <row r="3868" spans="1:7" x14ac:dyDescent="0.25">
      <c r="A3868" s="65">
        <v>8156</v>
      </c>
      <c r="B3868" s="65">
        <v>8151</v>
      </c>
      <c r="C3868" s="65" t="s">
        <v>9570</v>
      </c>
      <c r="D3868" s="65" t="s">
        <v>9558</v>
      </c>
      <c r="E3868" s="66" t="s">
        <v>9571</v>
      </c>
      <c r="F3868" s="66"/>
      <c r="G3868" s="65">
        <v>0</v>
      </c>
    </row>
    <row r="3869" spans="1:7" ht="30" x14ac:dyDescent="0.25">
      <c r="A3869" s="65">
        <v>8157</v>
      </c>
      <c r="B3869" s="65">
        <v>8125</v>
      </c>
      <c r="C3869" s="65" t="s">
        <v>9572</v>
      </c>
      <c r="D3869" s="65" t="s">
        <v>9490</v>
      </c>
      <c r="E3869" s="66" t="s">
        <v>9573</v>
      </c>
      <c r="F3869" s="66" t="s">
        <v>9574</v>
      </c>
      <c r="G3869" s="65">
        <v>5</v>
      </c>
    </row>
    <row r="3870" spans="1:7" x14ac:dyDescent="0.25">
      <c r="A3870" s="65">
        <v>8158</v>
      </c>
      <c r="B3870" s="65">
        <v>8157</v>
      </c>
      <c r="C3870" s="65" t="s">
        <v>9575</v>
      </c>
      <c r="D3870" s="65" t="s">
        <v>9572</v>
      </c>
      <c r="E3870" s="66" t="s">
        <v>9576</v>
      </c>
      <c r="F3870" s="66"/>
      <c r="G3870" s="65">
        <v>0</v>
      </c>
    </row>
    <row r="3871" spans="1:7" ht="45" x14ac:dyDescent="0.25">
      <c r="A3871" s="65">
        <v>8159</v>
      </c>
      <c r="B3871" s="65">
        <v>8157</v>
      </c>
      <c r="C3871" s="65" t="s">
        <v>9577</v>
      </c>
      <c r="D3871" s="65" t="s">
        <v>9572</v>
      </c>
      <c r="E3871" s="66" t="s">
        <v>9578</v>
      </c>
      <c r="F3871" s="66" t="s">
        <v>9579</v>
      </c>
      <c r="G3871" s="65">
        <v>0</v>
      </c>
    </row>
    <row r="3872" spans="1:7" ht="30" x14ac:dyDescent="0.25">
      <c r="A3872" s="65">
        <v>8160</v>
      </c>
      <c r="B3872" s="65">
        <v>8157</v>
      </c>
      <c r="C3872" s="65" t="s">
        <v>9580</v>
      </c>
      <c r="D3872" s="65" t="s">
        <v>9572</v>
      </c>
      <c r="E3872" s="66" t="s">
        <v>9581</v>
      </c>
      <c r="F3872" s="66"/>
      <c r="G3872" s="65">
        <v>0</v>
      </c>
    </row>
    <row r="3873" spans="1:7" x14ac:dyDescent="0.25">
      <c r="A3873" s="65">
        <v>8161</v>
      </c>
      <c r="B3873" s="65">
        <v>8157</v>
      </c>
      <c r="C3873" s="65" t="s">
        <v>9582</v>
      </c>
      <c r="D3873" s="65" t="s">
        <v>9572</v>
      </c>
      <c r="E3873" s="66" t="s">
        <v>9583</v>
      </c>
      <c r="F3873" s="66"/>
      <c r="G3873" s="65">
        <v>0</v>
      </c>
    </row>
    <row r="3874" spans="1:7" ht="30" x14ac:dyDescent="0.25">
      <c r="A3874" s="65">
        <v>8162</v>
      </c>
      <c r="B3874" s="65">
        <v>8157</v>
      </c>
      <c r="C3874" s="65" t="s">
        <v>9584</v>
      </c>
      <c r="D3874" s="65" t="s">
        <v>9572</v>
      </c>
      <c r="E3874" s="66" t="s">
        <v>9585</v>
      </c>
      <c r="F3874" s="66"/>
      <c r="G3874" s="65">
        <v>0</v>
      </c>
    </row>
    <row r="3875" spans="1:7" x14ac:dyDescent="0.25">
      <c r="A3875" s="65">
        <v>8163</v>
      </c>
      <c r="B3875" s="65">
        <v>8125</v>
      </c>
      <c r="C3875" s="65" t="s">
        <v>9586</v>
      </c>
      <c r="D3875" s="65" t="s">
        <v>9490</v>
      </c>
      <c r="E3875" s="66" t="s">
        <v>9587</v>
      </c>
      <c r="F3875" s="66" t="s">
        <v>9588</v>
      </c>
      <c r="G3875" s="65">
        <v>5</v>
      </c>
    </row>
    <row r="3876" spans="1:7" x14ac:dyDescent="0.25">
      <c r="A3876" s="65">
        <v>8164</v>
      </c>
      <c r="B3876" s="65">
        <v>8163</v>
      </c>
      <c r="C3876" s="65" t="s">
        <v>9589</v>
      </c>
      <c r="D3876" s="65" t="s">
        <v>9586</v>
      </c>
      <c r="E3876" s="66" t="s">
        <v>9590</v>
      </c>
      <c r="F3876" s="66"/>
      <c r="G3876" s="65">
        <v>0</v>
      </c>
    </row>
    <row r="3877" spans="1:7" ht="45" x14ac:dyDescent="0.25">
      <c r="A3877" s="65">
        <v>8165</v>
      </c>
      <c r="B3877" s="65">
        <v>8163</v>
      </c>
      <c r="C3877" s="65" t="s">
        <v>9591</v>
      </c>
      <c r="D3877" s="65" t="s">
        <v>9586</v>
      </c>
      <c r="E3877" s="66" t="s">
        <v>9592</v>
      </c>
      <c r="F3877" s="66" t="s">
        <v>9593</v>
      </c>
      <c r="G3877" s="65">
        <v>0</v>
      </c>
    </row>
    <row r="3878" spans="1:7" x14ac:dyDescent="0.25">
      <c r="A3878" s="65">
        <v>8166</v>
      </c>
      <c r="B3878" s="65">
        <v>8163</v>
      </c>
      <c r="C3878" s="65" t="s">
        <v>9594</v>
      </c>
      <c r="D3878" s="65" t="s">
        <v>9586</v>
      </c>
      <c r="E3878" s="66" t="s">
        <v>9595</v>
      </c>
      <c r="F3878" s="66"/>
      <c r="G3878" s="65">
        <v>0</v>
      </c>
    </row>
    <row r="3879" spans="1:7" x14ac:dyDescent="0.25">
      <c r="A3879" s="65">
        <v>8167</v>
      </c>
      <c r="B3879" s="65">
        <v>8163</v>
      </c>
      <c r="C3879" s="65" t="s">
        <v>9596</v>
      </c>
      <c r="D3879" s="65" t="s">
        <v>9586</v>
      </c>
      <c r="E3879" s="66" t="s">
        <v>9597</v>
      </c>
      <c r="F3879" s="66"/>
      <c r="G3879" s="65">
        <v>0</v>
      </c>
    </row>
    <row r="3880" spans="1:7" x14ac:dyDescent="0.25">
      <c r="A3880" s="65">
        <v>8168</v>
      </c>
      <c r="B3880" s="65">
        <v>8163</v>
      </c>
      <c r="C3880" s="65" t="s">
        <v>9598</v>
      </c>
      <c r="D3880" s="65" t="s">
        <v>9586</v>
      </c>
      <c r="E3880" s="66" t="s">
        <v>9599</v>
      </c>
      <c r="F3880" s="66"/>
      <c r="G3880" s="65">
        <v>0</v>
      </c>
    </row>
    <row r="3881" spans="1:7" ht="90" x14ac:dyDescent="0.25">
      <c r="A3881" s="65">
        <v>8169</v>
      </c>
      <c r="B3881" s="65">
        <v>8125</v>
      </c>
      <c r="C3881" s="65" t="s">
        <v>9600</v>
      </c>
      <c r="D3881" s="65" t="s">
        <v>9490</v>
      </c>
      <c r="E3881" s="66" t="s">
        <v>9601</v>
      </c>
      <c r="F3881" s="66" t="s">
        <v>9602</v>
      </c>
      <c r="G3881" s="65">
        <v>0</v>
      </c>
    </row>
    <row r="3882" spans="1:7" ht="75" x14ac:dyDescent="0.25">
      <c r="A3882" s="65">
        <v>8170</v>
      </c>
      <c r="B3882" s="65">
        <v>8125</v>
      </c>
      <c r="C3882" s="65" t="s">
        <v>9603</v>
      </c>
      <c r="D3882" s="65" t="s">
        <v>9490</v>
      </c>
      <c r="E3882" s="66" t="s">
        <v>9604</v>
      </c>
      <c r="F3882" s="66" t="s">
        <v>9605</v>
      </c>
      <c r="G3882" s="65">
        <v>6</v>
      </c>
    </row>
    <row r="3883" spans="1:7" ht="30" x14ac:dyDescent="0.25">
      <c r="A3883" s="65">
        <v>8171</v>
      </c>
      <c r="B3883" s="65">
        <v>8170</v>
      </c>
      <c r="C3883" s="65" t="s">
        <v>9606</v>
      </c>
      <c r="D3883" s="65" t="s">
        <v>9603</v>
      </c>
      <c r="E3883" s="66" t="s">
        <v>9607</v>
      </c>
      <c r="F3883" s="66"/>
      <c r="G3883" s="65">
        <v>0</v>
      </c>
    </row>
    <row r="3884" spans="1:7" ht="30" x14ac:dyDescent="0.25">
      <c r="A3884" s="65">
        <v>8172</v>
      </c>
      <c r="B3884" s="65">
        <v>8170</v>
      </c>
      <c r="C3884" s="65" t="s">
        <v>9608</v>
      </c>
      <c r="D3884" s="65" t="s">
        <v>9603</v>
      </c>
      <c r="E3884" s="66" t="s">
        <v>9609</v>
      </c>
      <c r="F3884" s="66"/>
      <c r="G3884" s="65">
        <v>0</v>
      </c>
    </row>
    <row r="3885" spans="1:7" ht="30" x14ac:dyDescent="0.25">
      <c r="A3885" s="65">
        <v>8173</v>
      </c>
      <c r="B3885" s="65">
        <v>8170</v>
      </c>
      <c r="C3885" s="65" t="s">
        <v>9610</v>
      </c>
      <c r="D3885" s="65" t="s">
        <v>9603</v>
      </c>
      <c r="E3885" s="66" t="s">
        <v>9611</v>
      </c>
      <c r="F3885" s="66"/>
      <c r="G3885" s="65">
        <v>0</v>
      </c>
    </row>
    <row r="3886" spans="1:7" ht="30" x14ac:dyDescent="0.25">
      <c r="A3886" s="65">
        <v>8174</v>
      </c>
      <c r="B3886" s="65">
        <v>8170</v>
      </c>
      <c r="C3886" s="65" t="s">
        <v>9612</v>
      </c>
      <c r="D3886" s="65" t="s">
        <v>9603</v>
      </c>
      <c r="E3886" s="66" t="s">
        <v>9613</v>
      </c>
      <c r="F3886" s="66"/>
      <c r="G3886" s="65">
        <v>0</v>
      </c>
    </row>
    <row r="3887" spans="1:7" ht="30" x14ac:dyDescent="0.25">
      <c r="A3887" s="65">
        <v>8175</v>
      </c>
      <c r="B3887" s="65">
        <v>8170</v>
      </c>
      <c r="C3887" s="65" t="s">
        <v>9614</v>
      </c>
      <c r="D3887" s="65" t="s">
        <v>9603</v>
      </c>
      <c r="E3887" s="66" t="s">
        <v>9615</v>
      </c>
      <c r="F3887" s="66"/>
      <c r="G3887" s="65">
        <v>0</v>
      </c>
    </row>
    <row r="3888" spans="1:7" ht="30" x14ac:dyDescent="0.25">
      <c r="A3888" s="65">
        <v>8176</v>
      </c>
      <c r="B3888" s="65">
        <v>8170</v>
      </c>
      <c r="C3888" s="65" t="s">
        <v>9616</v>
      </c>
      <c r="D3888" s="65" t="s">
        <v>9603</v>
      </c>
      <c r="E3888" s="66" t="s">
        <v>9617</v>
      </c>
      <c r="F3888" s="66"/>
      <c r="G3888" s="65">
        <v>0</v>
      </c>
    </row>
    <row r="3889" spans="1:7" x14ac:dyDescent="0.25">
      <c r="A3889" s="65">
        <v>8177</v>
      </c>
      <c r="B3889" s="65">
        <v>8125</v>
      </c>
      <c r="C3889" s="65" t="s">
        <v>9618</v>
      </c>
      <c r="D3889" s="65" t="s">
        <v>9490</v>
      </c>
      <c r="E3889" s="66" t="s">
        <v>9619</v>
      </c>
      <c r="F3889" s="66"/>
      <c r="G3889" s="65">
        <v>4</v>
      </c>
    </row>
    <row r="3890" spans="1:7" ht="45" x14ac:dyDescent="0.25">
      <c r="A3890" s="65">
        <v>8178</v>
      </c>
      <c r="B3890" s="65">
        <v>8177</v>
      </c>
      <c r="C3890" s="65" t="s">
        <v>9620</v>
      </c>
      <c r="D3890" s="65" t="s">
        <v>9618</v>
      </c>
      <c r="E3890" s="66" t="s">
        <v>9621</v>
      </c>
      <c r="F3890" s="66" t="s">
        <v>9622</v>
      </c>
      <c r="G3890" s="65">
        <v>0</v>
      </c>
    </row>
    <row r="3891" spans="1:7" x14ac:dyDescent="0.25">
      <c r="A3891" s="65">
        <v>8179</v>
      </c>
      <c r="B3891" s="65">
        <v>8177</v>
      </c>
      <c r="C3891" s="65" t="s">
        <v>9623</v>
      </c>
      <c r="D3891" s="65" t="s">
        <v>9618</v>
      </c>
      <c r="E3891" s="66" t="s">
        <v>9624</v>
      </c>
      <c r="F3891" s="66"/>
      <c r="G3891" s="65">
        <v>0</v>
      </c>
    </row>
    <row r="3892" spans="1:7" x14ac:dyDescent="0.25">
      <c r="A3892" s="65">
        <v>8180</v>
      </c>
      <c r="B3892" s="65">
        <v>8177</v>
      </c>
      <c r="C3892" s="65" t="s">
        <v>9625</v>
      </c>
      <c r="D3892" s="65" t="s">
        <v>9618</v>
      </c>
      <c r="E3892" s="66" t="s">
        <v>9626</v>
      </c>
      <c r="F3892" s="66"/>
      <c r="G3892" s="65">
        <v>0</v>
      </c>
    </row>
    <row r="3893" spans="1:7" x14ac:dyDescent="0.25">
      <c r="A3893" s="65">
        <v>8181</v>
      </c>
      <c r="B3893" s="65">
        <v>8177</v>
      </c>
      <c r="C3893" s="65" t="s">
        <v>9627</v>
      </c>
      <c r="D3893" s="65" t="s">
        <v>9618</v>
      </c>
      <c r="E3893" s="66" t="s">
        <v>9628</v>
      </c>
      <c r="F3893" s="66"/>
      <c r="G3893" s="65">
        <v>0</v>
      </c>
    </row>
    <row r="3894" spans="1:7" x14ac:dyDescent="0.25">
      <c r="A3894" s="65">
        <v>8182</v>
      </c>
      <c r="B3894" s="65">
        <v>8125</v>
      </c>
      <c r="C3894" s="65" t="s">
        <v>9629</v>
      </c>
      <c r="D3894" s="65" t="s">
        <v>9490</v>
      </c>
      <c r="E3894" s="66" t="s">
        <v>9630</v>
      </c>
      <c r="F3894" s="66"/>
      <c r="G3894" s="65">
        <v>4</v>
      </c>
    </row>
    <row r="3895" spans="1:7" ht="45" x14ac:dyDescent="0.25">
      <c r="A3895" s="65">
        <v>8183</v>
      </c>
      <c r="B3895" s="65">
        <v>8182</v>
      </c>
      <c r="C3895" s="65" t="s">
        <v>9631</v>
      </c>
      <c r="D3895" s="65" t="s">
        <v>9629</v>
      </c>
      <c r="E3895" s="66" t="s">
        <v>9632</v>
      </c>
      <c r="F3895" s="66" t="s">
        <v>9633</v>
      </c>
      <c r="G3895" s="65">
        <v>0</v>
      </c>
    </row>
    <row r="3896" spans="1:7" ht="45" x14ac:dyDescent="0.25">
      <c r="A3896" s="65">
        <v>8184</v>
      </c>
      <c r="B3896" s="65">
        <v>8182</v>
      </c>
      <c r="C3896" s="65" t="s">
        <v>9634</v>
      </c>
      <c r="D3896" s="65" t="s">
        <v>9629</v>
      </c>
      <c r="E3896" s="66" t="s">
        <v>9635</v>
      </c>
      <c r="F3896" s="66" t="s">
        <v>9636</v>
      </c>
      <c r="G3896" s="65">
        <v>0</v>
      </c>
    </row>
    <row r="3897" spans="1:7" ht="30" x14ac:dyDescent="0.25">
      <c r="A3897" s="65">
        <v>8185</v>
      </c>
      <c r="B3897" s="65">
        <v>8182</v>
      </c>
      <c r="C3897" s="65" t="s">
        <v>9637</v>
      </c>
      <c r="D3897" s="65" t="s">
        <v>9629</v>
      </c>
      <c r="E3897" s="66" t="s">
        <v>9638</v>
      </c>
      <c r="F3897" s="66" t="s">
        <v>9639</v>
      </c>
      <c r="G3897" s="65">
        <v>0</v>
      </c>
    </row>
    <row r="3898" spans="1:7" ht="30" x14ac:dyDescent="0.25">
      <c r="A3898" s="65">
        <v>8186</v>
      </c>
      <c r="B3898" s="65">
        <v>8182</v>
      </c>
      <c r="C3898" s="65" t="s">
        <v>9640</v>
      </c>
      <c r="D3898" s="65" t="s">
        <v>9629</v>
      </c>
      <c r="E3898" s="66" t="s">
        <v>9641</v>
      </c>
      <c r="F3898" s="66" t="s">
        <v>9642</v>
      </c>
      <c r="G3898" s="65">
        <v>0</v>
      </c>
    </row>
    <row r="3899" spans="1:7" ht="45" x14ac:dyDescent="0.25">
      <c r="A3899" s="65">
        <v>8187</v>
      </c>
      <c r="B3899" s="65">
        <v>8125</v>
      </c>
      <c r="C3899" s="65" t="s">
        <v>9643</v>
      </c>
      <c r="D3899" s="65" t="s">
        <v>9490</v>
      </c>
      <c r="E3899" s="66" t="s">
        <v>9644</v>
      </c>
      <c r="F3899" s="66" t="s">
        <v>9645</v>
      </c>
      <c r="G3899" s="65">
        <v>10</v>
      </c>
    </row>
    <row r="3900" spans="1:7" x14ac:dyDescent="0.25">
      <c r="A3900" s="65">
        <v>8188</v>
      </c>
      <c r="B3900" s="65">
        <v>8187</v>
      </c>
      <c r="C3900" s="65" t="s">
        <v>9646</v>
      </c>
      <c r="D3900" s="65" t="s">
        <v>9643</v>
      </c>
      <c r="E3900" s="66" t="s">
        <v>9647</v>
      </c>
      <c r="F3900" s="66"/>
      <c r="G3900" s="65">
        <v>0</v>
      </c>
    </row>
    <row r="3901" spans="1:7" x14ac:dyDescent="0.25">
      <c r="A3901" s="65">
        <v>8189</v>
      </c>
      <c r="B3901" s="65">
        <v>8187</v>
      </c>
      <c r="C3901" s="65" t="s">
        <v>9648</v>
      </c>
      <c r="D3901" s="65" t="s">
        <v>9643</v>
      </c>
      <c r="E3901" s="66" t="s">
        <v>9649</v>
      </c>
      <c r="F3901" s="66" t="s">
        <v>9650</v>
      </c>
      <c r="G3901" s="65">
        <v>0</v>
      </c>
    </row>
    <row r="3902" spans="1:7" x14ac:dyDescent="0.25">
      <c r="A3902" s="65">
        <v>8190</v>
      </c>
      <c r="B3902" s="65">
        <v>8187</v>
      </c>
      <c r="C3902" s="65" t="s">
        <v>9651</v>
      </c>
      <c r="D3902" s="65" t="s">
        <v>9643</v>
      </c>
      <c r="E3902" s="66" t="s">
        <v>9652</v>
      </c>
      <c r="F3902" s="66" t="s">
        <v>9653</v>
      </c>
      <c r="G3902" s="65">
        <v>0</v>
      </c>
    </row>
    <row r="3903" spans="1:7" ht="30" x14ac:dyDescent="0.25">
      <c r="A3903" s="65">
        <v>8191</v>
      </c>
      <c r="B3903" s="65">
        <v>8187</v>
      </c>
      <c r="C3903" s="65" t="s">
        <v>9654</v>
      </c>
      <c r="D3903" s="65" t="s">
        <v>9643</v>
      </c>
      <c r="E3903" s="66" t="s">
        <v>9655</v>
      </c>
      <c r="F3903" s="66" t="s">
        <v>9656</v>
      </c>
      <c r="G3903" s="65">
        <v>0</v>
      </c>
    </row>
    <row r="3904" spans="1:7" x14ac:dyDescent="0.25">
      <c r="A3904" s="65">
        <v>8192</v>
      </c>
      <c r="B3904" s="65">
        <v>8187</v>
      </c>
      <c r="C3904" s="65" t="s">
        <v>9657</v>
      </c>
      <c r="D3904" s="65" t="s">
        <v>9643</v>
      </c>
      <c r="E3904" s="66" t="s">
        <v>9658</v>
      </c>
      <c r="F3904" s="66" t="s">
        <v>9659</v>
      </c>
      <c r="G3904" s="65">
        <v>0</v>
      </c>
    </row>
    <row r="3905" spans="1:7" x14ac:dyDescent="0.25">
      <c r="A3905" s="65">
        <v>8193</v>
      </c>
      <c r="B3905" s="65">
        <v>8187</v>
      </c>
      <c r="C3905" s="65" t="s">
        <v>9660</v>
      </c>
      <c r="D3905" s="65" t="s">
        <v>9643</v>
      </c>
      <c r="E3905" s="66" t="s">
        <v>9661</v>
      </c>
      <c r="F3905" s="66"/>
      <c r="G3905" s="65">
        <v>0</v>
      </c>
    </row>
    <row r="3906" spans="1:7" x14ac:dyDescent="0.25">
      <c r="A3906" s="65">
        <v>8194</v>
      </c>
      <c r="B3906" s="65">
        <v>8187</v>
      </c>
      <c r="C3906" s="65" t="s">
        <v>9662</v>
      </c>
      <c r="D3906" s="65" t="s">
        <v>9643</v>
      </c>
      <c r="E3906" s="66" t="s">
        <v>9663</v>
      </c>
      <c r="F3906" s="66"/>
      <c r="G3906" s="65">
        <v>0</v>
      </c>
    </row>
    <row r="3907" spans="1:7" ht="30" x14ac:dyDescent="0.25">
      <c r="A3907" s="65">
        <v>8195</v>
      </c>
      <c r="B3907" s="65">
        <v>8187</v>
      </c>
      <c r="C3907" s="65" t="s">
        <v>9664</v>
      </c>
      <c r="D3907" s="65" t="s">
        <v>9643</v>
      </c>
      <c r="E3907" s="66" t="s">
        <v>9665</v>
      </c>
      <c r="F3907" s="66" t="s">
        <v>4690</v>
      </c>
      <c r="G3907" s="65">
        <v>0</v>
      </c>
    </row>
    <row r="3908" spans="1:7" x14ac:dyDescent="0.25">
      <c r="A3908" s="65">
        <v>8196</v>
      </c>
      <c r="B3908" s="65">
        <v>8187</v>
      </c>
      <c r="C3908" s="65" t="s">
        <v>9666</v>
      </c>
      <c r="D3908" s="65" t="s">
        <v>9643</v>
      </c>
      <c r="E3908" s="66" t="s">
        <v>9667</v>
      </c>
      <c r="F3908" s="66"/>
      <c r="G3908" s="65">
        <v>0</v>
      </c>
    </row>
    <row r="3909" spans="1:7" x14ac:dyDescent="0.25">
      <c r="A3909" s="65">
        <v>8197</v>
      </c>
      <c r="B3909" s="65">
        <v>8187</v>
      </c>
      <c r="C3909" s="65" t="s">
        <v>9668</v>
      </c>
      <c r="D3909" s="65" t="s">
        <v>9643</v>
      </c>
      <c r="E3909" s="66" t="s">
        <v>9669</v>
      </c>
      <c r="F3909" s="66" t="s">
        <v>9670</v>
      </c>
      <c r="G3909" s="65">
        <v>0</v>
      </c>
    </row>
    <row r="3910" spans="1:7" ht="30" x14ac:dyDescent="0.25">
      <c r="A3910" s="65">
        <v>8198</v>
      </c>
      <c r="B3910" s="65">
        <v>8125</v>
      </c>
      <c r="C3910" s="65" t="s">
        <v>9671</v>
      </c>
      <c r="D3910" s="65" t="s">
        <v>9490</v>
      </c>
      <c r="E3910" s="66" t="s">
        <v>9672</v>
      </c>
      <c r="F3910" s="66"/>
      <c r="G3910" s="65">
        <v>4</v>
      </c>
    </row>
    <row r="3911" spans="1:7" ht="30" x14ac:dyDescent="0.25">
      <c r="A3911" s="65">
        <v>8199</v>
      </c>
      <c r="B3911" s="65">
        <v>8198</v>
      </c>
      <c r="C3911" s="65" t="s">
        <v>9673</v>
      </c>
      <c r="D3911" s="65" t="s">
        <v>9671</v>
      </c>
      <c r="E3911" s="66" t="s">
        <v>9674</v>
      </c>
      <c r="F3911" s="66" t="s">
        <v>9675</v>
      </c>
      <c r="G3911" s="65">
        <v>0</v>
      </c>
    </row>
    <row r="3912" spans="1:7" x14ac:dyDescent="0.25">
      <c r="A3912" s="65">
        <v>8200</v>
      </c>
      <c r="B3912" s="65">
        <v>8198</v>
      </c>
      <c r="C3912" s="65" t="s">
        <v>9676</v>
      </c>
      <c r="D3912" s="65" t="s">
        <v>9671</v>
      </c>
      <c r="E3912" s="66" t="s">
        <v>9677</v>
      </c>
      <c r="F3912" s="66" t="s">
        <v>9678</v>
      </c>
      <c r="G3912" s="65">
        <v>0</v>
      </c>
    </row>
    <row r="3913" spans="1:7" x14ac:dyDescent="0.25">
      <c r="A3913" s="65">
        <v>8201</v>
      </c>
      <c r="B3913" s="65">
        <v>8198</v>
      </c>
      <c r="C3913" s="65" t="s">
        <v>9679</v>
      </c>
      <c r="D3913" s="65" t="s">
        <v>9671</v>
      </c>
      <c r="E3913" s="66" t="s">
        <v>9680</v>
      </c>
      <c r="F3913" s="66" t="s">
        <v>9681</v>
      </c>
      <c r="G3913" s="65">
        <v>0</v>
      </c>
    </row>
    <row r="3914" spans="1:7" ht="30" x14ac:dyDescent="0.25">
      <c r="A3914" s="65">
        <v>8202</v>
      </c>
      <c r="B3914" s="65">
        <v>8198</v>
      </c>
      <c r="C3914" s="65" t="s">
        <v>9682</v>
      </c>
      <c r="D3914" s="65" t="s">
        <v>9671</v>
      </c>
      <c r="E3914" s="66" t="s">
        <v>9683</v>
      </c>
      <c r="F3914" s="66" t="s">
        <v>9684</v>
      </c>
      <c r="G3914" s="65">
        <v>0</v>
      </c>
    </row>
    <row r="3915" spans="1:7" ht="30" x14ac:dyDescent="0.25">
      <c r="A3915" s="65">
        <v>8203</v>
      </c>
      <c r="B3915" s="65">
        <v>8125</v>
      </c>
      <c r="C3915" s="65" t="s">
        <v>9685</v>
      </c>
      <c r="D3915" s="65" t="s">
        <v>9490</v>
      </c>
      <c r="E3915" s="66" t="s">
        <v>9686</v>
      </c>
      <c r="F3915" s="66"/>
      <c r="G3915" s="65">
        <v>8</v>
      </c>
    </row>
    <row r="3916" spans="1:7" x14ac:dyDescent="0.25">
      <c r="A3916" s="65">
        <v>8204</v>
      </c>
      <c r="B3916" s="65">
        <v>8203</v>
      </c>
      <c r="C3916" s="65" t="s">
        <v>9687</v>
      </c>
      <c r="D3916" s="65" t="s">
        <v>9685</v>
      </c>
      <c r="E3916" s="66" t="s">
        <v>9688</v>
      </c>
      <c r="F3916" s="66"/>
      <c r="G3916" s="65">
        <v>0</v>
      </c>
    </row>
    <row r="3917" spans="1:7" ht="30" x14ac:dyDescent="0.25">
      <c r="A3917" s="65">
        <v>8205</v>
      </c>
      <c r="B3917" s="65">
        <v>8203</v>
      </c>
      <c r="C3917" s="65" t="s">
        <v>9689</v>
      </c>
      <c r="D3917" s="65" t="s">
        <v>9685</v>
      </c>
      <c r="E3917" s="66" t="s">
        <v>9690</v>
      </c>
      <c r="F3917" s="66" t="s">
        <v>9691</v>
      </c>
      <c r="G3917" s="65">
        <v>0</v>
      </c>
    </row>
    <row r="3918" spans="1:7" x14ac:dyDescent="0.25">
      <c r="A3918" s="65">
        <v>8206</v>
      </c>
      <c r="B3918" s="65">
        <v>8203</v>
      </c>
      <c r="C3918" s="65" t="s">
        <v>9692</v>
      </c>
      <c r="D3918" s="65" t="s">
        <v>9685</v>
      </c>
      <c r="E3918" s="66" t="s">
        <v>9693</v>
      </c>
      <c r="F3918" s="66" t="s">
        <v>9694</v>
      </c>
      <c r="G3918" s="65">
        <v>0</v>
      </c>
    </row>
    <row r="3919" spans="1:7" x14ac:dyDescent="0.25">
      <c r="A3919" s="65">
        <v>8207</v>
      </c>
      <c r="B3919" s="65">
        <v>8203</v>
      </c>
      <c r="C3919" s="65" t="s">
        <v>9695</v>
      </c>
      <c r="D3919" s="65" t="s">
        <v>9685</v>
      </c>
      <c r="E3919" s="66" t="s">
        <v>9696</v>
      </c>
      <c r="F3919" s="66" t="s">
        <v>9697</v>
      </c>
      <c r="G3919" s="65">
        <v>0</v>
      </c>
    </row>
    <row r="3920" spans="1:7" x14ac:dyDescent="0.25">
      <c r="A3920" s="65">
        <v>8208</v>
      </c>
      <c r="B3920" s="65">
        <v>8203</v>
      </c>
      <c r="C3920" s="65" t="s">
        <v>9698</v>
      </c>
      <c r="D3920" s="65" t="s">
        <v>9685</v>
      </c>
      <c r="E3920" s="66" t="s">
        <v>9699</v>
      </c>
      <c r="F3920" s="66"/>
      <c r="G3920" s="65">
        <v>0</v>
      </c>
    </row>
    <row r="3921" spans="1:7" x14ac:dyDescent="0.25">
      <c r="A3921" s="65">
        <v>8209</v>
      </c>
      <c r="B3921" s="65">
        <v>8203</v>
      </c>
      <c r="C3921" s="65" t="s">
        <v>9700</v>
      </c>
      <c r="D3921" s="65" t="s">
        <v>9685</v>
      </c>
      <c r="E3921" s="66" t="s">
        <v>9701</v>
      </c>
      <c r="F3921" s="66"/>
      <c r="G3921" s="65">
        <v>0</v>
      </c>
    </row>
    <row r="3922" spans="1:7" x14ac:dyDescent="0.25">
      <c r="A3922" s="65">
        <v>8210</v>
      </c>
      <c r="B3922" s="65">
        <v>8203</v>
      </c>
      <c r="C3922" s="65" t="s">
        <v>9702</v>
      </c>
      <c r="D3922" s="65" t="s">
        <v>9685</v>
      </c>
      <c r="E3922" s="66" t="s">
        <v>9703</v>
      </c>
      <c r="F3922" s="66" t="s">
        <v>9704</v>
      </c>
      <c r="G3922" s="65">
        <v>0</v>
      </c>
    </row>
    <row r="3923" spans="1:7" x14ac:dyDescent="0.25">
      <c r="A3923" s="65">
        <v>8211</v>
      </c>
      <c r="B3923" s="65">
        <v>8203</v>
      </c>
      <c r="C3923" s="65" t="s">
        <v>9705</v>
      </c>
      <c r="D3923" s="65" t="s">
        <v>9685</v>
      </c>
      <c r="E3923" s="66" t="s">
        <v>9706</v>
      </c>
      <c r="F3923" s="66"/>
      <c r="G3923" s="65">
        <v>0</v>
      </c>
    </row>
    <row r="3924" spans="1:7" x14ac:dyDescent="0.25">
      <c r="A3924" s="65">
        <v>8212</v>
      </c>
      <c r="B3924" s="65">
        <v>8125</v>
      </c>
      <c r="C3924" s="65" t="s">
        <v>9707</v>
      </c>
      <c r="D3924" s="65" t="s">
        <v>9490</v>
      </c>
      <c r="E3924" s="66" t="s">
        <v>9708</v>
      </c>
      <c r="F3924" s="66"/>
      <c r="G3924" s="65">
        <v>9</v>
      </c>
    </row>
    <row r="3925" spans="1:7" x14ac:dyDescent="0.25">
      <c r="A3925" s="65">
        <v>8213</v>
      </c>
      <c r="B3925" s="65">
        <v>8212</v>
      </c>
      <c r="C3925" s="65" t="s">
        <v>9709</v>
      </c>
      <c r="D3925" s="65" t="s">
        <v>9707</v>
      </c>
      <c r="E3925" s="66" t="s">
        <v>9710</v>
      </c>
      <c r="F3925" s="66"/>
      <c r="G3925" s="65">
        <v>0</v>
      </c>
    </row>
    <row r="3926" spans="1:7" x14ac:dyDescent="0.25">
      <c r="A3926" s="65">
        <v>8214</v>
      </c>
      <c r="B3926" s="65">
        <v>8212</v>
      </c>
      <c r="C3926" s="65" t="s">
        <v>9711</v>
      </c>
      <c r="D3926" s="65" t="s">
        <v>9707</v>
      </c>
      <c r="E3926" s="66" t="s">
        <v>9712</v>
      </c>
      <c r="F3926" s="66" t="s">
        <v>9713</v>
      </c>
      <c r="G3926" s="65">
        <v>0</v>
      </c>
    </row>
    <row r="3927" spans="1:7" x14ac:dyDescent="0.25">
      <c r="A3927" s="65">
        <v>8215</v>
      </c>
      <c r="B3927" s="65">
        <v>8212</v>
      </c>
      <c r="C3927" s="65" t="s">
        <v>9714</v>
      </c>
      <c r="D3927" s="65" t="s">
        <v>9707</v>
      </c>
      <c r="E3927" s="66" t="s">
        <v>9715</v>
      </c>
      <c r="F3927" s="66"/>
      <c r="G3927" s="65">
        <v>0</v>
      </c>
    </row>
    <row r="3928" spans="1:7" x14ac:dyDescent="0.25">
      <c r="A3928" s="65">
        <v>8216</v>
      </c>
      <c r="B3928" s="65">
        <v>8212</v>
      </c>
      <c r="C3928" s="65" t="s">
        <v>9716</v>
      </c>
      <c r="D3928" s="65" t="s">
        <v>9707</v>
      </c>
      <c r="E3928" s="66" t="s">
        <v>9717</v>
      </c>
      <c r="F3928" s="66"/>
      <c r="G3928" s="65">
        <v>0</v>
      </c>
    </row>
    <row r="3929" spans="1:7" x14ac:dyDescent="0.25">
      <c r="A3929" s="65">
        <v>8217</v>
      </c>
      <c r="B3929" s="65">
        <v>8212</v>
      </c>
      <c r="C3929" s="65" t="s">
        <v>9718</v>
      </c>
      <c r="D3929" s="65" t="s">
        <v>9707</v>
      </c>
      <c r="E3929" s="66" t="s">
        <v>9719</v>
      </c>
      <c r="F3929" s="66" t="s">
        <v>9720</v>
      </c>
      <c r="G3929" s="65">
        <v>0</v>
      </c>
    </row>
    <row r="3930" spans="1:7" ht="30" x14ac:dyDescent="0.25">
      <c r="A3930" s="65">
        <v>8218</v>
      </c>
      <c r="B3930" s="65">
        <v>8212</v>
      </c>
      <c r="C3930" s="65" t="s">
        <v>9721</v>
      </c>
      <c r="D3930" s="65" t="s">
        <v>9707</v>
      </c>
      <c r="E3930" s="66" t="s">
        <v>9722</v>
      </c>
      <c r="F3930" s="66" t="s">
        <v>9723</v>
      </c>
      <c r="G3930" s="65">
        <v>0</v>
      </c>
    </row>
    <row r="3931" spans="1:7" ht="75" x14ac:dyDescent="0.25">
      <c r="A3931" s="65">
        <v>8219</v>
      </c>
      <c r="B3931" s="65">
        <v>8212</v>
      </c>
      <c r="C3931" s="65" t="s">
        <v>9724</v>
      </c>
      <c r="D3931" s="65" t="s">
        <v>9707</v>
      </c>
      <c r="E3931" s="66" t="s">
        <v>9725</v>
      </c>
      <c r="F3931" s="66" t="s">
        <v>9726</v>
      </c>
      <c r="G3931" s="65">
        <v>0</v>
      </c>
    </row>
    <row r="3932" spans="1:7" ht="30" x14ac:dyDescent="0.25">
      <c r="A3932" s="65">
        <v>8220</v>
      </c>
      <c r="B3932" s="65">
        <v>8212</v>
      </c>
      <c r="C3932" s="65" t="s">
        <v>9727</v>
      </c>
      <c r="D3932" s="65" t="s">
        <v>9707</v>
      </c>
      <c r="E3932" s="66" t="s">
        <v>9728</v>
      </c>
      <c r="F3932" s="66" t="s">
        <v>9729</v>
      </c>
      <c r="G3932" s="65">
        <v>0</v>
      </c>
    </row>
    <row r="3933" spans="1:7" x14ac:dyDescent="0.25">
      <c r="A3933" s="65">
        <v>8221</v>
      </c>
      <c r="B3933" s="65">
        <v>8212</v>
      </c>
      <c r="C3933" s="65" t="s">
        <v>9730</v>
      </c>
      <c r="D3933" s="65" t="s">
        <v>9707</v>
      </c>
      <c r="E3933" s="66" t="s">
        <v>9731</v>
      </c>
      <c r="F3933" s="66" t="s">
        <v>9732</v>
      </c>
      <c r="G3933" s="65">
        <v>0</v>
      </c>
    </row>
    <row r="3934" spans="1:7" ht="45" x14ac:dyDescent="0.25">
      <c r="A3934" s="65">
        <v>8222</v>
      </c>
      <c r="B3934" s="65">
        <v>8125</v>
      </c>
      <c r="C3934" s="65" t="s">
        <v>9733</v>
      </c>
      <c r="D3934" s="65" t="s">
        <v>9490</v>
      </c>
      <c r="E3934" s="66" t="s">
        <v>9734</v>
      </c>
      <c r="F3934" s="66" t="s">
        <v>9735</v>
      </c>
      <c r="G3934" s="65">
        <v>3</v>
      </c>
    </row>
    <row r="3935" spans="1:7" ht="30" x14ac:dyDescent="0.25">
      <c r="A3935" s="65">
        <v>8223</v>
      </c>
      <c r="B3935" s="65">
        <v>8222</v>
      </c>
      <c r="C3935" s="65" t="s">
        <v>9736</v>
      </c>
      <c r="D3935" s="65" t="s">
        <v>9733</v>
      </c>
      <c r="E3935" s="66" t="s">
        <v>9737</v>
      </c>
      <c r="F3935" s="66"/>
      <c r="G3935" s="65">
        <v>0</v>
      </c>
    </row>
    <row r="3936" spans="1:7" ht="30" x14ac:dyDescent="0.25">
      <c r="A3936" s="65">
        <v>8224</v>
      </c>
      <c r="B3936" s="65">
        <v>8222</v>
      </c>
      <c r="C3936" s="65" t="s">
        <v>9738</v>
      </c>
      <c r="D3936" s="65" t="s">
        <v>9733</v>
      </c>
      <c r="E3936" s="66" t="s">
        <v>9739</v>
      </c>
      <c r="F3936" s="66" t="s">
        <v>9740</v>
      </c>
      <c r="G3936" s="65">
        <v>0</v>
      </c>
    </row>
    <row r="3937" spans="1:7" x14ac:dyDescent="0.25">
      <c r="A3937" s="65">
        <v>8225</v>
      </c>
      <c r="B3937" s="65">
        <v>8222</v>
      </c>
      <c r="C3937" s="65" t="s">
        <v>9741</v>
      </c>
      <c r="D3937" s="65" t="s">
        <v>9733</v>
      </c>
      <c r="E3937" s="66" t="s">
        <v>9742</v>
      </c>
      <c r="F3937" s="66"/>
      <c r="G3937" s="65">
        <v>0</v>
      </c>
    </row>
    <row r="3938" spans="1:7" ht="45" x14ac:dyDescent="0.25">
      <c r="A3938" s="65">
        <v>8226</v>
      </c>
      <c r="B3938" s="65">
        <v>8125</v>
      </c>
      <c r="C3938" s="65" t="s">
        <v>9743</v>
      </c>
      <c r="D3938" s="65" t="s">
        <v>9490</v>
      </c>
      <c r="E3938" s="66" t="s">
        <v>9744</v>
      </c>
      <c r="F3938" s="66" t="s">
        <v>9745</v>
      </c>
      <c r="G3938" s="65">
        <v>4</v>
      </c>
    </row>
    <row r="3939" spans="1:7" x14ac:dyDescent="0.25">
      <c r="A3939" s="65">
        <v>8227</v>
      </c>
      <c r="B3939" s="65">
        <v>8226</v>
      </c>
      <c r="C3939" s="65" t="s">
        <v>9746</v>
      </c>
      <c r="D3939" s="65" t="s">
        <v>9743</v>
      </c>
      <c r="E3939" s="66" t="s">
        <v>9747</v>
      </c>
      <c r="F3939" s="66"/>
      <c r="G3939" s="65">
        <v>0</v>
      </c>
    </row>
    <row r="3940" spans="1:7" ht="30" x14ac:dyDescent="0.25">
      <c r="A3940" s="65">
        <v>8228</v>
      </c>
      <c r="B3940" s="65">
        <v>8226</v>
      </c>
      <c r="C3940" s="65" t="s">
        <v>9748</v>
      </c>
      <c r="D3940" s="65" t="s">
        <v>9743</v>
      </c>
      <c r="E3940" s="66" t="s">
        <v>9749</v>
      </c>
      <c r="F3940" s="66" t="s">
        <v>9750</v>
      </c>
      <c r="G3940" s="65">
        <v>0</v>
      </c>
    </row>
    <row r="3941" spans="1:7" x14ac:dyDescent="0.25">
      <c r="A3941" s="65">
        <v>8229</v>
      </c>
      <c r="B3941" s="65">
        <v>8226</v>
      </c>
      <c r="C3941" s="65" t="s">
        <v>9751</v>
      </c>
      <c r="D3941" s="65" t="s">
        <v>9743</v>
      </c>
      <c r="E3941" s="66" t="s">
        <v>9752</v>
      </c>
      <c r="F3941" s="66"/>
      <c r="G3941" s="65">
        <v>0</v>
      </c>
    </row>
    <row r="3942" spans="1:7" x14ac:dyDescent="0.25">
      <c r="A3942" s="65">
        <v>8230</v>
      </c>
      <c r="B3942" s="65">
        <v>8226</v>
      </c>
      <c r="C3942" s="65" t="s">
        <v>9753</v>
      </c>
      <c r="D3942" s="65" t="s">
        <v>9743</v>
      </c>
      <c r="E3942" s="66" t="s">
        <v>9754</v>
      </c>
      <c r="F3942" s="66" t="s">
        <v>9755</v>
      </c>
      <c r="G3942" s="65">
        <v>0</v>
      </c>
    </row>
    <row r="3943" spans="1:7" x14ac:dyDescent="0.25">
      <c r="A3943" s="65">
        <v>8231</v>
      </c>
      <c r="B3943" s="65">
        <v>8125</v>
      </c>
      <c r="C3943" s="65" t="s">
        <v>9756</v>
      </c>
      <c r="D3943" s="65" t="s">
        <v>9490</v>
      </c>
      <c r="E3943" s="66" t="s">
        <v>9757</v>
      </c>
      <c r="F3943" s="66"/>
      <c r="G3943" s="65">
        <v>0</v>
      </c>
    </row>
    <row r="3944" spans="1:7" ht="75" x14ac:dyDescent="0.25">
      <c r="A3944" s="65">
        <v>8232</v>
      </c>
      <c r="B3944" s="65">
        <v>8125</v>
      </c>
      <c r="C3944" s="65" t="s">
        <v>9758</v>
      </c>
      <c r="D3944" s="65" t="s">
        <v>9490</v>
      </c>
      <c r="E3944" s="66" t="s">
        <v>9759</v>
      </c>
      <c r="F3944" s="66" t="s">
        <v>9760</v>
      </c>
      <c r="G3944" s="65">
        <v>8</v>
      </c>
    </row>
    <row r="3945" spans="1:7" x14ac:dyDescent="0.25">
      <c r="A3945" s="65">
        <v>8233</v>
      </c>
      <c r="B3945" s="65">
        <v>8232</v>
      </c>
      <c r="C3945" s="65" t="s">
        <v>9761</v>
      </c>
      <c r="D3945" s="65" t="s">
        <v>9758</v>
      </c>
      <c r="E3945" s="66" t="s">
        <v>9762</v>
      </c>
      <c r="F3945" s="66"/>
      <c r="G3945" s="65">
        <v>0</v>
      </c>
    </row>
    <row r="3946" spans="1:7" x14ac:dyDescent="0.25">
      <c r="A3946" s="65">
        <v>8234</v>
      </c>
      <c r="B3946" s="65">
        <v>8232</v>
      </c>
      <c r="C3946" s="65" t="s">
        <v>9763</v>
      </c>
      <c r="D3946" s="65" t="s">
        <v>9758</v>
      </c>
      <c r="E3946" s="66" t="s">
        <v>9764</v>
      </c>
      <c r="F3946" s="66" t="s">
        <v>9765</v>
      </c>
      <c r="G3946" s="65">
        <v>0</v>
      </c>
    </row>
    <row r="3947" spans="1:7" x14ac:dyDescent="0.25">
      <c r="A3947" s="65">
        <v>8235</v>
      </c>
      <c r="B3947" s="65">
        <v>8232</v>
      </c>
      <c r="C3947" s="65" t="s">
        <v>9766</v>
      </c>
      <c r="D3947" s="65" t="s">
        <v>9758</v>
      </c>
      <c r="E3947" s="66" t="s">
        <v>9767</v>
      </c>
      <c r="F3947" s="66"/>
      <c r="G3947" s="65">
        <v>0</v>
      </c>
    </row>
    <row r="3948" spans="1:7" x14ac:dyDescent="0.25">
      <c r="A3948" s="65">
        <v>8236</v>
      </c>
      <c r="B3948" s="65">
        <v>8232</v>
      </c>
      <c r="C3948" s="65" t="s">
        <v>9768</v>
      </c>
      <c r="D3948" s="65" t="s">
        <v>9758</v>
      </c>
      <c r="E3948" s="66" t="s">
        <v>9769</v>
      </c>
      <c r="F3948" s="66"/>
      <c r="G3948" s="65">
        <v>0</v>
      </c>
    </row>
    <row r="3949" spans="1:7" ht="30" x14ac:dyDescent="0.25">
      <c r="A3949" s="65">
        <v>8237</v>
      </c>
      <c r="B3949" s="65">
        <v>8232</v>
      </c>
      <c r="C3949" s="65" t="s">
        <v>9770</v>
      </c>
      <c r="D3949" s="65" t="s">
        <v>9758</v>
      </c>
      <c r="E3949" s="66" t="s">
        <v>9771</v>
      </c>
      <c r="F3949" s="66" t="s">
        <v>9772</v>
      </c>
      <c r="G3949" s="65">
        <v>0</v>
      </c>
    </row>
    <row r="3950" spans="1:7" x14ac:dyDescent="0.25">
      <c r="A3950" s="65">
        <v>8238</v>
      </c>
      <c r="B3950" s="65">
        <v>8232</v>
      </c>
      <c r="C3950" s="65" t="s">
        <v>9773</v>
      </c>
      <c r="D3950" s="65" t="s">
        <v>9758</v>
      </c>
      <c r="E3950" s="66" t="s">
        <v>9774</v>
      </c>
      <c r="F3950" s="66" t="s">
        <v>9775</v>
      </c>
      <c r="G3950" s="65">
        <v>0</v>
      </c>
    </row>
    <row r="3951" spans="1:7" ht="30" x14ac:dyDescent="0.25">
      <c r="A3951" s="65">
        <v>8239</v>
      </c>
      <c r="B3951" s="65">
        <v>8232</v>
      </c>
      <c r="C3951" s="65" t="s">
        <v>9776</v>
      </c>
      <c r="D3951" s="65" t="s">
        <v>9758</v>
      </c>
      <c r="E3951" s="66" t="s">
        <v>9777</v>
      </c>
      <c r="F3951" s="66" t="s">
        <v>9778</v>
      </c>
      <c r="G3951" s="65">
        <v>0</v>
      </c>
    </row>
    <row r="3952" spans="1:7" x14ac:dyDescent="0.25">
      <c r="A3952" s="65">
        <v>8240</v>
      </c>
      <c r="B3952" s="65">
        <v>8232</v>
      </c>
      <c r="C3952" s="65" t="s">
        <v>9779</v>
      </c>
      <c r="D3952" s="65" t="s">
        <v>9758</v>
      </c>
      <c r="E3952" s="66" t="s">
        <v>9780</v>
      </c>
      <c r="F3952" s="66" t="s">
        <v>9781</v>
      </c>
      <c r="G3952" s="65">
        <v>0</v>
      </c>
    </row>
    <row r="3953" spans="1:7" ht="105" x14ac:dyDescent="0.25">
      <c r="A3953" s="65">
        <v>8241</v>
      </c>
      <c r="B3953" s="65">
        <v>8125</v>
      </c>
      <c r="C3953" s="65" t="s">
        <v>9782</v>
      </c>
      <c r="D3953" s="65" t="s">
        <v>9490</v>
      </c>
      <c r="E3953" s="66" t="s">
        <v>9783</v>
      </c>
      <c r="F3953" s="66" t="s">
        <v>9784</v>
      </c>
      <c r="G3953" s="65">
        <v>3</v>
      </c>
    </row>
    <row r="3954" spans="1:7" ht="45" x14ac:dyDescent="0.25">
      <c r="A3954" s="65">
        <v>8242</v>
      </c>
      <c r="B3954" s="65">
        <v>8241</v>
      </c>
      <c r="C3954" s="65" t="s">
        <v>9785</v>
      </c>
      <c r="D3954" s="65" t="s">
        <v>9782</v>
      </c>
      <c r="E3954" s="66" t="s">
        <v>9786</v>
      </c>
      <c r="F3954" s="66" t="s">
        <v>9787</v>
      </c>
      <c r="G3954" s="65">
        <v>0</v>
      </c>
    </row>
    <row r="3955" spans="1:7" ht="45" x14ac:dyDescent="0.25">
      <c r="A3955" s="65">
        <v>8243</v>
      </c>
      <c r="B3955" s="65">
        <v>8241</v>
      </c>
      <c r="C3955" s="65" t="s">
        <v>9788</v>
      </c>
      <c r="D3955" s="65" t="s">
        <v>9782</v>
      </c>
      <c r="E3955" s="66" t="s">
        <v>9789</v>
      </c>
      <c r="F3955" s="66" t="s">
        <v>9790</v>
      </c>
      <c r="G3955" s="65">
        <v>0</v>
      </c>
    </row>
    <row r="3956" spans="1:7" ht="30" x14ac:dyDescent="0.25">
      <c r="A3956" s="65">
        <v>8244</v>
      </c>
      <c r="B3956" s="65">
        <v>8241</v>
      </c>
      <c r="C3956" s="65" t="s">
        <v>9791</v>
      </c>
      <c r="D3956" s="65" t="s">
        <v>9782</v>
      </c>
      <c r="E3956" s="66" t="s">
        <v>9792</v>
      </c>
      <c r="F3956" s="66" t="s">
        <v>9793</v>
      </c>
      <c r="G3956" s="65">
        <v>0</v>
      </c>
    </row>
    <row r="3957" spans="1:7" ht="60" x14ac:dyDescent="0.25">
      <c r="A3957" s="65">
        <v>8245</v>
      </c>
      <c r="B3957" s="65">
        <v>8125</v>
      </c>
      <c r="C3957" s="65" t="s">
        <v>9794</v>
      </c>
      <c r="D3957" s="65" t="s">
        <v>9490</v>
      </c>
      <c r="E3957" s="66" t="s">
        <v>9795</v>
      </c>
      <c r="F3957" s="66" t="s">
        <v>9796</v>
      </c>
      <c r="G3957" s="65">
        <v>10</v>
      </c>
    </row>
    <row r="3958" spans="1:7" ht="30" x14ac:dyDescent="0.25">
      <c r="A3958" s="65">
        <v>8246</v>
      </c>
      <c r="B3958" s="65">
        <v>8245</v>
      </c>
      <c r="C3958" s="65" t="s">
        <v>9797</v>
      </c>
      <c r="D3958" s="65" t="s">
        <v>9794</v>
      </c>
      <c r="E3958" s="66" t="s">
        <v>9798</v>
      </c>
      <c r="F3958" s="66" t="s">
        <v>9799</v>
      </c>
      <c r="G3958" s="65">
        <v>0</v>
      </c>
    </row>
    <row r="3959" spans="1:7" ht="30" x14ac:dyDescent="0.25">
      <c r="A3959" s="65">
        <v>8247</v>
      </c>
      <c r="B3959" s="65">
        <v>8245</v>
      </c>
      <c r="C3959" s="65" t="s">
        <v>9800</v>
      </c>
      <c r="D3959" s="65" t="s">
        <v>9794</v>
      </c>
      <c r="E3959" s="66" t="s">
        <v>9801</v>
      </c>
      <c r="F3959" s="66"/>
      <c r="G3959" s="65">
        <v>0</v>
      </c>
    </row>
    <row r="3960" spans="1:7" ht="30" x14ac:dyDescent="0.25">
      <c r="A3960" s="65">
        <v>8248</v>
      </c>
      <c r="B3960" s="65">
        <v>8245</v>
      </c>
      <c r="C3960" s="65" t="s">
        <v>9802</v>
      </c>
      <c r="D3960" s="65" t="s">
        <v>9794</v>
      </c>
      <c r="E3960" s="66" t="s">
        <v>9803</v>
      </c>
      <c r="F3960" s="66"/>
      <c r="G3960" s="65">
        <v>0</v>
      </c>
    </row>
    <row r="3961" spans="1:7" ht="30" x14ac:dyDescent="0.25">
      <c r="A3961" s="65">
        <v>8249</v>
      </c>
      <c r="B3961" s="65">
        <v>8245</v>
      </c>
      <c r="C3961" s="65" t="s">
        <v>9804</v>
      </c>
      <c r="D3961" s="65" t="s">
        <v>9794</v>
      </c>
      <c r="E3961" s="66" t="s">
        <v>9805</v>
      </c>
      <c r="F3961" s="66" t="s">
        <v>9806</v>
      </c>
      <c r="G3961" s="65">
        <v>0</v>
      </c>
    </row>
    <row r="3962" spans="1:7" ht="30" x14ac:dyDescent="0.25">
      <c r="A3962" s="65">
        <v>8250</v>
      </c>
      <c r="B3962" s="65">
        <v>8245</v>
      </c>
      <c r="C3962" s="65" t="s">
        <v>9807</v>
      </c>
      <c r="D3962" s="65" t="s">
        <v>9794</v>
      </c>
      <c r="E3962" s="66" t="s">
        <v>9808</v>
      </c>
      <c r="F3962" s="66" t="s">
        <v>9809</v>
      </c>
      <c r="G3962" s="65">
        <v>0</v>
      </c>
    </row>
    <row r="3963" spans="1:7" ht="30" x14ac:dyDescent="0.25">
      <c r="A3963" s="65">
        <v>8251</v>
      </c>
      <c r="B3963" s="65">
        <v>8245</v>
      </c>
      <c r="C3963" s="65" t="s">
        <v>9810</v>
      </c>
      <c r="D3963" s="65" t="s">
        <v>9794</v>
      </c>
      <c r="E3963" s="66" t="s">
        <v>9811</v>
      </c>
      <c r="F3963" s="66" t="s">
        <v>9812</v>
      </c>
      <c r="G3963" s="65">
        <v>0</v>
      </c>
    </row>
    <row r="3964" spans="1:7" ht="45" x14ac:dyDescent="0.25">
      <c r="A3964" s="65">
        <v>8252</v>
      </c>
      <c r="B3964" s="65">
        <v>8245</v>
      </c>
      <c r="C3964" s="65" t="s">
        <v>9813</v>
      </c>
      <c r="D3964" s="65" t="s">
        <v>9794</v>
      </c>
      <c r="E3964" s="66" t="s">
        <v>9814</v>
      </c>
      <c r="F3964" s="66" t="s">
        <v>9815</v>
      </c>
      <c r="G3964" s="65">
        <v>0</v>
      </c>
    </row>
    <row r="3965" spans="1:7" ht="30" x14ac:dyDescent="0.25">
      <c r="A3965" s="65">
        <v>8253</v>
      </c>
      <c r="B3965" s="65">
        <v>8245</v>
      </c>
      <c r="C3965" s="65" t="s">
        <v>9816</v>
      </c>
      <c r="D3965" s="65" t="s">
        <v>9794</v>
      </c>
      <c r="E3965" s="66" t="s">
        <v>9817</v>
      </c>
      <c r="F3965" s="66" t="s">
        <v>9818</v>
      </c>
      <c r="G3965" s="65">
        <v>0</v>
      </c>
    </row>
    <row r="3966" spans="1:7" ht="30" x14ac:dyDescent="0.25">
      <c r="A3966" s="65">
        <v>8254</v>
      </c>
      <c r="B3966" s="65">
        <v>8245</v>
      </c>
      <c r="C3966" s="65" t="s">
        <v>9819</v>
      </c>
      <c r="D3966" s="65" t="s">
        <v>9794</v>
      </c>
      <c r="E3966" s="66" t="s">
        <v>9820</v>
      </c>
      <c r="F3966" s="66" t="s">
        <v>9821</v>
      </c>
      <c r="G3966" s="65">
        <v>0</v>
      </c>
    </row>
    <row r="3967" spans="1:7" x14ac:dyDescent="0.25">
      <c r="A3967" s="65">
        <v>8255</v>
      </c>
      <c r="B3967" s="65">
        <v>8245</v>
      </c>
      <c r="C3967" s="65" t="s">
        <v>9822</v>
      </c>
      <c r="D3967" s="65" t="s">
        <v>9794</v>
      </c>
      <c r="E3967" s="66" t="s">
        <v>9823</v>
      </c>
      <c r="F3967" s="66"/>
      <c r="G3967" s="65">
        <v>0</v>
      </c>
    </row>
    <row r="3968" spans="1:7" ht="30" x14ac:dyDescent="0.25">
      <c r="A3968" s="65">
        <v>8256</v>
      </c>
      <c r="B3968" s="65">
        <v>8125</v>
      </c>
      <c r="C3968" s="65" t="s">
        <v>9824</v>
      </c>
      <c r="D3968" s="65" t="s">
        <v>9490</v>
      </c>
      <c r="E3968" s="66" t="s">
        <v>9825</v>
      </c>
      <c r="F3968" s="66" t="s">
        <v>9826</v>
      </c>
      <c r="G3968" s="65">
        <v>3</v>
      </c>
    </row>
    <row r="3969" spans="1:7" ht="30" x14ac:dyDescent="0.25">
      <c r="A3969" s="65">
        <v>8257</v>
      </c>
      <c r="B3969" s="65">
        <v>8256</v>
      </c>
      <c r="C3969" s="65" t="s">
        <v>9827</v>
      </c>
      <c r="D3969" s="65" t="s">
        <v>9824</v>
      </c>
      <c r="E3969" s="66" t="s">
        <v>9828</v>
      </c>
      <c r="F3969" s="66" t="s">
        <v>9829</v>
      </c>
      <c r="G3969" s="65">
        <v>0</v>
      </c>
    </row>
    <row r="3970" spans="1:7" ht="30" x14ac:dyDescent="0.25">
      <c r="A3970" s="65">
        <v>8258</v>
      </c>
      <c r="B3970" s="65">
        <v>8256</v>
      </c>
      <c r="C3970" s="65" t="s">
        <v>9830</v>
      </c>
      <c r="D3970" s="65" t="s">
        <v>9824</v>
      </c>
      <c r="E3970" s="66" t="s">
        <v>9831</v>
      </c>
      <c r="F3970" s="66" t="s">
        <v>9832</v>
      </c>
      <c r="G3970" s="65">
        <v>0</v>
      </c>
    </row>
    <row r="3971" spans="1:7" ht="30" x14ac:dyDescent="0.25">
      <c r="A3971" s="65">
        <v>8259</v>
      </c>
      <c r="B3971" s="65">
        <v>8256</v>
      </c>
      <c r="C3971" s="65" t="s">
        <v>9833</v>
      </c>
      <c r="D3971" s="65" t="s">
        <v>9824</v>
      </c>
      <c r="E3971" s="66" t="s">
        <v>9834</v>
      </c>
      <c r="F3971" s="66" t="s">
        <v>9835</v>
      </c>
      <c r="G3971" s="65">
        <v>0</v>
      </c>
    </row>
    <row r="3972" spans="1:7" ht="105" x14ac:dyDescent="0.25">
      <c r="A3972" s="65">
        <v>8261</v>
      </c>
      <c r="B3972" s="65">
        <v>8001</v>
      </c>
      <c r="C3972" s="65" t="s">
        <v>9836</v>
      </c>
      <c r="D3972" s="65" t="s">
        <v>9176</v>
      </c>
      <c r="E3972" s="66" t="s">
        <v>9837</v>
      </c>
      <c r="F3972" s="66" t="s">
        <v>9838</v>
      </c>
      <c r="G3972" s="65">
        <v>10</v>
      </c>
    </row>
    <row r="3973" spans="1:7" ht="30" x14ac:dyDescent="0.25">
      <c r="A3973" s="65">
        <v>8262</v>
      </c>
      <c r="B3973" s="65">
        <v>8261</v>
      </c>
      <c r="C3973" s="65" t="s">
        <v>9839</v>
      </c>
      <c r="D3973" s="65" t="s">
        <v>9836</v>
      </c>
      <c r="E3973" s="66" t="s">
        <v>9840</v>
      </c>
      <c r="F3973" s="66" t="s">
        <v>9841</v>
      </c>
      <c r="G3973" s="65">
        <v>10</v>
      </c>
    </row>
    <row r="3974" spans="1:7" ht="30" x14ac:dyDescent="0.25">
      <c r="A3974" s="65">
        <v>8263</v>
      </c>
      <c r="B3974" s="65">
        <v>8262</v>
      </c>
      <c r="C3974" s="65" t="s">
        <v>9842</v>
      </c>
      <c r="D3974" s="65" t="s">
        <v>9839</v>
      </c>
      <c r="E3974" s="66" t="s">
        <v>9843</v>
      </c>
      <c r="F3974" s="66"/>
      <c r="G3974" s="65">
        <v>0</v>
      </c>
    </row>
    <row r="3975" spans="1:7" x14ac:dyDescent="0.25">
      <c r="A3975" s="65">
        <v>8264</v>
      </c>
      <c r="B3975" s="65">
        <v>8262</v>
      </c>
      <c r="C3975" s="65" t="s">
        <v>9844</v>
      </c>
      <c r="D3975" s="65" t="s">
        <v>9839</v>
      </c>
      <c r="E3975" s="66" t="s">
        <v>9845</v>
      </c>
      <c r="F3975" s="66"/>
      <c r="G3975" s="65">
        <v>0</v>
      </c>
    </row>
    <row r="3976" spans="1:7" ht="30" x14ac:dyDescent="0.25">
      <c r="A3976" s="65">
        <v>8265</v>
      </c>
      <c r="B3976" s="65">
        <v>8262</v>
      </c>
      <c r="C3976" s="65" t="s">
        <v>9846</v>
      </c>
      <c r="D3976" s="65" t="s">
        <v>9839</v>
      </c>
      <c r="E3976" s="66" t="s">
        <v>9847</v>
      </c>
      <c r="F3976" s="66"/>
      <c r="G3976" s="65">
        <v>0</v>
      </c>
    </row>
    <row r="3977" spans="1:7" ht="30" x14ac:dyDescent="0.25">
      <c r="A3977" s="65">
        <v>8266</v>
      </c>
      <c r="B3977" s="65">
        <v>8262</v>
      </c>
      <c r="C3977" s="65" t="s">
        <v>9848</v>
      </c>
      <c r="D3977" s="65" t="s">
        <v>9839</v>
      </c>
      <c r="E3977" s="66" t="s">
        <v>9849</v>
      </c>
      <c r="F3977" s="66"/>
      <c r="G3977" s="65">
        <v>0</v>
      </c>
    </row>
    <row r="3978" spans="1:7" x14ac:dyDescent="0.25">
      <c r="A3978" s="65">
        <v>8267</v>
      </c>
      <c r="B3978" s="65">
        <v>8262</v>
      </c>
      <c r="C3978" s="65" t="s">
        <v>9850</v>
      </c>
      <c r="D3978" s="65" t="s">
        <v>9839</v>
      </c>
      <c r="E3978" s="66" t="s">
        <v>9851</v>
      </c>
      <c r="F3978" s="66"/>
      <c r="G3978" s="65">
        <v>0</v>
      </c>
    </row>
    <row r="3979" spans="1:7" x14ac:dyDescent="0.25">
      <c r="A3979" s="65">
        <v>8268</v>
      </c>
      <c r="B3979" s="65">
        <v>8262</v>
      </c>
      <c r="C3979" s="65" t="s">
        <v>9852</v>
      </c>
      <c r="D3979" s="65" t="s">
        <v>9839</v>
      </c>
      <c r="E3979" s="66" t="s">
        <v>9853</v>
      </c>
      <c r="F3979" s="66"/>
      <c r="G3979" s="65">
        <v>0</v>
      </c>
    </row>
    <row r="3980" spans="1:7" ht="30" x14ac:dyDescent="0.25">
      <c r="A3980" s="65">
        <v>8269</v>
      </c>
      <c r="B3980" s="65">
        <v>8262</v>
      </c>
      <c r="C3980" s="65" t="s">
        <v>9854</v>
      </c>
      <c r="D3980" s="65" t="s">
        <v>9839</v>
      </c>
      <c r="E3980" s="66" t="s">
        <v>9855</v>
      </c>
      <c r="F3980" s="66" t="s">
        <v>9856</v>
      </c>
      <c r="G3980" s="65">
        <v>0</v>
      </c>
    </row>
    <row r="3981" spans="1:7" ht="45" x14ac:dyDescent="0.25">
      <c r="A3981" s="65">
        <v>8270</v>
      </c>
      <c r="B3981" s="65">
        <v>8262</v>
      </c>
      <c r="C3981" s="65" t="s">
        <v>9857</v>
      </c>
      <c r="D3981" s="65" t="s">
        <v>9839</v>
      </c>
      <c r="E3981" s="66" t="s">
        <v>9858</v>
      </c>
      <c r="F3981" s="66" t="s">
        <v>9859</v>
      </c>
      <c r="G3981" s="65">
        <v>0</v>
      </c>
    </row>
    <row r="3982" spans="1:7" ht="30" x14ac:dyDescent="0.25">
      <c r="A3982" s="65">
        <v>8271</v>
      </c>
      <c r="B3982" s="65">
        <v>8262</v>
      </c>
      <c r="C3982" s="65" t="s">
        <v>9860</v>
      </c>
      <c r="D3982" s="65" t="s">
        <v>9839</v>
      </c>
      <c r="E3982" s="66" t="s">
        <v>9861</v>
      </c>
      <c r="F3982" s="66" t="s">
        <v>9862</v>
      </c>
      <c r="G3982" s="65">
        <v>0</v>
      </c>
    </row>
    <row r="3983" spans="1:7" x14ac:dyDescent="0.25">
      <c r="A3983" s="65">
        <v>8272</v>
      </c>
      <c r="B3983" s="65">
        <v>8262</v>
      </c>
      <c r="C3983" s="65" t="s">
        <v>9863</v>
      </c>
      <c r="D3983" s="65" t="s">
        <v>9839</v>
      </c>
      <c r="E3983" s="66" t="s">
        <v>9864</v>
      </c>
      <c r="F3983" s="66" t="s">
        <v>9865</v>
      </c>
      <c r="G3983" s="65">
        <v>0</v>
      </c>
    </row>
    <row r="3984" spans="1:7" x14ac:dyDescent="0.25">
      <c r="A3984" s="65">
        <v>8273</v>
      </c>
      <c r="B3984" s="65">
        <v>8261</v>
      </c>
      <c r="C3984" s="65" t="s">
        <v>9866</v>
      </c>
      <c r="D3984" s="65" t="s">
        <v>9836</v>
      </c>
      <c r="E3984" s="66" t="s">
        <v>9867</v>
      </c>
      <c r="F3984" s="66" t="s">
        <v>9868</v>
      </c>
      <c r="G3984" s="65">
        <v>9</v>
      </c>
    </row>
    <row r="3985" spans="1:7" x14ac:dyDescent="0.25">
      <c r="A3985" s="65">
        <v>8274</v>
      </c>
      <c r="B3985" s="65">
        <v>8273</v>
      </c>
      <c r="C3985" s="65" t="s">
        <v>9869</v>
      </c>
      <c r="D3985" s="65" t="s">
        <v>9866</v>
      </c>
      <c r="E3985" s="66" t="s">
        <v>9870</v>
      </c>
      <c r="F3985" s="66" t="s">
        <v>9871</v>
      </c>
      <c r="G3985" s="65">
        <v>0</v>
      </c>
    </row>
    <row r="3986" spans="1:7" ht="30" x14ac:dyDescent="0.25">
      <c r="A3986" s="65">
        <v>8275</v>
      </c>
      <c r="B3986" s="65">
        <v>8273</v>
      </c>
      <c r="C3986" s="65" t="s">
        <v>9872</v>
      </c>
      <c r="D3986" s="65" t="s">
        <v>9866</v>
      </c>
      <c r="E3986" s="66" t="s">
        <v>9873</v>
      </c>
      <c r="F3986" s="66" t="s">
        <v>9874</v>
      </c>
      <c r="G3986" s="65">
        <v>0</v>
      </c>
    </row>
    <row r="3987" spans="1:7" x14ac:dyDescent="0.25">
      <c r="A3987" s="65">
        <v>8276</v>
      </c>
      <c r="B3987" s="65">
        <v>8273</v>
      </c>
      <c r="C3987" s="65" t="s">
        <v>9875</v>
      </c>
      <c r="D3987" s="65" t="s">
        <v>9866</v>
      </c>
      <c r="E3987" s="66" t="s">
        <v>9876</v>
      </c>
      <c r="F3987" s="66"/>
      <c r="G3987" s="65">
        <v>0</v>
      </c>
    </row>
    <row r="3988" spans="1:7" x14ac:dyDescent="0.25">
      <c r="A3988" s="65">
        <v>8277</v>
      </c>
      <c r="B3988" s="65">
        <v>8273</v>
      </c>
      <c r="C3988" s="65" t="s">
        <v>9877</v>
      </c>
      <c r="D3988" s="65" t="s">
        <v>9866</v>
      </c>
      <c r="E3988" s="66" t="s">
        <v>9878</v>
      </c>
      <c r="F3988" s="66"/>
      <c r="G3988" s="65">
        <v>0</v>
      </c>
    </row>
    <row r="3989" spans="1:7" x14ac:dyDescent="0.25">
      <c r="A3989" s="65">
        <v>8278</v>
      </c>
      <c r="B3989" s="65">
        <v>8273</v>
      </c>
      <c r="C3989" s="65" t="s">
        <v>9879</v>
      </c>
      <c r="D3989" s="65" t="s">
        <v>9866</v>
      </c>
      <c r="E3989" s="66" t="s">
        <v>9880</v>
      </c>
      <c r="F3989" s="66"/>
      <c r="G3989" s="65">
        <v>0</v>
      </c>
    </row>
    <row r="3990" spans="1:7" x14ac:dyDescent="0.25">
      <c r="A3990" s="65">
        <v>8279</v>
      </c>
      <c r="B3990" s="65">
        <v>8273</v>
      </c>
      <c r="C3990" s="65" t="s">
        <v>9881</v>
      </c>
      <c r="D3990" s="65" t="s">
        <v>9866</v>
      </c>
      <c r="E3990" s="66" t="s">
        <v>9882</v>
      </c>
      <c r="F3990" s="66"/>
      <c r="G3990" s="65">
        <v>0</v>
      </c>
    </row>
    <row r="3991" spans="1:7" x14ac:dyDescent="0.25">
      <c r="A3991" s="65">
        <v>8280</v>
      </c>
      <c r="B3991" s="65">
        <v>8273</v>
      </c>
      <c r="C3991" s="65" t="s">
        <v>9883</v>
      </c>
      <c r="D3991" s="65" t="s">
        <v>9866</v>
      </c>
      <c r="E3991" s="66" t="s">
        <v>9884</v>
      </c>
      <c r="F3991" s="66"/>
      <c r="G3991" s="65">
        <v>0</v>
      </c>
    </row>
    <row r="3992" spans="1:7" x14ac:dyDescent="0.25">
      <c r="A3992" s="65">
        <v>8281</v>
      </c>
      <c r="B3992" s="65">
        <v>8273</v>
      </c>
      <c r="C3992" s="65" t="s">
        <v>9885</v>
      </c>
      <c r="D3992" s="65" t="s">
        <v>9866</v>
      </c>
      <c r="E3992" s="66" t="s">
        <v>9886</v>
      </c>
      <c r="F3992" s="66"/>
      <c r="G3992" s="65">
        <v>0</v>
      </c>
    </row>
    <row r="3993" spans="1:7" x14ac:dyDescent="0.25">
      <c r="A3993" s="65">
        <v>8282</v>
      </c>
      <c r="B3993" s="65">
        <v>8273</v>
      </c>
      <c r="C3993" s="65" t="s">
        <v>9887</v>
      </c>
      <c r="D3993" s="65" t="s">
        <v>9866</v>
      </c>
      <c r="E3993" s="66" t="s">
        <v>9888</v>
      </c>
      <c r="F3993" s="66"/>
      <c r="G3993" s="65">
        <v>0</v>
      </c>
    </row>
    <row r="3994" spans="1:7" ht="30" x14ac:dyDescent="0.25">
      <c r="A3994" s="65">
        <v>8283</v>
      </c>
      <c r="B3994" s="65">
        <v>8261</v>
      </c>
      <c r="C3994" s="65" t="s">
        <v>9889</v>
      </c>
      <c r="D3994" s="65" t="s">
        <v>9836</v>
      </c>
      <c r="E3994" s="66" t="s">
        <v>9890</v>
      </c>
      <c r="F3994" s="66" t="s">
        <v>9891</v>
      </c>
      <c r="G3994" s="65">
        <v>3</v>
      </c>
    </row>
    <row r="3995" spans="1:7" x14ac:dyDescent="0.25">
      <c r="A3995" s="65">
        <v>8284</v>
      </c>
      <c r="B3995" s="65">
        <v>8283</v>
      </c>
      <c r="C3995" s="65" t="s">
        <v>9892</v>
      </c>
      <c r="D3995" s="65" t="s">
        <v>9889</v>
      </c>
      <c r="E3995" s="66" t="s">
        <v>9893</v>
      </c>
      <c r="F3995" s="66"/>
      <c r="G3995" s="65">
        <v>0</v>
      </c>
    </row>
    <row r="3996" spans="1:7" x14ac:dyDescent="0.25">
      <c r="A3996" s="65">
        <v>8285</v>
      </c>
      <c r="B3996" s="65">
        <v>8283</v>
      </c>
      <c r="C3996" s="65" t="s">
        <v>9894</v>
      </c>
      <c r="D3996" s="65" t="s">
        <v>9889</v>
      </c>
      <c r="E3996" s="66" t="s">
        <v>9895</v>
      </c>
      <c r="F3996" s="66" t="s">
        <v>9896</v>
      </c>
      <c r="G3996" s="65">
        <v>0</v>
      </c>
    </row>
    <row r="3997" spans="1:7" ht="30" x14ac:dyDescent="0.25">
      <c r="A3997" s="65">
        <v>8286</v>
      </c>
      <c r="B3997" s="65">
        <v>8283</v>
      </c>
      <c r="C3997" s="65" t="s">
        <v>9897</v>
      </c>
      <c r="D3997" s="65" t="s">
        <v>9889</v>
      </c>
      <c r="E3997" s="66" t="s">
        <v>9898</v>
      </c>
      <c r="F3997" s="66"/>
      <c r="G3997" s="65">
        <v>0</v>
      </c>
    </row>
    <row r="3998" spans="1:7" ht="45" x14ac:dyDescent="0.25">
      <c r="A3998" s="65">
        <v>8287</v>
      </c>
      <c r="B3998" s="65">
        <v>8261</v>
      </c>
      <c r="C3998" s="65" t="s">
        <v>9899</v>
      </c>
      <c r="D3998" s="65" t="s">
        <v>9836</v>
      </c>
      <c r="E3998" s="66" t="s">
        <v>9900</v>
      </c>
      <c r="F3998" s="66" t="s">
        <v>9901</v>
      </c>
      <c r="G3998" s="65">
        <v>9</v>
      </c>
    </row>
    <row r="3999" spans="1:7" x14ac:dyDescent="0.25">
      <c r="A3999" s="65">
        <v>8288</v>
      </c>
      <c r="B3999" s="65">
        <v>8287</v>
      </c>
      <c r="C3999" s="65" t="s">
        <v>9902</v>
      </c>
      <c r="D3999" s="65" t="s">
        <v>9899</v>
      </c>
      <c r="E3999" s="66" t="s">
        <v>9903</v>
      </c>
      <c r="F3999" s="66"/>
      <c r="G3999" s="65">
        <v>0</v>
      </c>
    </row>
    <row r="4000" spans="1:7" x14ac:dyDescent="0.25">
      <c r="A4000" s="65">
        <v>8289</v>
      </c>
      <c r="B4000" s="65">
        <v>8287</v>
      </c>
      <c r="C4000" s="65" t="s">
        <v>9904</v>
      </c>
      <c r="D4000" s="65" t="s">
        <v>9899</v>
      </c>
      <c r="E4000" s="66" t="s">
        <v>9905</v>
      </c>
      <c r="F4000" s="66"/>
      <c r="G4000" s="65">
        <v>0</v>
      </c>
    </row>
    <row r="4001" spans="1:7" ht="30" x14ac:dyDescent="0.25">
      <c r="A4001" s="65">
        <v>8290</v>
      </c>
      <c r="B4001" s="65">
        <v>8287</v>
      </c>
      <c r="C4001" s="65" t="s">
        <v>9906</v>
      </c>
      <c r="D4001" s="65" t="s">
        <v>9899</v>
      </c>
      <c r="E4001" s="66" t="s">
        <v>9907</v>
      </c>
      <c r="F4001" s="66"/>
      <c r="G4001" s="65">
        <v>0</v>
      </c>
    </row>
    <row r="4002" spans="1:7" x14ac:dyDescent="0.25">
      <c r="A4002" s="65">
        <v>8291</v>
      </c>
      <c r="B4002" s="65">
        <v>8287</v>
      </c>
      <c r="C4002" s="65" t="s">
        <v>9908</v>
      </c>
      <c r="D4002" s="65" t="s">
        <v>9899</v>
      </c>
      <c r="E4002" s="66" t="s">
        <v>9909</v>
      </c>
      <c r="F4002" s="66"/>
      <c r="G4002" s="65">
        <v>0</v>
      </c>
    </row>
    <row r="4003" spans="1:7" x14ac:dyDescent="0.25">
      <c r="A4003" s="65">
        <v>8292</v>
      </c>
      <c r="B4003" s="65">
        <v>8287</v>
      </c>
      <c r="C4003" s="65" t="s">
        <v>9910</v>
      </c>
      <c r="D4003" s="65" t="s">
        <v>9899</v>
      </c>
      <c r="E4003" s="66" t="s">
        <v>9911</v>
      </c>
      <c r="F4003" s="66"/>
      <c r="G4003" s="65">
        <v>0</v>
      </c>
    </row>
    <row r="4004" spans="1:7" ht="30" x14ac:dyDescent="0.25">
      <c r="A4004" s="65">
        <v>8293</v>
      </c>
      <c r="B4004" s="65">
        <v>8287</v>
      </c>
      <c r="C4004" s="65" t="s">
        <v>9912</v>
      </c>
      <c r="D4004" s="65" t="s">
        <v>9899</v>
      </c>
      <c r="E4004" s="66" t="s">
        <v>9913</v>
      </c>
      <c r="F4004" s="66"/>
      <c r="G4004" s="65">
        <v>0</v>
      </c>
    </row>
    <row r="4005" spans="1:7" x14ac:dyDescent="0.25">
      <c r="A4005" s="65">
        <v>8294</v>
      </c>
      <c r="B4005" s="65">
        <v>8287</v>
      </c>
      <c r="C4005" s="65" t="s">
        <v>9914</v>
      </c>
      <c r="D4005" s="65" t="s">
        <v>9899</v>
      </c>
      <c r="E4005" s="66" t="s">
        <v>9915</v>
      </c>
      <c r="F4005" s="66"/>
      <c r="G4005" s="65">
        <v>0</v>
      </c>
    </row>
    <row r="4006" spans="1:7" x14ac:dyDescent="0.25">
      <c r="A4006" s="65">
        <v>8295</v>
      </c>
      <c r="B4006" s="65">
        <v>8287</v>
      </c>
      <c r="C4006" s="65" t="s">
        <v>9916</v>
      </c>
      <c r="D4006" s="65" t="s">
        <v>9899</v>
      </c>
      <c r="E4006" s="66" t="s">
        <v>9917</v>
      </c>
      <c r="F4006" s="66"/>
      <c r="G4006" s="65">
        <v>0</v>
      </c>
    </row>
    <row r="4007" spans="1:7" x14ac:dyDescent="0.25">
      <c r="A4007" s="65">
        <v>8296</v>
      </c>
      <c r="B4007" s="65">
        <v>8287</v>
      </c>
      <c r="C4007" s="65" t="s">
        <v>9918</v>
      </c>
      <c r="D4007" s="65" t="s">
        <v>9899</v>
      </c>
      <c r="E4007" s="66" t="s">
        <v>9919</v>
      </c>
      <c r="F4007" s="66"/>
      <c r="G4007" s="65">
        <v>0</v>
      </c>
    </row>
    <row r="4008" spans="1:7" ht="30" x14ac:dyDescent="0.25">
      <c r="A4008" s="65">
        <v>8297</v>
      </c>
      <c r="B4008" s="65">
        <v>8261</v>
      </c>
      <c r="C4008" s="65" t="s">
        <v>9920</v>
      </c>
      <c r="D4008" s="65" t="s">
        <v>9836</v>
      </c>
      <c r="E4008" s="66" t="s">
        <v>9921</v>
      </c>
      <c r="F4008" s="66" t="s">
        <v>9922</v>
      </c>
      <c r="G4008" s="65">
        <v>0</v>
      </c>
    </row>
    <row r="4009" spans="1:7" ht="60" x14ac:dyDescent="0.25">
      <c r="A4009" s="65">
        <v>8298</v>
      </c>
      <c r="B4009" s="65">
        <v>8261</v>
      </c>
      <c r="C4009" s="65" t="s">
        <v>9923</v>
      </c>
      <c r="D4009" s="65" t="s">
        <v>9836</v>
      </c>
      <c r="E4009" s="66" t="s">
        <v>9924</v>
      </c>
      <c r="F4009" s="66" t="s">
        <v>9925</v>
      </c>
      <c r="G4009" s="65">
        <v>6</v>
      </c>
    </row>
    <row r="4010" spans="1:7" x14ac:dyDescent="0.25">
      <c r="A4010" s="65">
        <v>8299</v>
      </c>
      <c r="B4010" s="65">
        <v>8298</v>
      </c>
      <c r="C4010" s="65" t="s">
        <v>9926</v>
      </c>
      <c r="D4010" s="65" t="s">
        <v>9923</v>
      </c>
      <c r="E4010" s="66" t="s">
        <v>9927</v>
      </c>
      <c r="F4010" s="66"/>
      <c r="G4010" s="65">
        <v>0</v>
      </c>
    </row>
    <row r="4011" spans="1:7" x14ac:dyDescent="0.25">
      <c r="A4011" s="65">
        <v>8300</v>
      </c>
      <c r="B4011" s="65">
        <v>8298</v>
      </c>
      <c r="C4011" s="65" t="s">
        <v>9928</v>
      </c>
      <c r="D4011" s="65" t="s">
        <v>9923</v>
      </c>
      <c r="E4011" s="66" t="s">
        <v>9929</v>
      </c>
      <c r="F4011" s="66"/>
      <c r="G4011" s="65">
        <v>0</v>
      </c>
    </row>
    <row r="4012" spans="1:7" x14ac:dyDescent="0.25">
      <c r="A4012" s="65">
        <v>8301</v>
      </c>
      <c r="B4012" s="65">
        <v>8298</v>
      </c>
      <c r="C4012" s="65" t="s">
        <v>9930</v>
      </c>
      <c r="D4012" s="65" t="s">
        <v>9923</v>
      </c>
      <c r="E4012" s="66" t="s">
        <v>9931</v>
      </c>
      <c r="F4012" s="66"/>
      <c r="G4012" s="65">
        <v>0</v>
      </c>
    </row>
    <row r="4013" spans="1:7" ht="30" x14ac:dyDescent="0.25">
      <c r="A4013" s="65">
        <v>8302</v>
      </c>
      <c r="B4013" s="65">
        <v>8298</v>
      </c>
      <c r="C4013" s="65" t="s">
        <v>9932</v>
      </c>
      <c r="D4013" s="65" t="s">
        <v>9923</v>
      </c>
      <c r="E4013" s="66" t="s">
        <v>9933</v>
      </c>
      <c r="F4013" s="66"/>
      <c r="G4013" s="65">
        <v>0</v>
      </c>
    </row>
    <row r="4014" spans="1:7" x14ac:dyDescent="0.25">
      <c r="A4014" s="65">
        <v>8303</v>
      </c>
      <c r="B4014" s="65">
        <v>8298</v>
      </c>
      <c r="C4014" s="65" t="s">
        <v>9934</v>
      </c>
      <c r="D4014" s="65" t="s">
        <v>9923</v>
      </c>
      <c r="E4014" s="66" t="s">
        <v>9935</v>
      </c>
      <c r="F4014" s="66"/>
      <c r="G4014" s="65">
        <v>0</v>
      </c>
    </row>
    <row r="4015" spans="1:7" x14ac:dyDescent="0.25">
      <c r="A4015" s="65">
        <v>8304</v>
      </c>
      <c r="B4015" s="65">
        <v>8298</v>
      </c>
      <c r="C4015" s="65" t="s">
        <v>9936</v>
      </c>
      <c r="D4015" s="65" t="s">
        <v>9923</v>
      </c>
      <c r="E4015" s="66" t="s">
        <v>9937</v>
      </c>
      <c r="F4015" s="66" t="s">
        <v>9938</v>
      </c>
      <c r="G4015" s="65">
        <v>0</v>
      </c>
    </row>
    <row r="4016" spans="1:7" ht="60" x14ac:dyDescent="0.25">
      <c r="A4016" s="65">
        <v>8305</v>
      </c>
      <c r="B4016" s="65">
        <v>8261</v>
      </c>
      <c r="C4016" s="65" t="s">
        <v>9939</v>
      </c>
      <c r="D4016" s="65" t="s">
        <v>9836</v>
      </c>
      <c r="E4016" s="66" t="s">
        <v>9940</v>
      </c>
      <c r="F4016" s="66" t="s">
        <v>9941</v>
      </c>
      <c r="G4016" s="65">
        <v>7</v>
      </c>
    </row>
    <row r="4017" spans="1:7" x14ac:dyDescent="0.25">
      <c r="A4017" s="65">
        <v>8306</v>
      </c>
      <c r="B4017" s="65">
        <v>8305</v>
      </c>
      <c r="C4017" s="65" t="s">
        <v>9942</v>
      </c>
      <c r="D4017" s="65" t="s">
        <v>9939</v>
      </c>
      <c r="E4017" s="66" t="s">
        <v>9943</v>
      </c>
      <c r="F4017" s="66"/>
      <c r="G4017" s="65">
        <v>0</v>
      </c>
    </row>
    <row r="4018" spans="1:7" x14ac:dyDescent="0.25">
      <c r="A4018" s="65">
        <v>8307</v>
      </c>
      <c r="B4018" s="65">
        <v>8305</v>
      </c>
      <c r="C4018" s="65" t="s">
        <v>9944</v>
      </c>
      <c r="D4018" s="65" t="s">
        <v>9939</v>
      </c>
      <c r="E4018" s="66" t="s">
        <v>9945</v>
      </c>
      <c r="F4018" s="66"/>
      <c r="G4018" s="65">
        <v>0</v>
      </c>
    </row>
    <row r="4019" spans="1:7" x14ac:dyDescent="0.25">
      <c r="A4019" s="65">
        <v>8308</v>
      </c>
      <c r="B4019" s="65">
        <v>8305</v>
      </c>
      <c r="C4019" s="65" t="s">
        <v>9946</v>
      </c>
      <c r="D4019" s="65" t="s">
        <v>9939</v>
      </c>
      <c r="E4019" s="66" t="s">
        <v>9947</v>
      </c>
      <c r="F4019" s="66"/>
      <c r="G4019" s="65">
        <v>0</v>
      </c>
    </row>
    <row r="4020" spans="1:7" x14ac:dyDescent="0.25">
      <c r="A4020" s="65">
        <v>8309</v>
      </c>
      <c r="B4020" s="65">
        <v>8305</v>
      </c>
      <c r="C4020" s="65" t="s">
        <v>9948</v>
      </c>
      <c r="D4020" s="65" t="s">
        <v>9939</v>
      </c>
      <c r="E4020" s="66" t="s">
        <v>9949</v>
      </c>
      <c r="F4020" s="66"/>
      <c r="G4020" s="65">
        <v>0</v>
      </c>
    </row>
    <row r="4021" spans="1:7" x14ac:dyDescent="0.25">
      <c r="A4021" s="65">
        <v>8310</v>
      </c>
      <c r="B4021" s="65">
        <v>8305</v>
      </c>
      <c r="C4021" s="65" t="s">
        <v>9950</v>
      </c>
      <c r="D4021" s="65" t="s">
        <v>9939</v>
      </c>
      <c r="E4021" s="66" t="s">
        <v>9951</v>
      </c>
      <c r="F4021" s="66"/>
      <c r="G4021" s="65">
        <v>0</v>
      </c>
    </row>
    <row r="4022" spans="1:7" x14ac:dyDescent="0.25">
      <c r="A4022" s="65">
        <v>8311</v>
      </c>
      <c r="B4022" s="65">
        <v>8305</v>
      </c>
      <c r="C4022" s="65" t="s">
        <v>9952</v>
      </c>
      <c r="D4022" s="65" t="s">
        <v>9939</v>
      </c>
      <c r="E4022" s="66" t="s">
        <v>9953</v>
      </c>
      <c r="F4022" s="66" t="s">
        <v>9954</v>
      </c>
      <c r="G4022" s="65">
        <v>0</v>
      </c>
    </row>
    <row r="4023" spans="1:7" x14ac:dyDescent="0.25">
      <c r="A4023" s="65">
        <v>8312</v>
      </c>
      <c r="B4023" s="65">
        <v>8305</v>
      </c>
      <c r="C4023" s="65" t="s">
        <v>9955</v>
      </c>
      <c r="D4023" s="65" t="s">
        <v>9939</v>
      </c>
      <c r="E4023" s="66" t="s">
        <v>9956</v>
      </c>
      <c r="F4023" s="66"/>
      <c r="G4023" s="65">
        <v>0</v>
      </c>
    </row>
    <row r="4024" spans="1:7" x14ac:dyDescent="0.25">
      <c r="A4024" s="65">
        <v>8313</v>
      </c>
      <c r="B4024" s="65">
        <v>8261</v>
      </c>
      <c r="C4024" s="65" t="s">
        <v>9957</v>
      </c>
      <c r="D4024" s="65" t="s">
        <v>9836</v>
      </c>
      <c r="E4024" s="66" t="s">
        <v>9958</v>
      </c>
      <c r="F4024" s="66" t="s">
        <v>9959</v>
      </c>
      <c r="G4024" s="65">
        <v>10</v>
      </c>
    </row>
    <row r="4025" spans="1:7" x14ac:dyDescent="0.25">
      <c r="A4025" s="65">
        <v>8314</v>
      </c>
      <c r="B4025" s="65">
        <v>8313</v>
      </c>
      <c r="C4025" s="65" t="s">
        <v>9960</v>
      </c>
      <c r="D4025" s="65" t="s">
        <v>9957</v>
      </c>
      <c r="E4025" s="66" t="s">
        <v>9961</v>
      </c>
      <c r="F4025" s="66" t="s">
        <v>9962</v>
      </c>
      <c r="G4025" s="65">
        <v>0</v>
      </c>
    </row>
    <row r="4026" spans="1:7" ht="45" x14ac:dyDescent="0.25">
      <c r="A4026" s="65">
        <v>8315</v>
      </c>
      <c r="B4026" s="65">
        <v>8313</v>
      </c>
      <c r="C4026" s="65" t="s">
        <v>9963</v>
      </c>
      <c r="D4026" s="65" t="s">
        <v>9957</v>
      </c>
      <c r="E4026" s="66" t="s">
        <v>9964</v>
      </c>
      <c r="F4026" s="66" t="s">
        <v>9965</v>
      </c>
      <c r="G4026" s="65">
        <v>0</v>
      </c>
    </row>
    <row r="4027" spans="1:7" x14ac:dyDescent="0.25">
      <c r="A4027" s="65">
        <v>8316</v>
      </c>
      <c r="B4027" s="65">
        <v>8313</v>
      </c>
      <c r="C4027" s="65" t="s">
        <v>9966</v>
      </c>
      <c r="D4027" s="65" t="s">
        <v>9957</v>
      </c>
      <c r="E4027" s="66" t="s">
        <v>9967</v>
      </c>
      <c r="F4027" s="66" t="s">
        <v>9968</v>
      </c>
      <c r="G4027" s="65">
        <v>0</v>
      </c>
    </row>
    <row r="4028" spans="1:7" ht="30" x14ac:dyDescent="0.25">
      <c r="A4028" s="65">
        <v>8317</v>
      </c>
      <c r="B4028" s="65">
        <v>8313</v>
      </c>
      <c r="C4028" s="65" t="s">
        <v>9969</v>
      </c>
      <c r="D4028" s="65" t="s">
        <v>9957</v>
      </c>
      <c r="E4028" s="66" t="s">
        <v>9970</v>
      </c>
      <c r="F4028" s="66" t="s">
        <v>9971</v>
      </c>
      <c r="G4028" s="65">
        <v>0</v>
      </c>
    </row>
    <row r="4029" spans="1:7" x14ac:dyDescent="0.25">
      <c r="A4029" s="65">
        <v>8318</v>
      </c>
      <c r="B4029" s="65">
        <v>8313</v>
      </c>
      <c r="C4029" s="65" t="s">
        <v>9972</v>
      </c>
      <c r="D4029" s="65" t="s">
        <v>9957</v>
      </c>
      <c r="E4029" s="66" t="s">
        <v>9973</v>
      </c>
      <c r="F4029" s="66"/>
      <c r="G4029" s="65">
        <v>0</v>
      </c>
    </row>
    <row r="4030" spans="1:7" x14ac:dyDescent="0.25">
      <c r="A4030" s="65">
        <v>8319</v>
      </c>
      <c r="B4030" s="65">
        <v>8313</v>
      </c>
      <c r="C4030" s="65" t="s">
        <v>9974</v>
      </c>
      <c r="D4030" s="65" t="s">
        <v>9957</v>
      </c>
      <c r="E4030" s="66" t="s">
        <v>9975</v>
      </c>
      <c r="F4030" s="66"/>
      <c r="G4030" s="65">
        <v>0</v>
      </c>
    </row>
    <row r="4031" spans="1:7" ht="45" x14ac:dyDescent="0.25">
      <c r="A4031" s="65">
        <v>8320</v>
      </c>
      <c r="B4031" s="65">
        <v>8313</v>
      </c>
      <c r="C4031" s="65" t="s">
        <v>9976</v>
      </c>
      <c r="D4031" s="65" t="s">
        <v>9957</v>
      </c>
      <c r="E4031" s="66" t="s">
        <v>9977</v>
      </c>
      <c r="F4031" s="66" t="s">
        <v>9978</v>
      </c>
      <c r="G4031" s="65">
        <v>0</v>
      </c>
    </row>
    <row r="4032" spans="1:7" ht="30" x14ac:dyDescent="0.25">
      <c r="A4032" s="65">
        <v>8321</v>
      </c>
      <c r="B4032" s="65">
        <v>8313</v>
      </c>
      <c r="C4032" s="65" t="s">
        <v>9979</v>
      </c>
      <c r="D4032" s="65" t="s">
        <v>9957</v>
      </c>
      <c r="E4032" s="66" t="s">
        <v>9980</v>
      </c>
      <c r="F4032" s="66"/>
      <c r="G4032" s="65">
        <v>0</v>
      </c>
    </row>
    <row r="4033" spans="1:7" ht="30" x14ac:dyDescent="0.25">
      <c r="A4033" s="65">
        <v>8322</v>
      </c>
      <c r="B4033" s="65">
        <v>8313</v>
      </c>
      <c r="C4033" s="65" t="s">
        <v>9981</v>
      </c>
      <c r="D4033" s="65" t="s">
        <v>9957</v>
      </c>
      <c r="E4033" s="66" t="s">
        <v>9982</v>
      </c>
      <c r="F4033" s="66" t="s">
        <v>9983</v>
      </c>
      <c r="G4033" s="65">
        <v>0</v>
      </c>
    </row>
    <row r="4034" spans="1:7" x14ac:dyDescent="0.25">
      <c r="A4034" s="65">
        <v>8323</v>
      </c>
      <c r="B4034" s="65">
        <v>8313</v>
      </c>
      <c r="C4034" s="65" t="s">
        <v>9984</v>
      </c>
      <c r="D4034" s="65" t="s">
        <v>9957</v>
      </c>
      <c r="E4034" s="66" t="s">
        <v>9985</v>
      </c>
      <c r="F4034" s="66"/>
      <c r="G4034" s="65">
        <v>0</v>
      </c>
    </row>
    <row r="4035" spans="1:7" ht="30" x14ac:dyDescent="0.25">
      <c r="A4035" s="65">
        <v>8324</v>
      </c>
      <c r="B4035" s="65">
        <v>8261</v>
      </c>
      <c r="C4035" s="65" t="s">
        <v>9986</v>
      </c>
      <c r="D4035" s="65" t="s">
        <v>9836</v>
      </c>
      <c r="E4035" s="66" t="s">
        <v>9987</v>
      </c>
      <c r="F4035" s="66"/>
      <c r="G4035" s="65">
        <v>4</v>
      </c>
    </row>
    <row r="4036" spans="1:7" x14ac:dyDescent="0.25">
      <c r="A4036" s="65">
        <v>8325</v>
      </c>
      <c r="B4036" s="65">
        <v>8324</v>
      </c>
      <c r="C4036" s="65" t="s">
        <v>9988</v>
      </c>
      <c r="D4036" s="65" t="s">
        <v>9986</v>
      </c>
      <c r="E4036" s="66" t="s">
        <v>9989</v>
      </c>
      <c r="F4036" s="66"/>
      <c r="G4036" s="65">
        <v>0</v>
      </c>
    </row>
    <row r="4037" spans="1:7" ht="30" x14ac:dyDescent="0.25">
      <c r="A4037" s="65">
        <v>8326</v>
      </c>
      <c r="B4037" s="65">
        <v>8324</v>
      </c>
      <c r="C4037" s="65" t="s">
        <v>9990</v>
      </c>
      <c r="D4037" s="65" t="s">
        <v>9986</v>
      </c>
      <c r="E4037" s="66" t="s">
        <v>9991</v>
      </c>
      <c r="F4037" s="66" t="s">
        <v>9992</v>
      </c>
      <c r="G4037" s="65">
        <v>0</v>
      </c>
    </row>
    <row r="4038" spans="1:7" ht="30" x14ac:dyDescent="0.25">
      <c r="A4038" s="65">
        <v>8327</v>
      </c>
      <c r="B4038" s="65">
        <v>8324</v>
      </c>
      <c r="C4038" s="65" t="s">
        <v>9993</v>
      </c>
      <c r="D4038" s="65" t="s">
        <v>9986</v>
      </c>
      <c r="E4038" s="66" t="s">
        <v>9994</v>
      </c>
      <c r="F4038" s="66" t="s">
        <v>9995</v>
      </c>
      <c r="G4038" s="65">
        <v>0</v>
      </c>
    </row>
    <row r="4039" spans="1:7" ht="30" x14ac:dyDescent="0.25">
      <c r="A4039" s="65">
        <v>8328</v>
      </c>
      <c r="B4039" s="65">
        <v>8324</v>
      </c>
      <c r="C4039" s="65" t="s">
        <v>9996</v>
      </c>
      <c r="D4039" s="65" t="s">
        <v>9986</v>
      </c>
      <c r="E4039" s="66" t="s">
        <v>9997</v>
      </c>
      <c r="F4039" s="66"/>
      <c r="G4039" s="65">
        <v>0</v>
      </c>
    </row>
    <row r="4040" spans="1:7" ht="105" x14ac:dyDescent="0.25">
      <c r="A4040" s="65">
        <v>8329</v>
      </c>
      <c r="B4040" s="65">
        <v>8261</v>
      </c>
      <c r="C4040" s="65" t="s">
        <v>9998</v>
      </c>
      <c r="D4040" s="65" t="s">
        <v>9836</v>
      </c>
      <c r="E4040" s="66" t="s">
        <v>9999</v>
      </c>
      <c r="F4040" s="66" t="s">
        <v>10000</v>
      </c>
      <c r="G4040" s="65">
        <v>6</v>
      </c>
    </row>
    <row r="4041" spans="1:7" x14ac:dyDescent="0.25">
      <c r="A4041" s="65">
        <v>8330</v>
      </c>
      <c r="B4041" s="65">
        <v>8329</v>
      </c>
      <c r="C4041" s="65" t="s">
        <v>10001</v>
      </c>
      <c r="D4041" s="65" t="s">
        <v>9998</v>
      </c>
      <c r="E4041" s="66" t="s">
        <v>10002</v>
      </c>
      <c r="F4041" s="66"/>
      <c r="G4041" s="65">
        <v>0</v>
      </c>
    </row>
    <row r="4042" spans="1:7" x14ac:dyDescent="0.25">
      <c r="A4042" s="65">
        <v>8331</v>
      </c>
      <c r="B4042" s="65">
        <v>8329</v>
      </c>
      <c r="C4042" s="65" t="s">
        <v>10003</v>
      </c>
      <c r="D4042" s="65" t="s">
        <v>9998</v>
      </c>
      <c r="E4042" s="66" t="s">
        <v>10004</v>
      </c>
      <c r="F4042" s="66"/>
      <c r="G4042" s="65">
        <v>0</v>
      </c>
    </row>
    <row r="4043" spans="1:7" ht="30" x14ac:dyDescent="0.25">
      <c r="A4043" s="65">
        <v>8332</v>
      </c>
      <c r="B4043" s="65">
        <v>8329</v>
      </c>
      <c r="C4043" s="65" t="s">
        <v>10005</v>
      </c>
      <c r="D4043" s="65" t="s">
        <v>9998</v>
      </c>
      <c r="E4043" s="66" t="s">
        <v>10006</v>
      </c>
      <c r="F4043" s="66"/>
      <c r="G4043" s="65">
        <v>0</v>
      </c>
    </row>
    <row r="4044" spans="1:7" x14ac:dyDescent="0.25">
      <c r="A4044" s="65">
        <v>8333</v>
      </c>
      <c r="B4044" s="65">
        <v>8329</v>
      </c>
      <c r="C4044" s="65" t="s">
        <v>10007</v>
      </c>
      <c r="D4044" s="65" t="s">
        <v>9998</v>
      </c>
      <c r="E4044" s="66" t="s">
        <v>10008</v>
      </c>
      <c r="F4044" s="66"/>
      <c r="G4044" s="65">
        <v>0</v>
      </c>
    </row>
    <row r="4045" spans="1:7" ht="30" x14ac:dyDescent="0.25">
      <c r="A4045" s="65">
        <v>8334</v>
      </c>
      <c r="B4045" s="65">
        <v>8329</v>
      </c>
      <c r="C4045" s="65" t="s">
        <v>10009</v>
      </c>
      <c r="D4045" s="65" t="s">
        <v>9998</v>
      </c>
      <c r="E4045" s="66" t="s">
        <v>10010</v>
      </c>
      <c r="F4045" s="66"/>
      <c r="G4045" s="65">
        <v>0</v>
      </c>
    </row>
    <row r="4046" spans="1:7" ht="30" x14ac:dyDescent="0.25">
      <c r="A4046" s="65">
        <v>8335</v>
      </c>
      <c r="B4046" s="65">
        <v>8329</v>
      </c>
      <c r="C4046" s="65" t="s">
        <v>10011</v>
      </c>
      <c r="D4046" s="65" t="s">
        <v>9998</v>
      </c>
      <c r="E4046" s="66" t="s">
        <v>10012</v>
      </c>
      <c r="F4046" s="66"/>
      <c r="G4046" s="65">
        <v>0</v>
      </c>
    </row>
    <row r="4047" spans="1:7" x14ac:dyDescent="0.25">
      <c r="A4047" s="65">
        <v>8337</v>
      </c>
      <c r="B4047" s="65">
        <v>8001</v>
      </c>
      <c r="C4047" s="65" t="s">
        <v>10013</v>
      </c>
      <c r="D4047" s="65" t="s">
        <v>9176</v>
      </c>
      <c r="E4047" s="66" t="s">
        <v>10014</v>
      </c>
      <c r="F4047" s="66"/>
      <c r="G4047" s="65">
        <v>8</v>
      </c>
    </row>
    <row r="4048" spans="1:7" ht="105" x14ac:dyDescent="0.25">
      <c r="A4048" s="65">
        <v>8338</v>
      </c>
      <c r="B4048" s="65">
        <v>8337</v>
      </c>
      <c r="C4048" s="65" t="s">
        <v>10015</v>
      </c>
      <c r="D4048" s="65" t="s">
        <v>10013</v>
      </c>
      <c r="E4048" s="66" t="s">
        <v>10016</v>
      </c>
      <c r="F4048" s="66" t="s">
        <v>10017</v>
      </c>
      <c r="G4048" s="65">
        <v>5</v>
      </c>
    </row>
    <row r="4049" spans="1:7" x14ac:dyDescent="0.25">
      <c r="A4049" s="65">
        <v>8339</v>
      </c>
      <c r="B4049" s="65">
        <v>8338</v>
      </c>
      <c r="C4049" s="65" t="s">
        <v>10018</v>
      </c>
      <c r="D4049" s="65" t="s">
        <v>10015</v>
      </c>
      <c r="E4049" s="66" t="s">
        <v>10019</v>
      </c>
      <c r="F4049" s="66"/>
      <c r="G4049" s="65">
        <v>0</v>
      </c>
    </row>
    <row r="4050" spans="1:7" ht="30" x14ac:dyDescent="0.25">
      <c r="A4050" s="65">
        <v>8340</v>
      </c>
      <c r="B4050" s="65">
        <v>8338</v>
      </c>
      <c r="C4050" s="65" t="s">
        <v>10020</v>
      </c>
      <c r="D4050" s="65" t="s">
        <v>10015</v>
      </c>
      <c r="E4050" s="66" t="s">
        <v>10021</v>
      </c>
      <c r="F4050" s="66" t="s">
        <v>10022</v>
      </c>
      <c r="G4050" s="65">
        <v>0</v>
      </c>
    </row>
    <row r="4051" spans="1:7" ht="30" x14ac:dyDescent="0.25">
      <c r="A4051" s="65">
        <v>8341</v>
      </c>
      <c r="B4051" s="65">
        <v>8338</v>
      </c>
      <c r="C4051" s="65" t="s">
        <v>10023</v>
      </c>
      <c r="D4051" s="65" t="s">
        <v>10015</v>
      </c>
      <c r="E4051" s="66" t="s">
        <v>10024</v>
      </c>
      <c r="F4051" s="66" t="s">
        <v>10025</v>
      </c>
      <c r="G4051" s="65">
        <v>0</v>
      </c>
    </row>
    <row r="4052" spans="1:7" x14ac:dyDescent="0.25">
      <c r="A4052" s="65">
        <v>8342</v>
      </c>
      <c r="B4052" s="65">
        <v>8338</v>
      </c>
      <c r="C4052" s="65" t="s">
        <v>10026</v>
      </c>
      <c r="D4052" s="65" t="s">
        <v>10015</v>
      </c>
      <c r="E4052" s="66" t="s">
        <v>10027</v>
      </c>
      <c r="F4052" s="66"/>
      <c r="G4052" s="65">
        <v>0</v>
      </c>
    </row>
    <row r="4053" spans="1:7" x14ac:dyDescent="0.25">
      <c r="A4053" s="65">
        <v>8343</v>
      </c>
      <c r="B4053" s="65">
        <v>8338</v>
      </c>
      <c r="C4053" s="65" t="s">
        <v>10028</v>
      </c>
      <c r="D4053" s="65" t="s">
        <v>10015</v>
      </c>
      <c r="E4053" s="66" t="s">
        <v>10029</v>
      </c>
      <c r="F4053" s="66"/>
      <c r="G4053" s="65">
        <v>0</v>
      </c>
    </row>
    <row r="4054" spans="1:7" x14ac:dyDescent="0.25">
      <c r="A4054" s="65">
        <v>8344</v>
      </c>
      <c r="B4054" s="65">
        <v>8337</v>
      </c>
      <c r="C4054" s="65" t="s">
        <v>10030</v>
      </c>
      <c r="D4054" s="65" t="s">
        <v>10013</v>
      </c>
      <c r="E4054" s="66" t="s">
        <v>10031</v>
      </c>
      <c r="F4054" s="66"/>
      <c r="G4054" s="65">
        <v>9</v>
      </c>
    </row>
    <row r="4055" spans="1:7" x14ac:dyDescent="0.25">
      <c r="A4055" s="65">
        <v>8345</v>
      </c>
      <c r="B4055" s="65">
        <v>8344</v>
      </c>
      <c r="C4055" s="65" t="s">
        <v>10032</v>
      </c>
      <c r="D4055" s="65" t="s">
        <v>10030</v>
      </c>
      <c r="E4055" s="66" t="s">
        <v>10033</v>
      </c>
      <c r="F4055" s="66" t="s">
        <v>10034</v>
      </c>
      <c r="G4055" s="65">
        <v>0</v>
      </c>
    </row>
    <row r="4056" spans="1:7" x14ac:dyDescent="0.25">
      <c r="A4056" s="65">
        <v>8346</v>
      </c>
      <c r="B4056" s="65">
        <v>8344</v>
      </c>
      <c r="C4056" s="65" t="s">
        <v>10035</v>
      </c>
      <c r="D4056" s="65" t="s">
        <v>10030</v>
      </c>
      <c r="E4056" s="66" t="s">
        <v>10036</v>
      </c>
      <c r="F4056" s="66"/>
      <c r="G4056" s="65">
        <v>0</v>
      </c>
    </row>
    <row r="4057" spans="1:7" x14ac:dyDescent="0.25">
      <c r="A4057" s="65">
        <v>8347</v>
      </c>
      <c r="B4057" s="65">
        <v>8344</v>
      </c>
      <c r="C4057" s="65" t="s">
        <v>10037</v>
      </c>
      <c r="D4057" s="65" t="s">
        <v>10030</v>
      </c>
      <c r="E4057" s="66" t="s">
        <v>10038</v>
      </c>
      <c r="F4057" s="66"/>
      <c r="G4057" s="65">
        <v>0</v>
      </c>
    </row>
    <row r="4058" spans="1:7" x14ac:dyDescent="0.25">
      <c r="A4058" s="65">
        <v>8348</v>
      </c>
      <c r="B4058" s="65">
        <v>8344</v>
      </c>
      <c r="C4058" s="65" t="s">
        <v>10039</v>
      </c>
      <c r="D4058" s="65" t="s">
        <v>10030</v>
      </c>
      <c r="E4058" s="66" t="s">
        <v>10040</v>
      </c>
      <c r="F4058" s="66"/>
      <c r="G4058" s="65">
        <v>0</v>
      </c>
    </row>
    <row r="4059" spans="1:7" x14ac:dyDescent="0.25">
      <c r="A4059" s="65">
        <v>8349</v>
      </c>
      <c r="B4059" s="65">
        <v>8344</v>
      </c>
      <c r="C4059" s="65" t="s">
        <v>10041</v>
      </c>
      <c r="D4059" s="65" t="s">
        <v>10030</v>
      </c>
      <c r="E4059" s="66" t="s">
        <v>10042</v>
      </c>
      <c r="F4059" s="66"/>
      <c r="G4059" s="65">
        <v>0</v>
      </c>
    </row>
    <row r="4060" spans="1:7" x14ac:dyDescent="0.25">
      <c r="A4060" s="65">
        <v>8350</v>
      </c>
      <c r="B4060" s="65">
        <v>8344</v>
      </c>
      <c r="C4060" s="65" t="s">
        <v>10043</v>
      </c>
      <c r="D4060" s="65" t="s">
        <v>10030</v>
      </c>
      <c r="E4060" s="66" t="s">
        <v>10044</v>
      </c>
      <c r="F4060" s="66"/>
      <c r="G4060" s="65">
        <v>0</v>
      </c>
    </row>
    <row r="4061" spans="1:7" x14ac:dyDescent="0.25">
      <c r="A4061" s="65">
        <v>8351</v>
      </c>
      <c r="B4061" s="65">
        <v>8344</v>
      </c>
      <c r="C4061" s="65" t="s">
        <v>10045</v>
      </c>
      <c r="D4061" s="65" t="s">
        <v>10030</v>
      </c>
      <c r="E4061" s="66" t="s">
        <v>10046</v>
      </c>
      <c r="F4061" s="66"/>
      <c r="G4061" s="65">
        <v>0</v>
      </c>
    </row>
    <row r="4062" spans="1:7" x14ac:dyDescent="0.25">
      <c r="A4062" s="65">
        <v>8352</v>
      </c>
      <c r="B4062" s="65">
        <v>8344</v>
      </c>
      <c r="C4062" s="65" t="s">
        <v>10047</v>
      </c>
      <c r="D4062" s="65" t="s">
        <v>10030</v>
      </c>
      <c r="E4062" s="66" t="s">
        <v>10048</v>
      </c>
      <c r="F4062" s="66" t="s">
        <v>10049</v>
      </c>
      <c r="G4062" s="65">
        <v>0</v>
      </c>
    </row>
    <row r="4063" spans="1:7" ht="30" x14ac:dyDescent="0.25">
      <c r="A4063" s="65">
        <v>8353</v>
      </c>
      <c r="B4063" s="65">
        <v>8344</v>
      </c>
      <c r="C4063" s="65" t="s">
        <v>10050</v>
      </c>
      <c r="D4063" s="65" t="s">
        <v>10030</v>
      </c>
      <c r="E4063" s="66" t="s">
        <v>10051</v>
      </c>
      <c r="F4063" s="66" t="s">
        <v>10052</v>
      </c>
      <c r="G4063" s="65">
        <v>0</v>
      </c>
    </row>
    <row r="4064" spans="1:7" ht="75" x14ac:dyDescent="0.25">
      <c r="A4064" s="65">
        <v>8354</v>
      </c>
      <c r="B4064" s="65">
        <v>8337</v>
      </c>
      <c r="C4064" s="65" t="s">
        <v>10053</v>
      </c>
      <c r="D4064" s="65" t="s">
        <v>10013</v>
      </c>
      <c r="E4064" s="66" t="s">
        <v>10054</v>
      </c>
      <c r="F4064" s="66" t="s">
        <v>10055</v>
      </c>
      <c r="G4064" s="65">
        <v>7</v>
      </c>
    </row>
    <row r="4065" spans="1:7" x14ac:dyDescent="0.25">
      <c r="A4065" s="65">
        <v>8355</v>
      </c>
      <c r="B4065" s="65">
        <v>8354</v>
      </c>
      <c r="C4065" s="65" t="s">
        <v>10056</v>
      </c>
      <c r="D4065" s="65" t="s">
        <v>10053</v>
      </c>
      <c r="E4065" s="66" t="s">
        <v>10057</v>
      </c>
      <c r="F4065" s="66"/>
      <c r="G4065" s="65">
        <v>0</v>
      </c>
    </row>
    <row r="4066" spans="1:7" x14ac:dyDescent="0.25">
      <c r="A4066" s="65">
        <v>8356</v>
      </c>
      <c r="B4066" s="65">
        <v>8354</v>
      </c>
      <c r="C4066" s="65" t="s">
        <v>10058</v>
      </c>
      <c r="D4066" s="65" t="s">
        <v>10053</v>
      </c>
      <c r="E4066" s="66" t="s">
        <v>10059</v>
      </c>
      <c r="F4066" s="66"/>
      <c r="G4066" s="65">
        <v>0</v>
      </c>
    </row>
    <row r="4067" spans="1:7" x14ac:dyDescent="0.25">
      <c r="A4067" s="65">
        <v>8357</v>
      </c>
      <c r="B4067" s="65">
        <v>8354</v>
      </c>
      <c r="C4067" s="65" t="s">
        <v>10060</v>
      </c>
      <c r="D4067" s="65" t="s">
        <v>10053</v>
      </c>
      <c r="E4067" s="66" t="s">
        <v>10061</v>
      </c>
      <c r="F4067" s="66"/>
      <c r="G4067" s="65">
        <v>0</v>
      </c>
    </row>
    <row r="4068" spans="1:7" x14ac:dyDescent="0.25">
      <c r="A4068" s="65">
        <v>8358</v>
      </c>
      <c r="B4068" s="65">
        <v>8354</v>
      </c>
      <c r="C4068" s="65" t="s">
        <v>10062</v>
      </c>
      <c r="D4068" s="65" t="s">
        <v>10053</v>
      </c>
      <c r="E4068" s="66" t="s">
        <v>10063</v>
      </c>
      <c r="F4068" s="66"/>
      <c r="G4068" s="65">
        <v>0</v>
      </c>
    </row>
    <row r="4069" spans="1:7" x14ac:dyDescent="0.25">
      <c r="A4069" s="65">
        <v>8359</v>
      </c>
      <c r="B4069" s="65">
        <v>8354</v>
      </c>
      <c r="C4069" s="65" t="s">
        <v>10064</v>
      </c>
      <c r="D4069" s="65" t="s">
        <v>10053</v>
      </c>
      <c r="E4069" s="66" t="s">
        <v>10065</v>
      </c>
      <c r="F4069" s="66"/>
      <c r="G4069" s="65">
        <v>0</v>
      </c>
    </row>
    <row r="4070" spans="1:7" x14ac:dyDescent="0.25">
      <c r="A4070" s="65">
        <v>8360</v>
      </c>
      <c r="B4070" s="65">
        <v>8354</v>
      </c>
      <c r="C4070" s="65" t="s">
        <v>10066</v>
      </c>
      <c r="D4070" s="65" t="s">
        <v>10053</v>
      </c>
      <c r="E4070" s="66" t="s">
        <v>10067</v>
      </c>
      <c r="F4070" s="66"/>
      <c r="G4070" s="65">
        <v>0</v>
      </c>
    </row>
    <row r="4071" spans="1:7" x14ac:dyDescent="0.25">
      <c r="A4071" s="65">
        <v>8361</v>
      </c>
      <c r="B4071" s="65">
        <v>8354</v>
      </c>
      <c r="C4071" s="65" t="s">
        <v>10068</v>
      </c>
      <c r="D4071" s="65" t="s">
        <v>10053</v>
      </c>
      <c r="E4071" s="66" t="s">
        <v>10069</v>
      </c>
      <c r="F4071" s="66"/>
      <c r="G4071" s="65">
        <v>0</v>
      </c>
    </row>
    <row r="4072" spans="1:7" ht="45" x14ac:dyDescent="0.25">
      <c r="A4072" s="65">
        <v>8362</v>
      </c>
      <c r="B4072" s="65">
        <v>8337</v>
      </c>
      <c r="C4072" s="65" t="s">
        <v>10070</v>
      </c>
      <c r="D4072" s="65" t="s">
        <v>10013</v>
      </c>
      <c r="E4072" s="66" t="s">
        <v>10071</v>
      </c>
      <c r="F4072" s="66" t="s">
        <v>10072</v>
      </c>
      <c r="G4072" s="65">
        <v>4</v>
      </c>
    </row>
    <row r="4073" spans="1:7" x14ac:dyDescent="0.25">
      <c r="A4073" s="65">
        <v>8363</v>
      </c>
      <c r="B4073" s="65">
        <v>8362</v>
      </c>
      <c r="C4073" s="65" t="s">
        <v>10073</v>
      </c>
      <c r="D4073" s="65" t="s">
        <v>10070</v>
      </c>
      <c r="E4073" s="66" t="s">
        <v>10074</v>
      </c>
      <c r="F4073" s="66" t="s">
        <v>10075</v>
      </c>
      <c r="G4073" s="65">
        <v>0</v>
      </c>
    </row>
    <row r="4074" spans="1:7" x14ac:dyDescent="0.25">
      <c r="A4074" s="65">
        <v>8364</v>
      </c>
      <c r="B4074" s="65">
        <v>8362</v>
      </c>
      <c r="C4074" s="65" t="s">
        <v>10076</v>
      </c>
      <c r="D4074" s="65" t="s">
        <v>10070</v>
      </c>
      <c r="E4074" s="66" t="s">
        <v>10077</v>
      </c>
      <c r="F4074" s="66"/>
      <c r="G4074" s="65">
        <v>0</v>
      </c>
    </row>
    <row r="4075" spans="1:7" ht="30" x14ac:dyDescent="0.25">
      <c r="A4075" s="65">
        <v>8365</v>
      </c>
      <c r="B4075" s="65">
        <v>8362</v>
      </c>
      <c r="C4075" s="65" t="s">
        <v>10078</v>
      </c>
      <c r="D4075" s="65" t="s">
        <v>10070</v>
      </c>
      <c r="E4075" s="66" t="s">
        <v>10079</v>
      </c>
      <c r="F4075" s="66" t="s">
        <v>10080</v>
      </c>
      <c r="G4075" s="65">
        <v>0</v>
      </c>
    </row>
    <row r="4076" spans="1:7" x14ac:dyDescent="0.25">
      <c r="A4076" s="65">
        <v>8366</v>
      </c>
      <c r="B4076" s="65">
        <v>8362</v>
      </c>
      <c r="C4076" s="65" t="s">
        <v>10081</v>
      </c>
      <c r="D4076" s="65" t="s">
        <v>10070</v>
      </c>
      <c r="E4076" s="66" t="s">
        <v>10082</v>
      </c>
      <c r="F4076" s="66" t="s">
        <v>10083</v>
      </c>
      <c r="G4076" s="65">
        <v>0</v>
      </c>
    </row>
    <row r="4077" spans="1:7" ht="150" x14ac:dyDescent="0.25">
      <c r="A4077" s="65">
        <v>8367</v>
      </c>
      <c r="B4077" s="65">
        <v>8337</v>
      </c>
      <c r="C4077" s="65" t="s">
        <v>10084</v>
      </c>
      <c r="D4077" s="65" t="s">
        <v>10013</v>
      </c>
      <c r="E4077" s="66" t="s">
        <v>10085</v>
      </c>
      <c r="F4077" s="66" t="s">
        <v>10086</v>
      </c>
      <c r="G4077" s="65">
        <v>8</v>
      </c>
    </row>
    <row r="4078" spans="1:7" x14ac:dyDescent="0.25">
      <c r="A4078" s="65">
        <v>8368</v>
      </c>
      <c r="B4078" s="65">
        <v>8367</v>
      </c>
      <c r="C4078" s="65" t="s">
        <v>10087</v>
      </c>
      <c r="D4078" s="65" t="s">
        <v>10084</v>
      </c>
      <c r="E4078" s="66" t="s">
        <v>10088</v>
      </c>
      <c r="F4078" s="66" t="s">
        <v>10089</v>
      </c>
      <c r="G4078" s="65">
        <v>0</v>
      </c>
    </row>
    <row r="4079" spans="1:7" x14ac:dyDescent="0.25">
      <c r="A4079" s="65">
        <v>8369</v>
      </c>
      <c r="B4079" s="65">
        <v>8367</v>
      </c>
      <c r="C4079" s="65" t="s">
        <v>10090</v>
      </c>
      <c r="D4079" s="65" t="s">
        <v>10084</v>
      </c>
      <c r="E4079" s="66" t="s">
        <v>10091</v>
      </c>
      <c r="F4079" s="66"/>
      <c r="G4079" s="65">
        <v>0</v>
      </c>
    </row>
    <row r="4080" spans="1:7" x14ac:dyDescent="0.25">
      <c r="A4080" s="65">
        <v>8370</v>
      </c>
      <c r="B4080" s="65">
        <v>8367</v>
      </c>
      <c r="C4080" s="65" t="s">
        <v>10092</v>
      </c>
      <c r="D4080" s="65" t="s">
        <v>10084</v>
      </c>
      <c r="E4080" s="66" t="s">
        <v>10093</v>
      </c>
      <c r="F4080" s="66"/>
      <c r="G4080" s="65">
        <v>0</v>
      </c>
    </row>
    <row r="4081" spans="1:7" x14ac:dyDescent="0.25">
      <c r="A4081" s="65">
        <v>8371</v>
      </c>
      <c r="B4081" s="65">
        <v>8367</v>
      </c>
      <c r="C4081" s="65" t="s">
        <v>10094</v>
      </c>
      <c r="D4081" s="65" t="s">
        <v>10084</v>
      </c>
      <c r="E4081" s="66" t="s">
        <v>10095</v>
      </c>
      <c r="F4081" s="66"/>
      <c r="G4081" s="65">
        <v>0</v>
      </c>
    </row>
    <row r="4082" spans="1:7" x14ac:dyDescent="0.25">
      <c r="A4082" s="65">
        <v>8372</v>
      </c>
      <c r="B4082" s="65">
        <v>8367</v>
      </c>
      <c r="C4082" s="65" t="s">
        <v>10096</v>
      </c>
      <c r="D4082" s="65" t="s">
        <v>10084</v>
      </c>
      <c r="E4082" s="66" t="s">
        <v>10097</v>
      </c>
      <c r="F4082" s="66" t="s">
        <v>10098</v>
      </c>
      <c r="G4082" s="65">
        <v>0</v>
      </c>
    </row>
    <row r="4083" spans="1:7" x14ac:dyDescent="0.25">
      <c r="A4083" s="65">
        <v>8373</v>
      </c>
      <c r="B4083" s="65">
        <v>8367</v>
      </c>
      <c r="C4083" s="65" t="s">
        <v>10099</v>
      </c>
      <c r="D4083" s="65" t="s">
        <v>10084</v>
      </c>
      <c r="E4083" s="66" t="s">
        <v>10100</v>
      </c>
      <c r="F4083" s="66"/>
      <c r="G4083" s="65">
        <v>0</v>
      </c>
    </row>
    <row r="4084" spans="1:7" x14ac:dyDescent="0.25">
      <c r="A4084" s="65">
        <v>8374</v>
      </c>
      <c r="B4084" s="65">
        <v>8367</v>
      </c>
      <c r="C4084" s="65" t="s">
        <v>10101</v>
      </c>
      <c r="D4084" s="65" t="s">
        <v>10084</v>
      </c>
      <c r="E4084" s="66" t="s">
        <v>10102</v>
      </c>
      <c r="F4084" s="66"/>
      <c r="G4084" s="65">
        <v>0</v>
      </c>
    </row>
    <row r="4085" spans="1:7" x14ac:dyDescent="0.25">
      <c r="A4085" s="65">
        <v>8375</v>
      </c>
      <c r="B4085" s="65">
        <v>8367</v>
      </c>
      <c r="C4085" s="65" t="s">
        <v>10103</v>
      </c>
      <c r="D4085" s="65" t="s">
        <v>10084</v>
      </c>
      <c r="E4085" s="66" t="s">
        <v>10104</v>
      </c>
      <c r="F4085" s="66"/>
      <c r="G4085" s="65">
        <v>0</v>
      </c>
    </row>
    <row r="4086" spans="1:7" ht="30" x14ac:dyDescent="0.25">
      <c r="A4086" s="65">
        <v>8376</v>
      </c>
      <c r="B4086" s="65">
        <v>8337</v>
      </c>
      <c r="C4086" s="65" t="s">
        <v>10105</v>
      </c>
      <c r="D4086" s="65" t="s">
        <v>10013</v>
      </c>
      <c r="E4086" s="66" t="s">
        <v>10106</v>
      </c>
      <c r="F4086" s="66" t="s">
        <v>10107</v>
      </c>
      <c r="G4086" s="65">
        <v>9</v>
      </c>
    </row>
    <row r="4087" spans="1:7" ht="75" x14ac:dyDescent="0.25">
      <c r="A4087" s="65">
        <v>8377</v>
      </c>
      <c r="B4087" s="65">
        <v>8376</v>
      </c>
      <c r="C4087" s="65" t="s">
        <v>10108</v>
      </c>
      <c r="D4087" s="65" t="s">
        <v>10105</v>
      </c>
      <c r="E4087" s="66" t="s">
        <v>10109</v>
      </c>
      <c r="F4087" s="66" t="s">
        <v>10110</v>
      </c>
      <c r="G4087" s="65">
        <v>0</v>
      </c>
    </row>
    <row r="4088" spans="1:7" x14ac:dyDescent="0.25">
      <c r="A4088" s="65">
        <v>8378</v>
      </c>
      <c r="B4088" s="65">
        <v>8376</v>
      </c>
      <c r="C4088" s="65" t="s">
        <v>10111</v>
      </c>
      <c r="D4088" s="65" t="s">
        <v>10105</v>
      </c>
      <c r="E4088" s="66" t="s">
        <v>10112</v>
      </c>
      <c r="F4088" s="66"/>
      <c r="G4088" s="65">
        <v>0</v>
      </c>
    </row>
    <row r="4089" spans="1:7" ht="30" x14ac:dyDescent="0.25">
      <c r="A4089" s="65">
        <v>8379</v>
      </c>
      <c r="B4089" s="65">
        <v>8376</v>
      </c>
      <c r="C4089" s="65" t="s">
        <v>10113</v>
      </c>
      <c r="D4089" s="65" t="s">
        <v>10105</v>
      </c>
      <c r="E4089" s="66" t="s">
        <v>10114</v>
      </c>
      <c r="F4089" s="66" t="s">
        <v>10115</v>
      </c>
      <c r="G4089" s="65">
        <v>0</v>
      </c>
    </row>
    <row r="4090" spans="1:7" x14ac:dyDescent="0.25">
      <c r="A4090" s="65">
        <v>8380</v>
      </c>
      <c r="B4090" s="65">
        <v>8376</v>
      </c>
      <c r="C4090" s="65" t="s">
        <v>10116</v>
      </c>
      <c r="D4090" s="65" t="s">
        <v>10105</v>
      </c>
      <c r="E4090" s="66" t="s">
        <v>10117</v>
      </c>
      <c r="F4090" s="66"/>
      <c r="G4090" s="65">
        <v>0</v>
      </c>
    </row>
    <row r="4091" spans="1:7" x14ac:dyDescent="0.25">
      <c r="A4091" s="65">
        <v>8381</v>
      </c>
      <c r="B4091" s="65">
        <v>8376</v>
      </c>
      <c r="C4091" s="65" t="s">
        <v>10118</v>
      </c>
      <c r="D4091" s="65" t="s">
        <v>10105</v>
      </c>
      <c r="E4091" s="66" t="s">
        <v>10119</v>
      </c>
      <c r="F4091" s="66"/>
      <c r="G4091" s="65">
        <v>0</v>
      </c>
    </row>
    <row r="4092" spans="1:7" x14ac:dyDescent="0.25">
      <c r="A4092" s="65">
        <v>8382</v>
      </c>
      <c r="B4092" s="65">
        <v>8376</v>
      </c>
      <c r="C4092" s="65" t="s">
        <v>10120</v>
      </c>
      <c r="D4092" s="65" t="s">
        <v>10105</v>
      </c>
      <c r="E4092" s="66" t="s">
        <v>10121</v>
      </c>
      <c r="F4092" s="66"/>
      <c r="G4092" s="65">
        <v>0</v>
      </c>
    </row>
    <row r="4093" spans="1:7" ht="75" x14ac:dyDescent="0.25">
      <c r="A4093" s="65">
        <v>8383</v>
      </c>
      <c r="B4093" s="65">
        <v>8376</v>
      </c>
      <c r="C4093" s="65" t="s">
        <v>10122</v>
      </c>
      <c r="D4093" s="65" t="s">
        <v>10105</v>
      </c>
      <c r="E4093" s="66" t="s">
        <v>10123</v>
      </c>
      <c r="F4093" s="66" t="s">
        <v>10124</v>
      </c>
      <c r="G4093" s="65">
        <v>0</v>
      </c>
    </row>
    <row r="4094" spans="1:7" x14ac:dyDescent="0.25">
      <c r="A4094" s="65">
        <v>8384</v>
      </c>
      <c r="B4094" s="65">
        <v>8376</v>
      </c>
      <c r="C4094" s="65" t="s">
        <v>10125</v>
      </c>
      <c r="D4094" s="65" t="s">
        <v>10105</v>
      </c>
      <c r="E4094" s="66" t="s">
        <v>10126</v>
      </c>
      <c r="F4094" s="66"/>
      <c r="G4094" s="65">
        <v>0</v>
      </c>
    </row>
    <row r="4095" spans="1:7" x14ac:dyDescent="0.25">
      <c r="A4095" s="65">
        <v>8385</v>
      </c>
      <c r="B4095" s="65">
        <v>8376</v>
      </c>
      <c r="C4095" s="65" t="s">
        <v>10127</v>
      </c>
      <c r="D4095" s="65" t="s">
        <v>10105</v>
      </c>
      <c r="E4095" s="66" t="s">
        <v>10128</v>
      </c>
      <c r="F4095" s="66"/>
      <c r="G4095" s="65">
        <v>0</v>
      </c>
    </row>
    <row r="4096" spans="1:7" x14ac:dyDescent="0.25">
      <c r="A4096" s="65">
        <v>8386</v>
      </c>
      <c r="B4096" s="65">
        <v>8337</v>
      </c>
      <c r="C4096" s="65" t="s">
        <v>10129</v>
      </c>
      <c r="D4096" s="65" t="s">
        <v>10013</v>
      </c>
      <c r="E4096" s="66" t="s">
        <v>10130</v>
      </c>
      <c r="F4096" s="66"/>
      <c r="G4096" s="65">
        <v>4</v>
      </c>
    </row>
    <row r="4097" spans="1:7" x14ac:dyDescent="0.25">
      <c r="A4097" s="65">
        <v>8387</v>
      </c>
      <c r="B4097" s="65">
        <v>8386</v>
      </c>
      <c r="C4097" s="65" t="s">
        <v>10131</v>
      </c>
      <c r="D4097" s="65" t="s">
        <v>10129</v>
      </c>
      <c r="E4097" s="66" t="s">
        <v>10132</v>
      </c>
      <c r="F4097" s="66" t="s">
        <v>10133</v>
      </c>
      <c r="G4097" s="65">
        <v>0</v>
      </c>
    </row>
    <row r="4098" spans="1:7" ht="90" x14ac:dyDescent="0.25">
      <c r="A4098" s="65">
        <v>8388</v>
      </c>
      <c r="B4098" s="65">
        <v>8386</v>
      </c>
      <c r="C4098" s="65" t="s">
        <v>10134</v>
      </c>
      <c r="D4098" s="65" t="s">
        <v>10129</v>
      </c>
      <c r="E4098" s="66" t="s">
        <v>10135</v>
      </c>
      <c r="F4098" s="66" t="s">
        <v>10136</v>
      </c>
      <c r="G4098" s="65">
        <v>0</v>
      </c>
    </row>
    <row r="4099" spans="1:7" x14ac:dyDescent="0.25">
      <c r="A4099" s="65">
        <v>8389</v>
      </c>
      <c r="B4099" s="65">
        <v>8386</v>
      </c>
      <c r="C4099" s="65" t="s">
        <v>10137</v>
      </c>
      <c r="D4099" s="65" t="s">
        <v>10129</v>
      </c>
      <c r="E4099" s="66" t="s">
        <v>10138</v>
      </c>
      <c r="F4099" s="66"/>
      <c r="G4099" s="65">
        <v>0</v>
      </c>
    </row>
    <row r="4100" spans="1:7" x14ac:dyDescent="0.25">
      <c r="A4100" s="65">
        <v>8390</v>
      </c>
      <c r="B4100" s="65">
        <v>8386</v>
      </c>
      <c r="C4100" s="65" t="s">
        <v>10139</v>
      </c>
      <c r="D4100" s="65" t="s">
        <v>10129</v>
      </c>
      <c r="E4100" s="66" t="s">
        <v>10140</v>
      </c>
      <c r="F4100" s="66"/>
      <c r="G4100" s="65">
        <v>0</v>
      </c>
    </row>
    <row r="4101" spans="1:7" ht="30" x14ac:dyDescent="0.25">
      <c r="A4101" s="65">
        <v>8391</v>
      </c>
      <c r="B4101" s="65">
        <v>8337</v>
      </c>
      <c r="C4101" s="65" t="s">
        <v>10141</v>
      </c>
      <c r="D4101" s="65" t="s">
        <v>10013</v>
      </c>
      <c r="E4101" s="66" t="s">
        <v>10142</v>
      </c>
      <c r="F4101" s="66"/>
      <c r="G4101" s="65">
        <v>4</v>
      </c>
    </row>
    <row r="4102" spans="1:7" ht="30" x14ac:dyDescent="0.25">
      <c r="A4102" s="65">
        <v>8392</v>
      </c>
      <c r="B4102" s="65">
        <v>8391</v>
      </c>
      <c r="C4102" s="65" t="s">
        <v>10143</v>
      </c>
      <c r="D4102" s="65" t="s">
        <v>10141</v>
      </c>
      <c r="E4102" s="66" t="s">
        <v>10144</v>
      </c>
      <c r="F4102" s="66" t="s">
        <v>10145</v>
      </c>
      <c r="G4102" s="65">
        <v>0</v>
      </c>
    </row>
    <row r="4103" spans="1:7" x14ac:dyDescent="0.25">
      <c r="A4103" s="65">
        <v>8393</v>
      </c>
      <c r="B4103" s="65">
        <v>8391</v>
      </c>
      <c r="C4103" s="65" t="s">
        <v>10146</v>
      </c>
      <c r="D4103" s="65" t="s">
        <v>10141</v>
      </c>
      <c r="E4103" s="66" t="s">
        <v>10147</v>
      </c>
      <c r="F4103" s="66" t="s">
        <v>10148</v>
      </c>
      <c r="G4103" s="65">
        <v>0</v>
      </c>
    </row>
    <row r="4104" spans="1:7" ht="30" x14ac:dyDescent="0.25">
      <c r="A4104" s="65">
        <v>8394</v>
      </c>
      <c r="B4104" s="65">
        <v>8391</v>
      </c>
      <c r="C4104" s="65" t="s">
        <v>10149</v>
      </c>
      <c r="D4104" s="65" t="s">
        <v>10141</v>
      </c>
      <c r="E4104" s="66" t="s">
        <v>10150</v>
      </c>
      <c r="F4104" s="66" t="s">
        <v>10151</v>
      </c>
      <c r="G4104" s="65">
        <v>0</v>
      </c>
    </row>
    <row r="4105" spans="1:7" ht="30" x14ac:dyDescent="0.25">
      <c r="A4105" s="65">
        <v>8395</v>
      </c>
      <c r="B4105" s="65">
        <v>8391</v>
      </c>
      <c r="C4105" s="65" t="s">
        <v>10152</v>
      </c>
      <c r="D4105" s="65" t="s">
        <v>10141</v>
      </c>
      <c r="E4105" s="66" t="s">
        <v>10153</v>
      </c>
      <c r="F4105" s="66"/>
      <c r="G4105" s="65">
        <v>0</v>
      </c>
    </row>
    <row r="4106" spans="1:7" ht="30" x14ac:dyDescent="0.25">
      <c r="A4106" s="65">
        <v>8397</v>
      </c>
      <c r="B4106" s="65">
        <v>8001</v>
      </c>
      <c r="C4106" s="65" t="s">
        <v>10154</v>
      </c>
      <c r="D4106" s="65" t="s">
        <v>9176</v>
      </c>
      <c r="E4106" s="66" t="s">
        <v>10155</v>
      </c>
      <c r="F4106" s="66"/>
      <c r="G4106" s="65">
        <v>10</v>
      </c>
    </row>
    <row r="4107" spans="1:7" ht="180" x14ac:dyDescent="0.25">
      <c r="A4107" s="65">
        <v>8398</v>
      </c>
      <c r="B4107" s="65">
        <v>8397</v>
      </c>
      <c r="C4107" s="65" t="s">
        <v>10156</v>
      </c>
      <c r="D4107" s="65" t="s">
        <v>10154</v>
      </c>
      <c r="E4107" s="66" t="s">
        <v>10157</v>
      </c>
      <c r="F4107" s="66" t="s">
        <v>10158</v>
      </c>
      <c r="G4107" s="65">
        <v>6</v>
      </c>
    </row>
    <row r="4108" spans="1:7" ht="30" x14ac:dyDescent="0.25">
      <c r="A4108" s="65">
        <v>8399</v>
      </c>
      <c r="B4108" s="65">
        <v>8398</v>
      </c>
      <c r="C4108" s="65" t="s">
        <v>10159</v>
      </c>
      <c r="D4108" s="65" t="s">
        <v>10156</v>
      </c>
      <c r="E4108" s="66" t="s">
        <v>10160</v>
      </c>
      <c r="F4108" s="66"/>
      <c r="G4108" s="65">
        <v>0</v>
      </c>
    </row>
    <row r="4109" spans="1:7" x14ac:dyDescent="0.25">
      <c r="A4109" s="65">
        <v>8400</v>
      </c>
      <c r="B4109" s="65">
        <v>8398</v>
      </c>
      <c r="C4109" s="65" t="s">
        <v>10161</v>
      </c>
      <c r="D4109" s="65" t="s">
        <v>10156</v>
      </c>
      <c r="E4109" s="66" t="s">
        <v>10162</v>
      </c>
      <c r="F4109" s="66"/>
      <c r="G4109" s="65">
        <v>0</v>
      </c>
    </row>
    <row r="4110" spans="1:7" ht="30" x14ac:dyDescent="0.25">
      <c r="A4110" s="65">
        <v>8401</v>
      </c>
      <c r="B4110" s="65">
        <v>8398</v>
      </c>
      <c r="C4110" s="65" t="s">
        <v>10163</v>
      </c>
      <c r="D4110" s="65" t="s">
        <v>10156</v>
      </c>
      <c r="E4110" s="66" t="s">
        <v>10164</v>
      </c>
      <c r="F4110" s="66" t="s">
        <v>10165</v>
      </c>
      <c r="G4110" s="65">
        <v>0</v>
      </c>
    </row>
    <row r="4111" spans="1:7" x14ac:dyDescent="0.25">
      <c r="A4111" s="65">
        <v>8402</v>
      </c>
      <c r="B4111" s="65">
        <v>8398</v>
      </c>
      <c r="C4111" s="65" t="s">
        <v>10166</v>
      </c>
      <c r="D4111" s="65" t="s">
        <v>10156</v>
      </c>
      <c r="E4111" s="66" t="s">
        <v>10167</v>
      </c>
      <c r="F4111" s="66" t="s">
        <v>10168</v>
      </c>
      <c r="G4111" s="65">
        <v>0</v>
      </c>
    </row>
    <row r="4112" spans="1:7" x14ac:dyDescent="0.25">
      <c r="A4112" s="65">
        <v>8403</v>
      </c>
      <c r="B4112" s="65">
        <v>8398</v>
      </c>
      <c r="C4112" s="65" t="s">
        <v>10169</v>
      </c>
      <c r="D4112" s="65" t="s">
        <v>10156</v>
      </c>
      <c r="E4112" s="66" t="s">
        <v>10170</v>
      </c>
      <c r="F4112" s="66"/>
      <c r="G4112" s="65">
        <v>0</v>
      </c>
    </row>
    <row r="4113" spans="1:7" x14ac:dyDescent="0.25">
      <c r="A4113" s="65">
        <v>8404</v>
      </c>
      <c r="B4113" s="65">
        <v>8398</v>
      </c>
      <c r="C4113" s="65" t="s">
        <v>10171</v>
      </c>
      <c r="D4113" s="65" t="s">
        <v>10156</v>
      </c>
      <c r="E4113" s="66" t="s">
        <v>10172</v>
      </c>
      <c r="F4113" s="66"/>
      <c r="G4113" s="65">
        <v>0</v>
      </c>
    </row>
    <row r="4114" spans="1:7" ht="30" x14ac:dyDescent="0.25">
      <c r="A4114" s="65">
        <v>8405</v>
      </c>
      <c r="B4114" s="65">
        <v>8397</v>
      </c>
      <c r="C4114" s="65" t="s">
        <v>10173</v>
      </c>
      <c r="D4114" s="65" t="s">
        <v>10154</v>
      </c>
      <c r="E4114" s="66" t="s">
        <v>10174</v>
      </c>
      <c r="F4114" s="66" t="s">
        <v>10175</v>
      </c>
      <c r="G4114" s="65">
        <v>0</v>
      </c>
    </row>
    <row r="4115" spans="1:7" ht="120" x14ac:dyDescent="0.25">
      <c r="A4115" s="65">
        <v>8406</v>
      </c>
      <c r="B4115" s="65">
        <v>8397</v>
      </c>
      <c r="C4115" s="65" t="s">
        <v>10176</v>
      </c>
      <c r="D4115" s="65" t="s">
        <v>10154</v>
      </c>
      <c r="E4115" s="66" t="s">
        <v>10177</v>
      </c>
      <c r="F4115" s="66" t="s">
        <v>10178</v>
      </c>
      <c r="G4115" s="65">
        <v>6</v>
      </c>
    </row>
    <row r="4116" spans="1:7" x14ac:dyDescent="0.25">
      <c r="A4116" s="65">
        <v>8407</v>
      </c>
      <c r="B4116" s="65">
        <v>8406</v>
      </c>
      <c r="C4116" s="65" t="s">
        <v>10179</v>
      </c>
      <c r="D4116" s="65" t="s">
        <v>10176</v>
      </c>
      <c r="E4116" s="66" t="s">
        <v>10180</v>
      </c>
      <c r="F4116" s="66"/>
      <c r="G4116" s="65">
        <v>0</v>
      </c>
    </row>
    <row r="4117" spans="1:7" x14ac:dyDescent="0.25">
      <c r="A4117" s="65">
        <v>8408</v>
      </c>
      <c r="B4117" s="65">
        <v>8406</v>
      </c>
      <c r="C4117" s="65" t="s">
        <v>10181</v>
      </c>
      <c r="D4117" s="65" t="s">
        <v>10176</v>
      </c>
      <c r="E4117" s="66" t="s">
        <v>10182</v>
      </c>
      <c r="F4117" s="66"/>
      <c r="G4117" s="65">
        <v>0</v>
      </c>
    </row>
    <row r="4118" spans="1:7" x14ac:dyDescent="0.25">
      <c r="A4118" s="65">
        <v>8409</v>
      </c>
      <c r="B4118" s="65">
        <v>8406</v>
      </c>
      <c r="C4118" s="65" t="s">
        <v>10183</v>
      </c>
      <c r="D4118" s="65" t="s">
        <v>10176</v>
      </c>
      <c r="E4118" s="66" t="s">
        <v>10184</v>
      </c>
      <c r="F4118" s="66"/>
      <c r="G4118" s="65">
        <v>0</v>
      </c>
    </row>
    <row r="4119" spans="1:7" x14ac:dyDescent="0.25">
      <c r="A4119" s="65">
        <v>8410</v>
      </c>
      <c r="B4119" s="65">
        <v>8406</v>
      </c>
      <c r="C4119" s="65" t="s">
        <v>10185</v>
      </c>
      <c r="D4119" s="65" t="s">
        <v>10176</v>
      </c>
      <c r="E4119" s="66" t="s">
        <v>10186</v>
      </c>
      <c r="F4119" s="66"/>
      <c r="G4119" s="65">
        <v>0</v>
      </c>
    </row>
    <row r="4120" spans="1:7" x14ac:dyDescent="0.25">
      <c r="A4120" s="65">
        <v>8411</v>
      </c>
      <c r="B4120" s="65">
        <v>8406</v>
      </c>
      <c r="C4120" s="65" t="s">
        <v>10187</v>
      </c>
      <c r="D4120" s="65" t="s">
        <v>10176</v>
      </c>
      <c r="E4120" s="66" t="s">
        <v>10188</v>
      </c>
      <c r="F4120" s="66"/>
      <c r="G4120" s="65">
        <v>0</v>
      </c>
    </row>
    <row r="4121" spans="1:7" x14ac:dyDescent="0.25">
      <c r="A4121" s="65">
        <v>8412</v>
      </c>
      <c r="B4121" s="65">
        <v>8406</v>
      </c>
      <c r="C4121" s="65" t="s">
        <v>10189</v>
      </c>
      <c r="D4121" s="65" t="s">
        <v>10176</v>
      </c>
      <c r="E4121" s="66" t="s">
        <v>10190</v>
      </c>
      <c r="F4121" s="66" t="s">
        <v>10191</v>
      </c>
      <c r="G4121" s="65">
        <v>0</v>
      </c>
    </row>
    <row r="4122" spans="1:7" ht="30" x14ac:dyDescent="0.25">
      <c r="A4122" s="65">
        <v>8413</v>
      </c>
      <c r="B4122" s="65">
        <v>8397</v>
      </c>
      <c r="C4122" s="65" t="s">
        <v>10192</v>
      </c>
      <c r="D4122" s="65" t="s">
        <v>10154</v>
      </c>
      <c r="E4122" s="66" t="s">
        <v>10193</v>
      </c>
      <c r="F4122" s="66" t="s">
        <v>10194</v>
      </c>
      <c r="G4122" s="65">
        <v>4</v>
      </c>
    </row>
    <row r="4123" spans="1:7" ht="45" x14ac:dyDescent="0.25">
      <c r="A4123" s="65">
        <v>8414</v>
      </c>
      <c r="B4123" s="65">
        <v>8413</v>
      </c>
      <c r="C4123" s="65" t="s">
        <v>10195</v>
      </c>
      <c r="D4123" s="65" t="s">
        <v>10192</v>
      </c>
      <c r="E4123" s="66" t="s">
        <v>10196</v>
      </c>
      <c r="F4123" s="66" t="s">
        <v>10197</v>
      </c>
      <c r="G4123" s="65">
        <v>0</v>
      </c>
    </row>
    <row r="4124" spans="1:7" ht="45" x14ac:dyDescent="0.25">
      <c r="A4124" s="65">
        <v>8415</v>
      </c>
      <c r="B4124" s="65">
        <v>8413</v>
      </c>
      <c r="C4124" s="65" t="s">
        <v>10198</v>
      </c>
      <c r="D4124" s="65" t="s">
        <v>10192</v>
      </c>
      <c r="E4124" s="66" t="s">
        <v>10199</v>
      </c>
      <c r="F4124" s="66" t="s">
        <v>10200</v>
      </c>
      <c r="G4124" s="65">
        <v>0</v>
      </c>
    </row>
    <row r="4125" spans="1:7" ht="30" x14ac:dyDescent="0.25">
      <c r="A4125" s="65">
        <v>8416</v>
      </c>
      <c r="B4125" s="65">
        <v>8413</v>
      </c>
      <c r="C4125" s="65" t="s">
        <v>10201</v>
      </c>
      <c r="D4125" s="65" t="s">
        <v>10192</v>
      </c>
      <c r="E4125" s="66" t="s">
        <v>10202</v>
      </c>
      <c r="F4125" s="66" t="s">
        <v>10203</v>
      </c>
      <c r="G4125" s="65">
        <v>0</v>
      </c>
    </row>
    <row r="4126" spans="1:7" ht="45" x14ac:dyDescent="0.25">
      <c r="A4126" s="65">
        <v>8417</v>
      </c>
      <c r="B4126" s="65">
        <v>8413</v>
      </c>
      <c r="C4126" s="65" t="s">
        <v>10204</v>
      </c>
      <c r="D4126" s="65" t="s">
        <v>10192</v>
      </c>
      <c r="E4126" s="66" t="s">
        <v>10205</v>
      </c>
      <c r="F4126" s="66" t="s">
        <v>10206</v>
      </c>
      <c r="G4126" s="65">
        <v>0</v>
      </c>
    </row>
    <row r="4127" spans="1:7" ht="45" x14ac:dyDescent="0.25">
      <c r="A4127" s="65">
        <v>8418</v>
      </c>
      <c r="B4127" s="65">
        <v>8397</v>
      </c>
      <c r="C4127" s="65" t="s">
        <v>10207</v>
      </c>
      <c r="D4127" s="65" t="s">
        <v>10154</v>
      </c>
      <c r="E4127" s="66" t="s">
        <v>10208</v>
      </c>
      <c r="F4127" s="66" t="s">
        <v>10209</v>
      </c>
      <c r="G4127" s="65">
        <v>10</v>
      </c>
    </row>
    <row r="4128" spans="1:7" x14ac:dyDescent="0.25">
      <c r="A4128" s="65">
        <v>8419</v>
      </c>
      <c r="B4128" s="65">
        <v>8418</v>
      </c>
      <c r="C4128" s="65" t="s">
        <v>10210</v>
      </c>
      <c r="D4128" s="65" t="s">
        <v>10207</v>
      </c>
      <c r="E4128" s="66" t="s">
        <v>10211</v>
      </c>
      <c r="F4128" s="66"/>
      <c r="G4128" s="65">
        <v>0</v>
      </c>
    </row>
    <row r="4129" spans="1:7" ht="30" x14ac:dyDescent="0.25">
      <c r="A4129" s="65">
        <v>8420</v>
      </c>
      <c r="B4129" s="65">
        <v>8418</v>
      </c>
      <c r="C4129" s="65" t="s">
        <v>10212</v>
      </c>
      <c r="D4129" s="65" t="s">
        <v>10207</v>
      </c>
      <c r="E4129" s="66" t="s">
        <v>10213</v>
      </c>
      <c r="F4129" s="66" t="s">
        <v>10214</v>
      </c>
      <c r="G4129" s="65">
        <v>0</v>
      </c>
    </row>
    <row r="4130" spans="1:7" x14ac:dyDescent="0.25">
      <c r="A4130" s="65">
        <v>8421</v>
      </c>
      <c r="B4130" s="65">
        <v>8418</v>
      </c>
      <c r="C4130" s="65" t="s">
        <v>10215</v>
      </c>
      <c r="D4130" s="65" t="s">
        <v>10207</v>
      </c>
      <c r="E4130" s="66" t="s">
        <v>10216</v>
      </c>
      <c r="F4130" s="66" t="s">
        <v>10217</v>
      </c>
      <c r="G4130" s="65">
        <v>0</v>
      </c>
    </row>
    <row r="4131" spans="1:7" x14ac:dyDescent="0.25">
      <c r="A4131" s="65">
        <v>8422</v>
      </c>
      <c r="B4131" s="65">
        <v>8418</v>
      </c>
      <c r="C4131" s="65" t="s">
        <v>10218</v>
      </c>
      <c r="D4131" s="65" t="s">
        <v>10207</v>
      </c>
      <c r="E4131" s="66" t="s">
        <v>10219</v>
      </c>
      <c r="F4131" s="66"/>
      <c r="G4131" s="65">
        <v>0</v>
      </c>
    </row>
    <row r="4132" spans="1:7" ht="30" x14ac:dyDescent="0.25">
      <c r="A4132" s="65">
        <v>8423</v>
      </c>
      <c r="B4132" s="65">
        <v>8418</v>
      </c>
      <c r="C4132" s="65" t="s">
        <v>10220</v>
      </c>
      <c r="D4132" s="65" t="s">
        <v>10207</v>
      </c>
      <c r="E4132" s="66" t="s">
        <v>10221</v>
      </c>
      <c r="F4132" s="66" t="s">
        <v>10222</v>
      </c>
      <c r="G4132" s="65">
        <v>0</v>
      </c>
    </row>
    <row r="4133" spans="1:7" x14ac:dyDescent="0.25">
      <c r="A4133" s="65">
        <v>8424</v>
      </c>
      <c r="B4133" s="65">
        <v>8418</v>
      </c>
      <c r="C4133" s="65" t="s">
        <v>10223</v>
      </c>
      <c r="D4133" s="65" t="s">
        <v>10207</v>
      </c>
      <c r="E4133" s="66" t="s">
        <v>10224</v>
      </c>
      <c r="F4133" s="66" t="s">
        <v>10225</v>
      </c>
      <c r="G4133" s="65">
        <v>0</v>
      </c>
    </row>
    <row r="4134" spans="1:7" x14ac:dyDescent="0.25">
      <c r="A4134" s="65">
        <v>8425</v>
      </c>
      <c r="B4134" s="65">
        <v>8418</v>
      </c>
      <c r="C4134" s="65" t="s">
        <v>10226</v>
      </c>
      <c r="D4134" s="65" t="s">
        <v>10207</v>
      </c>
      <c r="E4134" s="66" t="s">
        <v>10227</v>
      </c>
      <c r="F4134" s="66" t="s">
        <v>10228</v>
      </c>
      <c r="G4134" s="65">
        <v>0</v>
      </c>
    </row>
    <row r="4135" spans="1:7" ht="30" x14ac:dyDescent="0.25">
      <c r="A4135" s="65">
        <v>8426</v>
      </c>
      <c r="B4135" s="65">
        <v>8418</v>
      </c>
      <c r="C4135" s="65" t="s">
        <v>10229</v>
      </c>
      <c r="D4135" s="65" t="s">
        <v>10207</v>
      </c>
      <c r="E4135" s="66" t="s">
        <v>10230</v>
      </c>
      <c r="F4135" s="66" t="s">
        <v>10231</v>
      </c>
      <c r="G4135" s="65">
        <v>0</v>
      </c>
    </row>
    <row r="4136" spans="1:7" ht="30" x14ac:dyDescent="0.25">
      <c r="A4136" s="65">
        <v>8427</v>
      </c>
      <c r="B4136" s="65">
        <v>8418</v>
      </c>
      <c r="C4136" s="65" t="s">
        <v>10232</v>
      </c>
      <c r="D4136" s="65" t="s">
        <v>10207</v>
      </c>
      <c r="E4136" s="66" t="s">
        <v>10233</v>
      </c>
      <c r="F4136" s="66" t="s">
        <v>10234</v>
      </c>
      <c r="G4136" s="65">
        <v>0</v>
      </c>
    </row>
    <row r="4137" spans="1:7" x14ac:dyDescent="0.25">
      <c r="A4137" s="65">
        <v>8428</v>
      </c>
      <c r="B4137" s="65">
        <v>8418</v>
      </c>
      <c r="C4137" s="65" t="s">
        <v>10235</v>
      </c>
      <c r="D4137" s="65" t="s">
        <v>10207</v>
      </c>
      <c r="E4137" s="66" t="s">
        <v>10236</v>
      </c>
      <c r="F4137" s="66" t="s">
        <v>10237</v>
      </c>
      <c r="G4137" s="65">
        <v>0</v>
      </c>
    </row>
    <row r="4138" spans="1:7" x14ac:dyDescent="0.25">
      <c r="A4138" s="65">
        <v>8429</v>
      </c>
      <c r="B4138" s="65">
        <v>8397</v>
      </c>
      <c r="C4138" s="65" t="s">
        <v>10238</v>
      </c>
      <c r="D4138" s="65" t="s">
        <v>10154</v>
      </c>
      <c r="E4138" s="66" t="s">
        <v>10239</v>
      </c>
      <c r="F4138" s="66"/>
      <c r="G4138" s="65">
        <v>2</v>
      </c>
    </row>
    <row r="4139" spans="1:7" x14ac:dyDescent="0.25">
      <c r="A4139" s="65">
        <v>8430</v>
      </c>
      <c r="B4139" s="65">
        <v>8429</v>
      </c>
      <c r="C4139" s="65" t="s">
        <v>10240</v>
      </c>
      <c r="D4139" s="65" t="s">
        <v>10238</v>
      </c>
      <c r="E4139" s="66" t="s">
        <v>10241</v>
      </c>
      <c r="F4139" s="66"/>
      <c r="G4139" s="65">
        <v>0</v>
      </c>
    </row>
    <row r="4140" spans="1:7" x14ac:dyDescent="0.25">
      <c r="A4140" s="65">
        <v>8431</v>
      </c>
      <c r="B4140" s="65">
        <v>8429</v>
      </c>
      <c r="C4140" s="65" t="s">
        <v>10242</v>
      </c>
      <c r="D4140" s="65" t="s">
        <v>10238</v>
      </c>
      <c r="E4140" s="66" t="s">
        <v>10243</v>
      </c>
      <c r="F4140" s="66" t="s">
        <v>10244</v>
      </c>
      <c r="G4140" s="65">
        <v>0</v>
      </c>
    </row>
    <row r="4141" spans="1:7" ht="30" x14ac:dyDescent="0.25">
      <c r="A4141" s="65">
        <v>8432</v>
      </c>
      <c r="B4141" s="65">
        <v>8397</v>
      </c>
      <c r="C4141" s="65" t="s">
        <v>10245</v>
      </c>
      <c r="D4141" s="65" t="s">
        <v>10154</v>
      </c>
      <c r="E4141" s="66" t="s">
        <v>10246</v>
      </c>
      <c r="F4141" s="66" t="s">
        <v>10247</v>
      </c>
      <c r="G4141" s="65">
        <v>6</v>
      </c>
    </row>
    <row r="4142" spans="1:7" x14ac:dyDescent="0.25">
      <c r="A4142" s="65">
        <v>8433</v>
      </c>
      <c r="B4142" s="65">
        <v>8432</v>
      </c>
      <c r="C4142" s="65" t="s">
        <v>10248</v>
      </c>
      <c r="D4142" s="65" t="s">
        <v>10245</v>
      </c>
      <c r="E4142" s="66" t="s">
        <v>10249</v>
      </c>
      <c r="F4142" s="66"/>
      <c r="G4142" s="65">
        <v>0</v>
      </c>
    </row>
    <row r="4143" spans="1:7" x14ac:dyDescent="0.25">
      <c r="A4143" s="65">
        <v>8434</v>
      </c>
      <c r="B4143" s="65">
        <v>8432</v>
      </c>
      <c r="C4143" s="65" t="s">
        <v>10250</v>
      </c>
      <c r="D4143" s="65" t="s">
        <v>10245</v>
      </c>
      <c r="E4143" s="66" t="s">
        <v>10251</v>
      </c>
      <c r="F4143" s="66" t="s">
        <v>10252</v>
      </c>
      <c r="G4143" s="65">
        <v>0</v>
      </c>
    </row>
    <row r="4144" spans="1:7" x14ac:dyDescent="0.25">
      <c r="A4144" s="65">
        <v>8435</v>
      </c>
      <c r="B4144" s="65">
        <v>8432</v>
      </c>
      <c r="C4144" s="65" t="s">
        <v>10253</v>
      </c>
      <c r="D4144" s="65" t="s">
        <v>10245</v>
      </c>
      <c r="E4144" s="66" t="s">
        <v>10254</v>
      </c>
      <c r="F4144" s="66"/>
      <c r="G4144" s="65">
        <v>0</v>
      </c>
    </row>
    <row r="4145" spans="1:7" ht="30" x14ac:dyDescent="0.25">
      <c r="A4145" s="65">
        <v>8436</v>
      </c>
      <c r="B4145" s="65">
        <v>8432</v>
      </c>
      <c r="C4145" s="65" t="s">
        <v>10255</v>
      </c>
      <c r="D4145" s="65" t="s">
        <v>10245</v>
      </c>
      <c r="E4145" s="66" t="s">
        <v>10256</v>
      </c>
      <c r="F4145" s="66" t="s">
        <v>10257</v>
      </c>
      <c r="G4145" s="65">
        <v>0</v>
      </c>
    </row>
    <row r="4146" spans="1:7" x14ac:dyDescent="0.25">
      <c r="A4146" s="65">
        <v>8437</v>
      </c>
      <c r="B4146" s="65">
        <v>8432</v>
      </c>
      <c r="C4146" s="65" t="s">
        <v>10258</v>
      </c>
      <c r="D4146" s="65" t="s">
        <v>10245</v>
      </c>
      <c r="E4146" s="66" t="s">
        <v>10259</v>
      </c>
      <c r="F4146" s="66"/>
      <c r="G4146" s="65">
        <v>0</v>
      </c>
    </row>
    <row r="4147" spans="1:7" x14ac:dyDescent="0.25">
      <c r="A4147" s="65">
        <v>8438</v>
      </c>
      <c r="B4147" s="65">
        <v>8432</v>
      </c>
      <c r="C4147" s="65" t="s">
        <v>10260</v>
      </c>
      <c r="D4147" s="65" t="s">
        <v>10245</v>
      </c>
      <c r="E4147" s="66" t="s">
        <v>10261</v>
      </c>
      <c r="F4147" s="66" t="s">
        <v>10262</v>
      </c>
      <c r="G4147" s="65">
        <v>0</v>
      </c>
    </row>
    <row r="4148" spans="1:7" x14ac:dyDescent="0.25">
      <c r="A4148" s="65">
        <v>8439</v>
      </c>
      <c r="B4148" s="65">
        <v>8397</v>
      </c>
      <c r="C4148" s="65" t="s">
        <v>10263</v>
      </c>
      <c r="D4148" s="65" t="s">
        <v>10154</v>
      </c>
      <c r="E4148" s="66" t="s">
        <v>10264</v>
      </c>
      <c r="F4148" s="66"/>
      <c r="G4148" s="65">
        <v>5</v>
      </c>
    </row>
    <row r="4149" spans="1:7" x14ac:dyDescent="0.25">
      <c r="A4149" s="65">
        <v>8440</v>
      </c>
      <c r="B4149" s="65">
        <v>8439</v>
      </c>
      <c r="C4149" s="65" t="s">
        <v>10265</v>
      </c>
      <c r="D4149" s="65" t="s">
        <v>10263</v>
      </c>
      <c r="E4149" s="66" t="s">
        <v>10266</v>
      </c>
      <c r="F4149" s="66"/>
      <c r="G4149" s="65">
        <v>0</v>
      </c>
    </row>
    <row r="4150" spans="1:7" ht="30" x14ac:dyDescent="0.25">
      <c r="A4150" s="65">
        <v>8441</v>
      </c>
      <c r="B4150" s="65">
        <v>8439</v>
      </c>
      <c r="C4150" s="65" t="s">
        <v>10267</v>
      </c>
      <c r="D4150" s="65" t="s">
        <v>10263</v>
      </c>
      <c r="E4150" s="66" t="s">
        <v>10268</v>
      </c>
      <c r="F4150" s="66" t="s">
        <v>10269</v>
      </c>
      <c r="G4150" s="65">
        <v>0</v>
      </c>
    </row>
    <row r="4151" spans="1:7" x14ac:dyDescent="0.25">
      <c r="A4151" s="65">
        <v>8442</v>
      </c>
      <c r="B4151" s="65">
        <v>8439</v>
      </c>
      <c r="C4151" s="65" t="s">
        <v>10270</v>
      </c>
      <c r="D4151" s="65" t="s">
        <v>10263</v>
      </c>
      <c r="E4151" s="66" t="s">
        <v>10271</v>
      </c>
      <c r="F4151" s="66"/>
      <c r="G4151" s="65">
        <v>0</v>
      </c>
    </row>
    <row r="4152" spans="1:7" x14ac:dyDescent="0.25">
      <c r="A4152" s="65">
        <v>8443</v>
      </c>
      <c r="B4152" s="65">
        <v>8439</v>
      </c>
      <c r="C4152" s="65" t="s">
        <v>10272</v>
      </c>
      <c r="D4152" s="65" t="s">
        <v>10263</v>
      </c>
      <c r="E4152" s="66" t="s">
        <v>10273</v>
      </c>
      <c r="F4152" s="66"/>
      <c r="G4152" s="65">
        <v>0</v>
      </c>
    </row>
    <row r="4153" spans="1:7" x14ac:dyDescent="0.25">
      <c r="A4153" s="65">
        <v>8444</v>
      </c>
      <c r="B4153" s="65">
        <v>8439</v>
      </c>
      <c r="C4153" s="65" t="s">
        <v>10274</v>
      </c>
      <c r="D4153" s="65" t="s">
        <v>10263</v>
      </c>
      <c r="E4153" s="66" t="s">
        <v>10275</v>
      </c>
      <c r="F4153" s="66"/>
      <c r="G4153" s="65">
        <v>0</v>
      </c>
    </row>
    <row r="4154" spans="1:7" ht="75" x14ac:dyDescent="0.25">
      <c r="A4154" s="65">
        <v>8445</v>
      </c>
      <c r="B4154" s="65">
        <v>8397</v>
      </c>
      <c r="C4154" s="65" t="s">
        <v>10276</v>
      </c>
      <c r="D4154" s="65" t="s">
        <v>10154</v>
      </c>
      <c r="E4154" s="66" t="s">
        <v>10277</v>
      </c>
      <c r="F4154" s="66" t="s">
        <v>10278</v>
      </c>
      <c r="G4154" s="65">
        <v>4</v>
      </c>
    </row>
    <row r="4155" spans="1:7" x14ac:dyDescent="0.25">
      <c r="A4155" s="65">
        <v>8446</v>
      </c>
      <c r="B4155" s="65">
        <v>8445</v>
      </c>
      <c r="C4155" s="65" t="s">
        <v>10279</v>
      </c>
      <c r="D4155" s="65" t="s">
        <v>10276</v>
      </c>
      <c r="E4155" s="66" t="s">
        <v>10280</v>
      </c>
      <c r="F4155" s="66" t="s">
        <v>10281</v>
      </c>
      <c r="G4155" s="65">
        <v>0</v>
      </c>
    </row>
    <row r="4156" spans="1:7" ht="30" x14ac:dyDescent="0.25">
      <c r="A4156" s="65">
        <v>8447</v>
      </c>
      <c r="B4156" s="65">
        <v>8445</v>
      </c>
      <c r="C4156" s="65" t="s">
        <v>10282</v>
      </c>
      <c r="D4156" s="65" t="s">
        <v>10276</v>
      </c>
      <c r="E4156" s="66" t="s">
        <v>10283</v>
      </c>
      <c r="F4156" s="66" t="s">
        <v>10284</v>
      </c>
      <c r="G4156" s="65">
        <v>0</v>
      </c>
    </row>
    <row r="4157" spans="1:7" x14ac:dyDescent="0.25">
      <c r="A4157" s="65">
        <v>8448</v>
      </c>
      <c r="B4157" s="65">
        <v>8445</v>
      </c>
      <c r="C4157" s="65" t="s">
        <v>10285</v>
      </c>
      <c r="D4157" s="65" t="s">
        <v>10276</v>
      </c>
      <c r="E4157" s="66" t="s">
        <v>10286</v>
      </c>
      <c r="F4157" s="66"/>
      <c r="G4157" s="65">
        <v>0</v>
      </c>
    </row>
    <row r="4158" spans="1:7" x14ac:dyDescent="0.25">
      <c r="A4158" s="65">
        <v>8449</v>
      </c>
      <c r="B4158" s="65">
        <v>8445</v>
      </c>
      <c r="C4158" s="65" t="s">
        <v>10287</v>
      </c>
      <c r="D4158" s="65" t="s">
        <v>10276</v>
      </c>
      <c r="E4158" s="66" t="s">
        <v>10288</v>
      </c>
      <c r="F4158" s="66" t="s">
        <v>10289</v>
      </c>
      <c r="G4158" s="65">
        <v>0</v>
      </c>
    </row>
    <row r="4159" spans="1:7" ht="60" x14ac:dyDescent="0.25">
      <c r="A4159" s="65">
        <v>8450</v>
      </c>
      <c r="B4159" s="65">
        <v>8397</v>
      </c>
      <c r="C4159" s="65" t="s">
        <v>10290</v>
      </c>
      <c r="D4159" s="65" t="s">
        <v>10154</v>
      </c>
      <c r="E4159" s="66" t="s">
        <v>10291</v>
      </c>
      <c r="F4159" s="66" t="s">
        <v>10292</v>
      </c>
      <c r="G4159" s="65">
        <v>4</v>
      </c>
    </row>
    <row r="4160" spans="1:7" x14ac:dyDescent="0.25">
      <c r="A4160" s="65">
        <v>8451</v>
      </c>
      <c r="B4160" s="65">
        <v>8450</v>
      </c>
      <c r="C4160" s="65" t="s">
        <v>10293</v>
      </c>
      <c r="D4160" s="65" t="s">
        <v>10290</v>
      </c>
      <c r="E4160" s="66" t="s">
        <v>10294</v>
      </c>
      <c r="F4160" s="66" t="s">
        <v>10295</v>
      </c>
      <c r="G4160" s="65">
        <v>0</v>
      </c>
    </row>
    <row r="4161" spans="1:7" ht="30" x14ac:dyDescent="0.25">
      <c r="A4161" s="65">
        <v>8452</v>
      </c>
      <c r="B4161" s="65">
        <v>8450</v>
      </c>
      <c r="C4161" s="65" t="s">
        <v>10296</v>
      </c>
      <c r="D4161" s="65" t="s">
        <v>10290</v>
      </c>
      <c r="E4161" s="66" t="s">
        <v>10297</v>
      </c>
      <c r="F4161" s="66" t="s">
        <v>10298</v>
      </c>
      <c r="G4161" s="65">
        <v>0</v>
      </c>
    </row>
    <row r="4162" spans="1:7" ht="30" x14ac:dyDescent="0.25">
      <c r="A4162" s="65">
        <v>8453</v>
      </c>
      <c r="B4162" s="65">
        <v>8450</v>
      </c>
      <c r="C4162" s="65" t="s">
        <v>10299</v>
      </c>
      <c r="D4162" s="65" t="s">
        <v>10290</v>
      </c>
      <c r="E4162" s="66" t="s">
        <v>10300</v>
      </c>
      <c r="F4162" s="66" t="s">
        <v>10301</v>
      </c>
      <c r="G4162" s="65">
        <v>0</v>
      </c>
    </row>
    <row r="4163" spans="1:7" ht="30" x14ac:dyDescent="0.25">
      <c r="A4163" s="65">
        <v>8454</v>
      </c>
      <c r="B4163" s="65">
        <v>8450</v>
      </c>
      <c r="C4163" s="65" t="s">
        <v>10302</v>
      </c>
      <c r="D4163" s="65" t="s">
        <v>10290</v>
      </c>
      <c r="E4163" s="66" t="s">
        <v>10303</v>
      </c>
      <c r="F4163" s="66" t="s">
        <v>10304</v>
      </c>
      <c r="G4163" s="65">
        <v>0</v>
      </c>
    </row>
    <row r="4164" spans="1:7" x14ac:dyDescent="0.25">
      <c r="A4164" s="65">
        <v>8456</v>
      </c>
      <c r="B4164" s="65">
        <v>8001</v>
      </c>
      <c r="C4164" s="65" t="s">
        <v>10305</v>
      </c>
      <c r="D4164" s="65" t="s">
        <v>9176</v>
      </c>
      <c r="E4164" s="66" t="s">
        <v>10306</v>
      </c>
      <c r="F4164" s="66"/>
      <c r="G4164" s="65">
        <v>4</v>
      </c>
    </row>
    <row r="4165" spans="1:7" ht="45" x14ac:dyDescent="0.25">
      <c r="A4165" s="65">
        <v>8457</v>
      </c>
      <c r="B4165" s="65">
        <v>8456</v>
      </c>
      <c r="C4165" s="65" t="s">
        <v>10307</v>
      </c>
      <c r="D4165" s="65" t="s">
        <v>10305</v>
      </c>
      <c r="E4165" s="66" t="s">
        <v>10308</v>
      </c>
      <c r="F4165" s="66" t="s">
        <v>10309</v>
      </c>
      <c r="G4165" s="65">
        <v>5</v>
      </c>
    </row>
    <row r="4166" spans="1:7" x14ac:dyDescent="0.25">
      <c r="A4166" s="65">
        <v>8458</v>
      </c>
      <c r="B4166" s="65">
        <v>8457</v>
      </c>
      <c r="C4166" s="65" t="s">
        <v>10310</v>
      </c>
      <c r="D4166" s="65" t="s">
        <v>10307</v>
      </c>
      <c r="E4166" s="66" t="s">
        <v>10311</v>
      </c>
      <c r="F4166" s="66"/>
      <c r="G4166" s="65">
        <v>0</v>
      </c>
    </row>
    <row r="4167" spans="1:7" ht="45" x14ac:dyDescent="0.25">
      <c r="A4167" s="65">
        <v>8459</v>
      </c>
      <c r="B4167" s="65">
        <v>8457</v>
      </c>
      <c r="C4167" s="65" t="s">
        <v>10312</v>
      </c>
      <c r="D4167" s="65" t="s">
        <v>10307</v>
      </c>
      <c r="E4167" s="66" t="s">
        <v>10313</v>
      </c>
      <c r="F4167" s="66" t="s">
        <v>10314</v>
      </c>
      <c r="G4167" s="65">
        <v>0</v>
      </c>
    </row>
    <row r="4168" spans="1:7" ht="45" x14ac:dyDescent="0.25">
      <c r="A4168" s="65">
        <v>8460</v>
      </c>
      <c r="B4168" s="65">
        <v>8457</v>
      </c>
      <c r="C4168" s="65" t="s">
        <v>10315</v>
      </c>
      <c r="D4168" s="65" t="s">
        <v>10307</v>
      </c>
      <c r="E4168" s="66" t="s">
        <v>10316</v>
      </c>
      <c r="F4168" s="66" t="s">
        <v>4448</v>
      </c>
      <c r="G4168" s="65">
        <v>0</v>
      </c>
    </row>
    <row r="4169" spans="1:7" x14ac:dyDescent="0.25">
      <c r="A4169" s="65">
        <v>8461</v>
      </c>
      <c r="B4169" s="65">
        <v>8457</v>
      </c>
      <c r="C4169" s="65" t="s">
        <v>10317</v>
      </c>
      <c r="D4169" s="65" t="s">
        <v>10307</v>
      </c>
      <c r="E4169" s="66" t="s">
        <v>10318</v>
      </c>
      <c r="F4169" s="66" t="s">
        <v>10319</v>
      </c>
      <c r="G4169" s="65">
        <v>0</v>
      </c>
    </row>
    <row r="4170" spans="1:7" x14ac:dyDescent="0.25">
      <c r="A4170" s="65">
        <v>8462</v>
      </c>
      <c r="B4170" s="65">
        <v>8457</v>
      </c>
      <c r="C4170" s="65" t="s">
        <v>10320</v>
      </c>
      <c r="D4170" s="65" t="s">
        <v>10307</v>
      </c>
      <c r="E4170" s="66" t="s">
        <v>10321</v>
      </c>
      <c r="F4170" s="66"/>
      <c r="G4170" s="65">
        <v>0</v>
      </c>
    </row>
    <row r="4171" spans="1:7" ht="30" x14ac:dyDescent="0.25">
      <c r="A4171" s="65">
        <v>8463</v>
      </c>
      <c r="B4171" s="65">
        <v>8456</v>
      </c>
      <c r="C4171" s="65" t="s">
        <v>10322</v>
      </c>
      <c r="D4171" s="65" t="s">
        <v>10305</v>
      </c>
      <c r="E4171" s="66" t="s">
        <v>10323</v>
      </c>
      <c r="F4171" s="66" t="s">
        <v>10324</v>
      </c>
      <c r="G4171" s="65">
        <v>5</v>
      </c>
    </row>
    <row r="4172" spans="1:7" x14ac:dyDescent="0.25">
      <c r="A4172" s="65">
        <v>8464</v>
      </c>
      <c r="B4172" s="65">
        <v>8463</v>
      </c>
      <c r="C4172" s="65" t="s">
        <v>10325</v>
      </c>
      <c r="D4172" s="65" t="s">
        <v>10322</v>
      </c>
      <c r="E4172" s="66" t="s">
        <v>10326</v>
      </c>
      <c r="F4172" s="66"/>
      <c r="G4172" s="65">
        <v>0</v>
      </c>
    </row>
    <row r="4173" spans="1:7" ht="45" x14ac:dyDescent="0.25">
      <c r="A4173" s="65">
        <v>8465</v>
      </c>
      <c r="B4173" s="65">
        <v>8463</v>
      </c>
      <c r="C4173" s="65" t="s">
        <v>10327</v>
      </c>
      <c r="D4173" s="65" t="s">
        <v>10322</v>
      </c>
      <c r="E4173" s="66" t="s">
        <v>10328</v>
      </c>
      <c r="F4173" s="66" t="s">
        <v>10329</v>
      </c>
      <c r="G4173" s="65">
        <v>0</v>
      </c>
    </row>
    <row r="4174" spans="1:7" ht="30" x14ac:dyDescent="0.25">
      <c r="A4174" s="65">
        <v>8466</v>
      </c>
      <c r="B4174" s="65">
        <v>8463</v>
      </c>
      <c r="C4174" s="65" t="s">
        <v>10330</v>
      </c>
      <c r="D4174" s="65" t="s">
        <v>10322</v>
      </c>
      <c r="E4174" s="66" t="s">
        <v>10331</v>
      </c>
      <c r="F4174" s="66" t="s">
        <v>10332</v>
      </c>
      <c r="G4174" s="65">
        <v>0</v>
      </c>
    </row>
    <row r="4175" spans="1:7" ht="30" x14ac:dyDescent="0.25">
      <c r="A4175" s="65">
        <v>8467</v>
      </c>
      <c r="B4175" s="65">
        <v>8463</v>
      </c>
      <c r="C4175" s="65" t="s">
        <v>10333</v>
      </c>
      <c r="D4175" s="65" t="s">
        <v>10322</v>
      </c>
      <c r="E4175" s="66" t="s">
        <v>10334</v>
      </c>
      <c r="F4175" s="66"/>
      <c r="G4175" s="65">
        <v>0</v>
      </c>
    </row>
    <row r="4176" spans="1:7" ht="30" x14ac:dyDescent="0.25">
      <c r="A4176" s="65">
        <v>8468</v>
      </c>
      <c r="B4176" s="65">
        <v>8463</v>
      </c>
      <c r="C4176" s="65" t="s">
        <v>10335</v>
      </c>
      <c r="D4176" s="65" t="s">
        <v>10322</v>
      </c>
      <c r="E4176" s="66" t="s">
        <v>10336</v>
      </c>
      <c r="F4176" s="66"/>
      <c r="G4176" s="65">
        <v>0</v>
      </c>
    </row>
    <row r="4177" spans="1:7" ht="30" x14ac:dyDescent="0.25">
      <c r="A4177" s="65">
        <v>8469</v>
      </c>
      <c r="B4177" s="65">
        <v>8456</v>
      </c>
      <c r="C4177" s="65" t="s">
        <v>10337</v>
      </c>
      <c r="D4177" s="65" t="s">
        <v>10305</v>
      </c>
      <c r="E4177" s="66" t="s">
        <v>10338</v>
      </c>
      <c r="F4177" s="66" t="s">
        <v>10339</v>
      </c>
      <c r="G4177" s="65">
        <v>4</v>
      </c>
    </row>
    <row r="4178" spans="1:7" ht="30" x14ac:dyDescent="0.25">
      <c r="A4178" s="65">
        <v>8470</v>
      </c>
      <c r="B4178" s="65">
        <v>8469</v>
      </c>
      <c r="C4178" s="65" t="s">
        <v>10340</v>
      </c>
      <c r="D4178" s="65" t="s">
        <v>10337</v>
      </c>
      <c r="E4178" s="66" t="s">
        <v>826</v>
      </c>
      <c r="F4178" s="66" t="s">
        <v>10341</v>
      </c>
      <c r="G4178" s="65">
        <v>0</v>
      </c>
    </row>
    <row r="4179" spans="1:7" ht="45" x14ac:dyDescent="0.25">
      <c r="A4179" s="65">
        <v>8471</v>
      </c>
      <c r="B4179" s="65">
        <v>8469</v>
      </c>
      <c r="C4179" s="65" t="s">
        <v>10342</v>
      </c>
      <c r="D4179" s="65" t="s">
        <v>10337</v>
      </c>
      <c r="E4179" s="66" t="s">
        <v>10343</v>
      </c>
      <c r="F4179" s="66" t="s">
        <v>10344</v>
      </c>
      <c r="G4179" s="65">
        <v>0</v>
      </c>
    </row>
    <row r="4180" spans="1:7" ht="30" x14ac:dyDescent="0.25">
      <c r="A4180" s="65">
        <v>8472</v>
      </c>
      <c r="B4180" s="65">
        <v>8469</v>
      </c>
      <c r="C4180" s="65" t="s">
        <v>10345</v>
      </c>
      <c r="D4180" s="65" t="s">
        <v>10337</v>
      </c>
      <c r="E4180" s="66" t="s">
        <v>10346</v>
      </c>
      <c r="F4180" s="66" t="s">
        <v>10347</v>
      </c>
      <c r="G4180" s="65">
        <v>0</v>
      </c>
    </row>
    <row r="4181" spans="1:7" ht="30" x14ac:dyDescent="0.25">
      <c r="A4181" s="65">
        <v>8473</v>
      </c>
      <c r="B4181" s="65">
        <v>8469</v>
      </c>
      <c r="C4181" s="65" t="s">
        <v>10348</v>
      </c>
      <c r="D4181" s="65" t="s">
        <v>10337</v>
      </c>
      <c r="E4181" s="66" t="s">
        <v>10349</v>
      </c>
      <c r="F4181" s="66"/>
      <c r="G4181" s="65">
        <v>0</v>
      </c>
    </row>
    <row r="4182" spans="1:7" x14ac:dyDescent="0.25">
      <c r="A4182" s="65">
        <v>8474</v>
      </c>
      <c r="B4182" s="65">
        <v>8456</v>
      </c>
      <c r="C4182" s="65" t="s">
        <v>10350</v>
      </c>
      <c r="D4182" s="65" t="s">
        <v>10305</v>
      </c>
      <c r="E4182" s="66" t="s">
        <v>10351</v>
      </c>
      <c r="F4182" s="66"/>
      <c r="G4182" s="65">
        <v>0</v>
      </c>
    </row>
    <row r="4183" spans="1:7" ht="409.5" x14ac:dyDescent="0.25">
      <c r="A4183" s="65">
        <v>9001</v>
      </c>
      <c r="B4183" s="65"/>
      <c r="C4183" s="65" t="s">
        <v>10352</v>
      </c>
      <c r="D4183" s="65"/>
      <c r="E4183" s="66" t="s">
        <v>10353</v>
      </c>
      <c r="F4183" s="66" t="s">
        <v>10354</v>
      </c>
      <c r="G4183" s="65">
        <v>10</v>
      </c>
    </row>
    <row r="4184" spans="1:7" ht="30" x14ac:dyDescent="0.25">
      <c r="A4184" s="65">
        <v>9002</v>
      </c>
      <c r="B4184" s="65">
        <v>9001</v>
      </c>
      <c r="C4184" s="65" t="s">
        <v>10355</v>
      </c>
      <c r="D4184" s="65" t="s">
        <v>10352</v>
      </c>
      <c r="E4184" s="66" t="s">
        <v>10356</v>
      </c>
      <c r="F4184" s="66" t="s">
        <v>10357</v>
      </c>
      <c r="G4184" s="65">
        <v>7</v>
      </c>
    </row>
    <row r="4185" spans="1:7" ht="90" x14ac:dyDescent="0.25">
      <c r="A4185" s="65">
        <v>9003</v>
      </c>
      <c r="B4185" s="65">
        <v>9002</v>
      </c>
      <c r="C4185" s="65" t="s">
        <v>10358</v>
      </c>
      <c r="D4185" s="65" t="s">
        <v>10355</v>
      </c>
      <c r="E4185" s="66" t="s">
        <v>10359</v>
      </c>
      <c r="F4185" s="66" t="s">
        <v>10360</v>
      </c>
      <c r="G4185" s="65">
        <v>0</v>
      </c>
    </row>
    <row r="4186" spans="1:7" ht="75" x14ac:dyDescent="0.25">
      <c r="A4186" s="65">
        <v>9004</v>
      </c>
      <c r="B4186" s="65">
        <v>9002</v>
      </c>
      <c r="C4186" s="65" t="s">
        <v>10361</v>
      </c>
      <c r="D4186" s="65" t="s">
        <v>10355</v>
      </c>
      <c r="E4186" s="66" t="s">
        <v>10362</v>
      </c>
      <c r="F4186" s="66" t="s">
        <v>10363</v>
      </c>
      <c r="G4186" s="65">
        <v>7</v>
      </c>
    </row>
    <row r="4187" spans="1:7" x14ac:dyDescent="0.25">
      <c r="A4187" s="65">
        <v>9005</v>
      </c>
      <c r="B4187" s="65">
        <v>9004</v>
      </c>
      <c r="C4187" s="65" t="s">
        <v>10364</v>
      </c>
      <c r="D4187" s="65" t="s">
        <v>10361</v>
      </c>
      <c r="E4187" s="66" t="s">
        <v>10365</v>
      </c>
      <c r="F4187" s="66" t="s">
        <v>10366</v>
      </c>
      <c r="G4187" s="65">
        <v>0</v>
      </c>
    </row>
    <row r="4188" spans="1:7" x14ac:dyDescent="0.25">
      <c r="A4188" s="65">
        <v>9006</v>
      </c>
      <c r="B4188" s="65">
        <v>9004</v>
      </c>
      <c r="C4188" s="65" t="s">
        <v>10367</v>
      </c>
      <c r="D4188" s="65" t="s">
        <v>10361</v>
      </c>
      <c r="E4188" s="66" t="s">
        <v>10368</v>
      </c>
      <c r="F4188" s="66"/>
      <c r="G4188" s="65">
        <v>0</v>
      </c>
    </row>
    <row r="4189" spans="1:7" x14ac:dyDescent="0.25">
      <c r="A4189" s="65">
        <v>9007</v>
      </c>
      <c r="B4189" s="65">
        <v>9004</v>
      </c>
      <c r="C4189" s="65" t="s">
        <v>10369</v>
      </c>
      <c r="D4189" s="65" t="s">
        <v>10361</v>
      </c>
      <c r="E4189" s="66" t="s">
        <v>10370</v>
      </c>
      <c r="F4189" s="66"/>
      <c r="G4189" s="65">
        <v>0</v>
      </c>
    </row>
    <row r="4190" spans="1:7" x14ac:dyDescent="0.25">
      <c r="A4190" s="65">
        <v>9008</v>
      </c>
      <c r="B4190" s="65">
        <v>9004</v>
      </c>
      <c r="C4190" s="65" t="s">
        <v>10371</v>
      </c>
      <c r="D4190" s="65" t="s">
        <v>10361</v>
      </c>
      <c r="E4190" s="66" t="s">
        <v>10372</v>
      </c>
      <c r="F4190" s="66"/>
      <c r="G4190" s="65">
        <v>0</v>
      </c>
    </row>
    <row r="4191" spans="1:7" x14ac:dyDescent="0.25">
      <c r="A4191" s="65">
        <v>9009</v>
      </c>
      <c r="B4191" s="65">
        <v>9004</v>
      </c>
      <c r="C4191" s="65" t="s">
        <v>10373</v>
      </c>
      <c r="D4191" s="65" t="s">
        <v>10361</v>
      </c>
      <c r="E4191" s="66" t="s">
        <v>10374</v>
      </c>
      <c r="F4191" s="66"/>
      <c r="G4191" s="65">
        <v>0</v>
      </c>
    </row>
    <row r="4192" spans="1:7" ht="30" x14ac:dyDescent="0.25">
      <c r="A4192" s="65">
        <v>9010</v>
      </c>
      <c r="B4192" s="65">
        <v>9004</v>
      </c>
      <c r="C4192" s="65" t="s">
        <v>10375</v>
      </c>
      <c r="D4192" s="65" t="s">
        <v>10361</v>
      </c>
      <c r="E4192" s="66" t="s">
        <v>10376</v>
      </c>
      <c r="F4192" s="66" t="s">
        <v>10377</v>
      </c>
      <c r="G4192" s="65">
        <v>0</v>
      </c>
    </row>
    <row r="4193" spans="1:7" x14ac:dyDescent="0.25">
      <c r="A4193" s="65">
        <v>9011</v>
      </c>
      <c r="B4193" s="65">
        <v>9004</v>
      </c>
      <c r="C4193" s="65" t="s">
        <v>10378</v>
      </c>
      <c r="D4193" s="65" t="s">
        <v>10361</v>
      </c>
      <c r="E4193" s="66" t="s">
        <v>10379</v>
      </c>
      <c r="F4193" s="66"/>
      <c r="G4193" s="65">
        <v>0</v>
      </c>
    </row>
    <row r="4194" spans="1:7" ht="60" x14ac:dyDescent="0.25">
      <c r="A4194" s="65">
        <v>9012</v>
      </c>
      <c r="B4194" s="65">
        <v>9002</v>
      </c>
      <c r="C4194" s="65" t="s">
        <v>10380</v>
      </c>
      <c r="D4194" s="65" t="s">
        <v>10355</v>
      </c>
      <c r="E4194" s="66" t="s">
        <v>10381</v>
      </c>
      <c r="F4194" s="66" t="s">
        <v>10382</v>
      </c>
      <c r="G4194" s="65">
        <v>3</v>
      </c>
    </row>
    <row r="4195" spans="1:7" x14ac:dyDescent="0.25">
      <c r="A4195" s="65">
        <v>9013</v>
      </c>
      <c r="B4195" s="65">
        <v>9012</v>
      </c>
      <c r="C4195" s="65" t="s">
        <v>10383</v>
      </c>
      <c r="D4195" s="65" t="s">
        <v>10380</v>
      </c>
      <c r="E4195" s="66" t="s">
        <v>10384</v>
      </c>
      <c r="F4195" s="66" t="s">
        <v>10385</v>
      </c>
      <c r="G4195" s="65">
        <v>0</v>
      </c>
    </row>
    <row r="4196" spans="1:7" ht="105" x14ac:dyDescent="0.25">
      <c r="A4196" s="65">
        <v>9014</v>
      </c>
      <c r="B4196" s="65">
        <v>9012</v>
      </c>
      <c r="C4196" s="65" t="s">
        <v>10386</v>
      </c>
      <c r="D4196" s="65" t="s">
        <v>10380</v>
      </c>
      <c r="E4196" s="66" t="s">
        <v>10387</v>
      </c>
      <c r="F4196" s="66" t="s">
        <v>10388</v>
      </c>
      <c r="G4196" s="65">
        <v>0</v>
      </c>
    </row>
    <row r="4197" spans="1:7" ht="30" x14ac:dyDescent="0.25">
      <c r="A4197" s="65">
        <v>9015</v>
      </c>
      <c r="B4197" s="65">
        <v>9012</v>
      </c>
      <c r="C4197" s="65" t="s">
        <v>10389</v>
      </c>
      <c r="D4197" s="65" t="s">
        <v>10380</v>
      </c>
      <c r="E4197" s="66" t="s">
        <v>10390</v>
      </c>
      <c r="F4197" s="66" t="s">
        <v>10391</v>
      </c>
      <c r="G4197" s="65">
        <v>0</v>
      </c>
    </row>
    <row r="4198" spans="1:7" ht="30" x14ac:dyDescent="0.25">
      <c r="A4198" s="65">
        <v>9016</v>
      </c>
      <c r="B4198" s="65">
        <v>9002</v>
      </c>
      <c r="C4198" s="65" t="s">
        <v>10392</v>
      </c>
      <c r="D4198" s="65" t="s">
        <v>10355</v>
      </c>
      <c r="E4198" s="66" t="s">
        <v>10393</v>
      </c>
      <c r="F4198" s="66" t="s">
        <v>10394</v>
      </c>
      <c r="G4198" s="65">
        <v>3</v>
      </c>
    </row>
    <row r="4199" spans="1:7" x14ac:dyDescent="0.25">
      <c r="A4199" s="65">
        <v>9017</v>
      </c>
      <c r="B4199" s="65">
        <v>9016</v>
      </c>
      <c r="C4199" s="65" t="s">
        <v>10395</v>
      </c>
      <c r="D4199" s="65" t="s">
        <v>10392</v>
      </c>
      <c r="E4199" s="66" t="s">
        <v>10396</v>
      </c>
      <c r="F4199" s="66"/>
      <c r="G4199" s="65">
        <v>0</v>
      </c>
    </row>
    <row r="4200" spans="1:7" ht="60" x14ac:dyDescent="0.25">
      <c r="A4200" s="65">
        <v>9018</v>
      </c>
      <c r="B4200" s="65">
        <v>9016</v>
      </c>
      <c r="C4200" s="65" t="s">
        <v>10397</v>
      </c>
      <c r="D4200" s="65" t="s">
        <v>10392</v>
      </c>
      <c r="E4200" s="66" t="s">
        <v>10398</v>
      </c>
      <c r="F4200" s="66" t="s">
        <v>10399</v>
      </c>
      <c r="G4200" s="65">
        <v>0</v>
      </c>
    </row>
    <row r="4201" spans="1:7" ht="30" x14ac:dyDescent="0.25">
      <c r="A4201" s="65">
        <v>9019</v>
      </c>
      <c r="B4201" s="65">
        <v>9016</v>
      </c>
      <c r="C4201" s="65" t="s">
        <v>10400</v>
      </c>
      <c r="D4201" s="65" t="s">
        <v>10392</v>
      </c>
      <c r="E4201" s="66" t="s">
        <v>10401</v>
      </c>
      <c r="F4201" s="66" t="s">
        <v>10402</v>
      </c>
      <c r="G4201" s="65">
        <v>0</v>
      </c>
    </row>
    <row r="4202" spans="1:7" ht="60" x14ac:dyDescent="0.25">
      <c r="A4202" s="65">
        <v>9020</v>
      </c>
      <c r="B4202" s="65">
        <v>9002</v>
      </c>
      <c r="C4202" s="65" t="s">
        <v>10403</v>
      </c>
      <c r="D4202" s="65" t="s">
        <v>10355</v>
      </c>
      <c r="E4202" s="66" t="s">
        <v>10404</v>
      </c>
      <c r="F4202" s="66" t="s">
        <v>10405</v>
      </c>
      <c r="G4202" s="65">
        <v>3</v>
      </c>
    </row>
    <row r="4203" spans="1:7" ht="60" x14ac:dyDescent="0.25">
      <c r="A4203" s="65">
        <v>9021</v>
      </c>
      <c r="B4203" s="65">
        <v>9020</v>
      </c>
      <c r="C4203" s="65" t="s">
        <v>10406</v>
      </c>
      <c r="D4203" s="65" t="s">
        <v>10403</v>
      </c>
      <c r="E4203" s="66" t="s">
        <v>10407</v>
      </c>
      <c r="F4203" s="66" t="s">
        <v>10408</v>
      </c>
      <c r="G4203" s="65">
        <v>0</v>
      </c>
    </row>
    <row r="4204" spans="1:7" ht="30" x14ac:dyDescent="0.25">
      <c r="A4204" s="65">
        <v>9022</v>
      </c>
      <c r="B4204" s="65">
        <v>9020</v>
      </c>
      <c r="C4204" s="65" t="s">
        <v>10409</v>
      </c>
      <c r="D4204" s="65" t="s">
        <v>10403</v>
      </c>
      <c r="E4204" s="66" t="s">
        <v>10410</v>
      </c>
      <c r="F4204" s="66" t="s">
        <v>10411</v>
      </c>
      <c r="G4204" s="65">
        <v>0</v>
      </c>
    </row>
    <row r="4205" spans="1:7" ht="30" x14ac:dyDescent="0.25">
      <c r="A4205" s="65">
        <v>9023</v>
      </c>
      <c r="B4205" s="65">
        <v>9020</v>
      </c>
      <c r="C4205" s="65" t="s">
        <v>10412</v>
      </c>
      <c r="D4205" s="65" t="s">
        <v>10403</v>
      </c>
      <c r="E4205" s="66" t="s">
        <v>10413</v>
      </c>
      <c r="F4205" s="66" t="s">
        <v>10414</v>
      </c>
      <c r="G4205" s="65">
        <v>0</v>
      </c>
    </row>
    <row r="4206" spans="1:7" ht="30" x14ac:dyDescent="0.25">
      <c r="A4206" s="65">
        <v>9024</v>
      </c>
      <c r="B4206" s="65">
        <v>9002</v>
      </c>
      <c r="C4206" s="65" t="s">
        <v>10415</v>
      </c>
      <c r="D4206" s="65" t="s">
        <v>10355</v>
      </c>
      <c r="E4206" s="66" t="s">
        <v>10416</v>
      </c>
      <c r="F4206" s="66" t="s">
        <v>10417</v>
      </c>
      <c r="G4206" s="65">
        <v>2</v>
      </c>
    </row>
    <row r="4207" spans="1:7" x14ac:dyDescent="0.25">
      <c r="A4207" s="65">
        <v>9025</v>
      </c>
      <c r="B4207" s="65">
        <v>9024</v>
      </c>
      <c r="C4207" s="65" t="s">
        <v>10418</v>
      </c>
      <c r="D4207" s="65" t="s">
        <v>10415</v>
      </c>
      <c r="E4207" s="66" t="s">
        <v>10419</v>
      </c>
      <c r="F4207" s="66" t="s">
        <v>10420</v>
      </c>
      <c r="G4207" s="65">
        <v>0</v>
      </c>
    </row>
    <row r="4208" spans="1:7" x14ac:dyDescent="0.25">
      <c r="A4208" s="65">
        <v>9026</v>
      </c>
      <c r="B4208" s="65">
        <v>9024</v>
      </c>
      <c r="C4208" s="65" t="s">
        <v>10421</v>
      </c>
      <c r="D4208" s="65" t="s">
        <v>10415</v>
      </c>
      <c r="E4208" s="66" t="s">
        <v>10422</v>
      </c>
      <c r="F4208" s="66" t="s">
        <v>10423</v>
      </c>
      <c r="G4208" s="65">
        <v>0</v>
      </c>
    </row>
    <row r="4209" spans="1:7" ht="30" x14ac:dyDescent="0.25">
      <c r="A4209" s="65">
        <v>9027</v>
      </c>
      <c r="B4209" s="65">
        <v>9002</v>
      </c>
      <c r="C4209" s="65" t="s">
        <v>10424</v>
      </c>
      <c r="D4209" s="65" t="s">
        <v>10355</v>
      </c>
      <c r="E4209" s="66" t="s">
        <v>10425</v>
      </c>
      <c r="F4209" s="66" t="s">
        <v>10426</v>
      </c>
      <c r="G4209" s="65">
        <v>3</v>
      </c>
    </row>
    <row r="4210" spans="1:7" x14ac:dyDescent="0.25">
      <c r="A4210" s="65">
        <v>9028</v>
      </c>
      <c r="B4210" s="65">
        <v>9027</v>
      </c>
      <c r="C4210" s="65" t="s">
        <v>10427</v>
      </c>
      <c r="D4210" s="65" t="s">
        <v>10424</v>
      </c>
      <c r="E4210" s="66" t="s">
        <v>10428</v>
      </c>
      <c r="F4210" s="66"/>
      <c r="G4210" s="65">
        <v>0</v>
      </c>
    </row>
    <row r="4211" spans="1:7" ht="30" x14ac:dyDescent="0.25">
      <c r="A4211" s="65">
        <v>9029</v>
      </c>
      <c r="B4211" s="65">
        <v>9027</v>
      </c>
      <c r="C4211" s="65" t="s">
        <v>10429</v>
      </c>
      <c r="D4211" s="65" t="s">
        <v>10424</v>
      </c>
      <c r="E4211" s="66" t="s">
        <v>10430</v>
      </c>
      <c r="F4211" s="66"/>
      <c r="G4211" s="65">
        <v>0</v>
      </c>
    </row>
    <row r="4212" spans="1:7" x14ac:dyDescent="0.25">
      <c r="A4212" s="65">
        <v>9030</v>
      </c>
      <c r="B4212" s="65">
        <v>9027</v>
      </c>
      <c r="C4212" s="65" t="s">
        <v>10431</v>
      </c>
      <c r="D4212" s="65" t="s">
        <v>10424</v>
      </c>
      <c r="E4212" s="66" t="s">
        <v>10432</v>
      </c>
      <c r="F4212" s="66" t="s">
        <v>10433</v>
      </c>
      <c r="G4212" s="65">
        <v>0</v>
      </c>
    </row>
    <row r="4213" spans="1:7" x14ac:dyDescent="0.25">
      <c r="A4213" s="65">
        <v>9032</v>
      </c>
      <c r="B4213" s="65">
        <v>9001</v>
      </c>
      <c r="C4213" s="65" t="s">
        <v>10434</v>
      </c>
      <c r="D4213" s="65" t="s">
        <v>10352</v>
      </c>
      <c r="E4213" s="66" t="s">
        <v>10435</v>
      </c>
      <c r="F4213" s="66"/>
      <c r="G4213" s="65">
        <v>9</v>
      </c>
    </row>
    <row r="4214" spans="1:7" ht="45" x14ac:dyDescent="0.25">
      <c r="A4214" s="65">
        <v>9033</v>
      </c>
      <c r="B4214" s="65">
        <v>9032</v>
      </c>
      <c r="C4214" s="65" t="s">
        <v>10436</v>
      </c>
      <c r="D4214" s="65" t="s">
        <v>10434</v>
      </c>
      <c r="E4214" s="66" t="s">
        <v>10437</v>
      </c>
      <c r="F4214" s="66" t="s">
        <v>10438</v>
      </c>
      <c r="G4214" s="65">
        <v>3</v>
      </c>
    </row>
    <row r="4215" spans="1:7" ht="30" x14ac:dyDescent="0.25">
      <c r="A4215" s="65">
        <v>9034</v>
      </c>
      <c r="B4215" s="65">
        <v>9033</v>
      </c>
      <c r="C4215" s="65" t="s">
        <v>10439</v>
      </c>
      <c r="D4215" s="65" t="s">
        <v>10436</v>
      </c>
      <c r="E4215" s="66" t="s">
        <v>10440</v>
      </c>
      <c r="F4215" s="66" t="s">
        <v>10441</v>
      </c>
      <c r="G4215" s="65">
        <v>0</v>
      </c>
    </row>
    <row r="4216" spans="1:7" ht="45" x14ac:dyDescent="0.25">
      <c r="A4216" s="65">
        <v>9035</v>
      </c>
      <c r="B4216" s="65">
        <v>9033</v>
      </c>
      <c r="C4216" s="65" t="s">
        <v>10442</v>
      </c>
      <c r="D4216" s="65" t="s">
        <v>10436</v>
      </c>
      <c r="E4216" s="66" t="s">
        <v>10443</v>
      </c>
      <c r="F4216" s="66" t="s">
        <v>10444</v>
      </c>
      <c r="G4216" s="65">
        <v>0</v>
      </c>
    </row>
    <row r="4217" spans="1:7" ht="30" x14ac:dyDescent="0.25">
      <c r="A4217" s="65">
        <v>9036</v>
      </c>
      <c r="B4217" s="65">
        <v>9033</v>
      </c>
      <c r="C4217" s="65" t="s">
        <v>10445</v>
      </c>
      <c r="D4217" s="65" t="s">
        <v>10436</v>
      </c>
      <c r="E4217" s="66" t="s">
        <v>10446</v>
      </c>
      <c r="F4217" s="66" t="s">
        <v>10447</v>
      </c>
      <c r="G4217" s="65">
        <v>0</v>
      </c>
    </row>
    <row r="4218" spans="1:7" ht="60" x14ac:dyDescent="0.25">
      <c r="A4218" s="65">
        <v>9037</v>
      </c>
      <c r="B4218" s="65">
        <v>9032</v>
      </c>
      <c r="C4218" s="65" t="s">
        <v>10448</v>
      </c>
      <c r="D4218" s="65" t="s">
        <v>10434</v>
      </c>
      <c r="E4218" s="66" t="s">
        <v>10449</v>
      </c>
      <c r="F4218" s="66" t="s">
        <v>10450</v>
      </c>
      <c r="G4218" s="65">
        <v>3</v>
      </c>
    </row>
    <row r="4219" spans="1:7" ht="30" x14ac:dyDescent="0.25">
      <c r="A4219" s="65">
        <v>9038</v>
      </c>
      <c r="B4219" s="65">
        <v>9037</v>
      </c>
      <c r="C4219" s="65" t="s">
        <v>10451</v>
      </c>
      <c r="D4219" s="65" t="s">
        <v>10448</v>
      </c>
      <c r="E4219" s="66" t="s">
        <v>10452</v>
      </c>
      <c r="F4219" s="66" t="s">
        <v>10453</v>
      </c>
      <c r="G4219" s="65">
        <v>0</v>
      </c>
    </row>
    <row r="4220" spans="1:7" ht="45" x14ac:dyDescent="0.25">
      <c r="A4220" s="65">
        <v>9039</v>
      </c>
      <c r="B4220" s="65">
        <v>9037</v>
      </c>
      <c r="C4220" s="65" t="s">
        <v>10454</v>
      </c>
      <c r="D4220" s="65" t="s">
        <v>10448</v>
      </c>
      <c r="E4220" s="66" t="s">
        <v>10455</v>
      </c>
      <c r="F4220" s="66" t="s">
        <v>10456</v>
      </c>
      <c r="G4220" s="65">
        <v>0</v>
      </c>
    </row>
    <row r="4221" spans="1:7" ht="45" x14ac:dyDescent="0.25">
      <c r="A4221" s="65">
        <v>9040</v>
      </c>
      <c r="B4221" s="65">
        <v>9037</v>
      </c>
      <c r="C4221" s="65" t="s">
        <v>10457</v>
      </c>
      <c r="D4221" s="65" t="s">
        <v>10448</v>
      </c>
      <c r="E4221" s="66" t="s">
        <v>10458</v>
      </c>
      <c r="F4221" s="66" t="s">
        <v>10459</v>
      </c>
      <c r="G4221" s="65">
        <v>0</v>
      </c>
    </row>
    <row r="4222" spans="1:7" ht="135" x14ac:dyDescent="0.25">
      <c r="A4222" s="65">
        <v>9041</v>
      </c>
      <c r="B4222" s="65">
        <v>9032</v>
      </c>
      <c r="C4222" s="65" t="s">
        <v>10460</v>
      </c>
      <c r="D4222" s="65" t="s">
        <v>10434</v>
      </c>
      <c r="E4222" s="66" t="s">
        <v>10461</v>
      </c>
      <c r="F4222" s="66" t="s">
        <v>10462</v>
      </c>
      <c r="G4222" s="65">
        <v>5</v>
      </c>
    </row>
    <row r="4223" spans="1:7" x14ac:dyDescent="0.25">
      <c r="A4223" s="65">
        <v>9042</v>
      </c>
      <c r="B4223" s="65">
        <v>9041</v>
      </c>
      <c r="C4223" s="65" t="s">
        <v>10463</v>
      </c>
      <c r="D4223" s="65" t="s">
        <v>10460</v>
      </c>
      <c r="E4223" s="66" t="s">
        <v>10464</v>
      </c>
      <c r="F4223" s="66"/>
      <c r="G4223" s="65">
        <v>0</v>
      </c>
    </row>
    <row r="4224" spans="1:7" x14ac:dyDescent="0.25">
      <c r="A4224" s="65">
        <v>9043</v>
      </c>
      <c r="B4224" s="65">
        <v>9041</v>
      </c>
      <c r="C4224" s="65" t="s">
        <v>10465</v>
      </c>
      <c r="D4224" s="65" t="s">
        <v>10460</v>
      </c>
      <c r="E4224" s="66" t="s">
        <v>10466</v>
      </c>
      <c r="F4224" s="66"/>
      <c r="G4224" s="65">
        <v>0</v>
      </c>
    </row>
    <row r="4225" spans="1:7" x14ac:dyDescent="0.25">
      <c r="A4225" s="65">
        <v>9044</v>
      </c>
      <c r="B4225" s="65">
        <v>9041</v>
      </c>
      <c r="C4225" s="65" t="s">
        <v>10467</v>
      </c>
      <c r="D4225" s="65" t="s">
        <v>10460</v>
      </c>
      <c r="E4225" s="66" t="s">
        <v>10468</v>
      </c>
      <c r="F4225" s="66"/>
      <c r="G4225" s="65">
        <v>0</v>
      </c>
    </row>
    <row r="4226" spans="1:7" x14ac:dyDescent="0.25">
      <c r="A4226" s="65">
        <v>9045</v>
      </c>
      <c r="B4226" s="65">
        <v>9041</v>
      </c>
      <c r="C4226" s="65" t="s">
        <v>10469</v>
      </c>
      <c r="D4226" s="65" t="s">
        <v>10460</v>
      </c>
      <c r="E4226" s="66" t="s">
        <v>10470</v>
      </c>
      <c r="F4226" s="66"/>
      <c r="G4226" s="65">
        <v>0</v>
      </c>
    </row>
    <row r="4227" spans="1:7" x14ac:dyDescent="0.25">
      <c r="A4227" s="65">
        <v>9046</v>
      </c>
      <c r="B4227" s="65">
        <v>9041</v>
      </c>
      <c r="C4227" s="65" t="s">
        <v>10471</v>
      </c>
      <c r="D4227" s="65" t="s">
        <v>10460</v>
      </c>
      <c r="E4227" s="66" t="s">
        <v>10472</v>
      </c>
      <c r="F4227" s="66"/>
      <c r="G4227" s="65">
        <v>0</v>
      </c>
    </row>
    <row r="4228" spans="1:7" ht="45" x14ac:dyDescent="0.25">
      <c r="A4228" s="65">
        <v>9047</v>
      </c>
      <c r="B4228" s="65">
        <v>9032</v>
      </c>
      <c r="C4228" s="65" t="s">
        <v>10473</v>
      </c>
      <c r="D4228" s="65" t="s">
        <v>10434</v>
      </c>
      <c r="E4228" s="66" t="s">
        <v>10474</v>
      </c>
      <c r="F4228" s="66" t="s">
        <v>10475</v>
      </c>
      <c r="G4228" s="65">
        <v>0</v>
      </c>
    </row>
    <row r="4229" spans="1:7" ht="30" x14ac:dyDescent="0.25">
      <c r="A4229" s="65">
        <v>9048</v>
      </c>
      <c r="B4229" s="65">
        <v>9032</v>
      </c>
      <c r="C4229" s="65" t="s">
        <v>10476</v>
      </c>
      <c r="D4229" s="65" t="s">
        <v>10434</v>
      </c>
      <c r="E4229" s="66" t="s">
        <v>10477</v>
      </c>
      <c r="F4229" s="66" t="s">
        <v>10478</v>
      </c>
      <c r="G4229" s="65">
        <v>0</v>
      </c>
    </row>
    <row r="4230" spans="1:7" ht="60" x14ac:dyDescent="0.25">
      <c r="A4230" s="65">
        <v>9049</v>
      </c>
      <c r="B4230" s="65">
        <v>9032</v>
      </c>
      <c r="C4230" s="65" t="s">
        <v>10479</v>
      </c>
      <c r="D4230" s="65" t="s">
        <v>10434</v>
      </c>
      <c r="E4230" s="66" t="s">
        <v>10480</v>
      </c>
      <c r="F4230" s="66" t="s">
        <v>10481</v>
      </c>
      <c r="G4230" s="65">
        <v>10</v>
      </c>
    </row>
    <row r="4231" spans="1:7" x14ac:dyDescent="0.25">
      <c r="A4231" s="65">
        <v>9050</v>
      </c>
      <c r="B4231" s="65">
        <v>9049</v>
      </c>
      <c r="C4231" s="65" t="s">
        <v>10482</v>
      </c>
      <c r="D4231" s="65" t="s">
        <v>10479</v>
      </c>
      <c r="E4231" s="66" t="s">
        <v>10483</v>
      </c>
      <c r="F4231" s="66"/>
      <c r="G4231" s="65">
        <v>0</v>
      </c>
    </row>
    <row r="4232" spans="1:7" x14ac:dyDescent="0.25">
      <c r="A4232" s="65">
        <v>9051</v>
      </c>
      <c r="B4232" s="65">
        <v>9049</v>
      </c>
      <c r="C4232" s="65" t="s">
        <v>10484</v>
      </c>
      <c r="D4232" s="65" t="s">
        <v>10479</v>
      </c>
      <c r="E4232" s="66" t="s">
        <v>10485</v>
      </c>
      <c r="F4232" s="66"/>
      <c r="G4232" s="65">
        <v>0</v>
      </c>
    </row>
    <row r="4233" spans="1:7" x14ac:dyDescent="0.25">
      <c r="A4233" s="65">
        <v>9052</v>
      </c>
      <c r="B4233" s="65">
        <v>9049</v>
      </c>
      <c r="C4233" s="65" t="s">
        <v>10486</v>
      </c>
      <c r="D4233" s="65" t="s">
        <v>10479</v>
      </c>
      <c r="E4233" s="66" t="s">
        <v>10487</v>
      </c>
      <c r="F4233" s="66"/>
      <c r="G4233" s="65">
        <v>0</v>
      </c>
    </row>
    <row r="4234" spans="1:7" x14ac:dyDescent="0.25">
      <c r="A4234" s="65">
        <v>9053</v>
      </c>
      <c r="B4234" s="65">
        <v>9049</v>
      </c>
      <c r="C4234" s="65" t="s">
        <v>10488</v>
      </c>
      <c r="D4234" s="65" t="s">
        <v>10479</v>
      </c>
      <c r="E4234" s="66" t="s">
        <v>10489</v>
      </c>
      <c r="F4234" s="66"/>
      <c r="G4234" s="65">
        <v>0</v>
      </c>
    </row>
    <row r="4235" spans="1:7" ht="30" x14ac:dyDescent="0.25">
      <c r="A4235" s="65">
        <v>9054</v>
      </c>
      <c r="B4235" s="65">
        <v>9049</v>
      </c>
      <c r="C4235" s="65" t="s">
        <v>10490</v>
      </c>
      <c r="D4235" s="65" t="s">
        <v>10479</v>
      </c>
      <c r="E4235" s="66" t="s">
        <v>10491</v>
      </c>
      <c r="F4235" s="66" t="s">
        <v>10492</v>
      </c>
      <c r="G4235" s="65">
        <v>0</v>
      </c>
    </row>
    <row r="4236" spans="1:7" x14ac:dyDescent="0.25">
      <c r="A4236" s="65">
        <v>9055</v>
      </c>
      <c r="B4236" s="65">
        <v>9049</v>
      </c>
      <c r="C4236" s="65" t="s">
        <v>10493</v>
      </c>
      <c r="D4236" s="65" t="s">
        <v>10479</v>
      </c>
      <c r="E4236" s="66" t="s">
        <v>10494</v>
      </c>
      <c r="F4236" s="66"/>
      <c r="G4236" s="65">
        <v>0</v>
      </c>
    </row>
    <row r="4237" spans="1:7" ht="30" x14ac:dyDescent="0.25">
      <c r="A4237" s="65">
        <v>9056</v>
      </c>
      <c r="B4237" s="65">
        <v>9049</v>
      </c>
      <c r="C4237" s="65" t="s">
        <v>10495</v>
      </c>
      <c r="D4237" s="65" t="s">
        <v>10479</v>
      </c>
      <c r="E4237" s="66" t="s">
        <v>10496</v>
      </c>
      <c r="F4237" s="66" t="s">
        <v>10497</v>
      </c>
      <c r="G4237" s="65">
        <v>0</v>
      </c>
    </row>
    <row r="4238" spans="1:7" x14ac:dyDescent="0.25">
      <c r="A4238" s="65">
        <v>9057</v>
      </c>
      <c r="B4238" s="65">
        <v>9049</v>
      </c>
      <c r="C4238" s="65" t="s">
        <v>10498</v>
      </c>
      <c r="D4238" s="65" t="s">
        <v>10479</v>
      </c>
      <c r="E4238" s="66" t="s">
        <v>10499</v>
      </c>
      <c r="F4238" s="66"/>
      <c r="G4238" s="65">
        <v>0</v>
      </c>
    </row>
    <row r="4239" spans="1:7" x14ac:dyDescent="0.25">
      <c r="A4239" s="65">
        <v>9058</v>
      </c>
      <c r="B4239" s="65">
        <v>9049</v>
      </c>
      <c r="C4239" s="65" t="s">
        <v>10500</v>
      </c>
      <c r="D4239" s="65" t="s">
        <v>10479</v>
      </c>
      <c r="E4239" s="66" t="s">
        <v>10501</v>
      </c>
      <c r="F4239" s="66"/>
      <c r="G4239" s="65">
        <v>0</v>
      </c>
    </row>
    <row r="4240" spans="1:7" x14ac:dyDescent="0.25">
      <c r="A4240" s="65">
        <v>9059</v>
      </c>
      <c r="B4240" s="65">
        <v>9049</v>
      </c>
      <c r="C4240" s="65" t="s">
        <v>10502</v>
      </c>
      <c r="D4240" s="65" t="s">
        <v>10479</v>
      </c>
      <c r="E4240" s="66" t="s">
        <v>10503</v>
      </c>
      <c r="F4240" s="66"/>
      <c r="G4240" s="65">
        <v>0</v>
      </c>
    </row>
    <row r="4241" spans="1:7" ht="30" x14ac:dyDescent="0.25">
      <c r="A4241" s="65">
        <v>9060</v>
      </c>
      <c r="B4241" s="65">
        <v>9032</v>
      </c>
      <c r="C4241" s="65" t="s">
        <v>10504</v>
      </c>
      <c r="D4241" s="65" t="s">
        <v>10434</v>
      </c>
      <c r="E4241" s="66" t="s">
        <v>10505</v>
      </c>
      <c r="F4241" s="66" t="s">
        <v>10506</v>
      </c>
      <c r="G4241" s="65">
        <v>2</v>
      </c>
    </row>
    <row r="4242" spans="1:7" x14ac:dyDescent="0.25">
      <c r="A4242" s="65">
        <v>9061</v>
      </c>
      <c r="B4242" s="65">
        <v>9060</v>
      </c>
      <c r="C4242" s="65" t="s">
        <v>10507</v>
      </c>
      <c r="D4242" s="65" t="s">
        <v>10504</v>
      </c>
      <c r="E4242" s="66" t="s">
        <v>10508</v>
      </c>
      <c r="F4242" s="66"/>
      <c r="G4242" s="65">
        <v>0</v>
      </c>
    </row>
    <row r="4243" spans="1:7" ht="30" x14ac:dyDescent="0.25">
      <c r="A4243" s="65">
        <v>9062</v>
      </c>
      <c r="B4243" s="65">
        <v>9060</v>
      </c>
      <c r="C4243" s="65" t="s">
        <v>10509</v>
      </c>
      <c r="D4243" s="65" t="s">
        <v>10504</v>
      </c>
      <c r="E4243" s="66" t="s">
        <v>10510</v>
      </c>
      <c r="F4243" s="66"/>
      <c r="G4243" s="65">
        <v>0</v>
      </c>
    </row>
    <row r="4244" spans="1:7" x14ac:dyDescent="0.25">
      <c r="A4244" s="65">
        <v>9063</v>
      </c>
      <c r="B4244" s="65">
        <v>9032</v>
      </c>
      <c r="C4244" s="65" t="s">
        <v>10511</v>
      </c>
      <c r="D4244" s="65" t="s">
        <v>10434</v>
      </c>
      <c r="E4244" s="66" t="s">
        <v>10512</v>
      </c>
      <c r="F4244" s="66"/>
      <c r="G4244" s="65">
        <v>5</v>
      </c>
    </row>
    <row r="4245" spans="1:7" ht="60" x14ac:dyDescent="0.25">
      <c r="A4245" s="65">
        <v>9064</v>
      </c>
      <c r="B4245" s="65">
        <v>9063</v>
      </c>
      <c r="C4245" s="65" t="s">
        <v>10513</v>
      </c>
      <c r="D4245" s="65" t="s">
        <v>10511</v>
      </c>
      <c r="E4245" s="66" t="s">
        <v>10514</v>
      </c>
      <c r="F4245" s="66" t="s">
        <v>10515</v>
      </c>
      <c r="G4245" s="65">
        <v>0</v>
      </c>
    </row>
    <row r="4246" spans="1:7" ht="30" x14ac:dyDescent="0.25">
      <c r="A4246" s="65">
        <v>9065</v>
      </c>
      <c r="B4246" s="65">
        <v>9063</v>
      </c>
      <c r="C4246" s="65" t="s">
        <v>10516</v>
      </c>
      <c r="D4246" s="65" t="s">
        <v>10511</v>
      </c>
      <c r="E4246" s="66" t="s">
        <v>10517</v>
      </c>
      <c r="F4246" s="66" t="s">
        <v>10518</v>
      </c>
      <c r="G4246" s="65">
        <v>0</v>
      </c>
    </row>
    <row r="4247" spans="1:7" ht="45" x14ac:dyDescent="0.25">
      <c r="A4247" s="65">
        <v>9066</v>
      </c>
      <c r="B4247" s="65">
        <v>9063</v>
      </c>
      <c r="C4247" s="65" t="s">
        <v>10519</v>
      </c>
      <c r="D4247" s="65" t="s">
        <v>10511</v>
      </c>
      <c r="E4247" s="66" t="s">
        <v>10520</v>
      </c>
      <c r="F4247" s="66" t="s">
        <v>10521</v>
      </c>
      <c r="G4247" s="65">
        <v>0</v>
      </c>
    </row>
    <row r="4248" spans="1:7" ht="30" x14ac:dyDescent="0.25">
      <c r="A4248" s="65">
        <v>9067</v>
      </c>
      <c r="B4248" s="65">
        <v>9063</v>
      </c>
      <c r="C4248" s="65" t="s">
        <v>10522</v>
      </c>
      <c r="D4248" s="65" t="s">
        <v>10511</v>
      </c>
      <c r="E4248" s="66" t="s">
        <v>10523</v>
      </c>
      <c r="F4248" s="66" t="s">
        <v>10524</v>
      </c>
      <c r="G4248" s="65">
        <v>0</v>
      </c>
    </row>
    <row r="4249" spans="1:7" ht="45" x14ac:dyDescent="0.25">
      <c r="A4249" s="65">
        <v>9068</v>
      </c>
      <c r="B4249" s="65">
        <v>9063</v>
      </c>
      <c r="C4249" s="65" t="s">
        <v>10525</v>
      </c>
      <c r="D4249" s="65" t="s">
        <v>10511</v>
      </c>
      <c r="E4249" s="66" t="s">
        <v>10526</v>
      </c>
      <c r="F4249" s="66" t="s">
        <v>10527</v>
      </c>
      <c r="G4249" s="65">
        <v>0</v>
      </c>
    </row>
    <row r="4250" spans="1:7" ht="135" x14ac:dyDescent="0.25">
      <c r="A4250" s="65">
        <v>9069</v>
      </c>
      <c r="B4250" s="65">
        <v>9032</v>
      </c>
      <c r="C4250" s="65" t="s">
        <v>10528</v>
      </c>
      <c r="D4250" s="65" t="s">
        <v>10434</v>
      </c>
      <c r="E4250" s="66" t="s">
        <v>10529</v>
      </c>
      <c r="F4250" s="66" t="s">
        <v>10530</v>
      </c>
      <c r="G4250" s="65">
        <v>5</v>
      </c>
    </row>
    <row r="4251" spans="1:7" x14ac:dyDescent="0.25">
      <c r="A4251" s="65">
        <v>9070</v>
      </c>
      <c r="B4251" s="65">
        <v>9069</v>
      </c>
      <c r="C4251" s="65" t="s">
        <v>10531</v>
      </c>
      <c r="D4251" s="65" t="s">
        <v>10528</v>
      </c>
      <c r="E4251" s="66" t="s">
        <v>10532</v>
      </c>
      <c r="F4251" s="66" t="s">
        <v>10533</v>
      </c>
      <c r="G4251" s="65">
        <v>0</v>
      </c>
    </row>
    <row r="4252" spans="1:7" x14ac:dyDescent="0.25">
      <c r="A4252" s="65">
        <v>9071</v>
      </c>
      <c r="B4252" s="65">
        <v>9069</v>
      </c>
      <c r="C4252" s="65" t="s">
        <v>10534</v>
      </c>
      <c r="D4252" s="65" t="s">
        <v>10528</v>
      </c>
      <c r="E4252" s="66" t="s">
        <v>10535</v>
      </c>
      <c r="F4252" s="66"/>
      <c r="G4252" s="65">
        <v>0</v>
      </c>
    </row>
    <row r="4253" spans="1:7" x14ac:dyDescent="0.25">
      <c r="A4253" s="65">
        <v>9072</v>
      </c>
      <c r="B4253" s="65">
        <v>9069</v>
      </c>
      <c r="C4253" s="65" t="s">
        <v>10536</v>
      </c>
      <c r="D4253" s="65" t="s">
        <v>10528</v>
      </c>
      <c r="E4253" s="66" t="s">
        <v>10537</v>
      </c>
      <c r="F4253" s="66"/>
      <c r="G4253" s="65">
        <v>0</v>
      </c>
    </row>
    <row r="4254" spans="1:7" x14ac:dyDescent="0.25">
      <c r="A4254" s="65">
        <v>9073</v>
      </c>
      <c r="B4254" s="65">
        <v>9069</v>
      </c>
      <c r="C4254" s="65" t="s">
        <v>10538</v>
      </c>
      <c r="D4254" s="65" t="s">
        <v>10528</v>
      </c>
      <c r="E4254" s="66" t="s">
        <v>10539</v>
      </c>
      <c r="F4254" s="66"/>
      <c r="G4254" s="65">
        <v>0</v>
      </c>
    </row>
    <row r="4255" spans="1:7" x14ac:dyDescent="0.25">
      <c r="A4255" s="65">
        <v>9074</v>
      </c>
      <c r="B4255" s="65">
        <v>9069</v>
      </c>
      <c r="C4255" s="65" t="s">
        <v>10540</v>
      </c>
      <c r="D4255" s="65" t="s">
        <v>10528</v>
      </c>
      <c r="E4255" s="66" t="s">
        <v>10541</v>
      </c>
      <c r="F4255" s="66"/>
      <c r="G4255" s="65">
        <v>0</v>
      </c>
    </row>
    <row r="4256" spans="1:7" ht="45" x14ac:dyDescent="0.25">
      <c r="A4256" s="65">
        <v>9076</v>
      </c>
      <c r="B4256" s="65">
        <v>9001</v>
      </c>
      <c r="C4256" s="65" t="s">
        <v>10542</v>
      </c>
      <c r="D4256" s="65" t="s">
        <v>10352</v>
      </c>
      <c r="E4256" s="66" t="s">
        <v>10543</v>
      </c>
      <c r="F4256" s="66" t="s">
        <v>10544</v>
      </c>
      <c r="G4256" s="65">
        <v>3</v>
      </c>
    </row>
    <row r="4257" spans="1:7" ht="120" x14ac:dyDescent="0.25">
      <c r="A4257" s="65">
        <v>9077</v>
      </c>
      <c r="B4257" s="65">
        <v>9076</v>
      </c>
      <c r="C4257" s="65" t="s">
        <v>10545</v>
      </c>
      <c r="D4257" s="65" t="s">
        <v>10542</v>
      </c>
      <c r="E4257" s="66" t="s">
        <v>10546</v>
      </c>
      <c r="F4257" s="66" t="s">
        <v>10547</v>
      </c>
      <c r="G4257" s="65">
        <v>10</v>
      </c>
    </row>
    <row r="4258" spans="1:7" x14ac:dyDescent="0.25">
      <c r="A4258" s="65">
        <v>9078</v>
      </c>
      <c r="B4258" s="65">
        <v>9077</v>
      </c>
      <c r="C4258" s="65" t="s">
        <v>10548</v>
      </c>
      <c r="D4258" s="65" t="s">
        <v>10545</v>
      </c>
      <c r="E4258" s="66" t="s">
        <v>10549</v>
      </c>
      <c r="F4258" s="66"/>
      <c r="G4258" s="65">
        <v>0</v>
      </c>
    </row>
    <row r="4259" spans="1:7" ht="30" x14ac:dyDescent="0.25">
      <c r="A4259" s="65">
        <v>9079</v>
      </c>
      <c r="B4259" s="65">
        <v>9077</v>
      </c>
      <c r="C4259" s="65" t="s">
        <v>10550</v>
      </c>
      <c r="D4259" s="65" t="s">
        <v>10545</v>
      </c>
      <c r="E4259" s="66" t="s">
        <v>10551</v>
      </c>
      <c r="F4259" s="66"/>
      <c r="G4259" s="65">
        <v>0</v>
      </c>
    </row>
    <row r="4260" spans="1:7" x14ac:dyDescent="0.25">
      <c r="A4260" s="65">
        <v>9080</v>
      </c>
      <c r="B4260" s="65">
        <v>9077</v>
      </c>
      <c r="C4260" s="65" t="s">
        <v>10552</v>
      </c>
      <c r="D4260" s="65" t="s">
        <v>10545</v>
      </c>
      <c r="E4260" s="66" t="s">
        <v>10553</v>
      </c>
      <c r="F4260" s="66"/>
      <c r="G4260" s="65">
        <v>0</v>
      </c>
    </row>
    <row r="4261" spans="1:7" x14ac:dyDescent="0.25">
      <c r="A4261" s="65">
        <v>9081</v>
      </c>
      <c r="B4261" s="65">
        <v>9077</v>
      </c>
      <c r="C4261" s="65" t="s">
        <v>10554</v>
      </c>
      <c r="D4261" s="65" t="s">
        <v>10545</v>
      </c>
      <c r="E4261" s="66" t="s">
        <v>10555</v>
      </c>
      <c r="F4261" s="66"/>
      <c r="G4261" s="65">
        <v>0</v>
      </c>
    </row>
    <row r="4262" spans="1:7" x14ac:dyDescent="0.25">
      <c r="A4262" s="65">
        <v>9082</v>
      </c>
      <c r="B4262" s="65">
        <v>9077</v>
      </c>
      <c r="C4262" s="65" t="s">
        <v>10556</v>
      </c>
      <c r="D4262" s="65" t="s">
        <v>10545</v>
      </c>
      <c r="E4262" s="66" t="s">
        <v>10557</v>
      </c>
      <c r="F4262" s="66"/>
      <c r="G4262" s="65">
        <v>0</v>
      </c>
    </row>
    <row r="4263" spans="1:7" ht="30" x14ac:dyDescent="0.25">
      <c r="A4263" s="65">
        <v>9083</v>
      </c>
      <c r="B4263" s="65">
        <v>9077</v>
      </c>
      <c r="C4263" s="65" t="s">
        <v>10558</v>
      </c>
      <c r="D4263" s="65" t="s">
        <v>10545</v>
      </c>
      <c r="E4263" s="66" t="s">
        <v>10559</v>
      </c>
      <c r="F4263" s="66"/>
      <c r="G4263" s="65">
        <v>0</v>
      </c>
    </row>
    <row r="4264" spans="1:7" x14ac:dyDescent="0.25">
      <c r="A4264" s="65">
        <v>9084</v>
      </c>
      <c r="B4264" s="65">
        <v>9077</v>
      </c>
      <c r="C4264" s="65" t="s">
        <v>10560</v>
      </c>
      <c r="D4264" s="65" t="s">
        <v>10545</v>
      </c>
      <c r="E4264" s="66" t="s">
        <v>10561</v>
      </c>
      <c r="F4264" s="66"/>
      <c r="G4264" s="65">
        <v>0</v>
      </c>
    </row>
    <row r="4265" spans="1:7" x14ac:dyDescent="0.25">
      <c r="A4265" s="65">
        <v>9085</v>
      </c>
      <c r="B4265" s="65">
        <v>9077</v>
      </c>
      <c r="C4265" s="65" t="s">
        <v>10562</v>
      </c>
      <c r="D4265" s="65" t="s">
        <v>10545</v>
      </c>
      <c r="E4265" s="66" t="s">
        <v>10563</v>
      </c>
      <c r="F4265" s="66"/>
      <c r="G4265" s="65">
        <v>0</v>
      </c>
    </row>
    <row r="4266" spans="1:7" x14ac:dyDescent="0.25">
      <c r="A4266" s="65">
        <v>9086</v>
      </c>
      <c r="B4266" s="65">
        <v>9077</v>
      </c>
      <c r="C4266" s="65" t="s">
        <v>10564</v>
      </c>
      <c r="D4266" s="65" t="s">
        <v>10545</v>
      </c>
      <c r="E4266" s="66" t="s">
        <v>10565</v>
      </c>
      <c r="F4266" s="66"/>
      <c r="G4266" s="65">
        <v>0</v>
      </c>
    </row>
    <row r="4267" spans="1:7" x14ac:dyDescent="0.25">
      <c r="A4267" s="65">
        <v>9087</v>
      </c>
      <c r="B4267" s="65">
        <v>9077</v>
      </c>
      <c r="C4267" s="65" t="s">
        <v>10566</v>
      </c>
      <c r="D4267" s="65" t="s">
        <v>10545</v>
      </c>
      <c r="E4267" s="66" t="s">
        <v>10567</v>
      </c>
      <c r="F4267" s="66"/>
      <c r="G4267" s="65">
        <v>0</v>
      </c>
    </row>
    <row r="4268" spans="1:7" x14ac:dyDescent="0.25">
      <c r="A4268" s="65">
        <v>9088</v>
      </c>
      <c r="B4268" s="65">
        <v>9076</v>
      </c>
      <c r="C4268" s="65" t="s">
        <v>10568</v>
      </c>
      <c r="D4268" s="65" t="s">
        <v>10542</v>
      </c>
      <c r="E4268" s="66" t="s">
        <v>10569</v>
      </c>
      <c r="F4268" s="66" t="s">
        <v>10570</v>
      </c>
      <c r="G4268" s="65">
        <v>3</v>
      </c>
    </row>
    <row r="4269" spans="1:7" ht="30" x14ac:dyDescent="0.25">
      <c r="A4269" s="65">
        <v>9089</v>
      </c>
      <c r="B4269" s="65">
        <v>9088</v>
      </c>
      <c r="C4269" s="65" t="s">
        <v>10571</v>
      </c>
      <c r="D4269" s="65" t="s">
        <v>10568</v>
      </c>
      <c r="E4269" s="66" t="s">
        <v>10572</v>
      </c>
      <c r="F4269" s="66"/>
      <c r="G4269" s="65">
        <v>0</v>
      </c>
    </row>
    <row r="4270" spans="1:7" x14ac:dyDescent="0.25">
      <c r="A4270" s="65">
        <v>9090</v>
      </c>
      <c r="B4270" s="65">
        <v>9088</v>
      </c>
      <c r="C4270" s="65" t="s">
        <v>10573</v>
      </c>
      <c r="D4270" s="65" t="s">
        <v>10568</v>
      </c>
      <c r="E4270" s="66" t="s">
        <v>10574</v>
      </c>
      <c r="F4270" s="66"/>
      <c r="G4270" s="65">
        <v>0</v>
      </c>
    </row>
    <row r="4271" spans="1:7" x14ac:dyDescent="0.25">
      <c r="A4271" s="65">
        <v>9091</v>
      </c>
      <c r="B4271" s="65">
        <v>9088</v>
      </c>
      <c r="C4271" s="65" t="s">
        <v>10575</v>
      </c>
      <c r="D4271" s="65" t="s">
        <v>10568</v>
      </c>
      <c r="E4271" s="66" t="s">
        <v>10576</v>
      </c>
      <c r="F4271" s="66" t="s">
        <v>10577</v>
      </c>
      <c r="G4271" s="65">
        <v>0</v>
      </c>
    </row>
    <row r="4272" spans="1:7" ht="45" x14ac:dyDescent="0.25">
      <c r="A4272" s="65">
        <v>9092</v>
      </c>
      <c r="B4272" s="65">
        <v>9076</v>
      </c>
      <c r="C4272" s="65" t="s">
        <v>10578</v>
      </c>
      <c r="D4272" s="65" t="s">
        <v>10542</v>
      </c>
      <c r="E4272" s="66" t="s">
        <v>10579</v>
      </c>
      <c r="F4272" s="66" t="s">
        <v>10580</v>
      </c>
      <c r="G4272" s="65">
        <v>0</v>
      </c>
    </row>
    <row r="4273" spans="1:7" x14ac:dyDescent="0.25">
      <c r="A4273" s="65">
        <v>9094</v>
      </c>
      <c r="B4273" s="65">
        <v>9001</v>
      </c>
      <c r="C4273" s="65" t="s">
        <v>10581</v>
      </c>
      <c r="D4273" s="65" t="s">
        <v>10352</v>
      </c>
      <c r="E4273" s="66" t="s">
        <v>10582</v>
      </c>
      <c r="F4273" s="66"/>
      <c r="G4273" s="65">
        <v>10</v>
      </c>
    </row>
    <row r="4274" spans="1:7" ht="30" x14ac:dyDescent="0.25">
      <c r="A4274" s="65">
        <v>9095</v>
      </c>
      <c r="B4274" s="65">
        <v>9094</v>
      </c>
      <c r="C4274" s="65" t="s">
        <v>10583</v>
      </c>
      <c r="D4274" s="65" t="s">
        <v>10581</v>
      </c>
      <c r="E4274" s="66" t="s">
        <v>10584</v>
      </c>
      <c r="F4274" s="66" t="s">
        <v>10585</v>
      </c>
      <c r="G4274" s="65">
        <v>5</v>
      </c>
    </row>
    <row r="4275" spans="1:7" x14ac:dyDescent="0.25">
      <c r="A4275" s="65">
        <v>9096</v>
      </c>
      <c r="B4275" s="65">
        <v>9095</v>
      </c>
      <c r="C4275" s="65" t="s">
        <v>10586</v>
      </c>
      <c r="D4275" s="65" t="s">
        <v>10583</v>
      </c>
      <c r="E4275" s="66" t="s">
        <v>10587</v>
      </c>
      <c r="F4275" s="66"/>
      <c r="G4275" s="65">
        <v>0</v>
      </c>
    </row>
    <row r="4276" spans="1:7" ht="30" x14ac:dyDescent="0.25">
      <c r="A4276" s="65">
        <v>9097</v>
      </c>
      <c r="B4276" s="65">
        <v>9095</v>
      </c>
      <c r="C4276" s="65" t="s">
        <v>10588</v>
      </c>
      <c r="D4276" s="65" t="s">
        <v>10583</v>
      </c>
      <c r="E4276" s="66" t="s">
        <v>10589</v>
      </c>
      <c r="F4276" s="66" t="s">
        <v>10590</v>
      </c>
      <c r="G4276" s="65">
        <v>0</v>
      </c>
    </row>
    <row r="4277" spans="1:7" x14ac:dyDescent="0.25">
      <c r="A4277" s="65">
        <v>9098</v>
      </c>
      <c r="B4277" s="65">
        <v>9095</v>
      </c>
      <c r="C4277" s="65" t="s">
        <v>10591</v>
      </c>
      <c r="D4277" s="65" t="s">
        <v>10583</v>
      </c>
      <c r="E4277" s="66" t="s">
        <v>10592</v>
      </c>
      <c r="F4277" s="66"/>
      <c r="G4277" s="65">
        <v>0</v>
      </c>
    </row>
    <row r="4278" spans="1:7" x14ac:dyDescent="0.25">
      <c r="A4278" s="65">
        <v>9099</v>
      </c>
      <c r="B4278" s="65">
        <v>9095</v>
      </c>
      <c r="C4278" s="65" t="s">
        <v>10593</v>
      </c>
      <c r="D4278" s="65" t="s">
        <v>10583</v>
      </c>
      <c r="E4278" s="66" t="s">
        <v>10594</v>
      </c>
      <c r="F4278" s="66" t="s">
        <v>10595</v>
      </c>
      <c r="G4278" s="65">
        <v>0</v>
      </c>
    </row>
    <row r="4279" spans="1:7" x14ac:dyDescent="0.25">
      <c r="A4279" s="65">
        <v>9100</v>
      </c>
      <c r="B4279" s="65">
        <v>9095</v>
      </c>
      <c r="C4279" s="65" t="s">
        <v>10596</v>
      </c>
      <c r="D4279" s="65" t="s">
        <v>10583</v>
      </c>
      <c r="E4279" s="66" t="s">
        <v>10597</v>
      </c>
      <c r="F4279" s="66"/>
      <c r="G4279" s="65">
        <v>0</v>
      </c>
    </row>
    <row r="4280" spans="1:7" x14ac:dyDescent="0.25">
      <c r="A4280" s="65">
        <v>9101</v>
      </c>
      <c r="B4280" s="65">
        <v>9094</v>
      </c>
      <c r="C4280" s="65" t="s">
        <v>10598</v>
      </c>
      <c r="D4280" s="65" t="s">
        <v>10581</v>
      </c>
      <c r="E4280" s="66" t="s">
        <v>10599</v>
      </c>
      <c r="F4280" s="66"/>
      <c r="G4280" s="65">
        <v>3</v>
      </c>
    </row>
    <row r="4281" spans="1:7" ht="60" x14ac:dyDescent="0.25">
      <c r="A4281" s="65">
        <v>9102</v>
      </c>
      <c r="B4281" s="65">
        <v>9101</v>
      </c>
      <c r="C4281" s="65" t="s">
        <v>10600</v>
      </c>
      <c r="D4281" s="65" t="s">
        <v>10598</v>
      </c>
      <c r="E4281" s="66" t="s">
        <v>10601</v>
      </c>
      <c r="F4281" s="66" t="s">
        <v>10602</v>
      </c>
      <c r="G4281" s="65">
        <v>0</v>
      </c>
    </row>
    <row r="4282" spans="1:7" x14ac:dyDescent="0.25">
      <c r="A4282" s="65">
        <v>9103</v>
      </c>
      <c r="B4282" s="65">
        <v>9101</v>
      </c>
      <c r="C4282" s="65" t="s">
        <v>10603</v>
      </c>
      <c r="D4282" s="65" t="s">
        <v>10598</v>
      </c>
      <c r="E4282" s="66" t="s">
        <v>10604</v>
      </c>
      <c r="F4282" s="66" t="s">
        <v>10605</v>
      </c>
      <c r="G4282" s="65">
        <v>0</v>
      </c>
    </row>
    <row r="4283" spans="1:7" ht="45" x14ac:dyDescent="0.25">
      <c r="A4283" s="65">
        <v>9104</v>
      </c>
      <c r="B4283" s="65">
        <v>9101</v>
      </c>
      <c r="C4283" s="65" t="s">
        <v>10606</v>
      </c>
      <c r="D4283" s="65" t="s">
        <v>10598</v>
      </c>
      <c r="E4283" s="66" t="s">
        <v>10607</v>
      </c>
      <c r="F4283" s="66" t="s">
        <v>10608</v>
      </c>
      <c r="G4283" s="65">
        <v>0</v>
      </c>
    </row>
    <row r="4284" spans="1:7" ht="75" x14ac:dyDescent="0.25">
      <c r="A4284" s="65">
        <v>9105</v>
      </c>
      <c r="B4284" s="65">
        <v>9094</v>
      </c>
      <c r="C4284" s="65" t="s">
        <v>10609</v>
      </c>
      <c r="D4284" s="65" t="s">
        <v>10581</v>
      </c>
      <c r="E4284" s="66" t="s">
        <v>10610</v>
      </c>
      <c r="F4284" s="66" t="s">
        <v>10611</v>
      </c>
      <c r="G4284" s="65">
        <v>7</v>
      </c>
    </row>
    <row r="4285" spans="1:7" x14ac:dyDescent="0.25">
      <c r="A4285" s="65">
        <v>9106</v>
      </c>
      <c r="B4285" s="65">
        <v>9105</v>
      </c>
      <c r="C4285" s="65" t="s">
        <v>10612</v>
      </c>
      <c r="D4285" s="65" t="s">
        <v>10609</v>
      </c>
      <c r="E4285" s="66" t="s">
        <v>10613</v>
      </c>
      <c r="F4285" s="66" t="s">
        <v>10614</v>
      </c>
      <c r="G4285" s="65">
        <v>0</v>
      </c>
    </row>
    <row r="4286" spans="1:7" x14ac:dyDescent="0.25">
      <c r="A4286" s="65">
        <v>9107</v>
      </c>
      <c r="B4286" s="65">
        <v>9105</v>
      </c>
      <c r="C4286" s="65" t="s">
        <v>10615</v>
      </c>
      <c r="D4286" s="65" t="s">
        <v>10609</v>
      </c>
      <c r="E4286" s="66" t="s">
        <v>10616</v>
      </c>
      <c r="F4286" s="66" t="s">
        <v>10617</v>
      </c>
      <c r="G4286" s="65">
        <v>0</v>
      </c>
    </row>
    <row r="4287" spans="1:7" x14ac:dyDescent="0.25">
      <c r="A4287" s="65">
        <v>9108</v>
      </c>
      <c r="B4287" s="65">
        <v>9105</v>
      </c>
      <c r="C4287" s="65" t="s">
        <v>10618</v>
      </c>
      <c r="D4287" s="65" t="s">
        <v>10609</v>
      </c>
      <c r="E4287" s="66" t="s">
        <v>10619</v>
      </c>
      <c r="F4287" s="66" t="s">
        <v>10620</v>
      </c>
      <c r="G4287" s="65">
        <v>0</v>
      </c>
    </row>
    <row r="4288" spans="1:7" x14ac:dyDescent="0.25">
      <c r="A4288" s="65">
        <v>9109</v>
      </c>
      <c r="B4288" s="65">
        <v>9105</v>
      </c>
      <c r="C4288" s="65" t="s">
        <v>10621</v>
      </c>
      <c r="D4288" s="65" t="s">
        <v>10609</v>
      </c>
      <c r="E4288" s="66" t="s">
        <v>10622</v>
      </c>
      <c r="F4288" s="66" t="s">
        <v>10623</v>
      </c>
      <c r="G4288" s="65">
        <v>0</v>
      </c>
    </row>
    <row r="4289" spans="1:7" x14ac:dyDescent="0.25">
      <c r="A4289" s="65">
        <v>9110</v>
      </c>
      <c r="B4289" s="65">
        <v>9105</v>
      </c>
      <c r="C4289" s="65" t="s">
        <v>10624</v>
      </c>
      <c r="D4289" s="65" t="s">
        <v>10609</v>
      </c>
      <c r="E4289" s="66" t="s">
        <v>10625</v>
      </c>
      <c r="F4289" s="66" t="s">
        <v>10626</v>
      </c>
      <c r="G4289" s="65">
        <v>0</v>
      </c>
    </row>
    <row r="4290" spans="1:7" ht="30" x14ac:dyDescent="0.25">
      <c r="A4290" s="65">
        <v>9111</v>
      </c>
      <c r="B4290" s="65">
        <v>9105</v>
      </c>
      <c r="C4290" s="65" t="s">
        <v>10627</v>
      </c>
      <c r="D4290" s="65" t="s">
        <v>10609</v>
      </c>
      <c r="E4290" s="66" t="s">
        <v>10628</v>
      </c>
      <c r="F4290" s="66" t="s">
        <v>10629</v>
      </c>
      <c r="G4290" s="65">
        <v>0</v>
      </c>
    </row>
    <row r="4291" spans="1:7" x14ac:dyDescent="0.25">
      <c r="A4291" s="65">
        <v>9112</v>
      </c>
      <c r="B4291" s="65">
        <v>9105</v>
      </c>
      <c r="C4291" s="65" t="s">
        <v>10630</v>
      </c>
      <c r="D4291" s="65" t="s">
        <v>10609</v>
      </c>
      <c r="E4291" s="66" t="s">
        <v>10631</v>
      </c>
      <c r="F4291" s="66" t="s">
        <v>10632</v>
      </c>
      <c r="G4291" s="65">
        <v>0</v>
      </c>
    </row>
    <row r="4292" spans="1:7" x14ac:dyDescent="0.25">
      <c r="A4292" s="65">
        <v>9113</v>
      </c>
      <c r="B4292" s="65">
        <v>9094</v>
      </c>
      <c r="C4292" s="65" t="s">
        <v>10633</v>
      </c>
      <c r="D4292" s="65" t="s">
        <v>10581</v>
      </c>
      <c r="E4292" s="66" t="s">
        <v>10634</v>
      </c>
      <c r="F4292" s="66" t="s">
        <v>10635</v>
      </c>
      <c r="G4292" s="65">
        <v>4</v>
      </c>
    </row>
    <row r="4293" spans="1:7" x14ac:dyDescent="0.25">
      <c r="A4293" s="65">
        <v>9114</v>
      </c>
      <c r="B4293" s="65">
        <v>9113</v>
      </c>
      <c r="C4293" s="65" t="s">
        <v>10636</v>
      </c>
      <c r="D4293" s="65" t="s">
        <v>10633</v>
      </c>
      <c r="E4293" s="66" t="s">
        <v>10637</v>
      </c>
      <c r="F4293" s="66" t="s">
        <v>10638</v>
      </c>
      <c r="G4293" s="65">
        <v>0</v>
      </c>
    </row>
    <row r="4294" spans="1:7" x14ac:dyDescent="0.25">
      <c r="A4294" s="65">
        <v>9115</v>
      </c>
      <c r="B4294" s="65">
        <v>9113</v>
      </c>
      <c r="C4294" s="65" t="s">
        <v>10639</v>
      </c>
      <c r="D4294" s="65" t="s">
        <v>10633</v>
      </c>
      <c r="E4294" s="66" t="s">
        <v>10640</v>
      </c>
      <c r="F4294" s="66" t="s">
        <v>10641</v>
      </c>
      <c r="G4294" s="65">
        <v>0</v>
      </c>
    </row>
    <row r="4295" spans="1:7" ht="30" x14ac:dyDescent="0.25">
      <c r="A4295" s="65">
        <v>9116</v>
      </c>
      <c r="B4295" s="65">
        <v>9113</v>
      </c>
      <c r="C4295" s="65" t="s">
        <v>10642</v>
      </c>
      <c r="D4295" s="65" t="s">
        <v>10633</v>
      </c>
      <c r="E4295" s="66" t="s">
        <v>10643</v>
      </c>
      <c r="F4295" s="66" t="s">
        <v>10644</v>
      </c>
      <c r="G4295" s="65">
        <v>0</v>
      </c>
    </row>
    <row r="4296" spans="1:7" x14ac:dyDescent="0.25">
      <c r="A4296" s="65">
        <v>9117</v>
      </c>
      <c r="B4296" s="65">
        <v>9113</v>
      </c>
      <c r="C4296" s="65" t="s">
        <v>10645</v>
      </c>
      <c r="D4296" s="65" t="s">
        <v>10633</v>
      </c>
      <c r="E4296" s="66" t="s">
        <v>10646</v>
      </c>
      <c r="F4296" s="66"/>
      <c r="G4296" s="65">
        <v>0</v>
      </c>
    </row>
    <row r="4297" spans="1:7" x14ac:dyDescent="0.25">
      <c r="A4297" s="65">
        <v>9118</v>
      </c>
      <c r="B4297" s="65">
        <v>9094</v>
      </c>
      <c r="C4297" s="65" t="s">
        <v>10647</v>
      </c>
      <c r="D4297" s="65" t="s">
        <v>10581</v>
      </c>
      <c r="E4297" s="66" t="s">
        <v>10648</v>
      </c>
      <c r="F4297" s="66" t="s">
        <v>10649</v>
      </c>
      <c r="G4297" s="65">
        <v>5</v>
      </c>
    </row>
    <row r="4298" spans="1:7" x14ac:dyDescent="0.25">
      <c r="A4298" s="65">
        <v>9119</v>
      </c>
      <c r="B4298" s="65">
        <v>9118</v>
      </c>
      <c r="C4298" s="65" t="s">
        <v>10650</v>
      </c>
      <c r="D4298" s="65" t="s">
        <v>10647</v>
      </c>
      <c r="E4298" s="66" t="s">
        <v>10651</v>
      </c>
      <c r="F4298" s="66" t="s">
        <v>10652</v>
      </c>
      <c r="G4298" s="65">
        <v>0</v>
      </c>
    </row>
    <row r="4299" spans="1:7" x14ac:dyDescent="0.25">
      <c r="A4299" s="65">
        <v>9120</v>
      </c>
      <c r="B4299" s="65">
        <v>9118</v>
      </c>
      <c r="C4299" s="65" t="s">
        <v>10653</v>
      </c>
      <c r="D4299" s="65" t="s">
        <v>10647</v>
      </c>
      <c r="E4299" s="66" t="s">
        <v>10654</v>
      </c>
      <c r="F4299" s="66"/>
      <c r="G4299" s="65">
        <v>0</v>
      </c>
    </row>
    <row r="4300" spans="1:7" ht="30" x14ac:dyDescent="0.25">
      <c r="A4300" s="65">
        <v>9121</v>
      </c>
      <c r="B4300" s="65">
        <v>9118</v>
      </c>
      <c r="C4300" s="65" t="s">
        <v>10655</v>
      </c>
      <c r="D4300" s="65" t="s">
        <v>10647</v>
      </c>
      <c r="E4300" s="66" t="s">
        <v>10656</v>
      </c>
      <c r="F4300" s="66" t="s">
        <v>10657</v>
      </c>
      <c r="G4300" s="65">
        <v>0</v>
      </c>
    </row>
    <row r="4301" spans="1:7" x14ac:dyDescent="0.25">
      <c r="A4301" s="65">
        <v>9122</v>
      </c>
      <c r="B4301" s="65">
        <v>9118</v>
      </c>
      <c r="C4301" s="65" t="s">
        <v>10658</v>
      </c>
      <c r="D4301" s="65" t="s">
        <v>10647</v>
      </c>
      <c r="E4301" s="66" t="s">
        <v>10659</v>
      </c>
      <c r="F4301" s="66"/>
      <c r="G4301" s="65">
        <v>0</v>
      </c>
    </row>
    <row r="4302" spans="1:7" x14ac:dyDescent="0.25">
      <c r="A4302" s="65">
        <v>9123</v>
      </c>
      <c r="B4302" s="65">
        <v>9118</v>
      </c>
      <c r="C4302" s="65" t="s">
        <v>10660</v>
      </c>
      <c r="D4302" s="65" t="s">
        <v>10647</v>
      </c>
      <c r="E4302" s="66" t="s">
        <v>10661</v>
      </c>
      <c r="F4302" s="66" t="s">
        <v>10662</v>
      </c>
      <c r="G4302" s="65">
        <v>0</v>
      </c>
    </row>
    <row r="4303" spans="1:7" x14ac:dyDescent="0.25">
      <c r="A4303" s="65">
        <v>9124</v>
      </c>
      <c r="B4303" s="65">
        <v>9094</v>
      </c>
      <c r="C4303" s="65" t="s">
        <v>10663</v>
      </c>
      <c r="D4303" s="65" t="s">
        <v>10581</v>
      </c>
      <c r="E4303" s="66" t="s">
        <v>10664</v>
      </c>
      <c r="F4303" s="66"/>
      <c r="G4303" s="65">
        <v>6</v>
      </c>
    </row>
    <row r="4304" spans="1:7" x14ac:dyDescent="0.25">
      <c r="A4304" s="65">
        <v>9125</v>
      </c>
      <c r="B4304" s="65">
        <v>9124</v>
      </c>
      <c r="C4304" s="65" t="s">
        <v>10665</v>
      </c>
      <c r="D4304" s="65" t="s">
        <v>10663</v>
      </c>
      <c r="E4304" s="66" t="s">
        <v>10666</v>
      </c>
      <c r="F4304" s="66" t="s">
        <v>10667</v>
      </c>
      <c r="G4304" s="65">
        <v>0</v>
      </c>
    </row>
    <row r="4305" spans="1:7" x14ac:dyDescent="0.25">
      <c r="A4305" s="65">
        <v>9126</v>
      </c>
      <c r="B4305" s="65">
        <v>9124</v>
      </c>
      <c r="C4305" s="65" t="s">
        <v>10668</v>
      </c>
      <c r="D4305" s="65" t="s">
        <v>10663</v>
      </c>
      <c r="E4305" s="66" t="s">
        <v>10669</v>
      </c>
      <c r="F4305" s="66" t="s">
        <v>10670</v>
      </c>
      <c r="G4305" s="65">
        <v>0</v>
      </c>
    </row>
    <row r="4306" spans="1:7" x14ac:dyDescent="0.25">
      <c r="A4306" s="65">
        <v>9127</v>
      </c>
      <c r="B4306" s="65">
        <v>9124</v>
      </c>
      <c r="C4306" s="65" t="s">
        <v>10671</v>
      </c>
      <c r="D4306" s="65" t="s">
        <v>10663</v>
      </c>
      <c r="E4306" s="66" t="s">
        <v>10672</v>
      </c>
      <c r="F4306" s="66" t="s">
        <v>10673</v>
      </c>
      <c r="G4306" s="65">
        <v>0</v>
      </c>
    </row>
    <row r="4307" spans="1:7" x14ac:dyDescent="0.25">
      <c r="A4307" s="65">
        <v>9128</v>
      </c>
      <c r="B4307" s="65">
        <v>9124</v>
      </c>
      <c r="C4307" s="65" t="s">
        <v>10674</v>
      </c>
      <c r="D4307" s="65" t="s">
        <v>10663</v>
      </c>
      <c r="E4307" s="66" t="s">
        <v>10675</v>
      </c>
      <c r="F4307" s="66"/>
      <c r="G4307" s="65">
        <v>0</v>
      </c>
    </row>
    <row r="4308" spans="1:7" ht="30" x14ac:dyDescent="0.25">
      <c r="A4308" s="65">
        <v>9129</v>
      </c>
      <c r="B4308" s="65">
        <v>9124</v>
      </c>
      <c r="C4308" s="65" t="s">
        <v>10676</v>
      </c>
      <c r="D4308" s="65" t="s">
        <v>10663</v>
      </c>
      <c r="E4308" s="66" t="s">
        <v>10677</v>
      </c>
      <c r="F4308" s="66" t="s">
        <v>10678</v>
      </c>
      <c r="G4308" s="65">
        <v>0</v>
      </c>
    </row>
    <row r="4309" spans="1:7" x14ac:dyDescent="0.25">
      <c r="A4309" s="65">
        <v>9130</v>
      </c>
      <c r="B4309" s="65">
        <v>9124</v>
      </c>
      <c r="C4309" s="65" t="s">
        <v>10679</v>
      </c>
      <c r="D4309" s="65" t="s">
        <v>10663</v>
      </c>
      <c r="E4309" s="66" t="s">
        <v>10680</v>
      </c>
      <c r="F4309" s="66" t="s">
        <v>10681</v>
      </c>
      <c r="G4309" s="65">
        <v>0</v>
      </c>
    </row>
    <row r="4310" spans="1:7" ht="75" x14ac:dyDescent="0.25">
      <c r="A4310" s="65">
        <v>9131</v>
      </c>
      <c r="B4310" s="65">
        <v>9094</v>
      </c>
      <c r="C4310" s="65" t="s">
        <v>10682</v>
      </c>
      <c r="D4310" s="65" t="s">
        <v>10581</v>
      </c>
      <c r="E4310" s="66" t="s">
        <v>10683</v>
      </c>
      <c r="F4310" s="66" t="s">
        <v>10684</v>
      </c>
      <c r="G4310" s="65">
        <v>0</v>
      </c>
    </row>
    <row r="4311" spans="1:7" ht="30" x14ac:dyDescent="0.25">
      <c r="A4311" s="65">
        <v>9132</v>
      </c>
      <c r="B4311" s="65">
        <v>9094</v>
      </c>
      <c r="C4311" s="65" t="s">
        <v>10685</v>
      </c>
      <c r="D4311" s="65" t="s">
        <v>10581</v>
      </c>
      <c r="E4311" s="66" t="s">
        <v>10686</v>
      </c>
      <c r="F4311" s="66" t="s">
        <v>10417</v>
      </c>
      <c r="G4311" s="65">
        <v>2</v>
      </c>
    </row>
    <row r="4312" spans="1:7" ht="45" x14ac:dyDescent="0.25">
      <c r="A4312" s="65">
        <v>9133</v>
      </c>
      <c r="B4312" s="65">
        <v>9132</v>
      </c>
      <c r="C4312" s="65" t="s">
        <v>10687</v>
      </c>
      <c r="D4312" s="65" t="s">
        <v>10685</v>
      </c>
      <c r="E4312" s="66" t="s">
        <v>10688</v>
      </c>
      <c r="F4312" s="66" t="s">
        <v>10689</v>
      </c>
      <c r="G4312" s="65">
        <v>0</v>
      </c>
    </row>
    <row r="4313" spans="1:7" ht="60" x14ac:dyDescent="0.25">
      <c r="A4313" s="65">
        <v>9134</v>
      </c>
      <c r="B4313" s="65">
        <v>9132</v>
      </c>
      <c r="C4313" s="65" t="s">
        <v>10690</v>
      </c>
      <c r="D4313" s="65" t="s">
        <v>10685</v>
      </c>
      <c r="E4313" s="66" t="s">
        <v>10691</v>
      </c>
      <c r="F4313" s="66" t="s">
        <v>10692</v>
      </c>
      <c r="G4313" s="65">
        <v>0</v>
      </c>
    </row>
    <row r="4314" spans="1:7" ht="60" x14ac:dyDescent="0.25">
      <c r="A4314" s="65">
        <v>9135</v>
      </c>
      <c r="B4314" s="65">
        <v>9094</v>
      </c>
      <c r="C4314" s="65" t="s">
        <v>10693</v>
      </c>
      <c r="D4314" s="65" t="s">
        <v>10581</v>
      </c>
      <c r="E4314" s="66" t="s">
        <v>10694</v>
      </c>
      <c r="F4314" s="66" t="s">
        <v>10695</v>
      </c>
      <c r="G4314" s="65">
        <v>8</v>
      </c>
    </row>
    <row r="4315" spans="1:7" x14ac:dyDescent="0.25">
      <c r="A4315" s="65">
        <v>9136</v>
      </c>
      <c r="B4315" s="65">
        <v>9135</v>
      </c>
      <c r="C4315" s="65" t="s">
        <v>10696</v>
      </c>
      <c r="D4315" s="65" t="s">
        <v>10693</v>
      </c>
      <c r="E4315" s="66" t="s">
        <v>10697</v>
      </c>
      <c r="F4315" s="66" t="s">
        <v>10698</v>
      </c>
      <c r="G4315" s="65">
        <v>0</v>
      </c>
    </row>
    <row r="4316" spans="1:7" x14ac:dyDescent="0.25">
      <c r="A4316" s="65">
        <v>9137</v>
      </c>
      <c r="B4316" s="65">
        <v>9135</v>
      </c>
      <c r="C4316" s="65" t="s">
        <v>10699</v>
      </c>
      <c r="D4316" s="65" t="s">
        <v>10693</v>
      </c>
      <c r="E4316" s="66" t="s">
        <v>10700</v>
      </c>
      <c r="F4316" s="66" t="s">
        <v>10701</v>
      </c>
      <c r="G4316" s="65">
        <v>0</v>
      </c>
    </row>
    <row r="4317" spans="1:7" ht="30" x14ac:dyDescent="0.25">
      <c r="A4317" s="65">
        <v>9138</v>
      </c>
      <c r="B4317" s="65">
        <v>9135</v>
      </c>
      <c r="C4317" s="65" t="s">
        <v>10702</v>
      </c>
      <c r="D4317" s="65" t="s">
        <v>10693</v>
      </c>
      <c r="E4317" s="66" t="s">
        <v>10703</v>
      </c>
      <c r="F4317" s="66" t="s">
        <v>10704</v>
      </c>
      <c r="G4317" s="65">
        <v>0</v>
      </c>
    </row>
    <row r="4318" spans="1:7" ht="30" x14ac:dyDescent="0.25">
      <c r="A4318" s="65">
        <v>9139</v>
      </c>
      <c r="B4318" s="65">
        <v>9135</v>
      </c>
      <c r="C4318" s="65" t="s">
        <v>10705</v>
      </c>
      <c r="D4318" s="65" t="s">
        <v>10693</v>
      </c>
      <c r="E4318" s="66" t="s">
        <v>10706</v>
      </c>
      <c r="F4318" s="66" t="s">
        <v>10707</v>
      </c>
      <c r="G4318" s="65">
        <v>0</v>
      </c>
    </row>
    <row r="4319" spans="1:7" ht="60" x14ac:dyDescent="0.25">
      <c r="A4319" s="65">
        <v>9140</v>
      </c>
      <c r="B4319" s="65">
        <v>9135</v>
      </c>
      <c r="C4319" s="65" t="s">
        <v>10708</v>
      </c>
      <c r="D4319" s="65" t="s">
        <v>10693</v>
      </c>
      <c r="E4319" s="66" t="s">
        <v>10709</v>
      </c>
      <c r="F4319" s="66" t="s">
        <v>10710</v>
      </c>
      <c r="G4319" s="65">
        <v>0</v>
      </c>
    </row>
    <row r="4320" spans="1:7" x14ac:dyDescent="0.25">
      <c r="A4320" s="65">
        <v>9141</v>
      </c>
      <c r="B4320" s="65">
        <v>9135</v>
      </c>
      <c r="C4320" s="65" t="s">
        <v>10711</v>
      </c>
      <c r="D4320" s="65" t="s">
        <v>10693</v>
      </c>
      <c r="E4320" s="66" t="s">
        <v>10712</v>
      </c>
      <c r="F4320" s="66" t="s">
        <v>10713</v>
      </c>
      <c r="G4320" s="65">
        <v>0</v>
      </c>
    </row>
    <row r="4321" spans="1:7" x14ac:dyDescent="0.25">
      <c r="A4321" s="65">
        <v>9142</v>
      </c>
      <c r="B4321" s="65">
        <v>9135</v>
      </c>
      <c r="C4321" s="65" t="s">
        <v>10714</v>
      </c>
      <c r="D4321" s="65" t="s">
        <v>10693</v>
      </c>
      <c r="E4321" s="66" t="s">
        <v>10715</v>
      </c>
      <c r="F4321" s="66"/>
      <c r="G4321" s="65">
        <v>0</v>
      </c>
    </row>
    <row r="4322" spans="1:7" ht="30" x14ac:dyDescent="0.25">
      <c r="A4322" s="65">
        <v>9143</v>
      </c>
      <c r="B4322" s="65">
        <v>9135</v>
      </c>
      <c r="C4322" s="65" t="s">
        <v>10716</v>
      </c>
      <c r="D4322" s="65" t="s">
        <v>10693</v>
      </c>
      <c r="E4322" s="66" t="s">
        <v>10717</v>
      </c>
      <c r="F4322" s="66" t="s">
        <v>10718</v>
      </c>
      <c r="G4322" s="65">
        <v>0</v>
      </c>
    </row>
    <row r="4323" spans="1:7" ht="60" x14ac:dyDescent="0.25">
      <c r="A4323" s="65">
        <v>9144</v>
      </c>
      <c r="B4323" s="65">
        <v>9094</v>
      </c>
      <c r="C4323" s="65" t="s">
        <v>10719</v>
      </c>
      <c r="D4323" s="65" t="s">
        <v>10581</v>
      </c>
      <c r="E4323" s="66" t="s">
        <v>10720</v>
      </c>
      <c r="F4323" s="66" t="s">
        <v>10721</v>
      </c>
      <c r="G4323" s="65">
        <v>6</v>
      </c>
    </row>
    <row r="4324" spans="1:7" ht="30" x14ac:dyDescent="0.25">
      <c r="A4324" s="65">
        <v>9145</v>
      </c>
      <c r="B4324" s="65">
        <v>9144</v>
      </c>
      <c r="C4324" s="65" t="s">
        <v>10722</v>
      </c>
      <c r="D4324" s="65" t="s">
        <v>10719</v>
      </c>
      <c r="E4324" s="66" t="s">
        <v>10723</v>
      </c>
      <c r="F4324" s="66" t="s">
        <v>10724</v>
      </c>
      <c r="G4324" s="65">
        <v>0</v>
      </c>
    </row>
    <row r="4325" spans="1:7" x14ac:dyDescent="0.25">
      <c r="A4325" s="65">
        <v>9146</v>
      </c>
      <c r="B4325" s="65">
        <v>9144</v>
      </c>
      <c r="C4325" s="65" t="s">
        <v>10725</v>
      </c>
      <c r="D4325" s="65" t="s">
        <v>10719</v>
      </c>
      <c r="E4325" s="66" t="s">
        <v>10726</v>
      </c>
      <c r="F4325" s="66" t="s">
        <v>10727</v>
      </c>
      <c r="G4325" s="65">
        <v>0</v>
      </c>
    </row>
    <row r="4326" spans="1:7" ht="30" x14ac:dyDescent="0.25">
      <c r="A4326" s="65">
        <v>9147</v>
      </c>
      <c r="B4326" s="65">
        <v>9144</v>
      </c>
      <c r="C4326" s="65" t="s">
        <v>10728</v>
      </c>
      <c r="D4326" s="65" t="s">
        <v>10719</v>
      </c>
      <c r="E4326" s="66" t="s">
        <v>10729</v>
      </c>
      <c r="F4326" s="66" t="s">
        <v>10730</v>
      </c>
      <c r="G4326" s="65">
        <v>0</v>
      </c>
    </row>
    <row r="4327" spans="1:7" ht="30" x14ac:dyDescent="0.25">
      <c r="A4327" s="65">
        <v>9148</v>
      </c>
      <c r="B4327" s="65">
        <v>9144</v>
      </c>
      <c r="C4327" s="65" t="s">
        <v>10731</v>
      </c>
      <c r="D4327" s="65" t="s">
        <v>10719</v>
      </c>
      <c r="E4327" s="66" t="s">
        <v>10732</v>
      </c>
      <c r="F4327" s="66"/>
      <c r="G4327" s="65">
        <v>0</v>
      </c>
    </row>
    <row r="4328" spans="1:7" x14ac:dyDescent="0.25">
      <c r="A4328" s="65">
        <v>9149</v>
      </c>
      <c r="B4328" s="65">
        <v>9144</v>
      </c>
      <c r="C4328" s="65" t="s">
        <v>10733</v>
      </c>
      <c r="D4328" s="65" t="s">
        <v>10719</v>
      </c>
      <c r="E4328" s="66" t="s">
        <v>10734</v>
      </c>
      <c r="F4328" s="66"/>
      <c r="G4328" s="65">
        <v>0</v>
      </c>
    </row>
    <row r="4329" spans="1:7" x14ac:dyDescent="0.25">
      <c r="A4329" s="65">
        <v>9150</v>
      </c>
      <c r="B4329" s="65">
        <v>9144</v>
      </c>
      <c r="C4329" s="65" t="s">
        <v>10735</v>
      </c>
      <c r="D4329" s="65" t="s">
        <v>10719</v>
      </c>
      <c r="E4329" s="66" t="s">
        <v>10736</v>
      </c>
      <c r="F4329" s="66"/>
      <c r="G4329" s="65">
        <v>0</v>
      </c>
    </row>
    <row r="4330" spans="1:7" x14ac:dyDescent="0.25">
      <c r="A4330" s="65">
        <v>9152</v>
      </c>
      <c r="B4330" s="65">
        <v>9001</v>
      </c>
      <c r="C4330" s="65" t="s">
        <v>10737</v>
      </c>
      <c r="D4330" s="65" t="s">
        <v>10352</v>
      </c>
      <c r="E4330" s="66" t="s">
        <v>10738</v>
      </c>
      <c r="F4330" s="66" t="s">
        <v>10739</v>
      </c>
      <c r="G4330" s="65">
        <v>8</v>
      </c>
    </row>
    <row r="4331" spans="1:7" ht="105" x14ac:dyDescent="0.25">
      <c r="A4331" s="65">
        <v>9153</v>
      </c>
      <c r="B4331" s="65">
        <v>9152</v>
      </c>
      <c r="C4331" s="65" t="s">
        <v>10740</v>
      </c>
      <c r="D4331" s="65" t="s">
        <v>10737</v>
      </c>
      <c r="E4331" s="66" t="s">
        <v>10741</v>
      </c>
      <c r="F4331" s="66" t="s">
        <v>10742</v>
      </c>
      <c r="G4331" s="65">
        <v>0</v>
      </c>
    </row>
    <row r="4332" spans="1:7" ht="30" x14ac:dyDescent="0.25">
      <c r="A4332" s="65">
        <v>9154</v>
      </c>
      <c r="B4332" s="65">
        <v>9152</v>
      </c>
      <c r="C4332" s="65" t="s">
        <v>10743</v>
      </c>
      <c r="D4332" s="65" t="s">
        <v>10737</v>
      </c>
      <c r="E4332" s="66" t="s">
        <v>10744</v>
      </c>
      <c r="F4332" s="66" t="s">
        <v>10745</v>
      </c>
      <c r="G4332" s="65">
        <v>3</v>
      </c>
    </row>
    <row r="4333" spans="1:7" x14ac:dyDescent="0.25">
      <c r="A4333" s="65">
        <v>9155</v>
      </c>
      <c r="B4333" s="65">
        <v>9154</v>
      </c>
      <c r="C4333" s="65" t="s">
        <v>10746</v>
      </c>
      <c r="D4333" s="65" t="s">
        <v>10743</v>
      </c>
      <c r="E4333" s="66" t="s">
        <v>10747</v>
      </c>
      <c r="F4333" s="66"/>
      <c r="G4333" s="65">
        <v>0</v>
      </c>
    </row>
    <row r="4334" spans="1:7" x14ac:dyDescent="0.25">
      <c r="A4334" s="65">
        <v>9156</v>
      </c>
      <c r="B4334" s="65">
        <v>9154</v>
      </c>
      <c r="C4334" s="65" t="s">
        <v>10748</v>
      </c>
      <c r="D4334" s="65" t="s">
        <v>10743</v>
      </c>
      <c r="E4334" s="66" t="s">
        <v>10749</v>
      </c>
      <c r="F4334" s="66"/>
      <c r="G4334" s="65">
        <v>0</v>
      </c>
    </row>
    <row r="4335" spans="1:7" x14ac:dyDescent="0.25">
      <c r="A4335" s="65">
        <v>9157</v>
      </c>
      <c r="B4335" s="65">
        <v>9154</v>
      </c>
      <c r="C4335" s="65" t="s">
        <v>10750</v>
      </c>
      <c r="D4335" s="65" t="s">
        <v>10743</v>
      </c>
      <c r="E4335" s="66" t="s">
        <v>10751</v>
      </c>
      <c r="F4335" s="66"/>
      <c r="G4335" s="65">
        <v>0</v>
      </c>
    </row>
    <row r="4336" spans="1:7" ht="75" x14ac:dyDescent="0.25">
      <c r="A4336" s="65">
        <v>9158</v>
      </c>
      <c r="B4336" s="65">
        <v>9152</v>
      </c>
      <c r="C4336" s="65" t="s">
        <v>10752</v>
      </c>
      <c r="D4336" s="65" t="s">
        <v>10737</v>
      </c>
      <c r="E4336" s="66" t="s">
        <v>10753</v>
      </c>
      <c r="F4336" s="66" t="s">
        <v>10754</v>
      </c>
      <c r="G4336" s="65">
        <v>0</v>
      </c>
    </row>
    <row r="4337" spans="1:7" ht="105" x14ac:dyDescent="0.25">
      <c r="A4337" s="65">
        <v>9159</v>
      </c>
      <c r="B4337" s="65">
        <v>9152</v>
      </c>
      <c r="C4337" s="65" t="s">
        <v>10755</v>
      </c>
      <c r="D4337" s="65" t="s">
        <v>10737</v>
      </c>
      <c r="E4337" s="66" t="s">
        <v>10756</v>
      </c>
      <c r="F4337" s="66" t="s">
        <v>10757</v>
      </c>
      <c r="G4337" s="65">
        <v>5</v>
      </c>
    </row>
    <row r="4338" spans="1:7" x14ac:dyDescent="0.25">
      <c r="A4338" s="65">
        <v>9160</v>
      </c>
      <c r="B4338" s="65">
        <v>9159</v>
      </c>
      <c r="C4338" s="65" t="s">
        <v>10758</v>
      </c>
      <c r="D4338" s="65" t="s">
        <v>10755</v>
      </c>
      <c r="E4338" s="66" t="s">
        <v>10759</v>
      </c>
      <c r="F4338" s="66" t="s">
        <v>10760</v>
      </c>
      <c r="G4338" s="65">
        <v>0</v>
      </c>
    </row>
    <row r="4339" spans="1:7" x14ac:dyDescent="0.25">
      <c r="A4339" s="65">
        <v>9161</v>
      </c>
      <c r="B4339" s="65">
        <v>9159</v>
      </c>
      <c r="C4339" s="65" t="s">
        <v>10761</v>
      </c>
      <c r="D4339" s="65" t="s">
        <v>10755</v>
      </c>
      <c r="E4339" s="66" t="s">
        <v>10762</v>
      </c>
      <c r="F4339" s="66" t="s">
        <v>10763</v>
      </c>
      <c r="G4339" s="65">
        <v>0</v>
      </c>
    </row>
    <row r="4340" spans="1:7" x14ac:dyDescent="0.25">
      <c r="A4340" s="65">
        <v>9162</v>
      </c>
      <c r="B4340" s="65">
        <v>9159</v>
      </c>
      <c r="C4340" s="65" t="s">
        <v>10764</v>
      </c>
      <c r="D4340" s="65" t="s">
        <v>10755</v>
      </c>
      <c r="E4340" s="66" t="s">
        <v>10765</v>
      </c>
      <c r="F4340" s="66"/>
      <c r="G4340" s="65">
        <v>0</v>
      </c>
    </row>
    <row r="4341" spans="1:7" x14ac:dyDescent="0.25">
      <c r="A4341" s="65">
        <v>9163</v>
      </c>
      <c r="B4341" s="65">
        <v>9159</v>
      </c>
      <c r="C4341" s="65" t="s">
        <v>10766</v>
      </c>
      <c r="D4341" s="65" t="s">
        <v>10755</v>
      </c>
      <c r="E4341" s="66" t="s">
        <v>10767</v>
      </c>
      <c r="F4341" s="66"/>
      <c r="G4341" s="65">
        <v>0</v>
      </c>
    </row>
    <row r="4342" spans="1:7" x14ac:dyDescent="0.25">
      <c r="A4342" s="65">
        <v>9164</v>
      </c>
      <c r="B4342" s="65">
        <v>9159</v>
      </c>
      <c r="C4342" s="65" t="s">
        <v>10768</v>
      </c>
      <c r="D4342" s="65" t="s">
        <v>10755</v>
      </c>
      <c r="E4342" s="66" t="s">
        <v>10769</v>
      </c>
      <c r="F4342" s="66" t="s">
        <v>10770</v>
      </c>
      <c r="G4342" s="65">
        <v>0</v>
      </c>
    </row>
    <row r="4343" spans="1:7" ht="135" x14ac:dyDescent="0.25">
      <c r="A4343" s="65">
        <v>9165</v>
      </c>
      <c r="B4343" s="65">
        <v>9152</v>
      </c>
      <c r="C4343" s="65" t="s">
        <v>10771</v>
      </c>
      <c r="D4343" s="65" t="s">
        <v>10737</v>
      </c>
      <c r="E4343" s="66" t="s">
        <v>10772</v>
      </c>
      <c r="F4343" s="66" t="s">
        <v>10773</v>
      </c>
      <c r="G4343" s="65">
        <v>4</v>
      </c>
    </row>
    <row r="4344" spans="1:7" ht="30" x14ac:dyDescent="0.25">
      <c r="A4344" s="65">
        <v>9166</v>
      </c>
      <c r="B4344" s="65">
        <v>9165</v>
      </c>
      <c r="C4344" s="65" t="s">
        <v>10774</v>
      </c>
      <c r="D4344" s="65" t="s">
        <v>10771</v>
      </c>
      <c r="E4344" s="66" t="s">
        <v>10775</v>
      </c>
      <c r="F4344" s="66" t="s">
        <v>10776</v>
      </c>
      <c r="G4344" s="65">
        <v>0</v>
      </c>
    </row>
    <row r="4345" spans="1:7" ht="30" x14ac:dyDescent="0.25">
      <c r="A4345" s="65">
        <v>9167</v>
      </c>
      <c r="B4345" s="65">
        <v>9165</v>
      </c>
      <c r="C4345" s="65" t="s">
        <v>10777</v>
      </c>
      <c r="D4345" s="65" t="s">
        <v>10771</v>
      </c>
      <c r="E4345" s="66" t="s">
        <v>10778</v>
      </c>
      <c r="F4345" s="66"/>
      <c r="G4345" s="65">
        <v>0</v>
      </c>
    </row>
    <row r="4346" spans="1:7" ht="30" x14ac:dyDescent="0.25">
      <c r="A4346" s="65">
        <v>9168</v>
      </c>
      <c r="B4346" s="65">
        <v>9165</v>
      </c>
      <c r="C4346" s="65" t="s">
        <v>10779</v>
      </c>
      <c r="D4346" s="65" t="s">
        <v>10771</v>
      </c>
      <c r="E4346" s="66" t="s">
        <v>10780</v>
      </c>
      <c r="F4346" s="66" t="s">
        <v>10781</v>
      </c>
      <c r="G4346" s="65">
        <v>0</v>
      </c>
    </row>
    <row r="4347" spans="1:7" ht="30" x14ac:dyDescent="0.25">
      <c r="A4347" s="65">
        <v>9169</v>
      </c>
      <c r="B4347" s="65">
        <v>9165</v>
      </c>
      <c r="C4347" s="65" t="s">
        <v>10782</v>
      </c>
      <c r="D4347" s="65" t="s">
        <v>10771</v>
      </c>
      <c r="E4347" s="66" t="s">
        <v>10783</v>
      </c>
      <c r="F4347" s="66" t="s">
        <v>10784</v>
      </c>
      <c r="G4347" s="65">
        <v>0</v>
      </c>
    </row>
    <row r="4348" spans="1:7" ht="75" x14ac:dyDescent="0.25">
      <c r="A4348" s="65">
        <v>9170</v>
      </c>
      <c r="B4348" s="65">
        <v>9152</v>
      </c>
      <c r="C4348" s="65" t="s">
        <v>10785</v>
      </c>
      <c r="D4348" s="65" t="s">
        <v>10737</v>
      </c>
      <c r="E4348" s="66" t="s">
        <v>10786</v>
      </c>
      <c r="F4348" s="66" t="s">
        <v>10787</v>
      </c>
      <c r="G4348" s="65">
        <v>4</v>
      </c>
    </row>
    <row r="4349" spans="1:7" ht="45" x14ac:dyDescent="0.25">
      <c r="A4349" s="65">
        <v>9171</v>
      </c>
      <c r="B4349" s="65">
        <v>9170</v>
      </c>
      <c r="C4349" s="65" t="s">
        <v>10788</v>
      </c>
      <c r="D4349" s="65" t="s">
        <v>10785</v>
      </c>
      <c r="E4349" s="66" t="s">
        <v>10789</v>
      </c>
      <c r="F4349" s="66" t="s">
        <v>10790</v>
      </c>
      <c r="G4349" s="65">
        <v>0</v>
      </c>
    </row>
    <row r="4350" spans="1:7" x14ac:dyDescent="0.25">
      <c r="A4350" s="65">
        <v>9172</v>
      </c>
      <c r="B4350" s="65">
        <v>9170</v>
      </c>
      <c r="C4350" s="65" t="s">
        <v>10791</v>
      </c>
      <c r="D4350" s="65" t="s">
        <v>10785</v>
      </c>
      <c r="E4350" s="66" t="s">
        <v>10792</v>
      </c>
      <c r="F4350" s="66" t="s">
        <v>10793</v>
      </c>
      <c r="G4350" s="65">
        <v>0</v>
      </c>
    </row>
    <row r="4351" spans="1:7" x14ac:dyDescent="0.25">
      <c r="A4351" s="65">
        <v>9173</v>
      </c>
      <c r="B4351" s="65">
        <v>9170</v>
      </c>
      <c r="C4351" s="65" t="s">
        <v>10794</v>
      </c>
      <c r="D4351" s="65" t="s">
        <v>10785</v>
      </c>
      <c r="E4351" s="66" t="s">
        <v>10795</v>
      </c>
      <c r="F4351" s="66" t="s">
        <v>10796</v>
      </c>
      <c r="G4351" s="65">
        <v>0</v>
      </c>
    </row>
    <row r="4352" spans="1:7" x14ac:dyDescent="0.25">
      <c r="A4352" s="65">
        <v>9174</v>
      </c>
      <c r="B4352" s="65">
        <v>9170</v>
      </c>
      <c r="C4352" s="65" t="s">
        <v>10797</v>
      </c>
      <c r="D4352" s="65" t="s">
        <v>10785</v>
      </c>
      <c r="E4352" s="66" t="s">
        <v>10798</v>
      </c>
      <c r="F4352" s="66" t="s">
        <v>10799</v>
      </c>
      <c r="G4352" s="65">
        <v>0</v>
      </c>
    </row>
    <row r="4353" spans="1:7" x14ac:dyDescent="0.25">
      <c r="A4353" s="65">
        <v>9175</v>
      </c>
      <c r="B4353" s="65">
        <v>9152</v>
      </c>
      <c r="C4353" s="65" t="s">
        <v>10800</v>
      </c>
      <c r="D4353" s="65" t="s">
        <v>10737</v>
      </c>
      <c r="E4353" s="66" t="s">
        <v>10801</v>
      </c>
      <c r="F4353" s="66" t="s">
        <v>10802</v>
      </c>
      <c r="G4353" s="65">
        <v>0</v>
      </c>
    </row>
    <row r="4354" spans="1:7" ht="45" x14ac:dyDescent="0.25">
      <c r="A4354" s="65">
        <v>9176</v>
      </c>
      <c r="B4354" s="65">
        <v>9152</v>
      </c>
      <c r="C4354" s="65" t="s">
        <v>10803</v>
      </c>
      <c r="D4354" s="65" t="s">
        <v>10737</v>
      </c>
      <c r="E4354" s="66" t="s">
        <v>10804</v>
      </c>
      <c r="F4354" s="66" t="s">
        <v>10805</v>
      </c>
      <c r="G4354" s="65">
        <v>0</v>
      </c>
    </row>
    <row r="4355" spans="1:7" x14ac:dyDescent="0.25">
      <c r="A4355" s="65">
        <v>9178</v>
      </c>
      <c r="B4355" s="65">
        <v>9001</v>
      </c>
      <c r="C4355" s="65" t="s">
        <v>10806</v>
      </c>
      <c r="D4355" s="65" t="s">
        <v>10352</v>
      </c>
      <c r="E4355" s="66" t="s">
        <v>10807</v>
      </c>
      <c r="F4355" s="66" t="s">
        <v>10808</v>
      </c>
      <c r="G4355" s="65">
        <v>11</v>
      </c>
    </row>
    <row r="4356" spans="1:7" ht="30" x14ac:dyDescent="0.25">
      <c r="A4356" s="65">
        <v>9179</v>
      </c>
      <c r="B4356" s="65">
        <v>9178</v>
      </c>
      <c r="C4356" s="65" t="s">
        <v>10809</v>
      </c>
      <c r="D4356" s="65" t="s">
        <v>10806</v>
      </c>
      <c r="E4356" s="66" t="s">
        <v>10810</v>
      </c>
      <c r="F4356" s="66" t="s">
        <v>10811</v>
      </c>
      <c r="G4356" s="65">
        <v>0</v>
      </c>
    </row>
    <row r="4357" spans="1:7" ht="30" x14ac:dyDescent="0.25">
      <c r="A4357" s="65">
        <v>9180</v>
      </c>
      <c r="B4357" s="65">
        <v>9178</v>
      </c>
      <c r="C4357" s="65" t="s">
        <v>10812</v>
      </c>
      <c r="D4357" s="65" t="s">
        <v>10806</v>
      </c>
      <c r="E4357" s="66" t="s">
        <v>10813</v>
      </c>
      <c r="F4357" s="66" t="s">
        <v>10814</v>
      </c>
      <c r="G4357" s="65">
        <v>0</v>
      </c>
    </row>
    <row r="4358" spans="1:7" ht="30" x14ac:dyDescent="0.25">
      <c r="A4358" s="65">
        <v>9181</v>
      </c>
      <c r="B4358" s="65">
        <v>9178</v>
      </c>
      <c r="C4358" s="65" t="s">
        <v>10815</v>
      </c>
      <c r="D4358" s="65" t="s">
        <v>10806</v>
      </c>
      <c r="E4358" s="66" t="s">
        <v>10816</v>
      </c>
      <c r="F4358" s="66" t="s">
        <v>10817</v>
      </c>
      <c r="G4358" s="65">
        <v>2</v>
      </c>
    </row>
    <row r="4359" spans="1:7" x14ac:dyDescent="0.25">
      <c r="A4359" s="65">
        <v>9182</v>
      </c>
      <c r="B4359" s="65">
        <v>9181</v>
      </c>
      <c r="C4359" s="65" t="s">
        <v>10818</v>
      </c>
      <c r="D4359" s="65" t="s">
        <v>10815</v>
      </c>
      <c r="E4359" s="66" t="s">
        <v>10819</v>
      </c>
      <c r="F4359" s="66"/>
      <c r="G4359" s="65">
        <v>0</v>
      </c>
    </row>
    <row r="4360" spans="1:7" x14ac:dyDescent="0.25">
      <c r="A4360" s="65">
        <v>9183</v>
      </c>
      <c r="B4360" s="65">
        <v>9181</v>
      </c>
      <c r="C4360" s="65" t="s">
        <v>10820</v>
      </c>
      <c r="D4360" s="65" t="s">
        <v>10815</v>
      </c>
      <c r="E4360" s="66" t="s">
        <v>10821</v>
      </c>
      <c r="F4360" s="66" t="s">
        <v>10822</v>
      </c>
      <c r="G4360" s="65">
        <v>0</v>
      </c>
    </row>
    <row r="4361" spans="1:7" x14ac:dyDescent="0.25">
      <c r="A4361" s="65">
        <v>9184</v>
      </c>
      <c r="B4361" s="65">
        <v>9178</v>
      </c>
      <c r="C4361" s="65" t="s">
        <v>10823</v>
      </c>
      <c r="D4361" s="65" t="s">
        <v>10806</v>
      </c>
      <c r="E4361" s="66" t="s">
        <v>10824</v>
      </c>
      <c r="F4361" s="66" t="s">
        <v>10825</v>
      </c>
      <c r="G4361" s="65">
        <v>7</v>
      </c>
    </row>
    <row r="4362" spans="1:7" x14ac:dyDescent="0.25">
      <c r="A4362" s="65">
        <v>9185</v>
      </c>
      <c r="B4362" s="65">
        <v>9184</v>
      </c>
      <c r="C4362" s="65" t="s">
        <v>10826</v>
      </c>
      <c r="D4362" s="65" t="s">
        <v>10823</v>
      </c>
      <c r="E4362" s="66" t="s">
        <v>10827</v>
      </c>
      <c r="F4362" s="66"/>
      <c r="G4362" s="65">
        <v>0</v>
      </c>
    </row>
    <row r="4363" spans="1:7" x14ac:dyDescent="0.25">
      <c r="A4363" s="65">
        <v>9186</v>
      </c>
      <c r="B4363" s="65">
        <v>9184</v>
      </c>
      <c r="C4363" s="65" t="s">
        <v>10828</v>
      </c>
      <c r="D4363" s="65" t="s">
        <v>10823</v>
      </c>
      <c r="E4363" s="66" t="s">
        <v>10829</v>
      </c>
      <c r="F4363" s="66"/>
      <c r="G4363" s="65">
        <v>0</v>
      </c>
    </row>
    <row r="4364" spans="1:7" x14ac:dyDescent="0.25">
      <c r="A4364" s="65">
        <v>9187</v>
      </c>
      <c r="B4364" s="65">
        <v>9184</v>
      </c>
      <c r="C4364" s="65" t="s">
        <v>10830</v>
      </c>
      <c r="D4364" s="65" t="s">
        <v>10823</v>
      </c>
      <c r="E4364" s="66" t="s">
        <v>10831</v>
      </c>
      <c r="F4364" s="66"/>
      <c r="G4364" s="65">
        <v>0</v>
      </c>
    </row>
    <row r="4365" spans="1:7" x14ac:dyDescent="0.25">
      <c r="A4365" s="65">
        <v>9188</v>
      </c>
      <c r="B4365" s="65">
        <v>9184</v>
      </c>
      <c r="C4365" s="65" t="s">
        <v>10832</v>
      </c>
      <c r="D4365" s="65" t="s">
        <v>10823</v>
      </c>
      <c r="E4365" s="66" t="s">
        <v>10833</v>
      </c>
      <c r="F4365" s="66"/>
      <c r="G4365" s="65">
        <v>0</v>
      </c>
    </row>
    <row r="4366" spans="1:7" x14ac:dyDescent="0.25">
      <c r="A4366" s="65">
        <v>9189</v>
      </c>
      <c r="B4366" s="65">
        <v>9184</v>
      </c>
      <c r="C4366" s="65" t="s">
        <v>10834</v>
      </c>
      <c r="D4366" s="65" t="s">
        <v>10823</v>
      </c>
      <c r="E4366" s="66" t="s">
        <v>10835</v>
      </c>
      <c r="F4366" s="66"/>
      <c r="G4366" s="65">
        <v>0</v>
      </c>
    </row>
    <row r="4367" spans="1:7" x14ac:dyDescent="0.25">
      <c r="A4367" s="65">
        <v>9190</v>
      </c>
      <c r="B4367" s="65">
        <v>9184</v>
      </c>
      <c r="C4367" s="65" t="s">
        <v>10836</v>
      </c>
      <c r="D4367" s="65" t="s">
        <v>10823</v>
      </c>
      <c r="E4367" s="66" t="s">
        <v>10837</v>
      </c>
      <c r="F4367" s="66"/>
      <c r="G4367" s="65">
        <v>0</v>
      </c>
    </row>
    <row r="4368" spans="1:7" ht="30" x14ac:dyDescent="0.25">
      <c r="A4368" s="65">
        <v>9191</v>
      </c>
      <c r="B4368" s="65">
        <v>9184</v>
      </c>
      <c r="C4368" s="65" t="s">
        <v>10838</v>
      </c>
      <c r="D4368" s="65" t="s">
        <v>10823</v>
      </c>
      <c r="E4368" s="66" t="s">
        <v>10839</v>
      </c>
      <c r="F4368" s="66"/>
      <c r="G4368" s="65">
        <v>0</v>
      </c>
    </row>
    <row r="4369" spans="1:7" x14ac:dyDescent="0.25">
      <c r="A4369" s="65">
        <v>9192</v>
      </c>
      <c r="B4369" s="65">
        <v>9178</v>
      </c>
      <c r="C4369" s="65" t="s">
        <v>10840</v>
      </c>
      <c r="D4369" s="65" t="s">
        <v>10806</v>
      </c>
      <c r="E4369" s="66" t="s">
        <v>10841</v>
      </c>
      <c r="F4369" s="66" t="s">
        <v>10825</v>
      </c>
      <c r="G4369" s="65">
        <v>0</v>
      </c>
    </row>
    <row r="4370" spans="1:7" ht="30" x14ac:dyDescent="0.25">
      <c r="A4370" s="65">
        <v>9193</v>
      </c>
      <c r="B4370" s="65">
        <v>9178</v>
      </c>
      <c r="C4370" s="65" t="s">
        <v>10842</v>
      </c>
      <c r="D4370" s="65" t="s">
        <v>10806</v>
      </c>
      <c r="E4370" s="66" t="s">
        <v>10843</v>
      </c>
      <c r="F4370" s="66" t="s">
        <v>10844</v>
      </c>
      <c r="G4370" s="65">
        <v>0</v>
      </c>
    </row>
    <row r="4371" spans="1:7" ht="60" x14ac:dyDescent="0.25">
      <c r="A4371" s="65">
        <v>9194</v>
      </c>
      <c r="B4371" s="65">
        <v>9178</v>
      </c>
      <c r="C4371" s="65" t="s">
        <v>10845</v>
      </c>
      <c r="D4371" s="65" t="s">
        <v>10806</v>
      </c>
      <c r="E4371" s="66" t="s">
        <v>10846</v>
      </c>
      <c r="F4371" s="66" t="s">
        <v>10847</v>
      </c>
      <c r="G4371" s="65">
        <v>4</v>
      </c>
    </row>
    <row r="4372" spans="1:7" x14ac:dyDescent="0.25">
      <c r="A4372" s="65">
        <v>9195</v>
      </c>
      <c r="B4372" s="65">
        <v>9194</v>
      </c>
      <c r="C4372" s="65" t="s">
        <v>10848</v>
      </c>
      <c r="D4372" s="65" t="s">
        <v>10845</v>
      </c>
      <c r="E4372" s="66" t="s">
        <v>10849</v>
      </c>
      <c r="F4372" s="66" t="s">
        <v>10850</v>
      </c>
      <c r="G4372" s="65">
        <v>0</v>
      </c>
    </row>
    <row r="4373" spans="1:7" x14ac:dyDescent="0.25">
      <c r="A4373" s="65">
        <v>9196</v>
      </c>
      <c r="B4373" s="65">
        <v>9194</v>
      </c>
      <c r="C4373" s="65" t="s">
        <v>10851</v>
      </c>
      <c r="D4373" s="65" t="s">
        <v>10845</v>
      </c>
      <c r="E4373" s="66" t="s">
        <v>10852</v>
      </c>
      <c r="F4373" s="66"/>
      <c r="G4373" s="65">
        <v>0</v>
      </c>
    </row>
    <row r="4374" spans="1:7" x14ac:dyDescent="0.25">
      <c r="A4374" s="65">
        <v>9197</v>
      </c>
      <c r="B4374" s="65">
        <v>9194</v>
      </c>
      <c r="C4374" s="65" t="s">
        <v>10853</v>
      </c>
      <c r="D4374" s="65" t="s">
        <v>10845</v>
      </c>
      <c r="E4374" s="66" t="s">
        <v>10854</v>
      </c>
      <c r="F4374" s="66"/>
      <c r="G4374" s="65">
        <v>0</v>
      </c>
    </row>
    <row r="4375" spans="1:7" ht="30" x14ac:dyDescent="0.25">
      <c r="A4375" s="65">
        <v>9198</v>
      </c>
      <c r="B4375" s="65">
        <v>9194</v>
      </c>
      <c r="C4375" s="65" t="s">
        <v>10855</v>
      </c>
      <c r="D4375" s="65" t="s">
        <v>10845</v>
      </c>
      <c r="E4375" s="66" t="s">
        <v>10856</v>
      </c>
      <c r="F4375" s="66"/>
      <c r="G4375" s="65">
        <v>0</v>
      </c>
    </row>
    <row r="4376" spans="1:7" ht="75" x14ac:dyDescent="0.25">
      <c r="A4376" s="65">
        <v>9199</v>
      </c>
      <c r="B4376" s="65">
        <v>9178</v>
      </c>
      <c r="C4376" s="65" t="s">
        <v>10857</v>
      </c>
      <c r="D4376" s="65" t="s">
        <v>10806</v>
      </c>
      <c r="E4376" s="66" t="s">
        <v>10858</v>
      </c>
      <c r="F4376" s="66" t="s">
        <v>10859</v>
      </c>
      <c r="G4376" s="65">
        <v>10</v>
      </c>
    </row>
    <row r="4377" spans="1:7" ht="30" x14ac:dyDescent="0.25">
      <c r="A4377" s="65">
        <v>9200</v>
      </c>
      <c r="B4377" s="65">
        <v>9199</v>
      </c>
      <c r="C4377" s="65" t="s">
        <v>10860</v>
      </c>
      <c r="D4377" s="65" t="s">
        <v>10857</v>
      </c>
      <c r="E4377" s="66" t="s">
        <v>10861</v>
      </c>
      <c r="F4377" s="66" t="s">
        <v>10862</v>
      </c>
      <c r="G4377" s="65">
        <v>0</v>
      </c>
    </row>
    <row r="4378" spans="1:7" x14ac:dyDescent="0.25">
      <c r="A4378" s="65">
        <v>9201</v>
      </c>
      <c r="B4378" s="65">
        <v>9199</v>
      </c>
      <c r="C4378" s="65" t="s">
        <v>10863</v>
      </c>
      <c r="D4378" s="65" t="s">
        <v>10857</v>
      </c>
      <c r="E4378" s="66" t="s">
        <v>10864</v>
      </c>
      <c r="F4378" s="66" t="s">
        <v>10865</v>
      </c>
      <c r="G4378" s="65">
        <v>0</v>
      </c>
    </row>
    <row r="4379" spans="1:7" ht="30" x14ac:dyDescent="0.25">
      <c r="A4379" s="65">
        <v>9202</v>
      </c>
      <c r="B4379" s="65">
        <v>9199</v>
      </c>
      <c r="C4379" s="65" t="s">
        <v>10866</v>
      </c>
      <c r="D4379" s="65" t="s">
        <v>10857</v>
      </c>
      <c r="E4379" s="66" t="s">
        <v>10867</v>
      </c>
      <c r="F4379" s="66" t="s">
        <v>10868</v>
      </c>
      <c r="G4379" s="65">
        <v>0</v>
      </c>
    </row>
    <row r="4380" spans="1:7" ht="30" x14ac:dyDescent="0.25">
      <c r="A4380" s="65">
        <v>9203</v>
      </c>
      <c r="B4380" s="65">
        <v>9199</v>
      </c>
      <c r="C4380" s="65" t="s">
        <v>10869</v>
      </c>
      <c r="D4380" s="65" t="s">
        <v>10857</v>
      </c>
      <c r="E4380" s="66" t="s">
        <v>10870</v>
      </c>
      <c r="F4380" s="66" t="s">
        <v>10871</v>
      </c>
      <c r="G4380" s="65">
        <v>0</v>
      </c>
    </row>
    <row r="4381" spans="1:7" x14ac:dyDescent="0.25">
      <c r="A4381" s="65">
        <v>9204</v>
      </c>
      <c r="B4381" s="65">
        <v>9199</v>
      </c>
      <c r="C4381" s="65" t="s">
        <v>10872</v>
      </c>
      <c r="D4381" s="65" t="s">
        <v>10857</v>
      </c>
      <c r="E4381" s="66" t="s">
        <v>10873</v>
      </c>
      <c r="F4381" s="66" t="s">
        <v>10874</v>
      </c>
      <c r="G4381" s="65">
        <v>0</v>
      </c>
    </row>
    <row r="4382" spans="1:7" x14ac:dyDescent="0.25">
      <c r="A4382" s="65">
        <v>9205</v>
      </c>
      <c r="B4382" s="65">
        <v>9199</v>
      </c>
      <c r="C4382" s="65" t="s">
        <v>10875</v>
      </c>
      <c r="D4382" s="65" t="s">
        <v>10857</v>
      </c>
      <c r="E4382" s="66" t="s">
        <v>10876</v>
      </c>
      <c r="F4382" s="66"/>
      <c r="G4382" s="65">
        <v>0</v>
      </c>
    </row>
    <row r="4383" spans="1:7" x14ac:dyDescent="0.25">
      <c r="A4383" s="65">
        <v>9206</v>
      </c>
      <c r="B4383" s="65">
        <v>9199</v>
      </c>
      <c r="C4383" s="65" t="s">
        <v>10877</v>
      </c>
      <c r="D4383" s="65" t="s">
        <v>10857</v>
      </c>
      <c r="E4383" s="66" t="s">
        <v>10878</v>
      </c>
      <c r="F4383" s="66" t="s">
        <v>10879</v>
      </c>
      <c r="G4383" s="65">
        <v>0</v>
      </c>
    </row>
    <row r="4384" spans="1:7" ht="60" x14ac:dyDescent="0.25">
      <c r="A4384" s="65">
        <v>9207</v>
      </c>
      <c r="B4384" s="65">
        <v>9199</v>
      </c>
      <c r="C4384" s="65" t="s">
        <v>10880</v>
      </c>
      <c r="D4384" s="65" t="s">
        <v>10857</v>
      </c>
      <c r="E4384" s="66" t="s">
        <v>10881</v>
      </c>
      <c r="F4384" s="66" t="s">
        <v>10882</v>
      </c>
      <c r="G4384" s="65">
        <v>0</v>
      </c>
    </row>
    <row r="4385" spans="1:7" ht="45" x14ac:dyDescent="0.25">
      <c r="A4385" s="65">
        <v>9208</v>
      </c>
      <c r="B4385" s="65">
        <v>9199</v>
      </c>
      <c r="C4385" s="65" t="s">
        <v>10883</v>
      </c>
      <c r="D4385" s="65" t="s">
        <v>10857</v>
      </c>
      <c r="E4385" s="66" t="s">
        <v>10884</v>
      </c>
      <c r="F4385" s="66" t="s">
        <v>10885</v>
      </c>
      <c r="G4385" s="65">
        <v>0</v>
      </c>
    </row>
    <row r="4386" spans="1:7" ht="30" x14ac:dyDescent="0.25">
      <c r="A4386" s="65">
        <v>9209</v>
      </c>
      <c r="B4386" s="65">
        <v>9199</v>
      </c>
      <c r="C4386" s="65" t="s">
        <v>10886</v>
      </c>
      <c r="D4386" s="65" t="s">
        <v>10857</v>
      </c>
      <c r="E4386" s="66" t="s">
        <v>10887</v>
      </c>
      <c r="F4386" s="66" t="s">
        <v>10888</v>
      </c>
      <c r="G4386" s="65">
        <v>0</v>
      </c>
    </row>
    <row r="4387" spans="1:7" ht="30" x14ac:dyDescent="0.25">
      <c r="A4387" s="65">
        <v>9210</v>
      </c>
      <c r="B4387" s="65">
        <v>9178</v>
      </c>
      <c r="C4387" s="65" t="s">
        <v>10889</v>
      </c>
      <c r="D4387" s="65" t="s">
        <v>10806</v>
      </c>
      <c r="E4387" s="66" t="s">
        <v>10890</v>
      </c>
      <c r="F4387" s="66" t="s">
        <v>10891</v>
      </c>
      <c r="G4387" s="65">
        <v>7</v>
      </c>
    </row>
    <row r="4388" spans="1:7" ht="30" x14ac:dyDescent="0.25">
      <c r="A4388" s="65">
        <v>9211</v>
      </c>
      <c r="B4388" s="65">
        <v>9210</v>
      </c>
      <c r="C4388" s="65" t="s">
        <v>10892</v>
      </c>
      <c r="D4388" s="65" t="s">
        <v>10889</v>
      </c>
      <c r="E4388" s="66" t="s">
        <v>10893</v>
      </c>
      <c r="F4388" s="66" t="s">
        <v>10894</v>
      </c>
      <c r="G4388" s="65">
        <v>0</v>
      </c>
    </row>
    <row r="4389" spans="1:7" ht="30" x14ac:dyDescent="0.25">
      <c r="A4389" s="65">
        <v>9212</v>
      </c>
      <c r="B4389" s="65">
        <v>9210</v>
      </c>
      <c r="C4389" s="65" t="s">
        <v>10895</v>
      </c>
      <c r="D4389" s="65" t="s">
        <v>10889</v>
      </c>
      <c r="E4389" s="66" t="s">
        <v>10896</v>
      </c>
      <c r="F4389" s="66" t="s">
        <v>10897</v>
      </c>
      <c r="G4389" s="65">
        <v>0</v>
      </c>
    </row>
    <row r="4390" spans="1:7" ht="45" x14ac:dyDescent="0.25">
      <c r="A4390" s="65">
        <v>9213</v>
      </c>
      <c r="B4390" s="65">
        <v>9210</v>
      </c>
      <c r="C4390" s="65" t="s">
        <v>10898</v>
      </c>
      <c r="D4390" s="65" t="s">
        <v>10889</v>
      </c>
      <c r="E4390" s="66" t="s">
        <v>10899</v>
      </c>
      <c r="F4390" s="66"/>
      <c r="G4390" s="65">
        <v>0</v>
      </c>
    </row>
    <row r="4391" spans="1:7" ht="30" x14ac:dyDescent="0.25">
      <c r="A4391" s="65">
        <v>9214</v>
      </c>
      <c r="B4391" s="65">
        <v>9210</v>
      </c>
      <c r="C4391" s="65" t="s">
        <v>10900</v>
      </c>
      <c r="D4391" s="65" t="s">
        <v>10889</v>
      </c>
      <c r="E4391" s="66" t="s">
        <v>10901</v>
      </c>
      <c r="F4391" s="66" t="s">
        <v>10902</v>
      </c>
      <c r="G4391" s="65">
        <v>0</v>
      </c>
    </row>
    <row r="4392" spans="1:7" ht="60" x14ac:dyDescent="0.25">
      <c r="A4392" s="65">
        <v>9215</v>
      </c>
      <c r="B4392" s="65">
        <v>9210</v>
      </c>
      <c r="C4392" s="65" t="s">
        <v>10903</v>
      </c>
      <c r="D4392" s="65" t="s">
        <v>10889</v>
      </c>
      <c r="E4392" s="66" t="s">
        <v>10904</v>
      </c>
      <c r="F4392" s="66" t="s">
        <v>10905</v>
      </c>
      <c r="G4392" s="65">
        <v>0</v>
      </c>
    </row>
    <row r="4393" spans="1:7" ht="30" x14ac:dyDescent="0.25">
      <c r="A4393" s="65">
        <v>9216</v>
      </c>
      <c r="B4393" s="65">
        <v>9210</v>
      </c>
      <c r="C4393" s="65" t="s">
        <v>10906</v>
      </c>
      <c r="D4393" s="65" t="s">
        <v>10889</v>
      </c>
      <c r="E4393" s="66" t="s">
        <v>10907</v>
      </c>
      <c r="F4393" s="66"/>
      <c r="G4393" s="65">
        <v>0</v>
      </c>
    </row>
    <row r="4394" spans="1:7" ht="30" x14ac:dyDescent="0.25">
      <c r="A4394" s="65">
        <v>9217</v>
      </c>
      <c r="B4394" s="65">
        <v>9210</v>
      </c>
      <c r="C4394" s="65" t="s">
        <v>10908</v>
      </c>
      <c r="D4394" s="65" t="s">
        <v>10889</v>
      </c>
      <c r="E4394" s="66" t="s">
        <v>10909</v>
      </c>
      <c r="F4394" s="66"/>
      <c r="G4394" s="65">
        <v>0</v>
      </c>
    </row>
    <row r="4395" spans="1:7" ht="45" x14ac:dyDescent="0.25">
      <c r="A4395" s="65">
        <v>9218</v>
      </c>
      <c r="B4395" s="65">
        <v>9178</v>
      </c>
      <c r="C4395" s="65" t="s">
        <v>10910</v>
      </c>
      <c r="D4395" s="65" t="s">
        <v>10806</v>
      </c>
      <c r="E4395" s="66" t="s">
        <v>10911</v>
      </c>
      <c r="F4395" s="66" t="s">
        <v>10912</v>
      </c>
      <c r="G4395" s="65">
        <v>3</v>
      </c>
    </row>
    <row r="4396" spans="1:7" ht="45" x14ac:dyDescent="0.25">
      <c r="A4396" s="65">
        <v>9219</v>
      </c>
      <c r="B4396" s="65">
        <v>9218</v>
      </c>
      <c r="C4396" s="65" t="s">
        <v>10913</v>
      </c>
      <c r="D4396" s="65" t="s">
        <v>10910</v>
      </c>
      <c r="E4396" s="66" t="s">
        <v>10914</v>
      </c>
      <c r="F4396" s="66" t="s">
        <v>10915</v>
      </c>
      <c r="G4396" s="65">
        <v>0</v>
      </c>
    </row>
    <row r="4397" spans="1:7" x14ac:dyDescent="0.25">
      <c r="A4397" s="65">
        <v>9220</v>
      </c>
      <c r="B4397" s="65">
        <v>9218</v>
      </c>
      <c r="C4397" s="65" t="s">
        <v>10916</v>
      </c>
      <c r="D4397" s="65" t="s">
        <v>10910</v>
      </c>
      <c r="E4397" s="66" t="s">
        <v>10917</v>
      </c>
      <c r="F4397" s="66" t="s">
        <v>10918</v>
      </c>
      <c r="G4397" s="65">
        <v>0</v>
      </c>
    </row>
    <row r="4398" spans="1:7" ht="30" x14ac:dyDescent="0.25">
      <c r="A4398" s="65">
        <v>9221</v>
      </c>
      <c r="B4398" s="65">
        <v>9218</v>
      </c>
      <c r="C4398" s="65" t="s">
        <v>10919</v>
      </c>
      <c r="D4398" s="65" t="s">
        <v>10910</v>
      </c>
      <c r="E4398" s="66" t="s">
        <v>10920</v>
      </c>
      <c r="F4398" s="66" t="s">
        <v>10921</v>
      </c>
      <c r="G4398" s="65">
        <v>0</v>
      </c>
    </row>
    <row r="4399" spans="1:7" ht="30" x14ac:dyDescent="0.25">
      <c r="A4399" s="65">
        <v>9222</v>
      </c>
      <c r="B4399" s="65">
        <v>9178</v>
      </c>
      <c r="C4399" s="65" t="s">
        <v>10922</v>
      </c>
      <c r="D4399" s="65" t="s">
        <v>10806</v>
      </c>
      <c r="E4399" s="66" t="s">
        <v>10923</v>
      </c>
      <c r="F4399" s="66" t="s">
        <v>10891</v>
      </c>
      <c r="G4399" s="65">
        <v>7</v>
      </c>
    </row>
    <row r="4400" spans="1:7" x14ac:dyDescent="0.25">
      <c r="A4400" s="65">
        <v>9223</v>
      </c>
      <c r="B4400" s="65">
        <v>9222</v>
      </c>
      <c r="C4400" s="65" t="s">
        <v>10924</v>
      </c>
      <c r="D4400" s="65" t="s">
        <v>10922</v>
      </c>
      <c r="E4400" s="66" t="s">
        <v>10925</v>
      </c>
      <c r="F4400" s="66" t="s">
        <v>10926</v>
      </c>
      <c r="G4400" s="65">
        <v>0</v>
      </c>
    </row>
    <row r="4401" spans="1:7" ht="30" x14ac:dyDescent="0.25">
      <c r="A4401" s="65">
        <v>9224</v>
      </c>
      <c r="B4401" s="65">
        <v>9222</v>
      </c>
      <c r="C4401" s="65" t="s">
        <v>10927</v>
      </c>
      <c r="D4401" s="65" t="s">
        <v>10922</v>
      </c>
      <c r="E4401" s="66" t="s">
        <v>10928</v>
      </c>
      <c r="F4401" s="66" t="s">
        <v>10929</v>
      </c>
      <c r="G4401" s="65">
        <v>0</v>
      </c>
    </row>
    <row r="4402" spans="1:7" ht="30" x14ac:dyDescent="0.25">
      <c r="A4402" s="65">
        <v>9225</v>
      </c>
      <c r="B4402" s="65">
        <v>9222</v>
      </c>
      <c r="C4402" s="65" t="s">
        <v>10930</v>
      </c>
      <c r="D4402" s="65" t="s">
        <v>10922</v>
      </c>
      <c r="E4402" s="66" t="s">
        <v>10931</v>
      </c>
      <c r="F4402" s="66"/>
      <c r="G4402" s="65">
        <v>0</v>
      </c>
    </row>
    <row r="4403" spans="1:7" ht="30" x14ac:dyDescent="0.25">
      <c r="A4403" s="65">
        <v>9226</v>
      </c>
      <c r="B4403" s="65">
        <v>9222</v>
      </c>
      <c r="C4403" s="65" t="s">
        <v>10932</v>
      </c>
      <c r="D4403" s="65" t="s">
        <v>10922</v>
      </c>
      <c r="E4403" s="66" t="s">
        <v>10933</v>
      </c>
      <c r="F4403" s="66"/>
      <c r="G4403" s="65">
        <v>0</v>
      </c>
    </row>
    <row r="4404" spans="1:7" ht="30" x14ac:dyDescent="0.25">
      <c r="A4404" s="65">
        <v>9227</v>
      </c>
      <c r="B4404" s="65">
        <v>9222</v>
      </c>
      <c r="C4404" s="65" t="s">
        <v>10934</v>
      </c>
      <c r="D4404" s="65" t="s">
        <v>10922</v>
      </c>
      <c r="E4404" s="66" t="s">
        <v>10935</v>
      </c>
      <c r="F4404" s="66"/>
      <c r="G4404" s="65">
        <v>0</v>
      </c>
    </row>
    <row r="4405" spans="1:7" ht="30" x14ac:dyDescent="0.25">
      <c r="A4405" s="65">
        <v>9228</v>
      </c>
      <c r="B4405" s="65">
        <v>9222</v>
      </c>
      <c r="C4405" s="65" t="s">
        <v>10936</v>
      </c>
      <c r="D4405" s="65" t="s">
        <v>10922</v>
      </c>
      <c r="E4405" s="66" t="s">
        <v>10937</v>
      </c>
      <c r="F4405" s="66"/>
      <c r="G4405" s="65">
        <v>0</v>
      </c>
    </row>
    <row r="4406" spans="1:7" ht="30" x14ac:dyDescent="0.25">
      <c r="A4406" s="65">
        <v>9229</v>
      </c>
      <c r="B4406" s="65">
        <v>9222</v>
      </c>
      <c r="C4406" s="65" t="s">
        <v>10938</v>
      </c>
      <c r="D4406" s="65" t="s">
        <v>10922</v>
      </c>
      <c r="E4406" s="66" t="s">
        <v>10939</v>
      </c>
      <c r="F4406" s="66"/>
      <c r="G4406" s="65">
        <v>0</v>
      </c>
    </row>
    <row r="4407" spans="1:7" ht="30" x14ac:dyDescent="0.25">
      <c r="A4407" s="65">
        <v>9231</v>
      </c>
      <c r="B4407" s="65">
        <v>9001</v>
      </c>
      <c r="C4407" s="65" t="s">
        <v>10940</v>
      </c>
      <c r="D4407" s="65" t="s">
        <v>10352</v>
      </c>
      <c r="E4407" s="66" t="s">
        <v>10941</v>
      </c>
      <c r="F4407" s="66"/>
      <c r="G4407" s="65">
        <v>4</v>
      </c>
    </row>
    <row r="4408" spans="1:7" x14ac:dyDescent="0.25">
      <c r="A4408" s="65">
        <v>9232</v>
      </c>
      <c r="B4408" s="65">
        <v>9231</v>
      </c>
      <c r="C4408" s="65" t="s">
        <v>10942</v>
      </c>
      <c r="D4408" s="65" t="s">
        <v>10940</v>
      </c>
      <c r="E4408" s="66" t="s">
        <v>10943</v>
      </c>
      <c r="F4408" s="66" t="s">
        <v>10944</v>
      </c>
      <c r="G4408" s="65">
        <v>0</v>
      </c>
    </row>
    <row r="4409" spans="1:7" ht="75" x14ac:dyDescent="0.25">
      <c r="A4409" s="65">
        <v>9233</v>
      </c>
      <c r="B4409" s="65">
        <v>9231</v>
      </c>
      <c r="C4409" s="65" t="s">
        <v>10945</v>
      </c>
      <c r="D4409" s="65" t="s">
        <v>10940</v>
      </c>
      <c r="E4409" s="66" t="s">
        <v>10946</v>
      </c>
      <c r="F4409" s="66" t="s">
        <v>10947</v>
      </c>
      <c r="G4409" s="65">
        <v>0</v>
      </c>
    </row>
    <row r="4410" spans="1:7" ht="75" x14ac:dyDescent="0.25">
      <c r="A4410" s="65">
        <v>9234</v>
      </c>
      <c r="B4410" s="65">
        <v>9231</v>
      </c>
      <c r="C4410" s="65" t="s">
        <v>10948</v>
      </c>
      <c r="D4410" s="65" t="s">
        <v>10940</v>
      </c>
      <c r="E4410" s="66" t="s">
        <v>10949</v>
      </c>
      <c r="F4410" s="66" t="s">
        <v>10950</v>
      </c>
      <c r="G4410" s="65">
        <v>0</v>
      </c>
    </row>
    <row r="4411" spans="1:7" ht="75" x14ac:dyDescent="0.25">
      <c r="A4411" s="65">
        <v>9235</v>
      </c>
      <c r="B4411" s="65">
        <v>9231</v>
      </c>
      <c r="C4411" s="65" t="s">
        <v>10951</v>
      </c>
      <c r="D4411" s="65" t="s">
        <v>10940</v>
      </c>
      <c r="E4411" s="66" t="s">
        <v>10952</v>
      </c>
      <c r="F4411" s="66" t="s">
        <v>10953</v>
      </c>
      <c r="G4411" s="65">
        <v>4</v>
      </c>
    </row>
    <row r="4412" spans="1:7" ht="30" x14ac:dyDescent="0.25">
      <c r="A4412" s="65">
        <v>9236</v>
      </c>
      <c r="B4412" s="65">
        <v>9235</v>
      </c>
      <c r="C4412" s="65" t="s">
        <v>10954</v>
      </c>
      <c r="D4412" s="65" t="s">
        <v>10951</v>
      </c>
      <c r="E4412" s="66" t="s">
        <v>10955</v>
      </c>
      <c r="F4412" s="66" t="s">
        <v>10956</v>
      </c>
      <c r="G4412" s="65">
        <v>0</v>
      </c>
    </row>
    <row r="4413" spans="1:7" ht="75" x14ac:dyDescent="0.25">
      <c r="A4413" s="65">
        <v>9237</v>
      </c>
      <c r="B4413" s="65">
        <v>9235</v>
      </c>
      <c r="C4413" s="65" t="s">
        <v>10957</v>
      </c>
      <c r="D4413" s="65" t="s">
        <v>10951</v>
      </c>
      <c r="E4413" s="66" t="s">
        <v>10958</v>
      </c>
      <c r="F4413" s="66" t="s">
        <v>10959</v>
      </c>
      <c r="G4413" s="65">
        <v>0</v>
      </c>
    </row>
    <row r="4414" spans="1:7" x14ac:dyDescent="0.25">
      <c r="A4414" s="65">
        <v>9238</v>
      </c>
      <c r="B4414" s="65">
        <v>9235</v>
      </c>
      <c r="C4414" s="65" t="s">
        <v>10960</v>
      </c>
      <c r="D4414" s="65" t="s">
        <v>10951</v>
      </c>
      <c r="E4414" s="66" t="s">
        <v>10961</v>
      </c>
      <c r="F4414" s="66"/>
      <c r="G4414" s="65">
        <v>0</v>
      </c>
    </row>
    <row r="4415" spans="1:7" x14ac:dyDescent="0.25">
      <c r="A4415" s="65">
        <v>9239</v>
      </c>
      <c r="B4415" s="65">
        <v>9235</v>
      </c>
      <c r="C4415" s="65" t="s">
        <v>10962</v>
      </c>
      <c r="D4415" s="65" t="s">
        <v>10951</v>
      </c>
      <c r="E4415" s="66" t="s">
        <v>10963</v>
      </c>
      <c r="F4415" s="66" t="s">
        <v>10964</v>
      </c>
      <c r="G4415" s="65">
        <v>0</v>
      </c>
    </row>
    <row r="4416" spans="1:7" ht="30" x14ac:dyDescent="0.25">
      <c r="A4416" s="65">
        <v>9241</v>
      </c>
      <c r="B4416" s="65">
        <v>9001</v>
      </c>
      <c r="C4416" s="65" t="s">
        <v>10965</v>
      </c>
      <c r="D4416" s="65" t="s">
        <v>10352</v>
      </c>
      <c r="E4416" s="66" t="s">
        <v>10966</v>
      </c>
      <c r="F4416" s="66"/>
      <c r="G4416" s="65">
        <v>2</v>
      </c>
    </row>
    <row r="4417" spans="1:7" x14ac:dyDescent="0.25">
      <c r="A4417" s="65">
        <v>9242</v>
      </c>
      <c r="B4417" s="65">
        <v>9241</v>
      </c>
      <c r="C4417" s="65" t="s">
        <v>10967</v>
      </c>
      <c r="D4417" s="65" t="s">
        <v>10965</v>
      </c>
      <c r="E4417" s="66" t="s">
        <v>10968</v>
      </c>
      <c r="F4417" s="66"/>
      <c r="G4417" s="65">
        <v>4</v>
      </c>
    </row>
    <row r="4418" spans="1:7" x14ac:dyDescent="0.25">
      <c r="A4418" s="65">
        <v>9243</v>
      </c>
      <c r="B4418" s="65">
        <v>9242</v>
      </c>
      <c r="C4418" s="65" t="s">
        <v>10969</v>
      </c>
      <c r="D4418" s="65" t="s">
        <v>10967</v>
      </c>
      <c r="E4418" s="66" t="s">
        <v>10970</v>
      </c>
      <c r="F4418" s="66"/>
      <c r="G4418" s="65">
        <v>0</v>
      </c>
    </row>
    <row r="4419" spans="1:7" ht="30" x14ac:dyDescent="0.25">
      <c r="A4419" s="65">
        <v>9244</v>
      </c>
      <c r="B4419" s="65">
        <v>9242</v>
      </c>
      <c r="C4419" s="65" t="s">
        <v>10971</v>
      </c>
      <c r="D4419" s="65" t="s">
        <v>10967</v>
      </c>
      <c r="E4419" s="66" t="s">
        <v>10972</v>
      </c>
      <c r="F4419" s="66" t="s">
        <v>10973</v>
      </c>
      <c r="G4419" s="65">
        <v>0</v>
      </c>
    </row>
    <row r="4420" spans="1:7" x14ac:dyDescent="0.25">
      <c r="A4420" s="65">
        <v>9245</v>
      </c>
      <c r="B4420" s="65">
        <v>9242</v>
      </c>
      <c r="C4420" s="65" t="s">
        <v>10974</v>
      </c>
      <c r="D4420" s="65" t="s">
        <v>10967</v>
      </c>
      <c r="E4420" s="66" t="s">
        <v>10975</v>
      </c>
      <c r="F4420" s="66" t="s">
        <v>10976</v>
      </c>
      <c r="G4420" s="65">
        <v>0</v>
      </c>
    </row>
    <row r="4421" spans="1:7" x14ac:dyDescent="0.25">
      <c r="A4421" s="65">
        <v>9246</v>
      </c>
      <c r="B4421" s="65">
        <v>9242</v>
      </c>
      <c r="C4421" s="65" t="s">
        <v>10977</v>
      </c>
      <c r="D4421" s="65" t="s">
        <v>10967</v>
      </c>
      <c r="E4421" s="66" t="s">
        <v>10978</v>
      </c>
      <c r="F4421" s="66"/>
      <c r="G4421" s="65">
        <v>0</v>
      </c>
    </row>
    <row r="4422" spans="1:7" ht="60" x14ac:dyDescent="0.25">
      <c r="A4422" s="65">
        <v>9247</v>
      </c>
      <c r="B4422" s="65">
        <v>9241</v>
      </c>
      <c r="C4422" s="65" t="s">
        <v>10979</v>
      </c>
      <c r="D4422" s="65" t="s">
        <v>10965</v>
      </c>
      <c r="E4422" s="66" t="s">
        <v>10980</v>
      </c>
      <c r="F4422" s="66" t="s">
        <v>10981</v>
      </c>
      <c r="G4422" s="65">
        <v>2</v>
      </c>
    </row>
    <row r="4423" spans="1:7" x14ac:dyDescent="0.25">
      <c r="A4423" s="65">
        <v>9248</v>
      </c>
      <c r="B4423" s="65">
        <v>9247</v>
      </c>
      <c r="C4423" s="65" t="s">
        <v>10982</v>
      </c>
      <c r="D4423" s="65" t="s">
        <v>10979</v>
      </c>
      <c r="E4423" s="66" t="s">
        <v>10983</v>
      </c>
      <c r="F4423" s="66"/>
      <c r="G4423" s="65">
        <v>0</v>
      </c>
    </row>
    <row r="4424" spans="1:7" x14ac:dyDescent="0.25">
      <c r="A4424" s="65">
        <v>9249</v>
      </c>
      <c r="B4424" s="65">
        <v>9247</v>
      </c>
      <c r="C4424" s="65" t="s">
        <v>10984</v>
      </c>
      <c r="D4424" s="65" t="s">
        <v>10979</v>
      </c>
      <c r="E4424" s="66" t="s">
        <v>10985</v>
      </c>
      <c r="F4424" s="66"/>
      <c r="G4424" s="65">
        <v>0</v>
      </c>
    </row>
    <row r="4425" spans="1:7" x14ac:dyDescent="0.25">
      <c r="A4425" s="65">
        <v>9251</v>
      </c>
      <c r="B4425" s="65">
        <v>9001</v>
      </c>
      <c r="C4425" s="65" t="s">
        <v>10986</v>
      </c>
      <c r="D4425" s="65" t="s">
        <v>10352</v>
      </c>
      <c r="E4425" s="66" t="s">
        <v>10987</v>
      </c>
      <c r="F4425" s="66"/>
      <c r="G4425" s="65">
        <v>5</v>
      </c>
    </row>
    <row r="4426" spans="1:7" ht="30" x14ac:dyDescent="0.25">
      <c r="A4426" s="65">
        <v>9252</v>
      </c>
      <c r="B4426" s="65">
        <v>9251</v>
      </c>
      <c r="C4426" s="65" t="s">
        <v>10988</v>
      </c>
      <c r="D4426" s="65" t="s">
        <v>10986</v>
      </c>
      <c r="E4426" s="66" t="s">
        <v>10989</v>
      </c>
      <c r="F4426" s="66" t="s">
        <v>10990</v>
      </c>
      <c r="G4426" s="65">
        <v>0</v>
      </c>
    </row>
    <row r="4427" spans="1:7" ht="30" x14ac:dyDescent="0.25">
      <c r="A4427" s="65">
        <v>9253</v>
      </c>
      <c r="B4427" s="65">
        <v>9251</v>
      </c>
      <c r="C4427" s="65" t="s">
        <v>10991</v>
      </c>
      <c r="D4427" s="65" t="s">
        <v>10986</v>
      </c>
      <c r="E4427" s="66" t="s">
        <v>10992</v>
      </c>
      <c r="F4427" s="66"/>
      <c r="G4427" s="65">
        <v>0</v>
      </c>
    </row>
    <row r="4428" spans="1:7" x14ac:dyDescent="0.25">
      <c r="A4428" s="65">
        <v>9254</v>
      </c>
      <c r="B4428" s="65">
        <v>9251</v>
      </c>
      <c r="C4428" s="65" t="s">
        <v>10993</v>
      </c>
      <c r="D4428" s="65" t="s">
        <v>10986</v>
      </c>
      <c r="E4428" s="66" t="s">
        <v>10994</v>
      </c>
      <c r="F4428" s="66" t="s">
        <v>10995</v>
      </c>
      <c r="G4428" s="65">
        <v>2</v>
      </c>
    </row>
    <row r="4429" spans="1:7" x14ac:dyDescent="0.25">
      <c r="A4429" s="65">
        <v>9255</v>
      </c>
      <c r="B4429" s="65">
        <v>9254</v>
      </c>
      <c r="C4429" s="65" t="s">
        <v>10996</v>
      </c>
      <c r="D4429" s="65" t="s">
        <v>10993</v>
      </c>
      <c r="E4429" s="66" t="s">
        <v>10997</v>
      </c>
      <c r="F4429" s="66"/>
      <c r="G4429" s="65">
        <v>0</v>
      </c>
    </row>
    <row r="4430" spans="1:7" x14ac:dyDescent="0.25">
      <c r="A4430" s="65">
        <v>9256</v>
      </c>
      <c r="B4430" s="65">
        <v>9254</v>
      </c>
      <c r="C4430" s="65" t="s">
        <v>10998</v>
      </c>
      <c r="D4430" s="65" t="s">
        <v>10993</v>
      </c>
      <c r="E4430" s="66" t="s">
        <v>10999</v>
      </c>
      <c r="F4430" s="66" t="s">
        <v>11000</v>
      </c>
      <c r="G4430" s="65">
        <v>0</v>
      </c>
    </row>
    <row r="4431" spans="1:7" ht="45" x14ac:dyDescent="0.25">
      <c r="A4431" s="65">
        <v>9257</v>
      </c>
      <c r="B4431" s="65">
        <v>9251</v>
      </c>
      <c r="C4431" s="65" t="s">
        <v>11001</v>
      </c>
      <c r="D4431" s="65" t="s">
        <v>10986</v>
      </c>
      <c r="E4431" s="66" t="s">
        <v>11002</v>
      </c>
      <c r="F4431" s="66" t="s">
        <v>11003</v>
      </c>
      <c r="G4431" s="65">
        <v>4</v>
      </c>
    </row>
    <row r="4432" spans="1:7" x14ac:dyDescent="0.25">
      <c r="A4432" s="65">
        <v>9258</v>
      </c>
      <c r="B4432" s="65">
        <v>9257</v>
      </c>
      <c r="C4432" s="65" t="s">
        <v>11004</v>
      </c>
      <c r="D4432" s="65" t="s">
        <v>11001</v>
      </c>
      <c r="E4432" s="66" t="s">
        <v>11005</v>
      </c>
      <c r="F4432" s="66"/>
      <c r="G4432" s="65">
        <v>0</v>
      </c>
    </row>
    <row r="4433" spans="1:7" x14ac:dyDescent="0.25">
      <c r="A4433" s="65">
        <v>9259</v>
      </c>
      <c r="B4433" s="65">
        <v>9257</v>
      </c>
      <c r="C4433" s="65" t="s">
        <v>11006</v>
      </c>
      <c r="D4433" s="65" t="s">
        <v>11001</v>
      </c>
      <c r="E4433" s="66" t="s">
        <v>11007</v>
      </c>
      <c r="F4433" s="66"/>
      <c r="G4433" s="65">
        <v>0</v>
      </c>
    </row>
    <row r="4434" spans="1:7" x14ac:dyDescent="0.25">
      <c r="A4434" s="65">
        <v>9260</v>
      </c>
      <c r="B4434" s="65">
        <v>9257</v>
      </c>
      <c r="C4434" s="65" t="s">
        <v>11008</v>
      </c>
      <c r="D4434" s="65" t="s">
        <v>11001</v>
      </c>
      <c r="E4434" s="66" t="s">
        <v>11009</v>
      </c>
      <c r="F4434" s="66"/>
      <c r="G4434" s="65">
        <v>0</v>
      </c>
    </row>
    <row r="4435" spans="1:7" x14ac:dyDescent="0.25">
      <c r="A4435" s="65">
        <v>9261</v>
      </c>
      <c r="B4435" s="65">
        <v>9257</v>
      </c>
      <c r="C4435" s="65" t="s">
        <v>11010</v>
      </c>
      <c r="D4435" s="65" t="s">
        <v>11001</v>
      </c>
      <c r="E4435" s="66" t="s">
        <v>11011</v>
      </c>
      <c r="F4435" s="66"/>
      <c r="G4435" s="65">
        <v>0</v>
      </c>
    </row>
    <row r="4436" spans="1:7" ht="45" x14ac:dyDescent="0.25">
      <c r="A4436" s="65">
        <v>9262</v>
      </c>
      <c r="B4436" s="65">
        <v>9251</v>
      </c>
      <c r="C4436" s="65" t="s">
        <v>11012</v>
      </c>
      <c r="D4436" s="65" t="s">
        <v>10986</v>
      </c>
      <c r="E4436" s="66" t="s">
        <v>11013</v>
      </c>
      <c r="F4436" s="66" t="s">
        <v>11014</v>
      </c>
      <c r="G4436" s="65">
        <v>5</v>
      </c>
    </row>
    <row r="4437" spans="1:7" x14ac:dyDescent="0.25">
      <c r="A4437" s="65">
        <v>9263</v>
      </c>
      <c r="B4437" s="65">
        <v>9262</v>
      </c>
      <c r="C4437" s="65" t="s">
        <v>11015</v>
      </c>
      <c r="D4437" s="65" t="s">
        <v>11012</v>
      </c>
      <c r="E4437" s="66" t="s">
        <v>11016</v>
      </c>
      <c r="F4437" s="66" t="s">
        <v>11017</v>
      </c>
      <c r="G4437" s="65">
        <v>0</v>
      </c>
    </row>
    <row r="4438" spans="1:7" x14ac:dyDescent="0.25">
      <c r="A4438" s="65">
        <v>9264</v>
      </c>
      <c r="B4438" s="65">
        <v>9262</v>
      </c>
      <c r="C4438" s="65" t="s">
        <v>11018</v>
      </c>
      <c r="D4438" s="65" t="s">
        <v>11012</v>
      </c>
      <c r="E4438" s="66" t="s">
        <v>11019</v>
      </c>
      <c r="F4438" s="66"/>
      <c r="G4438" s="65">
        <v>0</v>
      </c>
    </row>
    <row r="4439" spans="1:7" x14ac:dyDescent="0.25">
      <c r="A4439" s="65">
        <v>9265</v>
      </c>
      <c r="B4439" s="65">
        <v>9262</v>
      </c>
      <c r="C4439" s="65" t="s">
        <v>11020</v>
      </c>
      <c r="D4439" s="65" t="s">
        <v>11012</v>
      </c>
      <c r="E4439" s="66" t="s">
        <v>11021</v>
      </c>
      <c r="F4439" s="66" t="s">
        <v>11022</v>
      </c>
      <c r="G4439" s="65">
        <v>0</v>
      </c>
    </row>
    <row r="4440" spans="1:7" x14ac:dyDescent="0.25">
      <c r="A4440" s="65">
        <v>9266</v>
      </c>
      <c r="B4440" s="65">
        <v>9262</v>
      </c>
      <c r="C4440" s="65" t="s">
        <v>11023</v>
      </c>
      <c r="D4440" s="65" t="s">
        <v>11012</v>
      </c>
      <c r="E4440" s="66" t="s">
        <v>11024</v>
      </c>
      <c r="F4440" s="66" t="s">
        <v>11025</v>
      </c>
      <c r="G4440" s="65">
        <v>0</v>
      </c>
    </row>
    <row r="4441" spans="1:7" x14ac:dyDescent="0.25">
      <c r="A4441" s="65">
        <v>9267</v>
      </c>
      <c r="B4441" s="65">
        <v>9262</v>
      </c>
      <c r="C4441" s="65" t="s">
        <v>11026</v>
      </c>
      <c r="D4441" s="65" t="s">
        <v>11012</v>
      </c>
      <c r="E4441" s="66" t="s">
        <v>11027</v>
      </c>
      <c r="F4441" s="66"/>
      <c r="G4441" s="65">
        <v>0</v>
      </c>
    </row>
    <row r="4442" spans="1:7" x14ac:dyDescent="0.25">
      <c r="A4442" s="65">
        <v>9269</v>
      </c>
      <c r="B4442" s="65">
        <v>9001</v>
      </c>
      <c r="C4442" s="65" t="s">
        <v>11028</v>
      </c>
      <c r="D4442" s="65" t="s">
        <v>10352</v>
      </c>
      <c r="E4442" s="66" t="s">
        <v>11029</v>
      </c>
      <c r="F4442" s="66"/>
      <c r="G4442" s="65">
        <v>4</v>
      </c>
    </row>
    <row r="4443" spans="1:7" ht="30" x14ac:dyDescent="0.25">
      <c r="A4443" s="65">
        <v>9270</v>
      </c>
      <c r="B4443" s="65">
        <v>9269</v>
      </c>
      <c r="C4443" s="65" t="s">
        <v>11030</v>
      </c>
      <c r="D4443" s="65" t="s">
        <v>11028</v>
      </c>
      <c r="E4443" s="66" t="s">
        <v>11031</v>
      </c>
      <c r="F4443" s="66" t="s">
        <v>11032</v>
      </c>
      <c r="G4443" s="65">
        <v>8</v>
      </c>
    </row>
    <row r="4444" spans="1:7" ht="45" x14ac:dyDescent="0.25">
      <c r="A4444" s="65">
        <v>9271</v>
      </c>
      <c r="B4444" s="65">
        <v>9270</v>
      </c>
      <c r="C4444" s="65" t="s">
        <v>11033</v>
      </c>
      <c r="D4444" s="65" t="s">
        <v>11030</v>
      </c>
      <c r="E4444" s="66" t="s">
        <v>11034</v>
      </c>
      <c r="F4444" s="66" t="s">
        <v>11035</v>
      </c>
      <c r="G4444" s="65">
        <v>0</v>
      </c>
    </row>
    <row r="4445" spans="1:7" ht="30" x14ac:dyDescent="0.25">
      <c r="A4445" s="65">
        <v>9272</v>
      </c>
      <c r="B4445" s="65">
        <v>9270</v>
      </c>
      <c r="C4445" s="65" t="s">
        <v>11036</v>
      </c>
      <c r="D4445" s="65" t="s">
        <v>11030</v>
      </c>
      <c r="E4445" s="66" t="s">
        <v>11037</v>
      </c>
      <c r="F4445" s="66"/>
      <c r="G4445" s="65">
        <v>0</v>
      </c>
    </row>
    <row r="4446" spans="1:7" ht="30" x14ac:dyDescent="0.25">
      <c r="A4446" s="65">
        <v>9273</v>
      </c>
      <c r="B4446" s="65">
        <v>9270</v>
      </c>
      <c r="C4446" s="65" t="s">
        <v>11038</v>
      </c>
      <c r="D4446" s="65" t="s">
        <v>11030</v>
      </c>
      <c r="E4446" s="66" t="s">
        <v>11039</v>
      </c>
      <c r="F4446" s="66"/>
      <c r="G4446" s="65">
        <v>0</v>
      </c>
    </row>
    <row r="4447" spans="1:7" x14ac:dyDescent="0.25">
      <c r="A4447" s="65">
        <v>9274</v>
      </c>
      <c r="B4447" s="65">
        <v>9270</v>
      </c>
      <c r="C4447" s="65" t="s">
        <v>11040</v>
      </c>
      <c r="D4447" s="65" t="s">
        <v>11030</v>
      </c>
      <c r="E4447" s="66" t="s">
        <v>11041</v>
      </c>
      <c r="F4447" s="66"/>
      <c r="G4447" s="65">
        <v>0</v>
      </c>
    </row>
    <row r="4448" spans="1:7" ht="30" x14ac:dyDescent="0.25">
      <c r="A4448" s="65">
        <v>9275</v>
      </c>
      <c r="B4448" s="65">
        <v>9270</v>
      </c>
      <c r="C4448" s="65" t="s">
        <v>11042</v>
      </c>
      <c r="D4448" s="65" t="s">
        <v>11030</v>
      </c>
      <c r="E4448" s="66" t="s">
        <v>11043</v>
      </c>
      <c r="F4448" s="66" t="s">
        <v>11044</v>
      </c>
      <c r="G4448" s="65">
        <v>0</v>
      </c>
    </row>
    <row r="4449" spans="1:7" ht="30" x14ac:dyDescent="0.25">
      <c r="A4449" s="65">
        <v>9276</v>
      </c>
      <c r="B4449" s="65">
        <v>9270</v>
      </c>
      <c r="C4449" s="65" t="s">
        <v>11045</v>
      </c>
      <c r="D4449" s="65" t="s">
        <v>11030</v>
      </c>
      <c r="E4449" s="66" t="s">
        <v>11046</v>
      </c>
      <c r="F4449" s="66"/>
      <c r="G4449" s="65">
        <v>0</v>
      </c>
    </row>
    <row r="4450" spans="1:7" x14ac:dyDescent="0.25">
      <c r="A4450" s="65">
        <v>9277</v>
      </c>
      <c r="B4450" s="65">
        <v>9270</v>
      </c>
      <c r="C4450" s="65" t="s">
        <v>11047</v>
      </c>
      <c r="D4450" s="65" t="s">
        <v>11030</v>
      </c>
      <c r="E4450" s="66" t="s">
        <v>11048</v>
      </c>
      <c r="F4450" s="66"/>
      <c r="G4450" s="65">
        <v>0</v>
      </c>
    </row>
    <row r="4451" spans="1:7" ht="30" x14ac:dyDescent="0.25">
      <c r="A4451" s="65">
        <v>9278</v>
      </c>
      <c r="B4451" s="65">
        <v>9270</v>
      </c>
      <c r="C4451" s="65" t="s">
        <v>11049</v>
      </c>
      <c r="D4451" s="65" t="s">
        <v>11030</v>
      </c>
      <c r="E4451" s="66" t="s">
        <v>11050</v>
      </c>
      <c r="F4451" s="66"/>
      <c r="G4451" s="65">
        <v>0</v>
      </c>
    </row>
    <row r="4452" spans="1:7" ht="75" x14ac:dyDescent="0.25">
      <c r="A4452" s="65">
        <v>9279</v>
      </c>
      <c r="B4452" s="65">
        <v>9269</v>
      </c>
      <c r="C4452" s="65" t="s">
        <v>11051</v>
      </c>
      <c r="D4452" s="65" t="s">
        <v>11028</v>
      </c>
      <c r="E4452" s="66" t="s">
        <v>11052</v>
      </c>
      <c r="F4452" s="66" t="s">
        <v>11053</v>
      </c>
      <c r="G4452" s="65">
        <v>3</v>
      </c>
    </row>
    <row r="4453" spans="1:7" x14ac:dyDescent="0.25">
      <c r="A4453" s="65">
        <v>9280</v>
      </c>
      <c r="B4453" s="65">
        <v>9279</v>
      </c>
      <c r="C4453" s="65" t="s">
        <v>11054</v>
      </c>
      <c r="D4453" s="65" t="s">
        <v>11051</v>
      </c>
      <c r="E4453" s="66" t="s">
        <v>11055</v>
      </c>
      <c r="F4453" s="66"/>
      <c r="G4453" s="65">
        <v>0</v>
      </c>
    </row>
    <row r="4454" spans="1:7" x14ac:dyDescent="0.25">
      <c r="A4454" s="65">
        <v>9281</v>
      </c>
      <c r="B4454" s="65">
        <v>9279</v>
      </c>
      <c r="C4454" s="65" t="s">
        <v>11056</v>
      </c>
      <c r="D4454" s="65" t="s">
        <v>11051</v>
      </c>
      <c r="E4454" s="66" t="s">
        <v>11057</v>
      </c>
      <c r="F4454" s="66"/>
      <c r="G4454" s="65">
        <v>0</v>
      </c>
    </row>
    <row r="4455" spans="1:7" x14ac:dyDescent="0.25">
      <c r="A4455" s="65">
        <v>9282</v>
      </c>
      <c r="B4455" s="65">
        <v>9279</v>
      </c>
      <c r="C4455" s="65" t="s">
        <v>11058</v>
      </c>
      <c r="D4455" s="65" t="s">
        <v>11051</v>
      </c>
      <c r="E4455" s="66" t="s">
        <v>11059</v>
      </c>
      <c r="F4455" s="66"/>
      <c r="G4455" s="65">
        <v>0</v>
      </c>
    </row>
    <row r="4456" spans="1:7" ht="30" x14ac:dyDescent="0.25">
      <c r="A4456" s="65">
        <v>9283</v>
      </c>
      <c r="B4456" s="65">
        <v>9269</v>
      </c>
      <c r="C4456" s="65" t="s">
        <v>11060</v>
      </c>
      <c r="D4456" s="65" t="s">
        <v>11028</v>
      </c>
      <c r="E4456" s="66" t="s">
        <v>11061</v>
      </c>
      <c r="F4456" s="66" t="s">
        <v>11062</v>
      </c>
      <c r="G4456" s="65">
        <v>9</v>
      </c>
    </row>
    <row r="4457" spans="1:7" ht="30" x14ac:dyDescent="0.25">
      <c r="A4457" s="65">
        <v>9284</v>
      </c>
      <c r="B4457" s="65">
        <v>9283</v>
      </c>
      <c r="C4457" s="65" t="s">
        <v>11063</v>
      </c>
      <c r="D4457" s="65" t="s">
        <v>11060</v>
      </c>
      <c r="E4457" s="66" t="s">
        <v>11064</v>
      </c>
      <c r="F4457" s="66" t="s">
        <v>11065</v>
      </c>
      <c r="G4457" s="65">
        <v>0</v>
      </c>
    </row>
    <row r="4458" spans="1:7" ht="45" x14ac:dyDescent="0.25">
      <c r="A4458" s="65">
        <v>9285</v>
      </c>
      <c r="B4458" s="65">
        <v>9283</v>
      </c>
      <c r="C4458" s="65" t="s">
        <v>11066</v>
      </c>
      <c r="D4458" s="65" t="s">
        <v>11060</v>
      </c>
      <c r="E4458" s="66" t="s">
        <v>11067</v>
      </c>
      <c r="F4458" s="66" t="s">
        <v>11068</v>
      </c>
      <c r="G4458" s="65">
        <v>0</v>
      </c>
    </row>
    <row r="4459" spans="1:7" ht="45" x14ac:dyDescent="0.25">
      <c r="A4459" s="65">
        <v>9286</v>
      </c>
      <c r="B4459" s="65">
        <v>9283</v>
      </c>
      <c r="C4459" s="65" t="s">
        <v>11069</v>
      </c>
      <c r="D4459" s="65" t="s">
        <v>11060</v>
      </c>
      <c r="E4459" s="66" t="s">
        <v>11070</v>
      </c>
      <c r="F4459" s="66" t="s">
        <v>11071</v>
      </c>
      <c r="G4459" s="65">
        <v>0</v>
      </c>
    </row>
    <row r="4460" spans="1:7" x14ac:dyDescent="0.25">
      <c r="A4460" s="65">
        <v>9287</v>
      </c>
      <c r="B4460" s="65">
        <v>9283</v>
      </c>
      <c r="C4460" s="65" t="s">
        <v>11072</v>
      </c>
      <c r="D4460" s="65" t="s">
        <v>11060</v>
      </c>
      <c r="E4460" s="66" t="s">
        <v>11073</v>
      </c>
      <c r="F4460" s="66"/>
      <c r="G4460" s="65">
        <v>0</v>
      </c>
    </row>
    <row r="4461" spans="1:7" ht="30" x14ac:dyDescent="0.25">
      <c r="A4461" s="65">
        <v>9288</v>
      </c>
      <c r="B4461" s="65">
        <v>9283</v>
      </c>
      <c r="C4461" s="65" t="s">
        <v>11074</v>
      </c>
      <c r="D4461" s="65" t="s">
        <v>11060</v>
      </c>
      <c r="E4461" s="66" t="s">
        <v>11075</v>
      </c>
      <c r="F4461" s="66" t="s">
        <v>11076</v>
      </c>
      <c r="G4461" s="65">
        <v>0</v>
      </c>
    </row>
    <row r="4462" spans="1:7" ht="30" x14ac:dyDescent="0.25">
      <c r="A4462" s="65">
        <v>9289</v>
      </c>
      <c r="B4462" s="65">
        <v>9283</v>
      </c>
      <c r="C4462" s="65" t="s">
        <v>11077</v>
      </c>
      <c r="D4462" s="65" t="s">
        <v>11060</v>
      </c>
      <c r="E4462" s="66" t="s">
        <v>11078</v>
      </c>
      <c r="F4462" s="66" t="s">
        <v>11079</v>
      </c>
      <c r="G4462" s="65">
        <v>0</v>
      </c>
    </row>
    <row r="4463" spans="1:7" ht="45" x14ac:dyDescent="0.25">
      <c r="A4463" s="65">
        <v>9290</v>
      </c>
      <c r="B4463" s="65">
        <v>9283</v>
      </c>
      <c r="C4463" s="65" t="s">
        <v>11080</v>
      </c>
      <c r="D4463" s="65" t="s">
        <v>11060</v>
      </c>
      <c r="E4463" s="66" t="s">
        <v>11081</v>
      </c>
      <c r="F4463" s="66" t="s">
        <v>11082</v>
      </c>
      <c r="G4463" s="65">
        <v>0</v>
      </c>
    </row>
    <row r="4464" spans="1:7" x14ac:dyDescent="0.25">
      <c r="A4464" s="65">
        <v>9291</v>
      </c>
      <c r="B4464" s="65">
        <v>9283</v>
      </c>
      <c r="C4464" s="65" t="s">
        <v>11083</v>
      </c>
      <c r="D4464" s="65" t="s">
        <v>11060</v>
      </c>
      <c r="E4464" s="66" t="s">
        <v>11084</v>
      </c>
      <c r="F4464" s="66"/>
      <c r="G4464" s="65">
        <v>0</v>
      </c>
    </row>
    <row r="4465" spans="1:7" x14ac:dyDescent="0.25">
      <c r="A4465" s="65">
        <v>9292</v>
      </c>
      <c r="B4465" s="65">
        <v>9283</v>
      </c>
      <c r="C4465" s="65" t="s">
        <v>11085</v>
      </c>
      <c r="D4465" s="65" t="s">
        <v>11060</v>
      </c>
      <c r="E4465" s="66" t="s">
        <v>11086</v>
      </c>
      <c r="F4465" s="66" t="s">
        <v>11087</v>
      </c>
      <c r="G4465" s="65">
        <v>0</v>
      </c>
    </row>
    <row r="4466" spans="1:7" ht="30" x14ac:dyDescent="0.25">
      <c r="A4466" s="65">
        <v>9293</v>
      </c>
      <c r="B4466" s="65">
        <v>9269</v>
      </c>
      <c r="C4466" s="65" t="s">
        <v>11088</v>
      </c>
      <c r="D4466" s="65" t="s">
        <v>11028</v>
      </c>
      <c r="E4466" s="66" t="s">
        <v>11089</v>
      </c>
      <c r="F4466" s="66"/>
      <c r="G4466" s="65">
        <v>3</v>
      </c>
    </row>
    <row r="4467" spans="1:7" x14ac:dyDescent="0.25">
      <c r="A4467" s="65">
        <v>9294</v>
      </c>
      <c r="B4467" s="65">
        <v>9293</v>
      </c>
      <c r="C4467" s="65" t="s">
        <v>11090</v>
      </c>
      <c r="D4467" s="65" t="s">
        <v>11088</v>
      </c>
      <c r="E4467" s="66" t="s">
        <v>11091</v>
      </c>
      <c r="F4467" s="66"/>
      <c r="G4467" s="65">
        <v>0</v>
      </c>
    </row>
    <row r="4468" spans="1:7" ht="60" x14ac:dyDescent="0.25">
      <c r="A4468" s="65">
        <v>9295</v>
      </c>
      <c r="B4468" s="65">
        <v>9293</v>
      </c>
      <c r="C4468" s="65" t="s">
        <v>11092</v>
      </c>
      <c r="D4468" s="65" t="s">
        <v>11088</v>
      </c>
      <c r="E4468" s="66" t="s">
        <v>11093</v>
      </c>
      <c r="F4468" s="66" t="s">
        <v>11094</v>
      </c>
      <c r="G4468" s="65">
        <v>0</v>
      </c>
    </row>
    <row r="4469" spans="1:7" ht="45" x14ac:dyDescent="0.25">
      <c r="A4469" s="65">
        <v>9296</v>
      </c>
      <c r="B4469" s="65">
        <v>9293</v>
      </c>
      <c r="C4469" s="65" t="s">
        <v>11095</v>
      </c>
      <c r="D4469" s="65" t="s">
        <v>11088</v>
      </c>
      <c r="E4469" s="66" t="s">
        <v>11096</v>
      </c>
      <c r="F4469" s="66" t="s">
        <v>11097</v>
      </c>
      <c r="G4469" s="65">
        <v>0</v>
      </c>
    </row>
    <row r="4470" spans="1:7" ht="409.5" x14ac:dyDescent="0.25">
      <c r="A4470" s="65">
        <v>10001</v>
      </c>
      <c r="B4470" s="65"/>
      <c r="C4470" s="65" t="s">
        <v>11098</v>
      </c>
      <c r="D4470" s="65"/>
      <c r="E4470" s="66" t="s">
        <v>11099</v>
      </c>
      <c r="F4470" s="66" t="s">
        <v>11100</v>
      </c>
      <c r="G4470" s="65">
        <v>10</v>
      </c>
    </row>
    <row r="4471" spans="1:7" x14ac:dyDescent="0.25">
      <c r="A4471" s="65">
        <v>10002</v>
      </c>
      <c r="B4471" s="65">
        <v>10001</v>
      </c>
      <c r="C4471" s="65" t="s">
        <v>11101</v>
      </c>
      <c r="D4471" s="65" t="s">
        <v>11098</v>
      </c>
      <c r="E4471" s="66" t="s">
        <v>11102</v>
      </c>
      <c r="F4471" s="66"/>
      <c r="G4471" s="65">
        <v>15</v>
      </c>
    </row>
    <row r="4472" spans="1:7" x14ac:dyDescent="0.25">
      <c r="A4472" s="65">
        <v>10003</v>
      </c>
      <c r="B4472" s="65">
        <v>10002</v>
      </c>
      <c r="C4472" s="65" t="s">
        <v>11103</v>
      </c>
      <c r="D4472" s="65" t="s">
        <v>11101</v>
      </c>
      <c r="E4472" s="66" t="s">
        <v>11104</v>
      </c>
      <c r="F4472" s="66" t="s">
        <v>11105</v>
      </c>
      <c r="G4472" s="65">
        <v>10</v>
      </c>
    </row>
    <row r="4473" spans="1:7" x14ac:dyDescent="0.25">
      <c r="A4473" s="65">
        <v>10004</v>
      </c>
      <c r="B4473" s="65">
        <v>10003</v>
      </c>
      <c r="C4473" s="65" t="s">
        <v>11106</v>
      </c>
      <c r="D4473" s="65" t="s">
        <v>11103</v>
      </c>
      <c r="E4473" s="66" t="s">
        <v>11107</v>
      </c>
      <c r="F4473" s="66" t="s">
        <v>11108</v>
      </c>
      <c r="G4473" s="65">
        <v>0</v>
      </c>
    </row>
    <row r="4474" spans="1:7" ht="30" x14ac:dyDescent="0.25">
      <c r="A4474" s="65">
        <v>10005</v>
      </c>
      <c r="B4474" s="65">
        <v>10003</v>
      </c>
      <c r="C4474" s="65" t="s">
        <v>11109</v>
      </c>
      <c r="D4474" s="65" t="s">
        <v>11103</v>
      </c>
      <c r="E4474" s="66" t="s">
        <v>11110</v>
      </c>
      <c r="F4474" s="66" t="s">
        <v>11111</v>
      </c>
      <c r="G4474" s="65">
        <v>0</v>
      </c>
    </row>
    <row r="4475" spans="1:7" ht="90" x14ac:dyDescent="0.25">
      <c r="A4475" s="65">
        <v>10006</v>
      </c>
      <c r="B4475" s="65">
        <v>10003</v>
      </c>
      <c r="C4475" s="65" t="s">
        <v>11112</v>
      </c>
      <c r="D4475" s="65" t="s">
        <v>11103</v>
      </c>
      <c r="E4475" s="66" t="s">
        <v>11113</v>
      </c>
      <c r="F4475" s="66" t="s">
        <v>11114</v>
      </c>
      <c r="G4475" s="65">
        <v>0</v>
      </c>
    </row>
    <row r="4476" spans="1:7" ht="30" x14ac:dyDescent="0.25">
      <c r="A4476" s="65">
        <v>10007</v>
      </c>
      <c r="B4476" s="65">
        <v>10003</v>
      </c>
      <c r="C4476" s="65" t="s">
        <v>11115</v>
      </c>
      <c r="D4476" s="65" t="s">
        <v>11103</v>
      </c>
      <c r="E4476" s="66" t="s">
        <v>11116</v>
      </c>
      <c r="F4476" s="66" t="s">
        <v>11117</v>
      </c>
      <c r="G4476" s="65">
        <v>0</v>
      </c>
    </row>
    <row r="4477" spans="1:7" ht="75" x14ac:dyDescent="0.25">
      <c r="A4477" s="65">
        <v>10008</v>
      </c>
      <c r="B4477" s="65">
        <v>10003</v>
      </c>
      <c r="C4477" s="65" t="s">
        <v>11118</v>
      </c>
      <c r="D4477" s="65" t="s">
        <v>11103</v>
      </c>
      <c r="E4477" s="66" t="s">
        <v>11119</v>
      </c>
      <c r="F4477" s="66" t="s">
        <v>11120</v>
      </c>
      <c r="G4477" s="65">
        <v>0</v>
      </c>
    </row>
    <row r="4478" spans="1:7" ht="30" x14ac:dyDescent="0.25">
      <c r="A4478" s="65">
        <v>10009</v>
      </c>
      <c r="B4478" s="65">
        <v>10003</v>
      </c>
      <c r="C4478" s="65" t="s">
        <v>11121</v>
      </c>
      <c r="D4478" s="65" t="s">
        <v>11103</v>
      </c>
      <c r="E4478" s="66" t="s">
        <v>11122</v>
      </c>
      <c r="F4478" s="66" t="s">
        <v>11123</v>
      </c>
      <c r="G4478" s="65">
        <v>0</v>
      </c>
    </row>
    <row r="4479" spans="1:7" ht="75" x14ac:dyDescent="0.25">
      <c r="A4479" s="65">
        <v>10010</v>
      </c>
      <c r="B4479" s="65">
        <v>10003</v>
      </c>
      <c r="C4479" s="65" t="s">
        <v>11124</v>
      </c>
      <c r="D4479" s="65" t="s">
        <v>11103</v>
      </c>
      <c r="E4479" s="66" t="s">
        <v>11125</v>
      </c>
      <c r="F4479" s="66" t="s">
        <v>11126</v>
      </c>
      <c r="G4479" s="65">
        <v>0</v>
      </c>
    </row>
    <row r="4480" spans="1:7" x14ac:dyDescent="0.25">
      <c r="A4480" s="65">
        <v>10011</v>
      </c>
      <c r="B4480" s="65">
        <v>10003</v>
      </c>
      <c r="C4480" s="65" t="s">
        <v>11127</v>
      </c>
      <c r="D4480" s="65" t="s">
        <v>11103</v>
      </c>
      <c r="E4480" s="66" t="s">
        <v>11128</v>
      </c>
      <c r="F4480" s="66"/>
      <c r="G4480" s="65">
        <v>0</v>
      </c>
    </row>
    <row r="4481" spans="1:7" ht="30" x14ac:dyDescent="0.25">
      <c r="A4481" s="65">
        <v>10012</v>
      </c>
      <c r="B4481" s="65">
        <v>10003</v>
      </c>
      <c r="C4481" s="65" t="s">
        <v>11129</v>
      </c>
      <c r="D4481" s="65" t="s">
        <v>11103</v>
      </c>
      <c r="E4481" s="66" t="s">
        <v>11130</v>
      </c>
      <c r="F4481" s="66" t="s">
        <v>11131</v>
      </c>
      <c r="G4481" s="65">
        <v>0</v>
      </c>
    </row>
    <row r="4482" spans="1:7" x14ac:dyDescent="0.25">
      <c r="A4482" s="65">
        <v>10013</v>
      </c>
      <c r="B4482" s="65">
        <v>10003</v>
      </c>
      <c r="C4482" s="65" t="s">
        <v>11132</v>
      </c>
      <c r="D4482" s="65" t="s">
        <v>11103</v>
      </c>
      <c r="E4482" s="66" t="s">
        <v>11133</v>
      </c>
      <c r="F4482" s="66" t="s">
        <v>11134</v>
      </c>
      <c r="G4482" s="65">
        <v>0</v>
      </c>
    </row>
    <row r="4483" spans="1:7" ht="30" x14ac:dyDescent="0.25">
      <c r="A4483" s="65">
        <v>10014</v>
      </c>
      <c r="B4483" s="65">
        <v>10002</v>
      </c>
      <c r="C4483" s="65" t="s">
        <v>11135</v>
      </c>
      <c r="D4483" s="65" t="s">
        <v>11101</v>
      </c>
      <c r="E4483" s="66" t="s">
        <v>11136</v>
      </c>
      <c r="F4483" s="66" t="s">
        <v>11137</v>
      </c>
      <c r="G4483" s="65">
        <v>2</v>
      </c>
    </row>
    <row r="4484" spans="1:7" ht="30" x14ac:dyDescent="0.25">
      <c r="A4484" s="65">
        <v>10015</v>
      </c>
      <c r="B4484" s="65">
        <v>10014</v>
      </c>
      <c r="C4484" s="65" t="s">
        <v>11138</v>
      </c>
      <c r="D4484" s="65" t="s">
        <v>11135</v>
      </c>
      <c r="E4484" s="66" t="s">
        <v>11139</v>
      </c>
      <c r="F4484" s="66" t="s">
        <v>11140</v>
      </c>
      <c r="G4484" s="65">
        <v>0</v>
      </c>
    </row>
    <row r="4485" spans="1:7" ht="30" x14ac:dyDescent="0.25">
      <c r="A4485" s="65">
        <v>10016</v>
      </c>
      <c r="B4485" s="65">
        <v>10014</v>
      </c>
      <c r="C4485" s="65" t="s">
        <v>11141</v>
      </c>
      <c r="D4485" s="65" t="s">
        <v>11135</v>
      </c>
      <c r="E4485" s="66" t="s">
        <v>11142</v>
      </c>
      <c r="F4485" s="66" t="s">
        <v>11143</v>
      </c>
      <c r="G4485" s="65">
        <v>0</v>
      </c>
    </row>
    <row r="4486" spans="1:7" x14ac:dyDescent="0.25">
      <c r="A4486" s="65">
        <v>10017</v>
      </c>
      <c r="B4486" s="65">
        <v>10002</v>
      </c>
      <c r="C4486" s="65" t="s">
        <v>11144</v>
      </c>
      <c r="D4486" s="65" t="s">
        <v>11101</v>
      </c>
      <c r="E4486" s="66" t="s">
        <v>11145</v>
      </c>
      <c r="F4486" s="66"/>
      <c r="G4486" s="65">
        <v>7</v>
      </c>
    </row>
    <row r="4487" spans="1:7" x14ac:dyDescent="0.25">
      <c r="A4487" s="65">
        <v>10018</v>
      </c>
      <c r="B4487" s="65">
        <v>10017</v>
      </c>
      <c r="C4487" s="65" t="s">
        <v>11146</v>
      </c>
      <c r="D4487" s="65" t="s">
        <v>11144</v>
      </c>
      <c r="E4487" s="66" t="s">
        <v>11147</v>
      </c>
      <c r="F4487" s="66" t="s">
        <v>11148</v>
      </c>
      <c r="G4487" s="65">
        <v>0</v>
      </c>
    </row>
    <row r="4488" spans="1:7" x14ac:dyDescent="0.25">
      <c r="A4488" s="65">
        <v>10019</v>
      </c>
      <c r="B4488" s="65">
        <v>10017</v>
      </c>
      <c r="C4488" s="65" t="s">
        <v>11149</v>
      </c>
      <c r="D4488" s="65" t="s">
        <v>11144</v>
      </c>
      <c r="E4488" s="66" t="s">
        <v>11150</v>
      </c>
      <c r="F4488" s="66"/>
      <c r="G4488" s="65">
        <v>0</v>
      </c>
    </row>
    <row r="4489" spans="1:7" x14ac:dyDescent="0.25">
      <c r="A4489" s="65">
        <v>10020</v>
      </c>
      <c r="B4489" s="65">
        <v>10017</v>
      </c>
      <c r="C4489" s="65" t="s">
        <v>11151</v>
      </c>
      <c r="D4489" s="65" t="s">
        <v>11144</v>
      </c>
      <c r="E4489" s="66" t="s">
        <v>11152</v>
      </c>
      <c r="F4489" s="66"/>
      <c r="G4489" s="65">
        <v>0</v>
      </c>
    </row>
    <row r="4490" spans="1:7" x14ac:dyDescent="0.25">
      <c r="A4490" s="65">
        <v>10021</v>
      </c>
      <c r="B4490" s="65">
        <v>10017</v>
      </c>
      <c r="C4490" s="65" t="s">
        <v>11153</v>
      </c>
      <c r="D4490" s="65" t="s">
        <v>11144</v>
      </c>
      <c r="E4490" s="66" t="s">
        <v>11154</v>
      </c>
      <c r="F4490" s="66"/>
      <c r="G4490" s="65">
        <v>0</v>
      </c>
    </row>
    <row r="4491" spans="1:7" x14ac:dyDescent="0.25">
      <c r="A4491" s="65">
        <v>10022</v>
      </c>
      <c r="B4491" s="65">
        <v>10017</v>
      </c>
      <c r="C4491" s="65" t="s">
        <v>11155</v>
      </c>
      <c r="D4491" s="65" t="s">
        <v>11144</v>
      </c>
      <c r="E4491" s="66" t="s">
        <v>11156</v>
      </c>
      <c r="F4491" s="66" t="s">
        <v>11157</v>
      </c>
      <c r="G4491" s="65">
        <v>0</v>
      </c>
    </row>
    <row r="4492" spans="1:7" x14ac:dyDescent="0.25">
      <c r="A4492" s="65">
        <v>10023</v>
      </c>
      <c r="B4492" s="65">
        <v>10017</v>
      </c>
      <c r="C4492" s="65" t="s">
        <v>11158</v>
      </c>
      <c r="D4492" s="65" t="s">
        <v>11144</v>
      </c>
      <c r="E4492" s="66" t="s">
        <v>11159</v>
      </c>
      <c r="F4492" s="66"/>
      <c r="G4492" s="65">
        <v>0</v>
      </c>
    </row>
    <row r="4493" spans="1:7" x14ac:dyDescent="0.25">
      <c r="A4493" s="65">
        <v>10024</v>
      </c>
      <c r="B4493" s="65">
        <v>10017</v>
      </c>
      <c r="C4493" s="65" t="s">
        <v>11160</v>
      </c>
      <c r="D4493" s="65" t="s">
        <v>11144</v>
      </c>
      <c r="E4493" s="66" t="s">
        <v>11161</v>
      </c>
      <c r="F4493" s="66"/>
      <c r="G4493" s="65">
        <v>0</v>
      </c>
    </row>
    <row r="4494" spans="1:7" ht="30" x14ac:dyDescent="0.25">
      <c r="A4494" s="65">
        <v>10025</v>
      </c>
      <c r="B4494" s="65">
        <v>10002</v>
      </c>
      <c r="C4494" s="65" t="s">
        <v>11162</v>
      </c>
      <c r="D4494" s="65" t="s">
        <v>11101</v>
      </c>
      <c r="E4494" s="66" t="s">
        <v>11163</v>
      </c>
      <c r="F4494" s="66" t="s">
        <v>11164</v>
      </c>
      <c r="G4494" s="65">
        <v>10</v>
      </c>
    </row>
    <row r="4495" spans="1:7" x14ac:dyDescent="0.25">
      <c r="A4495" s="65">
        <v>10026</v>
      </c>
      <c r="B4495" s="65">
        <v>10025</v>
      </c>
      <c r="C4495" s="65" t="s">
        <v>11165</v>
      </c>
      <c r="D4495" s="65" t="s">
        <v>11162</v>
      </c>
      <c r="E4495" s="66" t="s">
        <v>11166</v>
      </c>
      <c r="F4495" s="66" t="s">
        <v>11167</v>
      </c>
      <c r="G4495" s="65">
        <v>0</v>
      </c>
    </row>
    <row r="4496" spans="1:7" ht="45" x14ac:dyDescent="0.25">
      <c r="A4496" s="65">
        <v>10027</v>
      </c>
      <c r="B4496" s="65">
        <v>10025</v>
      </c>
      <c r="C4496" s="65" t="s">
        <v>11168</v>
      </c>
      <c r="D4496" s="65" t="s">
        <v>11162</v>
      </c>
      <c r="E4496" s="66" t="s">
        <v>11169</v>
      </c>
      <c r="F4496" s="66" t="s">
        <v>11170</v>
      </c>
      <c r="G4496" s="65">
        <v>0</v>
      </c>
    </row>
    <row r="4497" spans="1:7" ht="45" x14ac:dyDescent="0.25">
      <c r="A4497" s="65">
        <v>10028</v>
      </c>
      <c r="B4497" s="65">
        <v>10025</v>
      </c>
      <c r="C4497" s="65" t="s">
        <v>11171</v>
      </c>
      <c r="D4497" s="65" t="s">
        <v>11162</v>
      </c>
      <c r="E4497" s="66" t="s">
        <v>11172</v>
      </c>
      <c r="F4497" s="66" t="s">
        <v>11173</v>
      </c>
      <c r="G4497" s="65">
        <v>0</v>
      </c>
    </row>
    <row r="4498" spans="1:7" ht="30" x14ac:dyDescent="0.25">
      <c r="A4498" s="65">
        <v>10029</v>
      </c>
      <c r="B4498" s="65">
        <v>10025</v>
      </c>
      <c r="C4498" s="65" t="s">
        <v>11174</v>
      </c>
      <c r="D4498" s="65" t="s">
        <v>11162</v>
      </c>
      <c r="E4498" s="66" t="s">
        <v>11175</v>
      </c>
      <c r="F4498" s="66" t="s">
        <v>11176</v>
      </c>
      <c r="G4498" s="65">
        <v>0</v>
      </c>
    </row>
    <row r="4499" spans="1:7" x14ac:dyDescent="0.25">
      <c r="A4499" s="65">
        <v>10030</v>
      </c>
      <c r="B4499" s="65">
        <v>10025</v>
      </c>
      <c r="C4499" s="65" t="s">
        <v>11177</v>
      </c>
      <c r="D4499" s="65" t="s">
        <v>11162</v>
      </c>
      <c r="E4499" s="66" t="s">
        <v>11178</v>
      </c>
      <c r="F4499" s="66" t="s">
        <v>11179</v>
      </c>
      <c r="G4499" s="65">
        <v>0</v>
      </c>
    </row>
    <row r="4500" spans="1:7" x14ac:dyDescent="0.25">
      <c r="A4500" s="65">
        <v>10031</v>
      </c>
      <c r="B4500" s="65">
        <v>10025</v>
      </c>
      <c r="C4500" s="65" t="s">
        <v>11180</v>
      </c>
      <c r="D4500" s="65" t="s">
        <v>11162</v>
      </c>
      <c r="E4500" s="66" t="s">
        <v>11181</v>
      </c>
      <c r="F4500" s="66"/>
      <c r="G4500" s="65">
        <v>0</v>
      </c>
    </row>
    <row r="4501" spans="1:7" ht="60" x14ac:dyDescent="0.25">
      <c r="A4501" s="65">
        <v>10032</v>
      </c>
      <c r="B4501" s="65">
        <v>10025</v>
      </c>
      <c r="C4501" s="65" t="s">
        <v>11182</v>
      </c>
      <c r="D4501" s="65" t="s">
        <v>11162</v>
      </c>
      <c r="E4501" s="66" t="s">
        <v>11183</v>
      </c>
      <c r="F4501" s="66" t="s">
        <v>11184</v>
      </c>
      <c r="G4501" s="65">
        <v>0</v>
      </c>
    </row>
    <row r="4502" spans="1:7" x14ac:dyDescent="0.25">
      <c r="A4502" s="65">
        <v>10033</v>
      </c>
      <c r="B4502" s="65">
        <v>10025</v>
      </c>
      <c r="C4502" s="65" t="s">
        <v>11185</v>
      </c>
      <c r="D4502" s="65" t="s">
        <v>11162</v>
      </c>
      <c r="E4502" s="66" t="s">
        <v>11186</v>
      </c>
      <c r="F4502" s="66" t="s">
        <v>11187</v>
      </c>
      <c r="G4502" s="65">
        <v>0</v>
      </c>
    </row>
    <row r="4503" spans="1:7" ht="45" x14ac:dyDescent="0.25">
      <c r="A4503" s="65">
        <v>10034</v>
      </c>
      <c r="B4503" s="65">
        <v>10025</v>
      </c>
      <c r="C4503" s="65" t="s">
        <v>11188</v>
      </c>
      <c r="D4503" s="65" t="s">
        <v>11162</v>
      </c>
      <c r="E4503" s="66" t="s">
        <v>11189</v>
      </c>
      <c r="F4503" s="66" t="s">
        <v>11190</v>
      </c>
      <c r="G4503" s="65">
        <v>0</v>
      </c>
    </row>
    <row r="4504" spans="1:7" x14ac:dyDescent="0.25">
      <c r="A4504" s="65">
        <v>10035</v>
      </c>
      <c r="B4504" s="65">
        <v>10025</v>
      </c>
      <c r="C4504" s="65" t="s">
        <v>11191</v>
      </c>
      <c r="D4504" s="65" t="s">
        <v>11162</v>
      </c>
      <c r="E4504" s="66" t="s">
        <v>11192</v>
      </c>
      <c r="F4504" s="66"/>
      <c r="G4504" s="65">
        <v>0</v>
      </c>
    </row>
    <row r="4505" spans="1:7" x14ac:dyDescent="0.25">
      <c r="A4505" s="65">
        <v>10036</v>
      </c>
      <c r="B4505" s="65">
        <v>10002</v>
      </c>
      <c r="C4505" s="65" t="s">
        <v>11193</v>
      </c>
      <c r="D4505" s="65" t="s">
        <v>11101</v>
      </c>
      <c r="E4505" s="66" t="s">
        <v>11194</v>
      </c>
      <c r="F4505" s="66"/>
      <c r="G4505" s="65">
        <v>10</v>
      </c>
    </row>
    <row r="4506" spans="1:7" ht="30" x14ac:dyDescent="0.25">
      <c r="A4506" s="65">
        <v>10037</v>
      </c>
      <c r="B4506" s="65">
        <v>10036</v>
      </c>
      <c r="C4506" s="65" t="s">
        <v>11195</v>
      </c>
      <c r="D4506" s="65" t="s">
        <v>11193</v>
      </c>
      <c r="E4506" s="66" t="s">
        <v>11196</v>
      </c>
      <c r="F4506" s="66" t="s">
        <v>11197</v>
      </c>
      <c r="G4506" s="65">
        <v>0</v>
      </c>
    </row>
    <row r="4507" spans="1:7" x14ac:dyDescent="0.25">
      <c r="A4507" s="65">
        <v>10038</v>
      </c>
      <c r="B4507" s="65">
        <v>10036</v>
      </c>
      <c r="C4507" s="65" t="s">
        <v>11198</v>
      </c>
      <c r="D4507" s="65" t="s">
        <v>11193</v>
      </c>
      <c r="E4507" s="66" t="s">
        <v>11199</v>
      </c>
      <c r="F4507" s="66" t="s">
        <v>11200</v>
      </c>
      <c r="G4507" s="65">
        <v>0</v>
      </c>
    </row>
    <row r="4508" spans="1:7" x14ac:dyDescent="0.25">
      <c r="A4508" s="65">
        <v>10039</v>
      </c>
      <c r="B4508" s="65">
        <v>10036</v>
      </c>
      <c r="C4508" s="65" t="s">
        <v>11201</v>
      </c>
      <c r="D4508" s="65" t="s">
        <v>11193</v>
      </c>
      <c r="E4508" s="66" t="s">
        <v>11202</v>
      </c>
      <c r="F4508" s="66" t="s">
        <v>11203</v>
      </c>
      <c r="G4508" s="65">
        <v>0</v>
      </c>
    </row>
    <row r="4509" spans="1:7" x14ac:dyDescent="0.25">
      <c r="A4509" s="65">
        <v>10040</v>
      </c>
      <c r="B4509" s="65">
        <v>10036</v>
      </c>
      <c r="C4509" s="65" t="s">
        <v>11204</v>
      </c>
      <c r="D4509" s="65" t="s">
        <v>11193</v>
      </c>
      <c r="E4509" s="66" t="s">
        <v>11205</v>
      </c>
      <c r="F4509" s="66" t="s">
        <v>11206</v>
      </c>
      <c r="G4509" s="65">
        <v>0</v>
      </c>
    </row>
    <row r="4510" spans="1:7" x14ac:dyDescent="0.25">
      <c r="A4510" s="65">
        <v>10041</v>
      </c>
      <c r="B4510" s="65">
        <v>10036</v>
      </c>
      <c r="C4510" s="65" t="s">
        <v>11207</v>
      </c>
      <c r="D4510" s="65" t="s">
        <v>11193</v>
      </c>
      <c r="E4510" s="66" t="s">
        <v>11208</v>
      </c>
      <c r="F4510" s="66" t="s">
        <v>11209</v>
      </c>
      <c r="G4510" s="65">
        <v>0</v>
      </c>
    </row>
    <row r="4511" spans="1:7" ht="30" x14ac:dyDescent="0.25">
      <c r="A4511" s="65">
        <v>10042</v>
      </c>
      <c r="B4511" s="65">
        <v>10036</v>
      </c>
      <c r="C4511" s="65" t="s">
        <v>11210</v>
      </c>
      <c r="D4511" s="65" t="s">
        <v>11193</v>
      </c>
      <c r="E4511" s="66" t="s">
        <v>11211</v>
      </c>
      <c r="F4511" s="66" t="s">
        <v>11212</v>
      </c>
      <c r="G4511" s="65">
        <v>0</v>
      </c>
    </row>
    <row r="4512" spans="1:7" x14ac:dyDescent="0.25">
      <c r="A4512" s="65">
        <v>10043</v>
      </c>
      <c r="B4512" s="65">
        <v>10036</v>
      </c>
      <c r="C4512" s="65" t="s">
        <v>11213</v>
      </c>
      <c r="D4512" s="65" t="s">
        <v>11193</v>
      </c>
      <c r="E4512" s="66" t="s">
        <v>11214</v>
      </c>
      <c r="F4512" s="66" t="s">
        <v>11215</v>
      </c>
      <c r="G4512" s="65">
        <v>0</v>
      </c>
    </row>
    <row r="4513" spans="1:7" ht="30" x14ac:dyDescent="0.25">
      <c r="A4513" s="65">
        <v>10044</v>
      </c>
      <c r="B4513" s="65">
        <v>10036</v>
      </c>
      <c r="C4513" s="65" t="s">
        <v>11216</v>
      </c>
      <c r="D4513" s="65" t="s">
        <v>11193</v>
      </c>
      <c r="E4513" s="66" t="s">
        <v>11217</v>
      </c>
      <c r="F4513" s="66" t="s">
        <v>11218</v>
      </c>
      <c r="G4513" s="65">
        <v>0</v>
      </c>
    </row>
    <row r="4514" spans="1:7" ht="45" x14ac:dyDescent="0.25">
      <c r="A4514" s="65">
        <v>10045</v>
      </c>
      <c r="B4514" s="65">
        <v>10036</v>
      </c>
      <c r="C4514" s="65" t="s">
        <v>11219</v>
      </c>
      <c r="D4514" s="65" t="s">
        <v>11193</v>
      </c>
      <c r="E4514" s="66" t="s">
        <v>11220</v>
      </c>
      <c r="F4514" s="66" t="s">
        <v>11221</v>
      </c>
      <c r="G4514" s="65">
        <v>0</v>
      </c>
    </row>
    <row r="4515" spans="1:7" ht="30" x14ac:dyDescent="0.25">
      <c r="A4515" s="65">
        <v>10046</v>
      </c>
      <c r="B4515" s="65">
        <v>10036</v>
      </c>
      <c r="C4515" s="65" t="s">
        <v>11222</v>
      </c>
      <c r="D4515" s="65" t="s">
        <v>11193</v>
      </c>
      <c r="E4515" s="66" t="s">
        <v>11223</v>
      </c>
      <c r="F4515" s="66"/>
      <c r="G4515" s="65">
        <v>0</v>
      </c>
    </row>
    <row r="4516" spans="1:7" x14ac:dyDescent="0.25">
      <c r="A4516" s="65">
        <v>10047</v>
      </c>
      <c r="B4516" s="65">
        <v>10002</v>
      </c>
      <c r="C4516" s="65" t="s">
        <v>11224</v>
      </c>
      <c r="D4516" s="65" t="s">
        <v>11101</v>
      </c>
      <c r="E4516" s="66" t="s">
        <v>11225</v>
      </c>
      <c r="F4516" s="66"/>
      <c r="G4516" s="65">
        <v>7</v>
      </c>
    </row>
    <row r="4517" spans="1:7" ht="45" x14ac:dyDescent="0.25">
      <c r="A4517" s="65">
        <v>10048</v>
      </c>
      <c r="B4517" s="65">
        <v>10047</v>
      </c>
      <c r="C4517" s="65" t="s">
        <v>11226</v>
      </c>
      <c r="D4517" s="65" t="s">
        <v>11224</v>
      </c>
      <c r="E4517" s="66" t="s">
        <v>11227</v>
      </c>
      <c r="F4517" s="66" t="s">
        <v>11228</v>
      </c>
      <c r="G4517" s="65">
        <v>0</v>
      </c>
    </row>
    <row r="4518" spans="1:7" ht="30" x14ac:dyDescent="0.25">
      <c r="A4518" s="65">
        <v>10049</v>
      </c>
      <c r="B4518" s="65">
        <v>10047</v>
      </c>
      <c r="C4518" s="65" t="s">
        <v>11229</v>
      </c>
      <c r="D4518" s="65" t="s">
        <v>11224</v>
      </c>
      <c r="E4518" s="66" t="s">
        <v>11230</v>
      </c>
      <c r="F4518" s="66" t="s">
        <v>11231</v>
      </c>
      <c r="G4518" s="65">
        <v>0</v>
      </c>
    </row>
    <row r="4519" spans="1:7" ht="60" x14ac:dyDescent="0.25">
      <c r="A4519" s="65">
        <v>10050</v>
      </c>
      <c r="B4519" s="65">
        <v>10047</v>
      </c>
      <c r="C4519" s="65" t="s">
        <v>11232</v>
      </c>
      <c r="D4519" s="65" t="s">
        <v>11224</v>
      </c>
      <c r="E4519" s="66" t="s">
        <v>11233</v>
      </c>
      <c r="F4519" s="66" t="s">
        <v>11234</v>
      </c>
      <c r="G4519" s="65">
        <v>0</v>
      </c>
    </row>
    <row r="4520" spans="1:7" ht="30" x14ac:dyDescent="0.25">
      <c r="A4520" s="65">
        <v>10051</v>
      </c>
      <c r="B4520" s="65">
        <v>10047</v>
      </c>
      <c r="C4520" s="65" t="s">
        <v>11235</v>
      </c>
      <c r="D4520" s="65" t="s">
        <v>11224</v>
      </c>
      <c r="E4520" s="66" t="s">
        <v>11236</v>
      </c>
      <c r="F4520" s="66" t="s">
        <v>11237</v>
      </c>
      <c r="G4520" s="65">
        <v>0</v>
      </c>
    </row>
    <row r="4521" spans="1:7" x14ac:dyDescent="0.25">
      <c r="A4521" s="65">
        <v>10052</v>
      </c>
      <c r="B4521" s="65">
        <v>10047</v>
      </c>
      <c r="C4521" s="65" t="s">
        <v>11238</v>
      </c>
      <c r="D4521" s="65" t="s">
        <v>11224</v>
      </c>
      <c r="E4521" s="66" t="s">
        <v>11239</v>
      </c>
      <c r="F4521" s="66" t="s">
        <v>11240</v>
      </c>
      <c r="G4521" s="65">
        <v>0</v>
      </c>
    </row>
    <row r="4522" spans="1:7" x14ac:dyDescent="0.25">
      <c r="A4522" s="65">
        <v>10053</v>
      </c>
      <c r="B4522" s="65">
        <v>10047</v>
      </c>
      <c r="C4522" s="65" t="s">
        <v>11241</v>
      </c>
      <c r="D4522" s="65" t="s">
        <v>11224</v>
      </c>
      <c r="E4522" s="66" t="s">
        <v>11242</v>
      </c>
      <c r="F4522" s="66"/>
      <c r="G4522" s="65">
        <v>0</v>
      </c>
    </row>
    <row r="4523" spans="1:7" x14ac:dyDescent="0.25">
      <c r="A4523" s="65">
        <v>10054</v>
      </c>
      <c r="B4523" s="65">
        <v>10047</v>
      </c>
      <c r="C4523" s="65" t="s">
        <v>11243</v>
      </c>
      <c r="D4523" s="65" t="s">
        <v>11224</v>
      </c>
      <c r="E4523" s="66" t="s">
        <v>11244</v>
      </c>
      <c r="F4523" s="66"/>
      <c r="G4523" s="65">
        <v>0</v>
      </c>
    </row>
    <row r="4524" spans="1:7" ht="30" x14ac:dyDescent="0.25">
      <c r="A4524" s="65">
        <v>10055</v>
      </c>
      <c r="B4524" s="65">
        <v>10002</v>
      </c>
      <c r="C4524" s="65" t="s">
        <v>11245</v>
      </c>
      <c r="D4524" s="65" t="s">
        <v>11101</v>
      </c>
      <c r="E4524" s="66" t="s">
        <v>11246</v>
      </c>
      <c r="F4524" s="66" t="s">
        <v>11247</v>
      </c>
      <c r="G4524" s="65">
        <v>5</v>
      </c>
    </row>
    <row r="4525" spans="1:7" ht="30" x14ac:dyDescent="0.25">
      <c r="A4525" s="65">
        <v>10056</v>
      </c>
      <c r="B4525" s="65">
        <v>10055</v>
      </c>
      <c r="C4525" s="65" t="s">
        <v>11248</v>
      </c>
      <c r="D4525" s="65" t="s">
        <v>11245</v>
      </c>
      <c r="E4525" s="66" t="s">
        <v>11249</v>
      </c>
      <c r="F4525" s="66" t="s">
        <v>11250</v>
      </c>
      <c r="G4525" s="65">
        <v>0</v>
      </c>
    </row>
    <row r="4526" spans="1:7" x14ac:dyDescent="0.25">
      <c r="A4526" s="65">
        <v>10057</v>
      </c>
      <c r="B4526" s="65">
        <v>10055</v>
      </c>
      <c r="C4526" s="65" t="s">
        <v>11251</v>
      </c>
      <c r="D4526" s="65" t="s">
        <v>11245</v>
      </c>
      <c r="E4526" s="66" t="s">
        <v>11252</v>
      </c>
      <c r="F4526" s="66" t="s">
        <v>11253</v>
      </c>
      <c r="G4526" s="65">
        <v>0</v>
      </c>
    </row>
    <row r="4527" spans="1:7" ht="30" x14ac:dyDescent="0.25">
      <c r="A4527" s="65">
        <v>10058</v>
      </c>
      <c r="B4527" s="65">
        <v>10055</v>
      </c>
      <c r="C4527" s="65" t="s">
        <v>11254</v>
      </c>
      <c r="D4527" s="65" t="s">
        <v>11245</v>
      </c>
      <c r="E4527" s="66" t="s">
        <v>11255</v>
      </c>
      <c r="F4527" s="66" t="s">
        <v>4690</v>
      </c>
      <c r="G4527" s="65">
        <v>0</v>
      </c>
    </row>
    <row r="4528" spans="1:7" ht="45" x14ac:dyDescent="0.25">
      <c r="A4528" s="65">
        <v>10059</v>
      </c>
      <c r="B4528" s="65">
        <v>10055</v>
      </c>
      <c r="C4528" s="65" t="s">
        <v>11256</v>
      </c>
      <c r="D4528" s="65" t="s">
        <v>11245</v>
      </c>
      <c r="E4528" s="66" t="s">
        <v>11257</v>
      </c>
      <c r="F4528" s="66" t="s">
        <v>11258</v>
      </c>
      <c r="G4528" s="65">
        <v>0</v>
      </c>
    </row>
    <row r="4529" spans="1:7" x14ac:dyDescent="0.25">
      <c r="A4529" s="65">
        <v>10060</v>
      </c>
      <c r="B4529" s="65">
        <v>10055</v>
      </c>
      <c r="C4529" s="65" t="s">
        <v>11259</v>
      </c>
      <c r="D4529" s="65" t="s">
        <v>11245</v>
      </c>
      <c r="E4529" s="66" t="s">
        <v>11260</v>
      </c>
      <c r="F4529" s="66"/>
      <c r="G4529" s="65">
        <v>0</v>
      </c>
    </row>
    <row r="4530" spans="1:7" ht="45" x14ac:dyDescent="0.25">
      <c r="A4530" s="65">
        <v>10061</v>
      </c>
      <c r="B4530" s="65">
        <v>10002</v>
      </c>
      <c r="C4530" s="65" t="s">
        <v>11261</v>
      </c>
      <c r="D4530" s="65" t="s">
        <v>11101</v>
      </c>
      <c r="E4530" s="66" t="s">
        <v>11262</v>
      </c>
      <c r="F4530" s="66" t="s">
        <v>11263</v>
      </c>
      <c r="G4530" s="65">
        <v>9</v>
      </c>
    </row>
    <row r="4531" spans="1:7" ht="60" x14ac:dyDescent="0.25">
      <c r="A4531" s="65">
        <v>10062</v>
      </c>
      <c r="B4531" s="65">
        <v>10061</v>
      </c>
      <c r="C4531" s="65" t="s">
        <v>11264</v>
      </c>
      <c r="D4531" s="65" t="s">
        <v>11261</v>
      </c>
      <c r="E4531" s="66" t="s">
        <v>11265</v>
      </c>
      <c r="F4531" s="66" t="s">
        <v>11266</v>
      </c>
      <c r="G4531" s="65">
        <v>0</v>
      </c>
    </row>
    <row r="4532" spans="1:7" ht="30" x14ac:dyDescent="0.25">
      <c r="A4532" s="65">
        <v>10063</v>
      </c>
      <c r="B4532" s="65">
        <v>10061</v>
      </c>
      <c r="C4532" s="65" t="s">
        <v>11267</v>
      </c>
      <c r="D4532" s="65" t="s">
        <v>11261</v>
      </c>
      <c r="E4532" s="66" t="s">
        <v>11268</v>
      </c>
      <c r="F4532" s="66" t="s">
        <v>11269</v>
      </c>
      <c r="G4532" s="65">
        <v>0</v>
      </c>
    </row>
    <row r="4533" spans="1:7" ht="75" x14ac:dyDescent="0.25">
      <c r="A4533" s="65">
        <v>10064</v>
      </c>
      <c r="B4533" s="65">
        <v>10061</v>
      </c>
      <c r="C4533" s="65" t="s">
        <v>11270</v>
      </c>
      <c r="D4533" s="65" t="s">
        <v>11261</v>
      </c>
      <c r="E4533" s="66" t="s">
        <v>11271</v>
      </c>
      <c r="F4533" s="66" t="s">
        <v>11272</v>
      </c>
      <c r="G4533" s="65">
        <v>0</v>
      </c>
    </row>
    <row r="4534" spans="1:7" ht="90" x14ac:dyDescent="0.25">
      <c r="A4534" s="65">
        <v>10065</v>
      </c>
      <c r="B4534" s="65">
        <v>10061</v>
      </c>
      <c r="C4534" s="65" t="s">
        <v>11273</v>
      </c>
      <c r="D4534" s="65" t="s">
        <v>11261</v>
      </c>
      <c r="E4534" s="66" t="s">
        <v>11274</v>
      </c>
      <c r="F4534" s="66" t="s">
        <v>11275</v>
      </c>
      <c r="G4534" s="65">
        <v>0</v>
      </c>
    </row>
    <row r="4535" spans="1:7" x14ac:dyDescent="0.25">
      <c r="A4535" s="65">
        <v>10066</v>
      </c>
      <c r="B4535" s="65">
        <v>10061</v>
      </c>
      <c r="C4535" s="65" t="s">
        <v>11276</v>
      </c>
      <c r="D4535" s="65" t="s">
        <v>11261</v>
      </c>
      <c r="E4535" s="66" t="s">
        <v>11277</v>
      </c>
      <c r="F4535" s="66"/>
      <c r="G4535" s="65">
        <v>0</v>
      </c>
    </row>
    <row r="4536" spans="1:7" ht="60" x14ac:dyDescent="0.25">
      <c r="A4536" s="65">
        <v>10067</v>
      </c>
      <c r="B4536" s="65">
        <v>10061</v>
      </c>
      <c r="C4536" s="65" t="s">
        <v>11278</v>
      </c>
      <c r="D4536" s="65" t="s">
        <v>11261</v>
      </c>
      <c r="E4536" s="66" t="s">
        <v>11279</v>
      </c>
      <c r="F4536" s="66" t="s">
        <v>11280</v>
      </c>
      <c r="G4536" s="65">
        <v>0</v>
      </c>
    </row>
    <row r="4537" spans="1:7" ht="75" x14ac:dyDescent="0.25">
      <c r="A4537" s="65">
        <v>10068</v>
      </c>
      <c r="B4537" s="65">
        <v>10061</v>
      </c>
      <c r="C4537" s="65" t="s">
        <v>11281</v>
      </c>
      <c r="D4537" s="65" t="s">
        <v>11261</v>
      </c>
      <c r="E4537" s="66" t="s">
        <v>11282</v>
      </c>
      <c r="F4537" s="66" t="s">
        <v>11283</v>
      </c>
      <c r="G4537" s="65">
        <v>0</v>
      </c>
    </row>
    <row r="4538" spans="1:7" x14ac:dyDescent="0.25">
      <c r="A4538" s="65">
        <v>10069</v>
      </c>
      <c r="B4538" s="65">
        <v>10061</v>
      </c>
      <c r="C4538" s="65" t="s">
        <v>11284</v>
      </c>
      <c r="D4538" s="65" t="s">
        <v>11261</v>
      </c>
      <c r="E4538" s="66" t="s">
        <v>11285</v>
      </c>
      <c r="F4538" s="66"/>
      <c r="G4538" s="65">
        <v>0</v>
      </c>
    </row>
    <row r="4539" spans="1:7" x14ac:dyDescent="0.25">
      <c r="A4539" s="65">
        <v>10070</v>
      </c>
      <c r="B4539" s="65">
        <v>10061</v>
      </c>
      <c r="C4539" s="65" t="s">
        <v>11286</v>
      </c>
      <c r="D4539" s="65" t="s">
        <v>11261</v>
      </c>
      <c r="E4539" s="66" t="s">
        <v>11287</v>
      </c>
      <c r="F4539" s="66"/>
      <c r="G4539" s="65">
        <v>0</v>
      </c>
    </row>
    <row r="4540" spans="1:7" x14ac:dyDescent="0.25">
      <c r="A4540" s="65">
        <v>10071</v>
      </c>
      <c r="B4540" s="65">
        <v>10002</v>
      </c>
      <c r="C4540" s="65" t="s">
        <v>11288</v>
      </c>
      <c r="D4540" s="65" t="s">
        <v>11101</v>
      </c>
      <c r="E4540" s="66" t="s">
        <v>11289</v>
      </c>
      <c r="F4540" s="66"/>
      <c r="G4540" s="65">
        <v>6</v>
      </c>
    </row>
    <row r="4541" spans="1:7" x14ac:dyDescent="0.25">
      <c r="A4541" s="65">
        <v>10072</v>
      </c>
      <c r="B4541" s="65">
        <v>10071</v>
      </c>
      <c r="C4541" s="65" t="s">
        <v>11290</v>
      </c>
      <c r="D4541" s="65" t="s">
        <v>11288</v>
      </c>
      <c r="E4541" s="66" t="s">
        <v>11291</v>
      </c>
      <c r="F4541" s="66"/>
      <c r="G4541" s="65">
        <v>0</v>
      </c>
    </row>
    <row r="4542" spans="1:7" ht="30" x14ac:dyDescent="0.25">
      <c r="A4542" s="65">
        <v>10073</v>
      </c>
      <c r="B4542" s="65">
        <v>10071</v>
      </c>
      <c r="C4542" s="65" t="s">
        <v>11292</v>
      </c>
      <c r="D4542" s="65" t="s">
        <v>11288</v>
      </c>
      <c r="E4542" s="66" t="s">
        <v>11293</v>
      </c>
      <c r="F4542" s="66"/>
      <c r="G4542" s="65">
        <v>0</v>
      </c>
    </row>
    <row r="4543" spans="1:7" x14ac:dyDescent="0.25">
      <c r="A4543" s="65">
        <v>10074</v>
      </c>
      <c r="B4543" s="65">
        <v>10071</v>
      </c>
      <c r="C4543" s="65" t="s">
        <v>11294</v>
      </c>
      <c r="D4543" s="65" t="s">
        <v>11288</v>
      </c>
      <c r="E4543" s="66" t="s">
        <v>11295</v>
      </c>
      <c r="F4543" s="66"/>
      <c r="G4543" s="65">
        <v>0</v>
      </c>
    </row>
    <row r="4544" spans="1:7" x14ac:dyDescent="0.25">
      <c r="A4544" s="65">
        <v>10075</v>
      </c>
      <c r="B4544" s="65">
        <v>10071</v>
      </c>
      <c r="C4544" s="65" t="s">
        <v>11296</v>
      </c>
      <c r="D4544" s="65" t="s">
        <v>11288</v>
      </c>
      <c r="E4544" s="66" t="s">
        <v>11297</v>
      </c>
      <c r="F4544" s="66"/>
      <c r="G4544" s="65">
        <v>0</v>
      </c>
    </row>
    <row r="4545" spans="1:7" ht="30" x14ac:dyDescent="0.25">
      <c r="A4545" s="65">
        <v>10076</v>
      </c>
      <c r="B4545" s="65">
        <v>10071</v>
      </c>
      <c r="C4545" s="65" t="s">
        <v>11298</v>
      </c>
      <c r="D4545" s="65" t="s">
        <v>11288</v>
      </c>
      <c r="E4545" s="66" t="s">
        <v>11299</v>
      </c>
      <c r="F4545" s="66" t="s">
        <v>11300</v>
      </c>
      <c r="G4545" s="65">
        <v>0</v>
      </c>
    </row>
    <row r="4546" spans="1:7" x14ac:dyDescent="0.25">
      <c r="A4546" s="65">
        <v>10077</v>
      </c>
      <c r="B4546" s="65">
        <v>10071</v>
      </c>
      <c r="C4546" s="65" t="s">
        <v>11301</v>
      </c>
      <c r="D4546" s="65" t="s">
        <v>11288</v>
      </c>
      <c r="E4546" s="66" t="s">
        <v>11302</v>
      </c>
      <c r="F4546" s="66"/>
      <c r="G4546" s="65">
        <v>0</v>
      </c>
    </row>
    <row r="4547" spans="1:7" ht="45" x14ac:dyDescent="0.25">
      <c r="A4547" s="65">
        <v>10078</v>
      </c>
      <c r="B4547" s="65">
        <v>10002</v>
      </c>
      <c r="C4547" s="65" t="s">
        <v>11303</v>
      </c>
      <c r="D4547" s="65" t="s">
        <v>11101</v>
      </c>
      <c r="E4547" s="66" t="s">
        <v>11304</v>
      </c>
      <c r="F4547" s="66" t="s">
        <v>11305</v>
      </c>
      <c r="G4547" s="65">
        <v>5</v>
      </c>
    </row>
    <row r="4548" spans="1:7" ht="45" x14ac:dyDescent="0.25">
      <c r="A4548" s="65">
        <v>10079</v>
      </c>
      <c r="B4548" s="65">
        <v>10078</v>
      </c>
      <c r="C4548" s="65" t="s">
        <v>11306</v>
      </c>
      <c r="D4548" s="65" t="s">
        <v>11303</v>
      </c>
      <c r="E4548" s="66" t="s">
        <v>11307</v>
      </c>
      <c r="F4548" s="66" t="s">
        <v>11308</v>
      </c>
      <c r="G4548" s="65">
        <v>0</v>
      </c>
    </row>
    <row r="4549" spans="1:7" ht="30" x14ac:dyDescent="0.25">
      <c r="A4549" s="65">
        <v>10080</v>
      </c>
      <c r="B4549" s="65">
        <v>10078</v>
      </c>
      <c r="C4549" s="65" t="s">
        <v>11309</v>
      </c>
      <c r="D4549" s="65" t="s">
        <v>11303</v>
      </c>
      <c r="E4549" s="66" t="s">
        <v>11310</v>
      </c>
      <c r="F4549" s="66" t="s">
        <v>11311</v>
      </c>
      <c r="G4549" s="65">
        <v>0</v>
      </c>
    </row>
    <row r="4550" spans="1:7" ht="45" x14ac:dyDescent="0.25">
      <c r="A4550" s="65">
        <v>10081</v>
      </c>
      <c r="B4550" s="65">
        <v>10078</v>
      </c>
      <c r="C4550" s="65" t="s">
        <v>11312</v>
      </c>
      <c r="D4550" s="65" t="s">
        <v>11303</v>
      </c>
      <c r="E4550" s="66" t="s">
        <v>11313</v>
      </c>
      <c r="F4550" s="66" t="s">
        <v>11314</v>
      </c>
      <c r="G4550" s="65">
        <v>0</v>
      </c>
    </row>
    <row r="4551" spans="1:7" ht="45" x14ac:dyDescent="0.25">
      <c r="A4551" s="65">
        <v>10082</v>
      </c>
      <c r="B4551" s="65">
        <v>10078</v>
      </c>
      <c r="C4551" s="65" t="s">
        <v>11315</v>
      </c>
      <c r="D4551" s="65" t="s">
        <v>11303</v>
      </c>
      <c r="E4551" s="66" t="s">
        <v>11316</v>
      </c>
      <c r="F4551" s="66" t="s">
        <v>11317</v>
      </c>
      <c r="G4551" s="65">
        <v>0</v>
      </c>
    </row>
    <row r="4552" spans="1:7" x14ac:dyDescent="0.25">
      <c r="A4552" s="65">
        <v>10083</v>
      </c>
      <c r="B4552" s="65">
        <v>10078</v>
      </c>
      <c r="C4552" s="65" t="s">
        <v>11318</v>
      </c>
      <c r="D4552" s="65" t="s">
        <v>11303</v>
      </c>
      <c r="E4552" s="66" t="s">
        <v>11319</v>
      </c>
      <c r="F4552" s="66"/>
      <c r="G4552" s="65">
        <v>0</v>
      </c>
    </row>
    <row r="4553" spans="1:7" x14ac:dyDescent="0.25">
      <c r="A4553" s="65">
        <v>10084</v>
      </c>
      <c r="B4553" s="65">
        <v>10002</v>
      </c>
      <c r="C4553" s="65" t="s">
        <v>11320</v>
      </c>
      <c r="D4553" s="65" t="s">
        <v>11101</v>
      </c>
      <c r="E4553" s="66" t="s">
        <v>11321</v>
      </c>
      <c r="F4553" s="66"/>
      <c r="G4553" s="65">
        <v>6</v>
      </c>
    </row>
    <row r="4554" spans="1:7" ht="30" x14ac:dyDescent="0.25">
      <c r="A4554" s="65">
        <v>10085</v>
      </c>
      <c r="B4554" s="65">
        <v>10084</v>
      </c>
      <c r="C4554" s="65" t="s">
        <v>11322</v>
      </c>
      <c r="D4554" s="65" t="s">
        <v>11320</v>
      </c>
      <c r="E4554" s="66" t="s">
        <v>11323</v>
      </c>
      <c r="F4554" s="66" t="s">
        <v>11324</v>
      </c>
      <c r="G4554" s="65">
        <v>0</v>
      </c>
    </row>
    <row r="4555" spans="1:7" ht="30" x14ac:dyDescent="0.25">
      <c r="A4555" s="65">
        <v>10086</v>
      </c>
      <c r="B4555" s="65">
        <v>10084</v>
      </c>
      <c r="C4555" s="65" t="s">
        <v>11325</v>
      </c>
      <c r="D4555" s="65" t="s">
        <v>11320</v>
      </c>
      <c r="E4555" s="66" t="s">
        <v>11326</v>
      </c>
      <c r="F4555" s="66" t="s">
        <v>11327</v>
      </c>
      <c r="G4555" s="65">
        <v>0</v>
      </c>
    </row>
    <row r="4556" spans="1:7" ht="75" x14ac:dyDescent="0.25">
      <c r="A4556" s="65">
        <v>10087</v>
      </c>
      <c r="B4556" s="65">
        <v>10084</v>
      </c>
      <c r="C4556" s="65" t="s">
        <v>11328</v>
      </c>
      <c r="D4556" s="65" t="s">
        <v>11320</v>
      </c>
      <c r="E4556" s="66" t="s">
        <v>11329</v>
      </c>
      <c r="F4556" s="66" t="s">
        <v>11330</v>
      </c>
      <c r="G4556" s="65">
        <v>0</v>
      </c>
    </row>
    <row r="4557" spans="1:7" x14ac:dyDescent="0.25">
      <c r="A4557" s="65">
        <v>10088</v>
      </c>
      <c r="B4557" s="65">
        <v>10084</v>
      </c>
      <c r="C4557" s="65" t="s">
        <v>11331</v>
      </c>
      <c r="D4557" s="65" t="s">
        <v>11320</v>
      </c>
      <c r="E4557" s="66" t="s">
        <v>11332</v>
      </c>
      <c r="F4557" s="66" t="s">
        <v>11333</v>
      </c>
      <c r="G4557" s="65">
        <v>0</v>
      </c>
    </row>
    <row r="4558" spans="1:7" ht="30" x14ac:dyDescent="0.25">
      <c r="A4558" s="65">
        <v>10089</v>
      </c>
      <c r="B4558" s="65">
        <v>10084</v>
      </c>
      <c r="C4558" s="65" t="s">
        <v>11334</v>
      </c>
      <c r="D4558" s="65" t="s">
        <v>11320</v>
      </c>
      <c r="E4558" s="66" t="s">
        <v>11335</v>
      </c>
      <c r="F4558" s="66" t="s">
        <v>11336</v>
      </c>
      <c r="G4558" s="65">
        <v>0</v>
      </c>
    </row>
    <row r="4559" spans="1:7" x14ac:dyDescent="0.25">
      <c r="A4559" s="65">
        <v>10090</v>
      </c>
      <c r="B4559" s="65">
        <v>10084</v>
      </c>
      <c r="C4559" s="65" t="s">
        <v>11337</v>
      </c>
      <c r="D4559" s="65" t="s">
        <v>11320</v>
      </c>
      <c r="E4559" s="66" t="s">
        <v>11338</v>
      </c>
      <c r="F4559" s="66"/>
      <c r="G4559" s="65">
        <v>0</v>
      </c>
    </row>
    <row r="4560" spans="1:7" x14ac:dyDescent="0.25">
      <c r="A4560" s="65">
        <v>10091</v>
      </c>
      <c r="B4560" s="65">
        <v>10002</v>
      </c>
      <c r="C4560" s="65" t="s">
        <v>11339</v>
      </c>
      <c r="D4560" s="65" t="s">
        <v>11101</v>
      </c>
      <c r="E4560" s="66" t="s">
        <v>11340</v>
      </c>
      <c r="F4560" s="66"/>
      <c r="G4560" s="65">
        <v>10</v>
      </c>
    </row>
    <row r="4561" spans="1:7" x14ac:dyDescent="0.25">
      <c r="A4561" s="65">
        <v>10092</v>
      </c>
      <c r="B4561" s="65">
        <v>10091</v>
      </c>
      <c r="C4561" s="65" t="s">
        <v>11341</v>
      </c>
      <c r="D4561" s="65" t="s">
        <v>11339</v>
      </c>
      <c r="E4561" s="66" t="s">
        <v>11342</v>
      </c>
      <c r="F4561" s="66"/>
      <c r="G4561" s="65">
        <v>0</v>
      </c>
    </row>
    <row r="4562" spans="1:7" x14ac:dyDescent="0.25">
      <c r="A4562" s="65">
        <v>10093</v>
      </c>
      <c r="B4562" s="65">
        <v>10091</v>
      </c>
      <c r="C4562" s="65" t="s">
        <v>11343</v>
      </c>
      <c r="D4562" s="65" t="s">
        <v>11339</v>
      </c>
      <c r="E4562" s="66" t="s">
        <v>11344</v>
      </c>
      <c r="F4562" s="66"/>
      <c r="G4562" s="65">
        <v>0</v>
      </c>
    </row>
    <row r="4563" spans="1:7" ht="30" x14ac:dyDescent="0.25">
      <c r="A4563" s="65">
        <v>10094</v>
      </c>
      <c r="B4563" s="65">
        <v>10091</v>
      </c>
      <c r="C4563" s="65" t="s">
        <v>11345</v>
      </c>
      <c r="D4563" s="65" t="s">
        <v>11339</v>
      </c>
      <c r="E4563" s="66" t="s">
        <v>11346</v>
      </c>
      <c r="F4563" s="66" t="s">
        <v>11347</v>
      </c>
      <c r="G4563" s="65">
        <v>0</v>
      </c>
    </row>
    <row r="4564" spans="1:7" x14ac:dyDescent="0.25">
      <c r="A4564" s="65">
        <v>10095</v>
      </c>
      <c r="B4564" s="65">
        <v>10091</v>
      </c>
      <c r="C4564" s="65" t="s">
        <v>11348</v>
      </c>
      <c r="D4564" s="65" t="s">
        <v>11339</v>
      </c>
      <c r="E4564" s="66" t="s">
        <v>11349</v>
      </c>
      <c r="F4564" s="66"/>
      <c r="G4564" s="65">
        <v>0</v>
      </c>
    </row>
    <row r="4565" spans="1:7" x14ac:dyDescent="0.25">
      <c r="A4565" s="65">
        <v>10096</v>
      </c>
      <c r="B4565" s="65">
        <v>10091</v>
      </c>
      <c r="C4565" s="65" t="s">
        <v>11350</v>
      </c>
      <c r="D4565" s="65" t="s">
        <v>11339</v>
      </c>
      <c r="E4565" s="66" t="s">
        <v>11351</v>
      </c>
      <c r="F4565" s="66" t="s">
        <v>11352</v>
      </c>
      <c r="G4565" s="65">
        <v>0</v>
      </c>
    </row>
    <row r="4566" spans="1:7" x14ac:dyDescent="0.25">
      <c r="A4566" s="65">
        <v>10097</v>
      </c>
      <c r="B4566" s="65">
        <v>10091</v>
      </c>
      <c r="C4566" s="65" t="s">
        <v>11353</v>
      </c>
      <c r="D4566" s="65" t="s">
        <v>11339</v>
      </c>
      <c r="E4566" s="66" t="s">
        <v>11354</v>
      </c>
      <c r="F4566" s="66" t="s">
        <v>11355</v>
      </c>
      <c r="G4566" s="65">
        <v>0</v>
      </c>
    </row>
    <row r="4567" spans="1:7" ht="30" x14ac:dyDescent="0.25">
      <c r="A4567" s="65">
        <v>10098</v>
      </c>
      <c r="B4567" s="65">
        <v>10091</v>
      </c>
      <c r="C4567" s="65" t="s">
        <v>11356</v>
      </c>
      <c r="D4567" s="65" t="s">
        <v>11339</v>
      </c>
      <c r="E4567" s="66" t="s">
        <v>11357</v>
      </c>
      <c r="F4567" s="66" t="s">
        <v>11358</v>
      </c>
      <c r="G4567" s="65">
        <v>0</v>
      </c>
    </row>
    <row r="4568" spans="1:7" ht="30" x14ac:dyDescent="0.25">
      <c r="A4568" s="65">
        <v>10099</v>
      </c>
      <c r="B4568" s="65">
        <v>10091</v>
      </c>
      <c r="C4568" s="65" t="s">
        <v>11359</v>
      </c>
      <c r="D4568" s="65" t="s">
        <v>11339</v>
      </c>
      <c r="E4568" s="66" t="s">
        <v>11360</v>
      </c>
      <c r="F4568" s="66" t="s">
        <v>11361</v>
      </c>
      <c r="G4568" s="65">
        <v>0</v>
      </c>
    </row>
    <row r="4569" spans="1:7" ht="60" x14ac:dyDescent="0.25">
      <c r="A4569" s="65">
        <v>10100</v>
      </c>
      <c r="B4569" s="65">
        <v>10091</v>
      </c>
      <c r="C4569" s="65" t="s">
        <v>11362</v>
      </c>
      <c r="D4569" s="65" t="s">
        <v>11339</v>
      </c>
      <c r="E4569" s="66" t="s">
        <v>11363</v>
      </c>
      <c r="F4569" s="66" t="s">
        <v>11364</v>
      </c>
      <c r="G4569" s="65">
        <v>0</v>
      </c>
    </row>
    <row r="4570" spans="1:7" x14ac:dyDescent="0.25">
      <c r="A4570" s="65">
        <v>10101</v>
      </c>
      <c r="B4570" s="65">
        <v>10091</v>
      </c>
      <c r="C4570" s="65" t="s">
        <v>11365</v>
      </c>
      <c r="D4570" s="65" t="s">
        <v>11339</v>
      </c>
      <c r="E4570" s="66" t="s">
        <v>11366</v>
      </c>
      <c r="F4570" s="66" t="s">
        <v>11367</v>
      </c>
      <c r="G4570" s="65">
        <v>0</v>
      </c>
    </row>
    <row r="4571" spans="1:7" ht="45" x14ac:dyDescent="0.25">
      <c r="A4571" s="65">
        <v>10102</v>
      </c>
      <c r="B4571" s="65">
        <v>10002</v>
      </c>
      <c r="C4571" s="65" t="s">
        <v>11368</v>
      </c>
      <c r="D4571" s="65" t="s">
        <v>11101</v>
      </c>
      <c r="E4571" s="66" t="s">
        <v>11369</v>
      </c>
      <c r="F4571" s="66" t="s">
        <v>11370</v>
      </c>
      <c r="G4571" s="65">
        <v>3</v>
      </c>
    </row>
    <row r="4572" spans="1:7" ht="45" x14ac:dyDescent="0.25">
      <c r="A4572" s="65">
        <v>10103</v>
      </c>
      <c r="B4572" s="65">
        <v>10102</v>
      </c>
      <c r="C4572" s="65" t="s">
        <v>11371</v>
      </c>
      <c r="D4572" s="65" t="s">
        <v>11368</v>
      </c>
      <c r="E4572" s="66" t="s">
        <v>11372</v>
      </c>
      <c r="F4572" s="66" t="s">
        <v>11373</v>
      </c>
      <c r="G4572" s="65">
        <v>0</v>
      </c>
    </row>
    <row r="4573" spans="1:7" x14ac:dyDescent="0.25">
      <c r="A4573" s="65">
        <v>10104</v>
      </c>
      <c r="B4573" s="65">
        <v>10102</v>
      </c>
      <c r="C4573" s="65" t="s">
        <v>11374</v>
      </c>
      <c r="D4573" s="65" t="s">
        <v>11368</v>
      </c>
      <c r="E4573" s="66" t="s">
        <v>11375</v>
      </c>
      <c r="F4573" s="66" t="s">
        <v>11376</v>
      </c>
      <c r="G4573" s="65">
        <v>0</v>
      </c>
    </row>
    <row r="4574" spans="1:7" ht="60" x14ac:dyDescent="0.25">
      <c r="A4574" s="65">
        <v>10105</v>
      </c>
      <c r="B4574" s="65">
        <v>10102</v>
      </c>
      <c r="C4574" s="65" t="s">
        <v>11377</v>
      </c>
      <c r="D4574" s="65" t="s">
        <v>11368</v>
      </c>
      <c r="E4574" s="66" t="s">
        <v>11378</v>
      </c>
      <c r="F4574" s="66" t="s">
        <v>11379</v>
      </c>
      <c r="G4574" s="65">
        <v>0</v>
      </c>
    </row>
    <row r="4575" spans="1:7" ht="60" x14ac:dyDescent="0.25">
      <c r="A4575" s="65">
        <v>10106</v>
      </c>
      <c r="B4575" s="65">
        <v>10002</v>
      </c>
      <c r="C4575" s="65" t="s">
        <v>11380</v>
      </c>
      <c r="D4575" s="65" t="s">
        <v>11101</v>
      </c>
      <c r="E4575" s="66" t="s">
        <v>11381</v>
      </c>
      <c r="F4575" s="66" t="s">
        <v>11382</v>
      </c>
      <c r="G4575" s="65">
        <v>8</v>
      </c>
    </row>
    <row r="4576" spans="1:7" ht="75" x14ac:dyDescent="0.25">
      <c r="A4576" s="65">
        <v>10107</v>
      </c>
      <c r="B4576" s="65">
        <v>10106</v>
      </c>
      <c r="C4576" s="65" t="s">
        <v>11383</v>
      </c>
      <c r="D4576" s="65" t="s">
        <v>11380</v>
      </c>
      <c r="E4576" s="66" t="s">
        <v>11384</v>
      </c>
      <c r="F4576" s="66" t="s">
        <v>11385</v>
      </c>
      <c r="G4576" s="65">
        <v>0</v>
      </c>
    </row>
    <row r="4577" spans="1:7" x14ac:dyDescent="0.25">
      <c r="A4577" s="65">
        <v>10108</v>
      </c>
      <c r="B4577" s="65">
        <v>10106</v>
      </c>
      <c r="C4577" s="65" t="s">
        <v>11386</v>
      </c>
      <c r="D4577" s="65" t="s">
        <v>11380</v>
      </c>
      <c r="E4577" s="66" t="s">
        <v>11387</v>
      </c>
      <c r="F4577" s="66"/>
      <c r="G4577" s="65">
        <v>0</v>
      </c>
    </row>
    <row r="4578" spans="1:7" ht="45" x14ac:dyDescent="0.25">
      <c r="A4578" s="65">
        <v>10109</v>
      </c>
      <c r="B4578" s="65">
        <v>10106</v>
      </c>
      <c r="C4578" s="65" t="s">
        <v>11388</v>
      </c>
      <c r="D4578" s="65" t="s">
        <v>11380</v>
      </c>
      <c r="E4578" s="66" t="s">
        <v>11389</v>
      </c>
      <c r="F4578" s="66" t="s">
        <v>11390</v>
      </c>
      <c r="G4578" s="65">
        <v>0</v>
      </c>
    </row>
    <row r="4579" spans="1:7" x14ac:dyDescent="0.25">
      <c r="A4579" s="65">
        <v>10110</v>
      </c>
      <c r="B4579" s="65">
        <v>10106</v>
      </c>
      <c r="C4579" s="65" t="s">
        <v>11391</v>
      </c>
      <c r="D4579" s="65" t="s">
        <v>11380</v>
      </c>
      <c r="E4579" s="66" t="s">
        <v>11392</v>
      </c>
      <c r="F4579" s="66"/>
      <c r="G4579" s="65">
        <v>0</v>
      </c>
    </row>
    <row r="4580" spans="1:7" ht="30" x14ac:dyDescent="0.25">
      <c r="A4580" s="65">
        <v>10111</v>
      </c>
      <c r="B4580" s="65">
        <v>10106</v>
      </c>
      <c r="C4580" s="65" t="s">
        <v>11393</v>
      </c>
      <c r="D4580" s="65" t="s">
        <v>11380</v>
      </c>
      <c r="E4580" s="66" t="s">
        <v>11394</v>
      </c>
      <c r="F4580" s="66" t="s">
        <v>11395</v>
      </c>
      <c r="G4580" s="65">
        <v>0</v>
      </c>
    </row>
    <row r="4581" spans="1:7" x14ac:dyDescent="0.25">
      <c r="A4581" s="65">
        <v>10112</v>
      </c>
      <c r="B4581" s="65">
        <v>10106</v>
      </c>
      <c r="C4581" s="65" t="s">
        <v>11396</v>
      </c>
      <c r="D4581" s="65" t="s">
        <v>11380</v>
      </c>
      <c r="E4581" s="66" t="s">
        <v>11397</v>
      </c>
      <c r="F4581" s="66" t="s">
        <v>11398</v>
      </c>
      <c r="G4581" s="65">
        <v>0</v>
      </c>
    </row>
    <row r="4582" spans="1:7" ht="30" x14ac:dyDescent="0.25">
      <c r="A4582" s="65">
        <v>10113</v>
      </c>
      <c r="B4582" s="65">
        <v>10106</v>
      </c>
      <c r="C4582" s="65" t="s">
        <v>11399</v>
      </c>
      <c r="D4582" s="65" t="s">
        <v>11380</v>
      </c>
      <c r="E4582" s="66" t="s">
        <v>11400</v>
      </c>
      <c r="F4582" s="66" t="s">
        <v>11401</v>
      </c>
      <c r="G4582" s="65">
        <v>0</v>
      </c>
    </row>
    <row r="4583" spans="1:7" ht="30" x14ac:dyDescent="0.25">
      <c r="A4583" s="65">
        <v>10114</v>
      </c>
      <c r="B4583" s="65">
        <v>10106</v>
      </c>
      <c r="C4583" s="65" t="s">
        <v>11402</v>
      </c>
      <c r="D4583" s="65" t="s">
        <v>11380</v>
      </c>
      <c r="E4583" s="66" t="s">
        <v>11403</v>
      </c>
      <c r="F4583" s="66" t="s">
        <v>11404</v>
      </c>
      <c r="G4583" s="65">
        <v>0</v>
      </c>
    </row>
    <row r="4584" spans="1:7" ht="60" x14ac:dyDescent="0.25">
      <c r="A4584" s="65">
        <v>10115</v>
      </c>
      <c r="B4584" s="65">
        <v>10002</v>
      </c>
      <c r="C4584" s="65" t="s">
        <v>11405</v>
      </c>
      <c r="D4584" s="65" t="s">
        <v>11101</v>
      </c>
      <c r="E4584" s="66" t="s">
        <v>11406</v>
      </c>
      <c r="F4584" s="66" t="s">
        <v>11407</v>
      </c>
      <c r="G4584" s="65">
        <v>9</v>
      </c>
    </row>
    <row r="4585" spans="1:7" ht="30" x14ac:dyDescent="0.25">
      <c r="A4585" s="65">
        <v>10116</v>
      </c>
      <c r="B4585" s="65">
        <v>10115</v>
      </c>
      <c r="C4585" s="65" t="s">
        <v>11408</v>
      </c>
      <c r="D4585" s="65" t="s">
        <v>11405</v>
      </c>
      <c r="E4585" s="66" t="s">
        <v>11409</v>
      </c>
      <c r="F4585" s="66" t="s">
        <v>11410</v>
      </c>
      <c r="G4585" s="65">
        <v>0</v>
      </c>
    </row>
    <row r="4586" spans="1:7" ht="30" x14ac:dyDescent="0.25">
      <c r="A4586" s="65">
        <v>10117</v>
      </c>
      <c r="B4586" s="65">
        <v>10115</v>
      </c>
      <c r="C4586" s="65" t="s">
        <v>11411</v>
      </c>
      <c r="D4586" s="65" t="s">
        <v>11405</v>
      </c>
      <c r="E4586" s="66" t="s">
        <v>11412</v>
      </c>
      <c r="F4586" s="66" t="s">
        <v>11413</v>
      </c>
      <c r="G4586" s="65">
        <v>0</v>
      </c>
    </row>
    <row r="4587" spans="1:7" x14ac:dyDescent="0.25">
      <c r="A4587" s="65">
        <v>10118</v>
      </c>
      <c r="B4587" s="65">
        <v>10115</v>
      </c>
      <c r="C4587" s="65" t="s">
        <v>11414</v>
      </c>
      <c r="D4587" s="65" t="s">
        <v>11405</v>
      </c>
      <c r="E4587" s="66" t="s">
        <v>11415</v>
      </c>
      <c r="F4587" s="66"/>
      <c r="G4587" s="65">
        <v>0</v>
      </c>
    </row>
    <row r="4588" spans="1:7" ht="30" x14ac:dyDescent="0.25">
      <c r="A4588" s="65">
        <v>10119</v>
      </c>
      <c r="B4588" s="65">
        <v>10115</v>
      </c>
      <c r="C4588" s="65" t="s">
        <v>11416</v>
      </c>
      <c r="D4588" s="65" t="s">
        <v>11405</v>
      </c>
      <c r="E4588" s="66" t="s">
        <v>11417</v>
      </c>
      <c r="F4588" s="66" t="s">
        <v>11418</v>
      </c>
      <c r="G4588" s="65">
        <v>0</v>
      </c>
    </row>
    <row r="4589" spans="1:7" x14ac:dyDescent="0.25">
      <c r="A4589" s="65">
        <v>10120</v>
      </c>
      <c r="B4589" s="65">
        <v>10115</v>
      </c>
      <c r="C4589" s="65" t="s">
        <v>11419</v>
      </c>
      <c r="D4589" s="65" t="s">
        <v>11405</v>
      </c>
      <c r="E4589" s="66" t="s">
        <v>11420</v>
      </c>
      <c r="F4589" s="66" t="s">
        <v>11421</v>
      </c>
      <c r="G4589" s="65">
        <v>0</v>
      </c>
    </row>
    <row r="4590" spans="1:7" ht="30" x14ac:dyDescent="0.25">
      <c r="A4590" s="65">
        <v>10121</v>
      </c>
      <c r="B4590" s="65">
        <v>10115</v>
      </c>
      <c r="C4590" s="65" t="s">
        <v>11422</v>
      </c>
      <c r="D4590" s="65" t="s">
        <v>11405</v>
      </c>
      <c r="E4590" s="66" t="s">
        <v>11423</v>
      </c>
      <c r="F4590" s="66" t="s">
        <v>11424</v>
      </c>
      <c r="G4590" s="65">
        <v>0</v>
      </c>
    </row>
    <row r="4591" spans="1:7" x14ac:dyDescent="0.25">
      <c r="A4591" s="65">
        <v>10122</v>
      </c>
      <c r="B4591" s="65">
        <v>10115</v>
      </c>
      <c r="C4591" s="65" t="s">
        <v>11425</v>
      </c>
      <c r="D4591" s="65" t="s">
        <v>11405</v>
      </c>
      <c r="E4591" s="66" t="s">
        <v>11426</v>
      </c>
      <c r="F4591" s="66" t="s">
        <v>11427</v>
      </c>
      <c r="G4591" s="65">
        <v>0</v>
      </c>
    </row>
    <row r="4592" spans="1:7" x14ac:dyDescent="0.25">
      <c r="A4592" s="65">
        <v>10123</v>
      </c>
      <c r="B4592" s="65">
        <v>10115</v>
      </c>
      <c r="C4592" s="65" t="s">
        <v>11428</v>
      </c>
      <c r="D4592" s="65" t="s">
        <v>11405</v>
      </c>
      <c r="E4592" s="66" t="s">
        <v>11429</v>
      </c>
      <c r="F4592" s="66" t="s">
        <v>11430</v>
      </c>
      <c r="G4592" s="65">
        <v>0</v>
      </c>
    </row>
    <row r="4593" spans="1:7" x14ac:dyDescent="0.25">
      <c r="A4593" s="65">
        <v>10124</v>
      </c>
      <c r="B4593" s="65">
        <v>10115</v>
      </c>
      <c r="C4593" s="65" t="s">
        <v>11431</v>
      </c>
      <c r="D4593" s="65" t="s">
        <v>11405</v>
      </c>
      <c r="E4593" s="66" t="s">
        <v>11432</v>
      </c>
      <c r="F4593" s="66" t="s">
        <v>11433</v>
      </c>
      <c r="G4593" s="65">
        <v>0</v>
      </c>
    </row>
    <row r="4594" spans="1:7" ht="30" x14ac:dyDescent="0.25">
      <c r="A4594" s="65">
        <v>10126</v>
      </c>
      <c r="B4594" s="65">
        <v>10001</v>
      </c>
      <c r="C4594" s="65" t="s">
        <v>11434</v>
      </c>
      <c r="D4594" s="65" t="s">
        <v>11098</v>
      </c>
      <c r="E4594" s="66" t="s">
        <v>11435</v>
      </c>
      <c r="F4594" s="66" t="s">
        <v>11436</v>
      </c>
      <c r="G4594" s="65">
        <v>11</v>
      </c>
    </row>
    <row r="4595" spans="1:7" ht="75" x14ac:dyDescent="0.25">
      <c r="A4595" s="65">
        <v>10127</v>
      </c>
      <c r="B4595" s="65">
        <v>10126</v>
      </c>
      <c r="C4595" s="65" t="s">
        <v>11437</v>
      </c>
      <c r="D4595" s="65" t="s">
        <v>11434</v>
      </c>
      <c r="E4595" s="66" t="s">
        <v>11438</v>
      </c>
      <c r="F4595" s="66" t="s">
        <v>11439</v>
      </c>
      <c r="G4595" s="65">
        <v>0</v>
      </c>
    </row>
    <row r="4596" spans="1:7" x14ac:dyDescent="0.25">
      <c r="A4596" s="65">
        <v>10128</v>
      </c>
      <c r="B4596" s="65">
        <v>10126</v>
      </c>
      <c r="C4596" s="65" t="s">
        <v>11440</v>
      </c>
      <c r="D4596" s="65" t="s">
        <v>11434</v>
      </c>
      <c r="E4596" s="66" t="s">
        <v>11441</v>
      </c>
      <c r="F4596" s="66"/>
      <c r="G4596" s="65">
        <v>2</v>
      </c>
    </row>
    <row r="4597" spans="1:7" x14ac:dyDescent="0.25">
      <c r="A4597" s="65">
        <v>10129</v>
      </c>
      <c r="B4597" s="65">
        <v>10128</v>
      </c>
      <c r="C4597" s="65" t="s">
        <v>11442</v>
      </c>
      <c r="D4597" s="65" t="s">
        <v>11440</v>
      </c>
      <c r="E4597" s="66" t="s">
        <v>11443</v>
      </c>
      <c r="F4597" s="66" t="s">
        <v>11444</v>
      </c>
      <c r="G4597" s="65">
        <v>0</v>
      </c>
    </row>
    <row r="4598" spans="1:7" x14ac:dyDescent="0.25">
      <c r="A4598" s="65">
        <v>10130</v>
      </c>
      <c r="B4598" s="65">
        <v>10128</v>
      </c>
      <c r="C4598" s="65" t="s">
        <v>11445</v>
      </c>
      <c r="D4598" s="65" t="s">
        <v>11440</v>
      </c>
      <c r="E4598" s="66" t="s">
        <v>11446</v>
      </c>
      <c r="F4598" s="66" t="s">
        <v>11447</v>
      </c>
      <c r="G4598" s="65">
        <v>0</v>
      </c>
    </row>
    <row r="4599" spans="1:7" x14ac:dyDescent="0.25">
      <c r="A4599" s="65">
        <v>10131</v>
      </c>
      <c r="B4599" s="65">
        <v>10126</v>
      </c>
      <c r="C4599" s="65" t="s">
        <v>11448</v>
      </c>
      <c r="D4599" s="65" t="s">
        <v>11434</v>
      </c>
      <c r="E4599" s="66" t="s">
        <v>11449</v>
      </c>
      <c r="F4599" s="66" t="s">
        <v>11450</v>
      </c>
      <c r="G4599" s="65">
        <v>9</v>
      </c>
    </row>
    <row r="4600" spans="1:7" ht="30" x14ac:dyDescent="0.25">
      <c r="A4600" s="65">
        <v>10132</v>
      </c>
      <c r="B4600" s="65">
        <v>10131</v>
      </c>
      <c r="C4600" s="65" t="s">
        <v>11451</v>
      </c>
      <c r="D4600" s="65" t="s">
        <v>11448</v>
      </c>
      <c r="E4600" s="66" t="s">
        <v>11452</v>
      </c>
      <c r="F4600" s="66" t="s">
        <v>11453</v>
      </c>
      <c r="G4600" s="65">
        <v>0</v>
      </c>
    </row>
    <row r="4601" spans="1:7" ht="75" x14ac:dyDescent="0.25">
      <c r="A4601" s="65">
        <v>10133</v>
      </c>
      <c r="B4601" s="65">
        <v>10131</v>
      </c>
      <c r="C4601" s="65" t="s">
        <v>11454</v>
      </c>
      <c r="D4601" s="65" t="s">
        <v>11448</v>
      </c>
      <c r="E4601" s="66" t="s">
        <v>11455</v>
      </c>
      <c r="F4601" s="66" t="s">
        <v>11456</v>
      </c>
      <c r="G4601" s="65">
        <v>0</v>
      </c>
    </row>
    <row r="4602" spans="1:7" ht="30" x14ac:dyDescent="0.25">
      <c r="A4602" s="65">
        <v>10134</v>
      </c>
      <c r="B4602" s="65">
        <v>10131</v>
      </c>
      <c r="C4602" s="65" t="s">
        <v>11457</v>
      </c>
      <c r="D4602" s="65" t="s">
        <v>11448</v>
      </c>
      <c r="E4602" s="66" t="s">
        <v>11458</v>
      </c>
      <c r="F4602" s="66" t="s">
        <v>11459</v>
      </c>
      <c r="G4602" s="65">
        <v>0</v>
      </c>
    </row>
    <row r="4603" spans="1:7" ht="30" x14ac:dyDescent="0.25">
      <c r="A4603" s="65">
        <v>10135</v>
      </c>
      <c r="B4603" s="65">
        <v>10131</v>
      </c>
      <c r="C4603" s="65" t="s">
        <v>11460</v>
      </c>
      <c r="D4603" s="65" t="s">
        <v>11448</v>
      </c>
      <c r="E4603" s="66" t="s">
        <v>11461</v>
      </c>
      <c r="F4603" s="66" t="s">
        <v>11462</v>
      </c>
      <c r="G4603" s="65">
        <v>0</v>
      </c>
    </row>
    <row r="4604" spans="1:7" ht="30" x14ac:dyDescent="0.25">
      <c r="A4604" s="65">
        <v>10136</v>
      </c>
      <c r="B4604" s="65">
        <v>10131</v>
      </c>
      <c r="C4604" s="65" t="s">
        <v>11463</v>
      </c>
      <c r="D4604" s="65" t="s">
        <v>11448</v>
      </c>
      <c r="E4604" s="66" t="s">
        <v>11464</v>
      </c>
      <c r="F4604" s="66" t="s">
        <v>11465</v>
      </c>
      <c r="G4604" s="65">
        <v>0</v>
      </c>
    </row>
    <row r="4605" spans="1:7" ht="30" x14ac:dyDescent="0.25">
      <c r="A4605" s="65">
        <v>10137</v>
      </c>
      <c r="B4605" s="65">
        <v>10131</v>
      </c>
      <c r="C4605" s="65" t="s">
        <v>11466</v>
      </c>
      <c r="D4605" s="65" t="s">
        <v>11448</v>
      </c>
      <c r="E4605" s="66" t="s">
        <v>11467</v>
      </c>
      <c r="F4605" s="66" t="s">
        <v>11468</v>
      </c>
      <c r="G4605" s="65">
        <v>0</v>
      </c>
    </row>
    <row r="4606" spans="1:7" x14ac:dyDescent="0.25">
      <c r="A4606" s="65">
        <v>10138</v>
      </c>
      <c r="B4606" s="65">
        <v>10131</v>
      </c>
      <c r="C4606" s="65" t="s">
        <v>11469</v>
      </c>
      <c r="D4606" s="65" t="s">
        <v>11448</v>
      </c>
      <c r="E4606" s="66" t="s">
        <v>11470</v>
      </c>
      <c r="F4606" s="66" t="s">
        <v>11471</v>
      </c>
      <c r="G4606" s="65">
        <v>0</v>
      </c>
    </row>
    <row r="4607" spans="1:7" x14ac:dyDescent="0.25">
      <c r="A4607" s="65">
        <v>10139</v>
      </c>
      <c r="B4607" s="65">
        <v>10131</v>
      </c>
      <c r="C4607" s="65" t="s">
        <v>11472</v>
      </c>
      <c r="D4607" s="65" t="s">
        <v>11448</v>
      </c>
      <c r="E4607" s="66" t="s">
        <v>11473</v>
      </c>
      <c r="F4607" s="66" t="s">
        <v>11474</v>
      </c>
      <c r="G4607" s="65">
        <v>0</v>
      </c>
    </row>
    <row r="4608" spans="1:7" x14ac:dyDescent="0.25">
      <c r="A4608" s="65">
        <v>10140</v>
      </c>
      <c r="B4608" s="65">
        <v>10131</v>
      </c>
      <c r="C4608" s="65" t="s">
        <v>11475</v>
      </c>
      <c r="D4608" s="65" t="s">
        <v>11448</v>
      </c>
      <c r="E4608" s="66" t="s">
        <v>11476</v>
      </c>
      <c r="F4608" s="66"/>
      <c r="G4608" s="65">
        <v>0</v>
      </c>
    </row>
    <row r="4609" spans="1:7" ht="30" x14ac:dyDescent="0.25">
      <c r="A4609" s="65">
        <v>10141</v>
      </c>
      <c r="B4609" s="65">
        <v>10126</v>
      </c>
      <c r="C4609" s="65" t="s">
        <v>11477</v>
      </c>
      <c r="D4609" s="65" t="s">
        <v>11434</v>
      </c>
      <c r="E4609" s="66" t="s">
        <v>11478</v>
      </c>
      <c r="F4609" s="66"/>
      <c r="G4609" s="65">
        <v>3</v>
      </c>
    </row>
    <row r="4610" spans="1:7" x14ac:dyDescent="0.25">
      <c r="A4610" s="65">
        <v>10142</v>
      </c>
      <c r="B4610" s="65">
        <v>10141</v>
      </c>
      <c r="C4610" s="65" t="s">
        <v>11479</v>
      </c>
      <c r="D4610" s="65" t="s">
        <v>11477</v>
      </c>
      <c r="E4610" s="66" t="s">
        <v>11480</v>
      </c>
      <c r="F4610" s="66"/>
      <c r="G4610" s="65">
        <v>0</v>
      </c>
    </row>
    <row r="4611" spans="1:7" x14ac:dyDescent="0.25">
      <c r="A4611" s="65">
        <v>10143</v>
      </c>
      <c r="B4611" s="65">
        <v>10141</v>
      </c>
      <c r="C4611" s="65" t="s">
        <v>11481</v>
      </c>
      <c r="D4611" s="65" t="s">
        <v>11477</v>
      </c>
      <c r="E4611" s="66" t="s">
        <v>11482</v>
      </c>
      <c r="F4611" s="66"/>
      <c r="G4611" s="65">
        <v>0</v>
      </c>
    </row>
    <row r="4612" spans="1:7" ht="30" x14ac:dyDescent="0.25">
      <c r="A4612" s="65">
        <v>10144</v>
      </c>
      <c r="B4612" s="65">
        <v>10141</v>
      </c>
      <c r="C4612" s="65" t="s">
        <v>11483</v>
      </c>
      <c r="D4612" s="65" t="s">
        <v>11477</v>
      </c>
      <c r="E4612" s="66" t="s">
        <v>11484</v>
      </c>
      <c r="F4612" s="66" t="s">
        <v>11485</v>
      </c>
      <c r="G4612" s="65">
        <v>0</v>
      </c>
    </row>
    <row r="4613" spans="1:7" ht="225" x14ac:dyDescent="0.25">
      <c r="A4613" s="65">
        <v>10145</v>
      </c>
      <c r="B4613" s="65">
        <v>10126</v>
      </c>
      <c r="C4613" s="65" t="s">
        <v>11486</v>
      </c>
      <c r="D4613" s="65" t="s">
        <v>11434</v>
      </c>
      <c r="E4613" s="66" t="s">
        <v>11487</v>
      </c>
      <c r="F4613" s="66" t="s">
        <v>11488</v>
      </c>
      <c r="G4613" s="65">
        <v>9</v>
      </c>
    </row>
    <row r="4614" spans="1:7" ht="225" x14ac:dyDescent="0.25">
      <c r="A4614" s="65"/>
      <c r="B4614" s="65">
        <v>10126</v>
      </c>
      <c r="C4614" s="65" t="s">
        <v>11489</v>
      </c>
      <c r="D4614" s="65" t="s">
        <v>11434</v>
      </c>
      <c r="E4614" s="66" t="s">
        <v>11490</v>
      </c>
      <c r="F4614" s="66" t="s">
        <v>11488</v>
      </c>
      <c r="G4614" s="65"/>
    </row>
    <row r="4615" spans="1:7" ht="225" x14ac:dyDescent="0.25">
      <c r="A4615" s="65"/>
      <c r="B4615" s="65">
        <v>10126</v>
      </c>
      <c r="C4615" s="65" t="s">
        <v>11491</v>
      </c>
      <c r="D4615" s="65" t="s">
        <v>11434</v>
      </c>
      <c r="E4615" s="66" t="s">
        <v>11492</v>
      </c>
      <c r="F4615" s="66" t="s">
        <v>11488</v>
      </c>
      <c r="G4615" s="65"/>
    </row>
    <row r="4616" spans="1:7" ht="225" x14ac:dyDescent="0.25">
      <c r="A4616" s="65"/>
      <c r="B4616" s="65">
        <v>10126</v>
      </c>
      <c r="C4616" s="65" t="s">
        <v>11493</v>
      </c>
      <c r="D4616" s="65" t="s">
        <v>11434</v>
      </c>
      <c r="E4616" s="66" t="s">
        <v>11494</v>
      </c>
      <c r="F4616" s="66" t="s">
        <v>11488</v>
      </c>
      <c r="G4616" s="65"/>
    </row>
    <row r="4617" spans="1:7" ht="225" x14ac:dyDescent="0.25">
      <c r="A4617" s="65"/>
      <c r="B4617" s="65">
        <v>10126</v>
      </c>
      <c r="C4617" s="65" t="s">
        <v>11495</v>
      </c>
      <c r="D4617" s="65" t="s">
        <v>11434</v>
      </c>
      <c r="E4617" s="66" t="s">
        <v>11496</v>
      </c>
      <c r="F4617" s="66" t="s">
        <v>11488</v>
      </c>
      <c r="G4617" s="65"/>
    </row>
    <row r="4618" spans="1:7" ht="225" x14ac:dyDescent="0.25">
      <c r="A4618" s="65"/>
      <c r="B4618" s="65">
        <v>10126</v>
      </c>
      <c r="C4618" s="65" t="s">
        <v>11497</v>
      </c>
      <c r="D4618" s="65" t="s">
        <v>11434</v>
      </c>
      <c r="E4618" s="66" t="s">
        <v>11498</v>
      </c>
      <c r="F4618" s="66" t="s">
        <v>11488</v>
      </c>
      <c r="G4618" s="65"/>
    </row>
    <row r="4619" spans="1:7" ht="225" x14ac:dyDescent="0.25">
      <c r="A4619" s="65"/>
      <c r="B4619" s="65">
        <v>10126</v>
      </c>
      <c r="C4619" s="65" t="s">
        <v>11499</v>
      </c>
      <c r="D4619" s="65" t="s">
        <v>11434</v>
      </c>
      <c r="E4619" s="66" t="s">
        <v>11500</v>
      </c>
      <c r="F4619" s="66" t="s">
        <v>11488</v>
      </c>
      <c r="G4619" s="65"/>
    </row>
    <row r="4620" spans="1:7" ht="225" x14ac:dyDescent="0.25">
      <c r="A4620" s="65"/>
      <c r="B4620" s="65">
        <v>10126</v>
      </c>
      <c r="C4620" s="65" t="s">
        <v>11501</v>
      </c>
      <c r="D4620" s="65" t="s">
        <v>11434</v>
      </c>
      <c r="E4620" s="66" t="s">
        <v>11502</v>
      </c>
      <c r="F4620" s="66" t="s">
        <v>11488</v>
      </c>
      <c r="G4620" s="65"/>
    </row>
    <row r="4621" spans="1:7" ht="225" x14ac:dyDescent="0.25">
      <c r="A4621" s="65"/>
      <c r="B4621" s="65">
        <v>10126</v>
      </c>
      <c r="C4621" s="65" t="s">
        <v>11503</v>
      </c>
      <c r="D4621" s="65" t="s">
        <v>11434</v>
      </c>
      <c r="E4621" s="66" t="s">
        <v>11504</v>
      </c>
      <c r="F4621" s="66" t="s">
        <v>11488</v>
      </c>
      <c r="G4621" s="65"/>
    </row>
    <row r="4622" spans="1:7" ht="225" x14ac:dyDescent="0.25">
      <c r="A4622" s="65"/>
      <c r="B4622" s="65">
        <v>10126</v>
      </c>
      <c r="C4622" s="65" t="s">
        <v>11505</v>
      </c>
      <c r="D4622" s="65" t="s">
        <v>11434</v>
      </c>
      <c r="E4622" s="66" t="s">
        <v>11506</v>
      </c>
      <c r="F4622" s="66" t="s">
        <v>11488</v>
      </c>
      <c r="G4622" s="65"/>
    </row>
    <row r="4623" spans="1:7" ht="225" x14ac:dyDescent="0.25">
      <c r="A4623" s="65">
        <v>10146</v>
      </c>
      <c r="B4623" s="65">
        <v>10126</v>
      </c>
      <c r="C4623" s="65" t="s">
        <v>11507</v>
      </c>
      <c r="D4623" s="65" t="s">
        <v>11434</v>
      </c>
      <c r="E4623" s="66" t="s">
        <v>11508</v>
      </c>
      <c r="F4623" s="66" t="s">
        <v>11509</v>
      </c>
      <c r="G4623" s="65">
        <v>9</v>
      </c>
    </row>
    <row r="4624" spans="1:7" ht="225" x14ac:dyDescent="0.25">
      <c r="A4624" s="65"/>
      <c r="B4624" s="65">
        <v>10126</v>
      </c>
      <c r="C4624" s="65" t="s">
        <v>11510</v>
      </c>
      <c r="D4624" s="65" t="s">
        <v>11434</v>
      </c>
      <c r="E4624" s="66" t="s">
        <v>11511</v>
      </c>
      <c r="F4624" s="66" t="s">
        <v>11509</v>
      </c>
      <c r="G4624" s="65"/>
    </row>
    <row r="4625" spans="1:7" ht="225" x14ac:dyDescent="0.25">
      <c r="A4625" s="65"/>
      <c r="B4625" s="65">
        <v>10126</v>
      </c>
      <c r="C4625" s="65" t="s">
        <v>11512</v>
      </c>
      <c r="D4625" s="65" t="s">
        <v>11434</v>
      </c>
      <c r="E4625" s="66" t="s">
        <v>11513</v>
      </c>
      <c r="F4625" s="66" t="s">
        <v>11509</v>
      </c>
      <c r="G4625" s="65"/>
    </row>
    <row r="4626" spans="1:7" ht="225" x14ac:dyDescent="0.25">
      <c r="A4626" s="65"/>
      <c r="B4626" s="65">
        <v>10126</v>
      </c>
      <c r="C4626" s="65" t="s">
        <v>11514</v>
      </c>
      <c r="D4626" s="65" t="s">
        <v>11434</v>
      </c>
      <c r="E4626" s="66" t="s">
        <v>11515</v>
      </c>
      <c r="F4626" s="66" t="s">
        <v>11509</v>
      </c>
      <c r="G4626" s="65"/>
    </row>
    <row r="4627" spans="1:7" ht="225" x14ac:dyDescent="0.25">
      <c r="A4627" s="65"/>
      <c r="B4627" s="65">
        <v>10126</v>
      </c>
      <c r="C4627" s="65" t="s">
        <v>11516</v>
      </c>
      <c r="D4627" s="65" t="s">
        <v>11434</v>
      </c>
      <c r="E4627" s="66" t="s">
        <v>11517</v>
      </c>
      <c r="F4627" s="66" t="s">
        <v>11509</v>
      </c>
      <c r="G4627" s="65"/>
    </row>
    <row r="4628" spans="1:7" ht="225" x14ac:dyDescent="0.25">
      <c r="A4628" s="65"/>
      <c r="B4628" s="65">
        <v>10126</v>
      </c>
      <c r="C4628" s="65" t="s">
        <v>11518</v>
      </c>
      <c r="D4628" s="65" t="s">
        <v>11434</v>
      </c>
      <c r="E4628" s="66" t="s">
        <v>11519</v>
      </c>
      <c r="F4628" s="66" t="s">
        <v>11509</v>
      </c>
      <c r="G4628" s="65"/>
    </row>
    <row r="4629" spans="1:7" ht="225" x14ac:dyDescent="0.25">
      <c r="A4629" s="65"/>
      <c r="B4629" s="65">
        <v>10126</v>
      </c>
      <c r="C4629" s="65" t="s">
        <v>11520</v>
      </c>
      <c r="D4629" s="65" t="s">
        <v>11434</v>
      </c>
      <c r="E4629" s="66" t="s">
        <v>11521</v>
      </c>
      <c r="F4629" s="66" t="s">
        <v>11509</v>
      </c>
      <c r="G4629" s="65"/>
    </row>
    <row r="4630" spans="1:7" ht="225" x14ac:dyDescent="0.25">
      <c r="A4630" s="65"/>
      <c r="B4630" s="65">
        <v>10126</v>
      </c>
      <c r="C4630" s="65" t="s">
        <v>11522</v>
      </c>
      <c r="D4630" s="65" t="s">
        <v>11434</v>
      </c>
      <c r="E4630" s="66" t="s">
        <v>11523</v>
      </c>
      <c r="F4630" s="66" t="s">
        <v>11509</v>
      </c>
      <c r="G4630" s="65"/>
    </row>
    <row r="4631" spans="1:7" ht="225" x14ac:dyDescent="0.25">
      <c r="A4631" s="65"/>
      <c r="B4631" s="65">
        <v>10126</v>
      </c>
      <c r="C4631" s="65" t="s">
        <v>11524</v>
      </c>
      <c r="D4631" s="65" t="s">
        <v>11525</v>
      </c>
      <c r="E4631" s="66" t="s">
        <v>11526</v>
      </c>
      <c r="F4631" s="66" t="s">
        <v>11509</v>
      </c>
      <c r="G4631" s="65"/>
    </row>
    <row r="4632" spans="1:7" ht="225" x14ac:dyDescent="0.25">
      <c r="A4632" s="65"/>
      <c r="B4632" s="65">
        <v>10126</v>
      </c>
      <c r="C4632" s="65" t="s">
        <v>11527</v>
      </c>
      <c r="D4632" s="65" t="s">
        <v>11528</v>
      </c>
      <c r="E4632" s="66" t="s">
        <v>11529</v>
      </c>
      <c r="F4632" s="66" t="s">
        <v>11509</v>
      </c>
      <c r="G4632" s="65"/>
    </row>
    <row r="4633" spans="1:7" ht="165" x14ac:dyDescent="0.25">
      <c r="A4633" s="65">
        <v>10147</v>
      </c>
      <c r="B4633" s="65">
        <v>10126</v>
      </c>
      <c r="C4633" s="65" t="s">
        <v>11530</v>
      </c>
      <c r="D4633" s="65" t="s">
        <v>11434</v>
      </c>
      <c r="E4633" s="66" t="s">
        <v>11531</v>
      </c>
      <c r="F4633" s="66" t="s">
        <v>11532</v>
      </c>
      <c r="G4633" s="65">
        <v>9</v>
      </c>
    </row>
    <row r="4634" spans="1:7" ht="195" x14ac:dyDescent="0.25">
      <c r="A4634" s="65">
        <v>10148</v>
      </c>
      <c r="B4634" s="65">
        <v>10126</v>
      </c>
      <c r="C4634" s="65" t="s">
        <v>11533</v>
      </c>
      <c r="D4634" s="65" t="s">
        <v>11434</v>
      </c>
      <c r="E4634" s="66" t="s">
        <v>11534</v>
      </c>
      <c r="F4634" s="66" t="s">
        <v>11535</v>
      </c>
      <c r="G4634" s="65">
        <v>9</v>
      </c>
    </row>
    <row r="4635" spans="1:7" ht="30" x14ac:dyDescent="0.25">
      <c r="A4635" s="65">
        <v>10149</v>
      </c>
      <c r="B4635" s="65">
        <v>10126</v>
      </c>
      <c r="C4635" s="65" t="s">
        <v>11536</v>
      </c>
      <c r="D4635" s="65" t="s">
        <v>11434</v>
      </c>
      <c r="E4635" s="66" t="s">
        <v>11537</v>
      </c>
      <c r="F4635" s="66" t="s">
        <v>11538</v>
      </c>
      <c r="G4635" s="65">
        <v>10</v>
      </c>
    </row>
    <row r="4636" spans="1:7" ht="30" x14ac:dyDescent="0.25">
      <c r="A4636" s="65">
        <v>10150</v>
      </c>
      <c r="B4636" s="65">
        <v>10149</v>
      </c>
      <c r="C4636" s="65" t="s">
        <v>11539</v>
      </c>
      <c r="D4636" s="65" t="s">
        <v>11536</v>
      </c>
      <c r="E4636" s="66" t="s">
        <v>11540</v>
      </c>
      <c r="F4636" s="66" t="s">
        <v>11541</v>
      </c>
      <c r="G4636" s="65">
        <v>0</v>
      </c>
    </row>
    <row r="4637" spans="1:7" x14ac:dyDescent="0.25">
      <c r="A4637" s="65">
        <v>10151</v>
      </c>
      <c r="B4637" s="65">
        <v>10149</v>
      </c>
      <c r="C4637" s="65" t="s">
        <v>11542</v>
      </c>
      <c r="D4637" s="65" t="s">
        <v>11536</v>
      </c>
      <c r="E4637" s="66" t="s">
        <v>11543</v>
      </c>
      <c r="F4637" s="66"/>
      <c r="G4637" s="65">
        <v>0</v>
      </c>
    </row>
    <row r="4638" spans="1:7" x14ac:dyDescent="0.25">
      <c r="A4638" s="65">
        <v>10152</v>
      </c>
      <c r="B4638" s="65">
        <v>10149</v>
      </c>
      <c r="C4638" s="65" t="s">
        <v>11544</v>
      </c>
      <c r="D4638" s="65" t="s">
        <v>11536</v>
      </c>
      <c r="E4638" s="66" t="s">
        <v>11545</v>
      </c>
      <c r="F4638" s="66"/>
      <c r="G4638" s="65">
        <v>0</v>
      </c>
    </row>
    <row r="4639" spans="1:7" x14ac:dyDescent="0.25">
      <c r="A4639" s="65">
        <v>10153</v>
      </c>
      <c r="B4639" s="65">
        <v>10149</v>
      </c>
      <c r="C4639" s="65" t="s">
        <v>35</v>
      </c>
      <c r="D4639" s="65" t="s">
        <v>11536</v>
      </c>
      <c r="E4639" s="66" t="s">
        <v>11546</v>
      </c>
      <c r="F4639" s="66"/>
      <c r="G4639" s="65">
        <v>0</v>
      </c>
    </row>
    <row r="4640" spans="1:7" x14ac:dyDescent="0.25">
      <c r="A4640" s="65">
        <v>10154</v>
      </c>
      <c r="B4640" s="65">
        <v>10149</v>
      </c>
      <c r="C4640" s="65" t="s">
        <v>11547</v>
      </c>
      <c r="D4640" s="65" t="s">
        <v>11536</v>
      </c>
      <c r="E4640" s="66" t="s">
        <v>11548</v>
      </c>
      <c r="F4640" s="66" t="s">
        <v>11549</v>
      </c>
      <c r="G4640" s="65">
        <v>0</v>
      </c>
    </row>
    <row r="4641" spans="1:7" x14ac:dyDescent="0.25">
      <c r="A4641" s="65">
        <v>10155</v>
      </c>
      <c r="B4641" s="65">
        <v>10149</v>
      </c>
      <c r="C4641" s="65" t="s">
        <v>11550</v>
      </c>
      <c r="D4641" s="65" t="s">
        <v>11536</v>
      </c>
      <c r="E4641" s="66" t="s">
        <v>11551</v>
      </c>
      <c r="F4641" s="66" t="s">
        <v>11552</v>
      </c>
      <c r="G4641" s="65">
        <v>0</v>
      </c>
    </row>
    <row r="4642" spans="1:7" ht="30" x14ac:dyDescent="0.25">
      <c r="A4642" s="65">
        <v>10156</v>
      </c>
      <c r="B4642" s="65">
        <v>10149</v>
      </c>
      <c r="C4642" s="65" t="s">
        <v>11553</v>
      </c>
      <c r="D4642" s="65" t="s">
        <v>11536</v>
      </c>
      <c r="E4642" s="66" t="s">
        <v>11554</v>
      </c>
      <c r="F4642" s="66" t="s">
        <v>11555</v>
      </c>
      <c r="G4642" s="65">
        <v>0</v>
      </c>
    </row>
    <row r="4643" spans="1:7" x14ac:dyDescent="0.25">
      <c r="A4643" s="65">
        <v>10157</v>
      </c>
      <c r="B4643" s="65">
        <v>10149</v>
      </c>
      <c r="C4643" s="65" t="s">
        <v>11556</v>
      </c>
      <c r="D4643" s="65" t="s">
        <v>11536</v>
      </c>
      <c r="E4643" s="66" t="s">
        <v>11557</v>
      </c>
      <c r="F4643" s="66"/>
      <c r="G4643" s="65">
        <v>0</v>
      </c>
    </row>
    <row r="4644" spans="1:7" x14ac:dyDescent="0.25">
      <c r="A4644" s="65">
        <v>10158</v>
      </c>
      <c r="B4644" s="65">
        <v>10149</v>
      </c>
      <c r="C4644" s="65" t="s">
        <v>11558</v>
      </c>
      <c r="D4644" s="65" t="s">
        <v>11536</v>
      </c>
      <c r="E4644" s="66" t="s">
        <v>11559</v>
      </c>
      <c r="F4644" s="66"/>
      <c r="G4644" s="65">
        <v>0</v>
      </c>
    </row>
    <row r="4645" spans="1:7" x14ac:dyDescent="0.25">
      <c r="A4645" s="65">
        <v>10159</v>
      </c>
      <c r="B4645" s="65">
        <v>10149</v>
      </c>
      <c r="C4645" s="65" t="s">
        <v>11560</v>
      </c>
      <c r="D4645" s="65" t="s">
        <v>11536</v>
      </c>
      <c r="E4645" s="66" t="s">
        <v>11561</v>
      </c>
      <c r="F4645" s="66"/>
      <c r="G4645" s="65">
        <v>0</v>
      </c>
    </row>
    <row r="4646" spans="1:7" ht="30" x14ac:dyDescent="0.25">
      <c r="A4646" s="65">
        <v>10160</v>
      </c>
      <c r="B4646" s="65">
        <v>10126</v>
      </c>
      <c r="C4646" s="65" t="s">
        <v>11562</v>
      </c>
      <c r="D4646" s="65" t="s">
        <v>11434</v>
      </c>
      <c r="E4646" s="66" t="s">
        <v>11563</v>
      </c>
      <c r="F4646" s="66" t="s">
        <v>11564</v>
      </c>
      <c r="G4646" s="65">
        <v>0</v>
      </c>
    </row>
    <row r="4647" spans="1:7" ht="45" x14ac:dyDescent="0.25">
      <c r="A4647" s="65">
        <v>10161</v>
      </c>
      <c r="B4647" s="65">
        <v>10126</v>
      </c>
      <c r="C4647" s="65" t="s">
        <v>11565</v>
      </c>
      <c r="D4647" s="65" t="s">
        <v>11434</v>
      </c>
      <c r="E4647" s="66" t="s">
        <v>11566</v>
      </c>
      <c r="F4647" s="66" t="s">
        <v>11567</v>
      </c>
      <c r="G4647" s="65">
        <v>9</v>
      </c>
    </row>
    <row r="4648" spans="1:7" x14ac:dyDescent="0.25">
      <c r="A4648" s="65">
        <v>10162</v>
      </c>
      <c r="B4648" s="65">
        <v>10161</v>
      </c>
      <c r="C4648" s="65" t="s">
        <v>11568</v>
      </c>
      <c r="D4648" s="65" t="s">
        <v>11565</v>
      </c>
      <c r="E4648" s="66" t="s">
        <v>11569</v>
      </c>
      <c r="F4648" s="66" t="s">
        <v>11570</v>
      </c>
      <c r="G4648" s="65">
        <v>0</v>
      </c>
    </row>
    <row r="4649" spans="1:7" ht="30" x14ac:dyDescent="0.25">
      <c r="A4649" s="65">
        <v>10163</v>
      </c>
      <c r="B4649" s="65">
        <v>10161</v>
      </c>
      <c r="C4649" s="65" t="s">
        <v>11571</v>
      </c>
      <c r="D4649" s="65" t="s">
        <v>11565</v>
      </c>
      <c r="E4649" s="66" t="s">
        <v>11572</v>
      </c>
      <c r="F4649" s="66" t="s">
        <v>11573</v>
      </c>
      <c r="G4649" s="65">
        <v>0</v>
      </c>
    </row>
    <row r="4650" spans="1:7" ht="30" x14ac:dyDescent="0.25">
      <c r="A4650" s="65">
        <v>10164</v>
      </c>
      <c r="B4650" s="65">
        <v>10161</v>
      </c>
      <c r="C4650" s="65" t="s">
        <v>11574</v>
      </c>
      <c r="D4650" s="65" t="s">
        <v>11565</v>
      </c>
      <c r="E4650" s="66" t="s">
        <v>11575</v>
      </c>
      <c r="F4650" s="66" t="s">
        <v>11576</v>
      </c>
      <c r="G4650" s="65">
        <v>0</v>
      </c>
    </row>
    <row r="4651" spans="1:7" ht="30" x14ac:dyDescent="0.25">
      <c r="A4651" s="65">
        <v>10165</v>
      </c>
      <c r="B4651" s="65">
        <v>10161</v>
      </c>
      <c r="C4651" s="65" t="s">
        <v>11577</v>
      </c>
      <c r="D4651" s="65" t="s">
        <v>11565</v>
      </c>
      <c r="E4651" s="66" t="s">
        <v>11578</v>
      </c>
      <c r="F4651" s="66" t="s">
        <v>11579</v>
      </c>
      <c r="G4651" s="65">
        <v>0</v>
      </c>
    </row>
    <row r="4652" spans="1:7" x14ac:dyDescent="0.25">
      <c r="A4652" s="65">
        <v>10166</v>
      </c>
      <c r="B4652" s="65">
        <v>10161</v>
      </c>
      <c r="C4652" s="65" t="s">
        <v>11580</v>
      </c>
      <c r="D4652" s="65" t="s">
        <v>11565</v>
      </c>
      <c r="E4652" s="66" t="s">
        <v>11581</v>
      </c>
      <c r="F4652" s="66" t="s">
        <v>11582</v>
      </c>
      <c r="G4652" s="65">
        <v>0</v>
      </c>
    </row>
    <row r="4653" spans="1:7" ht="60" x14ac:dyDescent="0.25">
      <c r="A4653" s="65">
        <v>10167</v>
      </c>
      <c r="B4653" s="65">
        <v>10161</v>
      </c>
      <c r="C4653" s="65" t="s">
        <v>11583</v>
      </c>
      <c r="D4653" s="65" t="s">
        <v>11565</v>
      </c>
      <c r="E4653" s="66" t="s">
        <v>11584</v>
      </c>
      <c r="F4653" s="66" t="s">
        <v>11585</v>
      </c>
      <c r="G4653" s="65">
        <v>0</v>
      </c>
    </row>
    <row r="4654" spans="1:7" ht="30" x14ac:dyDescent="0.25">
      <c r="A4654" s="65">
        <v>10168</v>
      </c>
      <c r="B4654" s="65">
        <v>10161</v>
      </c>
      <c r="C4654" s="65" t="s">
        <v>11586</v>
      </c>
      <c r="D4654" s="65" t="s">
        <v>11565</v>
      </c>
      <c r="E4654" s="66" t="s">
        <v>11587</v>
      </c>
      <c r="F4654" s="66" t="s">
        <v>11588</v>
      </c>
      <c r="G4654" s="65">
        <v>0</v>
      </c>
    </row>
    <row r="4655" spans="1:7" ht="30" x14ac:dyDescent="0.25">
      <c r="A4655" s="65">
        <v>10169</v>
      </c>
      <c r="B4655" s="65">
        <v>10161</v>
      </c>
      <c r="C4655" s="65" t="s">
        <v>11589</v>
      </c>
      <c r="D4655" s="65" t="s">
        <v>11565</v>
      </c>
      <c r="E4655" s="66" t="s">
        <v>11590</v>
      </c>
      <c r="F4655" s="66" t="s">
        <v>11591</v>
      </c>
      <c r="G4655" s="65">
        <v>0</v>
      </c>
    </row>
    <row r="4656" spans="1:7" x14ac:dyDescent="0.25">
      <c r="A4656" s="65">
        <v>10170</v>
      </c>
      <c r="B4656" s="65">
        <v>10161</v>
      </c>
      <c r="C4656" s="65" t="s">
        <v>11592</v>
      </c>
      <c r="D4656" s="65" t="s">
        <v>11565</v>
      </c>
      <c r="E4656" s="66" t="s">
        <v>11593</v>
      </c>
      <c r="F4656" s="66"/>
      <c r="G4656" s="65">
        <v>0</v>
      </c>
    </row>
    <row r="4657" spans="1:7" x14ac:dyDescent="0.25">
      <c r="A4657" s="65">
        <v>10172</v>
      </c>
      <c r="B4657" s="65">
        <v>10001</v>
      </c>
      <c r="C4657" s="65" t="s">
        <v>11594</v>
      </c>
      <c r="D4657" s="65" t="s">
        <v>11098</v>
      </c>
      <c r="E4657" s="66" t="s">
        <v>11595</v>
      </c>
      <c r="F4657" s="66"/>
      <c r="G4657" s="65">
        <v>4</v>
      </c>
    </row>
    <row r="4658" spans="1:7" x14ac:dyDescent="0.25">
      <c r="A4658" s="65">
        <v>10173</v>
      </c>
      <c r="B4658" s="65">
        <v>10172</v>
      </c>
      <c r="C4658" s="65" t="s">
        <v>11596</v>
      </c>
      <c r="D4658" s="65" t="s">
        <v>11594</v>
      </c>
      <c r="E4658" s="66" t="s">
        <v>11597</v>
      </c>
      <c r="F4658" s="66"/>
      <c r="G4658" s="65">
        <v>3</v>
      </c>
    </row>
    <row r="4659" spans="1:7" ht="30" x14ac:dyDescent="0.25">
      <c r="A4659" s="65">
        <v>10174</v>
      </c>
      <c r="B4659" s="65">
        <v>10173</v>
      </c>
      <c r="C4659" s="65" t="s">
        <v>11598</v>
      </c>
      <c r="D4659" s="65" t="s">
        <v>11596</v>
      </c>
      <c r="E4659" s="66" t="s">
        <v>11599</v>
      </c>
      <c r="F4659" s="66" t="s">
        <v>11600</v>
      </c>
      <c r="G4659" s="65">
        <v>0</v>
      </c>
    </row>
    <row r="4660" spans="1:7" x14ac:dyDescent="0.25">
      <c r="A4660" s="65">
        <v>10175</v>
      </c>
      <c r="B4660" s="65">
        <v>10173</v>
      </c>
      <c r="C4660" s="65" t="s">
        <v>11601</v>
      </c>
      <c r="D4660" s="65" t="s">
        <v>11596</v>
      </c>
      <c r="E4660" s="66" t="s">
        <v>11602</v>
      </c>
      <c r="F4660" s="66" t="s">
        <v>11603</v>
      </c>
      <c r="G4660" s="65">
        <v>0</v>
      </c>
    </row>
    <row r="4661" spans="1:7" ht="30" x14ac:dyDescent="0.25">
      <c r="A4661" s="65">
        <v>10176</v>
      </c>
      <c r="B4661" s="65">
        <v>10173</v>
      </c>
      <c r="C4661" s="65" t="s">
        <v>11604</v>
      </c>
      <c r="D4661" s="65" t="s">
        <v>11596</v>
      </c>
      <c r="E4661" s="66" t="s">
        <v>11605</v>
      </c>
      <c r="F4661" s="66" t="s">
        <v>11606</v>
      </c>
      <c r="G4661" s="65">
        <v>0</v>
      </c>
    </row>
    <row r="4662" spans="1:7" x14ac:dyDescent="0.25">
      <c r="A4662" s="65">
        <v>10177</v>
      </c>
      <c r="B4662" s="65">
        <v>10172</v>
      </c>
      <c r="C4662" s="65" t="s">
        <v>11607</v>
      </c>
      <c r="D4662" s="65" t="s">
        <v>11594</v>
      </c>
      <c r="E4662" s="66" t="s">
        <v>11608</v>
      </c>
      <c r="F4662" s="66" t="s">
        <v>11609</v>
      </c>
      <c r="G4662" s="65">
        <v>0</v>
      </c>
    </row>
    <row r="4663" spans="1:7" x14ac:dyDescent="0.25">
      <c r="A4663" s="65">
        <v>10178</v>
      </c>
      <c r="B4663" s="65">
        <v>10172</v>
      </c>
      <c r="C4663" s="65" t="s">
        <v>11610</v>
      </c>
      <c r="D4663" s="65" t="s">
        <v>11594</v>
      </c>
      <c r="E4663" s="66" t="s">
        <v>11611</v>
      </c>
      <c r="F4663" s="66"/>
      <c r="G4663" s="65">
        <v>0</v>
      </c>
    </row>
    <row r="4664" spans="1:7" x14ac:dyDescent="0.25">
      <c r="A4664" s="65">
        <v>10179</v>
      </c>
      <c r="B4664" s="65">
        <v>10172</v>
      </c>
      <c r="C4664" s="65" t="s">
        <v>11612</v>
      </c>
      <c r="D4664" s="65" t="s">
        <v>11594</v>
      </c>
      <c r="E4664" s="66" t="s">
        <v>11613</v>
      </c>
      <c r="F4664" s="66"/>
      <c r="G4664" s="65">
        <v>6</v>
      </c>
    </row>
    <row r="4665" spans="1:7" x14ac:dyDescent="0.25">
      <c r="A4665" s="65">
        <v>10180</v>
      </c>
      <c r="B4665" s="65">
        <v>10179</v>
      </c>
      <c r="C4665" s="65" t="s">
        <v>11614</v>
      </c>
      <c r="D4665" s="65" t="s">
        <v>11612</v>
      </c>
      <c r="E4665" s="66" t="s">
        <v>11615</v>
      </c>
      <c r="F4665" s="66"/>
      <c r="G4665" s="65">
        <v>0</v>
      </c>
    </row>
    <row r="4666" spans="1:7" x14ac:dyDescent="0.25">
      <c r="A4666" s="65">
        <v>10181</v>
      </c>
      <c r="B4666" s="65">
        <v>10179</v>
      </c>
      <c r="C4666" s="65" t="s">
        <v>11616</v>
      </c>
      <c r="D4666" s="65" t="s">
        <v>11612</v>
      </c>
      <c r="E4666" s="66" t="s">
        <v>11617</v>
      </c>
      <c r="F4666" s="66" t="s">
        <v>11618</v>
      </c>
      <c r="G4666" s="65">
        <v>0</v>
      </c>
    </row>
    <row r="4667" spans="1:7" x14ac:dyDescent="0.25">
      <c r="A4667" s="65">
        <v>10182</v>
      </c>
      <c r="B4667" s="65">
        <v>10179</v>
      </c>
      <c r="C4667" s="65" t="s">
        <v>11619</v>
      </c>
      <c r="D4667" s="65" t="s">
        <v>11612</v>
      </c>
      <c r="E4667" s="66" t="s">
        <v>11620</v>
      </c>
      <c r="F4667" s="66"/>
      <c r="G4667" s="65">
        <v>0</v>
      </c>
    </row>
    <row r="4668" spans="1:7" x14ac:dyDescent="0.25">
      <c r="A4668" s="65">
        <v>10183</v>
      </c>
      <c r="B4668" s="65">
        <v>10179</v>
      </c>
      <c r="C4668" s="65" t="s">
        <v>11621</v>
      </c>
      <c r="D4668" s="65" t="s">
        <v>11612</v>
      </c>
      <c r="E4668" s="66" t="s">
        <v>11622</v>
      </c>
      <c r="F4668" s="66"/>
      <c r="G4668" s="65">
        <v>0</v>
      </c>
    </row>
    <row r="4669" spans="1:7" x14ac:dyDescent="0.25">
      <c r="A4669" s="65">
        <v>10184</v>
      </c>
      <c r="B4669" s="65">
        <v>10179</v>
      </c>
      <c r="C4669" s="65" t="s">
        <v>11623</v>
      </c>
      <c r="D4669" s="65" t="s">
        <v>11612</v>
      </c>
      <c r="E4669" s="66" t="s">
        <v>11624</v>
      </c>
      <c r="F4669" s="66" t="s">
        <v>11625</v>
      </c>
      <c r="G4669" s="65">
        <v>0</v>
      </c>
    </row>
    <row r="4670" spans="1:7" x14ac:dyDescent="0.25">
      <c r="A4670" s="65">
        <v>10185</v>
      </c>
      <c r="B4670" s="65">
        <v>10179</v>
      </c>
      <c r="C4670" s="65" t="s">
        <v>11626</v>
      </c>
      <c r="D4670" s="65" t="s">
        <v>11612</v>
      </c>
      <c r="E4670" s="66" t="s">
        <v>11627</v>
      </c>
      <c r="F4670" s="66"/>
      <c r="G4670" s="65">
        <v>0</v>
      </c>
    </row>
    <row r="4671" spans="1:7" ht="60" x14ac:dyDescent="0.25">
      <c r="A4671" s="65">
        <v>10187</v>
      </c>
      <c r="B4671" s="65">
        <v>10001</v>
      </c>
      <c r="C4671" s="65" t="s">
        <v>11628</v>
      </c>
      <c r="D4671" s="65" t="s">
        <v>11098</v>
      </c>
      <c r="E4671" s="66" t="s">
        <v>11629</v>
      </c>
      <c r="F4671" s="66" t="s">
        <v>11630</v>
      </c>
      <c r="G4671" s="65">
        <v>7</v>
      </c>
    </row>
    <row r="4672" spans="1:7" ht="30" x14ac:dyDescent="0.25">
      <c r="A4672" s="65">
        <v>10188</v>
      </c>
      <c r="B4672" s="65">
        <v>10187</v>
      </c>
      <c r="C4672" s="65" t="s">
        <v>11631</v>
      </c>
      <c r="D4672" s="65" t="s">
        <v>11628</v>
      </c>
      <c r="E4672" s="66" t="s">
        <v>11632</v>
      </c>
      <c r="F4672" s="66" t="s">
        <v>11633</v>
      </c>
      <c r="G4672" s="65">
        <v>6</v>
      </c>
    </row>
    <row r="4673" spans="1:7" x14ac:dyDescent="0.25">
      <c r="A4673" s="65">
        <v>10189</v>
      </c>
      <c r="B4673" s="65">
        <v>10188</v>
      </c>
      <c r="C4673" s="65" t="s">
        <v>11634</v>
      </c>
      <c r="D4673" s="65" t="s">
        <v>11631</v>
      </c>
      <c r="E4673" s="66" t="s">
        <v>11635</v>
      </c>
      <c r="F4673" s="66"/>
      <c r="G4673" s="65">
        <v>0</v>
      </c>
    </row>
    <row r="4674" spans="1:7" x14ac:dyDescent="0.25">
      <c r="A4674" s="65">
        <v>10190</v>
      </c>
      <c r="B4674" s="65">
        <v>10188</v>
      </c>
      <c r="C4674" s="65" t="s">
        <v>11636</v>
      </c>
      <c r="D4674" s="65" t="s">
        <v>11631</v>
      </c>
      <c r="E4674" s="66" t="s">
        <v>11637</v>
      </c>
      <c r="F4674" s="66"/>
      <c r="G4674" s="65">
        <v>0</v>
      </c>
    </row>
    <row r="4675" spans="1:7" x14ac:dyDescent="0.25">
      <c r="A4675" s="65">
        <v>10191</v>
      </c>
      <c r="B4675" s="65">
        <v>10188</v>
      </c>
      <c r="C4675" s="65" t="s">
        <v>11638</v>
      </c>
      <c r="D4675" s="65" t="s">
        <v>11631</v>
      </c>
      <c r="E4675" s="66" t="s">
        <v>11639</v>
      </c>
      <c r="F4675" s="66" t="s">
        <v>11640</v>
      </c>
      <c r="G4675" s="65">
        <v>0</v>
      </c>
    </row>
    <row r="4676" spans="1:7" ht="45" x14ac:dyDescent="0.25">
      <c r="A4676" s="65">
        <v>10192</v>
      </c>
      <c r="B4676" s="65">
        <v>10188</v>
      </c>
      <c r="C4676" s="65" t="s">
        <v>11641</v>
      </c>
      <c r="D4676" s="65" t="s">
        <v>11631</v>
      </c>
      <c r="E4676" s="66" t="s">
        <v>11642</v>
      </c>
      <c r="F4676" s="66" t="s">
        <v>11643</v>
      </c>
      <c r="G4676" s="65">
        <v>0</v>
      </c>
    </row>
    <row r="4677" spans="1:7" x14ac:dyDescent="0.25">
      <c r="A4677" s="65">
        <v>10193</v>
      </c>
      <c r="B4677" s="65">
        <v>10188</v>
      </c>
      <c r="C4677" s="65" t="s">
        <v>11644</v>
      </c>
      <c r="D4677" s="65" t="s">
        <v>11631</v>
      </c>
      <c r="E4677" s="66" t="s">
        <v>11645</v>
      </c>
      <c r="F4677" s="66" t="s">
        <v>11646</v>
      </c>
      <c r="G4677" s="65">
        <v>0</v>
      </c>
    </row>
    <row r="4678" spans="1:7" ht="30" x14ac:dyDescent="0.25">
      <c r="A4678" s="65">
        <v>10194</v>
      </c>
      <c r="B4678" s="65">
        <v>10188</v>
      </c>
      <c r="C4678" s="65" t="s">
        <v>11647</v>
      </c>
      <c r="D4678" s="65" t="s">
        <v>11631</v>
      </c>
      <c r="E4678" s="66" t="s">
        <v>11648</v>
      </c>
      <c r="F4678" s="66" t="s">
        <v>11649</v>
      </c>
      <c r="G4678" s="65">
        <v>0</v>
      </c>
    </row>
    <row r="4679" spans="1:7" x14ac:dyDescent="0.25">
      <c r="A4679" s="65">
        <v>10195</v>
      </c>
      <c r="B4679" s="65">
        <v>10187</v>
      </c>
      <c r="C4679" s="65" t="s">
        <v>11650</v>
      </c>
      <c r="D4679" s="65" t="s">
        <v>11628</v>
      </c>
      <c r="E4679" s="66" t="s">
        <v>11651</v>
      </c>
      <c r="F4679" s="66"/>
      <c r="G4679" s="65">
        <v>6</v>
      </c>
    </row>
    <row r="4680" spans="1:7" x14ac:dyDescent="0.25">
      <c r="A4680" s="65">
        <v>10196</v>
      </c>
      <c r="B4680" s="65">
        <v>10195</v>
      </c>
      <c r="C4680" s="65" t="s">
        <v>11652</v>
      </c>
      <c r="D4680" s="65" t="s">
        <v>11650</v>
      </c>
      <c r="E4680" s="66" t="s">
        <v>11653</v>
      </c>
      <c r="F4680" s="66"/>
      <c r="G4680" s="65">
        <v>0</v>
      </c>
    </row>
    <row r="4681" spans="1:7" x14ac:dyDescent="0.25">
      <c r="A4681" s="65">
        <v>10197</v>
      </c>
      <c r="B4681" s="65">
        <v>10195</v>
      </c>
      <c r="C4681" s="65" t="s">
        <v>11654</v>
      </c>
      <c r="D4681" s="65" t="s">
        <v>11650</v>
      </c>
      <c r="E4681" s="66" t="s">
        <v>11655</v>
      </c>
      <c r="F4681" s="66"/>
      <c r="G4681" s="65">
        <v>0</v>
      </c>
    </row>
    <row r="4682" spans="1:7" ht="30" x14ac:dyDescent="0.25">
      <c r="A4682" s="65">
        <v>10198</v>
      </c>
      <c r="B4682" s="65">
        <v>10195</v>
      </c>
      <c r="C4682" s="65" t="s">
        <v>11656</v>
      </c>
      <c r="D4682" s="65" t="s">
        <v>11650</v>
      </c>
      <c r="E4682" s="66" t="s">
        <v>11657</v>
      </c>
      <c r="F4682" s="66" t="s">
        <v>11658</v>
      </c>
      <c r="G4682" s="65">
        <v>0</v>
      </c>
    </row>
    <row r="4683" spans="1:7" ht="45" x14ac:dyDescent="0.25">
      <c r="A4683" s="65">
        <v>10199</v>
      </c>
      <c r="B4683" s="65">
        <v>10195</v>
      </c>
      <c r="C4683" s="65" t="s">
        <v>11659</v>
      </c>
      <c r="D4683" s="65" t="s">
        <v>11650</v>
      </c>
      <c r="E4683" s="66" t="s">
        <v>11660</v>
      </c>
      <c r="F4683" s="66" t="s">
        <v>11661</v>
      </c>
      <c r="G4683" s="65">
        <v>0</v>
      </c>
    </row>
    <row r="4684" spans="1:7" x14ac:dyDescent="0.25">
      <c r="A4684" s="65">
        <v>10200</v>
      </c>
      <c r="B4684" s="65">
        <v>10195</v>
      </c>
      <c r="C4684" s="65" t="s">
        <v>11662</v>
      </c>
      <c r="D4684" s="65" t="s">
        <v>11650</v>
      </c>
      <c r="E4684" s="66" t="s">
        <v>11663</v>
      </c>
      <c r="F4684" s="66"/>
      <c r="G4684" s="65">
        <v>0</v>
      </c>
    </row>
    <row r="4685" spans="1:7" ht="30" x14ac:dyDescent="0.25">
      <c r="A4685" s="65">
        <v>10201</v>
      </c>
      <c r="B4685" s="65">
        <v>10195</v>
      </c>
      <c r="C4685" s="65" t="s">
        <v>11664</v>
      </c>
      <c r="D4685" s="65" t="s">
        <v>11650</v>
      </c>
      <c r="E4685" s="66" t="s">
        <v>11665</v>
      </c>
      <c r="F4685" s="66" t="s">
        <v>11666</v>
      </c>
      <c r="G4685" s="65">
        <v>0</v>
      </c>
    </row>
    <row r="4686" spans="1:7" ht="30" x14ac:dyDescent="0.25">
      <c r="A4686" s="65">
        <v>10202</v>
      </c>
      <c r="B4686" s="65">
        <v>10187</v>
      </c>
      <c r="C4686" s="65" t="s">
        <v>11667</v>
      </c>
      <c r="D4686" s="65" t="s">
        <v>11628</v>
      </c>
      <c r="E4686" s="66" t="s">
        <v>11668</v>
      </c>
      <c r="F4686" s="66" t="s">
        <v>11669</v>
      </c>
      <c r="G4686" s="65">
        <v>3</v>
      </c>
    </row>
    <row r="4687" spans="1:7" ht="30" x14ac:dyDescent="0.25">
      <c r="A4687" s="65">
        <v>10203</v>
      </c>
      <c r="B4687" s="65">
        <v>10202</v>
      </c>
      <c r="C4687" s="65" t="s">
        <v>11670</v>
      </c>
      <c r="D4687" s="65" t="s">
        <v>11667</v>
      </c>
      <c r="E4687" s="66" t="s">
        <v>11671</v>
      </c>
      <c r="F4687" s="66" t="s">
        <v>11672</v>
      </c>
      <c r="G4687" s="65">
        <v>0</v>
      </c>
    </row>
    <row r="4688" spans="1:7" x14ac:dyDescent="0.25">
      <c r="A4688" s="65">
        <v>10204</v>
      </c>
      <c r="B4688" s="65">
        <v>10202</v>
      </c>
      <c r="C4688" s="65" t="s">
        <v>11673</v>
      </c>
      <c r="D4688" s="65" t="s">
        <v>11667</v>
      </c>
      <c r="E4688" s="66" t="s">
        <v>11674</v>
      </c>
      <c r="F4688" s="66" t="s">
        <v>11675</v>
      </c>
      <c r="G4688" s="65">
        <v>0</v>
      </c>
    </row>
    <row r="4689" spans="1:7" x14ac:dyDescent="0.25">
      <c r="A4689" s="65">
        <v>10205</v>
      </c>
      <c r="B4689" s="65">
        <v>10202</v>
      </c>
      <c r="C4689" s="65" t="s">
        <v>11676</v>
      </c>
      <c r="D4689" s="65" t="s">
        <v>11667</v>
      </c>
      <c r="E4689" s="66" t="s">
        <v>11677</v>
      </c>
      <c r="F4689" s="66" t="s">
        <v>11678</v>
      </c>
      <c r="G4689" s="65">
        <v>0</v>
      </c>
    </row>
    <row r="4690" spans="1:7" x14ac:dyDescent="0.25">
      <c r="A4690" s="65">
        <v>10206</v>
      </c>
      <c r="B4690" s="65">
        <v>10187</v>
      </c>
      <c r="C4690" s="65" t="s">
        <v>11679</v>
      </c>
      <c r="D4690" s="65" t="s">
        <v>11628</v>
      </c>
      <c r="E4690" s="66" t="s">
        <v>11680</v>
      </c>
      <c r="F4690" s="66" t="s">
        <v>11681</v>
      </c>
      <c r="G4690" s="65">
        <v>3</v>
      </c>
    </row>
    <row r="4691" spans="1:7" ht="45" x14ac:dyDescent="0.25">
      <c r="A4691" s="65">
        <v>10207</v>
      </c>
      <c r="B4691" s="65">
        <v>10206</v>
      </c>
      <c r="C4691" s="65" t="s">
        <v>11682</v>
      </c>
      <c r="D4691" s="65" t="s">
        <v>11679</v>
      </c>
      <c r="E4691" s="66" t="s">
        <v>11683</v>
      </c>
      <c r="F4691" s="66" t="s">
        <v>11684</v>
      </c>
      <c r="G4691" s="65">
        <v>0</v>
      </c>
    </row>
    <row r="4692" spans="1:7" x14ac:dyDescent="0.25">
      <c r="A4692" s="65">
        <v>10208</v>
      </c>
      <c r="B4692" s="65">
        <v>10206</v>
      </c>
      <c r="C4692" s="65" t="s">
        <v>11685</v>
      </c>
      <c r="D4692" s="65" t="s">
        <v>11679</v>
      </c>
      <c r="E4692" s="66" t="s">
        <v>11686</v>
      </c>
      <c r="F4692" s="66" t="s">
        <v>11687</v>
      </c>
      <c r="G4692" s="65">
        <v>0</v>
      </c>
    </row>
    <row r="4693" spans="1:7" ht="30" x14ac:dyDescent="0.25">
      <c r="A4693" s="65">
        <v>10209</v>
      </c>
      <c r="B4693" s="65">
        <v>10206</v>
      </c>
      <c r="C4693" s="65" t="s">
        <v>11688</v>
      </c>
      <c r="D4693" s="65" t="s">
        <v>11679</v>
      </c>
      <c r="E4693" s="66" t="s">
        <v>11689</v>
      </c>
      <c r="F4693" s="66" t="s">
        <v>11690</v>
      </c>
      <c r="G4693" s="65">
        <v>0</v>
      </c>
    </row>
    <row r="4694" spans="1:7" ht="60" x14ac:dyDescent="0.25">
      <c r="A4694" s="65">
        <v>10210</v>
      </c>
      <c r="B4694" s="65">
        <v>10187</v>
      </c>
      <c r="C4694" s="65" t="s">
        <v>11691</v>
      </c>
      <c r="D4694" s="65" t="s">
        <v>11628</v>
      </c>
      <c r="E4694" s="66" t="s">
        <v>11692</v>
      </c>
      <c r="F4694" s="66" t="s">
        <v>11693</v>
      </c>
      <c r="G4694" s="65">
        <v>3</v>
      </c>
    </row>
    <row r="4695" spans="1:7" ht="30" x14ac:dyDescent="0.25">
      <c r="A4695" s="65">
        <v>10211</v>
      </c>
      <c r="B4695" s="65">
        <v>10210</v>
      </c>
      <c r="C4695" s="65" t="s">
        <v>11694</v>
      </c>
      <c r="D4695" s="65" t="s">
        <v>11691</v>
      </c>
      <c r="E4695" s="66" t="s">
        <v>11695</v>
      </c>
      <c r="F4695" s="66" t="s">
        <v>11696</v>
      </c>
      <c r="G4695" s="65">
        <v>0</v>
      </c>
    </row>
    <row r="4696" spans="1:7" x14ac:dyDescent="0.25">
      <c r="A4696" s="65">
        <v>10212</v>
      </c>
      <c r="B4696" s="65">
        <v>10210</v>
      </c>
      <c r="C4696" s="65" t="s">
        <v>11697</v>
      </c>
      <c r="D4696" s="65" t="s">
        <v>11691</v>
      </c>
      <c r="E4696" s="66" t="s">
        <v>11698</v>
      </c>
      <c r="F4696" s="66" t="s">
        <v>11699</v>
      </c>
      <c r="G4696" s="65">
        <v>0</v>
      </c>
    </row>
    <row r="4697" spans="1:7" x14ac:dyDescent="0.25">
      <c r="A4697" s="65">
        <v>10213</v>
      </c>
      <c r="B4697" s="65">
        <v>10210</v>
      </c>
      <c r="C4697" s="65" t="s">
        <v>11700</v>
      </c>
      <c r="D4697" s="65" t="s">
        <v>11691</v>
      </c>
      <c r="E4697" s="66" t="s">
        <v>11701</v>
      </c>
      <c r="F4697" s="66" t="s">
        <v>11702</v>
      </c>
      <c r="G4697" s="65">
        <v>0</v>
      </c>
    </row>
    <row r="4698" spans="1:7" ht="45" x14ac:dyDescent="0.25">
      <c r="A4698" s="65">
        <v>10214</v>
      </c>
      <c r="B4698" s="65">
        <v>10187</v>
      </c>
      <c r="C4698" s="65" t="s">
        <v>11703</v>
      </c>
      <c r="D4698" s="65" t="s">
        <v>11628</v>
      </c>
      <c r="E4698" s="66" t="s">
        <v>11704</v>
      </c>
      <c r="F4698" s="66" t="s">
        <v>11705</v>
      </c>
      <c r="G4698" s="65">
        <v>3</v>
      </c>
    </row>
    <row r="4699" spans="1:7" ht="45" x14ac:dyDescent="0.25">
      <c r="A4699" s="65">
        <v>10215</v>
      </c>
      <c r="B4699" s="65">
        <v>10214</v>
      </c>
      <c r="C4699" s="65" t="s">
        <v>11706</v>
      </c>
      <c r="D4699" s="65" t="s">
        <v>11703</v>
      </c>
      <c r="E4699" s="66" t="s">
        <v>11707</v>
      </c>
      <c r="F4699" s="66" t="s">
        <v>11708</v>
      </c>
      <c r="G4699" s="65">
        <v>0</v>
      </c>
    </row>
    <row r="4700" spans="1:7" ht="30" x14ac:dyDescent="0.25">
      <c r="A4700" s="65">
        <v>10216</v>
      </c>
      <c r="B4700" s="65">
        <v>10214</v>
      </c>
      <c r="C4700" s="65" t="s">
        <v>11709</v>
      </c>
      <c r="D4700" s="65" t="s">
        <v>11703</v>
      </c>
      <c r="E4700" s="66" t="s">
        <v>11710</v>
      </c>
      <c r="F4700" s="66" t="s">
        <v>11711</v>
      </c>
      <c r="G4700" s="65">
        <v>0</v>
      </c>
    </row>
    <row r="4701" spans="1:7" ht="30" x14ac:dyDescent="0.25">
      <c r="A4701" s="65">
        <v>10217</v>
      </c>
      <c r="B4701" s="65">
        <v>10214</v>
      </c>
      <c r="C4701" s="65" t="s">
        <v>11712</v>
      </c>
      <c r="D4701" s="65" t="s">
        <v>11703</v>
      </c>
      <c r="E4701" s="66" t="s">
        <v>11713</v>
      </c>
      <c r="F4701" s="66"/>
      <c r="G4701" s="65">
        <v>0</v>
      </c>
    </row>
    <row r="4702" spans="1:7" ht="60" x14ac:dyDescent="0.25">
      <c r="A4702" s="65">
        <v>10218</v>
      </c>
      <c r="B4702" s="65">
        <v>10187</v>
      </c>
      <c r="C4702" s="65" t="s">
        <v>11714</v>
      </c>
      <c r="D4702" s="65" t="s">
        <v>11628</v>
      </c>
      <c r="E4702" s="66" t="s">
        <v>11715</v>
      </c>
      <c r="F4702" s="66" t="s">
        <v>11716</v>
      </c>
      <c r="G4702" s="65">
        <v>3</v>
      </c>
    </row>
    <row r="4703" spans="1:7" ht="45" x14ac:dyDescent="0.25">
      <c r="A4703" s="65">
        <v>10219</v>
      </c>
      <c r="B4703" s="65">
        <v>10218</v>
      </c>
      <c r="C4703" s="65" t="s">
        <v>11717</v>
      </c>
      <c r="D4703" s="65" t="s">
        <v>11714</v>
      </c>
      <c r="E4703" s="66" t="s">
        <v>11718</v>
      </c>
      <c r="F4703" s="66" t="s">
        <v>11708</v>
      </c>
      <c r="G4703" s="65">
        <v>0</v>
      </c>
    </row>
    <row r="4704" spans="1:7" ht="30" x14ac:dyDescent="0.25">
      <c r="A4704" s="65">
        <v>10220</v>
      </c>
      <c r="B4704" s="65">
        <v>10218</v>
      </c>
      <c r="C4704" s="65" t="s">
        <v>11719</v>
      </c>
      <c r="D4704" s="65" t="s">
        <v>11714</v>
      </c>
      <c r="E4704" s="66" t="s">
        <v>11720</v>
      </c>
      <c r="F4704" s="66" t="s">
        <v>11721</v>
      </c>
      <c r="G4704" s="65">
        <v>0</v>
      </c>
    </row>
    <row r="4705" spans="1:7" ht="30" x14ac:dyDescent="0.25">
      <c r="A4705" s="65">
        <v>10221</v>
      </c>
      <c r="B4705" s="65">
        <v>10218</v>
      </c>
      <c r="C4705" s="65" t="s">
        <v>11722</v>
      </c>
      <c r="D4705" s="65" t="s">
        <v>11714</v>
      </c>
      <c r="E4705" s="66" t="s">
        <v>11723</v>
      </c>
      <c r="F4705" s="66" t="s">
        <v>11724</v>
      </c>
      <c r="G4705" s="65">
        <v>0</v>
      </c>
    </row>
    <row r="4706" spans="1:7" ht="45" x14ac:dyDescent="0.25">
      <c r="A4706" s="65">
        <v>10223</v>
      </c>
      <c r="B4706" s="65">
        <v>10001</v>
      </c>
      <c r="C4706" s="65" t="s">
        <v>11725</v>
      </c>
      <c r="D4706" s="65" t="s">
        <v>11098</v>
      </c>
      <c r="E4706" s="66" t="s">
        <v>11726</v>
      </c>
      <c r="F4706" s="66" t="s">
        <v>11727</v>
      </c>
      <c r="G4706" s="65">
        <v>3</v>
      </c>
    </row>
    <row r="4707" spans="1:7" ht="30" x14ac:dyDescent="0.25">
      <c r="A4707" s="65">
        <v>10224</v>
      </c>
      <c r="B4707" s="65">
        <v>10223</v>
      </c>
      <c r="C4707" s="65" t="s">
        <v>11728</v>
      </c>
      <c r="D4707" s="65" t="s">
        <v>11725</v>
      </c>
      <c r="E4707" s="66" t="s">
        <v>11729</v>
      </c>
      <c r="F4707" s="66" t="s">
        <v>11730</v>
      </c>
      <c r="G4707" s="65">
        <v>4</v>
      </c>
    </row>
    <row r="4708" spans="1:7" ht="60" x14ac:dyDescent="0.25">
      <c r="A4708" s="65">
        <v>10225</v>
      </c>
      <c r="B4708" s="65">
        <v>10224</v>
      </c>
      <c r="C4708" s="65" t="s">
        <v>11731</v>
      </c>
      <c r="D4708" s="65" t="s">
        <v>11728</v>
      </c>
      <c r="E4708" s="66" t="s">
        <v>11732</v>
      </c>
      <c r="F4708" s="66" t="s">
        <v>11733</v>
      </c>
      <c r="G4708" s="65">
        <v>0</v>
      </c>
    </row>
    <row r="4709" spans="1:7" ht="60" x14ac:dyDescent="0.25">
      <c r="A4709" s="65">
        <v>10226</v>
      </c>
      <c r="B4709" s="65">
        <v>10224</v>
      </c>
      <c r="C4709" s="65" t="s">
        <v>11734</v>
      </c>
      <c r="D4709" s="65" t="s">
        <v>11728</v>
      </c>
      <c r="E4709" s="66" t="s">
        <v>11735</v>
      </c>
      <c r="F4709" s="66" t="s">
        <v>11736</v>
      </c>
      <c r="G4709" s="65">
        <v>0</v>
      </c>
    </row>
    <row r="4710" spans="1:7" x14ac:dyDescent="0.25">
      <c r="A4710" s="65">
        <v>10227</v>
      </c>
      <c r="B4710" s="65">
        <v>10224</v>
      </c>
      <c r="C4710" s="65" t="s">
        <v>11737</v>
      </c>
      <c r="D4710" s="65" t="s">
        <v>11728</v>
      </c>
      <c r="E4710" s="66" t="s">
        <v>11738</v>
      </c>
      <c r="F4710" s="66" t="s">
        <v>11739</v>
      </c>
      <c r="G4710" s="65">
        <v>0</v>
      </c>
    </row>
    <row r="4711" spans="1:7" x14ac:dyDescent="0.25">
      <c r="A4711" s="65">
        <v>10228</v>
      </c>
      <c r="B4711" s="65">
        <v>10224</v>
      </c>
      <c r="C4711" s="65" t="s">
        <v>11740</v>
      </c>
      <c r="D4711" s="65" t="s">
        <v>11728</v>
      </c>
      <c r="E4711" s="66" t="s">
        <v>11741</v>
      </c>
      <c r="F4711" s="66" t="s">
        <v>11742</v>
      </c>
      <c r="G4711" s="65">
        <v>0</v>
      </c>
    </row>
    <row r="4712" spans="1:7" x14ac:dyDescent="0.25">
      <c r="A4712" s="65">
        <v>10229</v>
      </c>
      <c r="B4712" s="65">
        <v>10223</v>
      </c>
      <c r="C4712" s="65" t="s">
        <v>11743</v>
      </c>
      <c r="D4712" s="65" t="s">
        <v>11725</v>
      </c>
      <c r="E4712" s="66" t="s">
        <v>11744</v>
      </c>
      <c r="F4712" s="66"/>
      <c r="G4712" s="65">
        <v>8</v>
      </c>
    </row>
    <row r="4713" spans="1:7" x14ac:dyDescent="0.25">
      <c r="A4713" s="65">
        <v>10230</v>
      </c>
      <c r="B4713" s="65">
        <v>10229</v>
      </c>
      <c r="C4713" s="65" t="s">
        <v>11745</v>
      </c>
      <c r="D4713" s="65" t="s">
        <v>11743</v>
      </c>
      <c r="E4713" s="66" t="s">
        <v>11746</v>
      </c>
      <c r="F4713" s="66"/>
      <c r="G4713" s="65">
        <v>0</v>
      </c>
    </row>
    <row r="4714" spans="1:7" x14ac:dyDescent="0.25">
      <c r="A4714" s="65">
        <v>10231</v>
      </c>
      <c r="B4714" s="65">
        <v>10229</v>
      </c>
      <c r="C4714" s="65" t="s">
        <v>11747</v>
      </c>
      <c r="D4714" s="65" t="s">
        <v>11743</v>
      </c>
      <c r="E4714" s="66" t="s">
        <v>11748</v>
      </c>
      <c r="F4714" s="66"/>
      <c r="G4714" s="65">
        <v>0</v>
      </c>
    </row>
    <row r="4715" spans="1:7" x14ac:dyDescent="0.25">
      <c r="A4715" s="65">
        <v>10232</v>
      </c>
      <c r="B4715" s="65">
        <v>10229</v>
      </c>
      <c r="C4715" s="65" t="s">
        <v>11749</v>
      </c>
      <c r="D4715" s="65" t="s">
        <v>11743</v>
      </c>
      <c r="E4715" s="66" t="s">
        <v>11750</v>
      </c>
      <c r="F4715" s="66"/>
      <c r="G4715" s="65">
        <v>0</v>
      </c>
    </row>
    <row r="4716" spans="1:7" x14ac:dyDescent="0.25">
      <c r="A4716" s="65">
        <v>10233</v>
      </c>
      <c r="B4716" s="65">
        <v>10229</v>
      </c>
      <c r="C4716" s="65" t="s">
        <v>11751</v>
      </c>
      <c r="D4716" s="65" t="s">
        <v>11743</v>
      </c>
      <c r="E4716" s="66" t="s">
        <v>11752</v>
      </c>
      <c r="F4716" s="66"/>
      <c r="G4716" s="65">
        <v>0</v>
      </c>
    </row>
    <row r="4717" spans="1:7" x14ac:dyDescent="0.25">
      <c r="A4717" s="65">
        <v>10234</v>
      </c>
      <c r="B4717" s="65">
        <v>10229</v>
      </c>
      <c r="C4717" s="65" t="s">
        <v>11753</v>
      </c>
      <c r="D4717" s="65" t="s">
        <v>11743</v>
      </c>
      <c r="E4717" s="66" t="s">
        <v>11754</v>
      </c>
      <c r="F4717" s="66"/>
      <c r="G4717" s="65">
        <v>0</v>
      </c>
    </row>
    <row r="4718" spans="1:7" x14ac:dyDescent="0.25">
      <c r="A4718" s="65">
        <v>10235</v>
      </c>
      <c r="B4718" s="65">
        <v>10229</v>
      </c>
      <c r="C4718" s="65" t="s">
        <v>11755</v>
      </c>
      <c r="D4718" s="65" t="s">
        <v>11743</v>
      </c>
      <c r="E4718" s="66" t="s">
        <v>11756</v>
      </c>
      <c r="F4718" s="66"/>
      <c r="G4718" s="65">
        <v>0</v>
      </c>
    </row>
    <row r="4719" spans="1:7" x14ac:dyDescent="0.25">
      <c r="A4719" s="65">
        <v>10236</v>
      </c>
      <c r="B4719" s="65">
        <v>10229</v>
      </c>
      <c r="C4719" s="65" t="s">
        <v>11757</v>
      </c>
      <c r="D4719" s="65" t="s">
        <v>11743</v>
      </c>
      <c r="E4719" s="66" t="s">
        <v>11758</v>
      </c>
      <c r="F4719" s="66"/>
      <c r="G4719" s="65">
        <v>0</v>
      </c>
    </row>
    <row r="4720" spans="1:7" x14ac:dyDescent="0.25">
      <c r="A4720" s="65">
        <v>10237</v>
      </c>
      <c r="B4720" s="65">
        <v>10229</v>
      </c>
      <c r="C4720" s="65" t="s">
        <v>11759</v>
      </c>
      <c r="D4720" s="65" t="s">
        <v>11743</v>
      </c>
      <c r="E4720" s="66" t="s">
        <v>11760</v>
      </c>
      <c r="F4720" s="66" t="s">
        <v>11761</v>
      </c>
      <c r="G4720" s="65">
        <v>0</v>
      </c>
    </row>
    <row r="4721" spans="1:7" x14ac:dyDescent="0.25">
      <c r="A4721" s="65">
        <v>10238</v>
      </c>
      <c r="B4721" s="65">
        <v>10223</v>
      </c>
      <c r="C4721" s="65" t="s">
        <v>11762</v>
      </c>
      <c r="D4721" s="65" t="s">
        <v>11725</v>
      </c>
      <c r="E4721" s="66" t="s">
        <v>11763</v>
      </c>
      <c r="F4721" s="66"/>
      <c r="G4721" s="65">
        <v>5</v>
      </c>
    </row>
    <row r="4722" spans="1:7" x14ac:dyDescent="0.25">
      <c r="A4722" s="65">
        <v>10239</v>
      </c>
      <c r="B4722" s="65">
        <v>10238</v>
      </c>
      <c r="C4722" s="65" t="s">
        <v>11764</v>
      </c>
      <c r="D4722" s="65" t="s">
        <v>11762</v>
      </c>
      <c r="E4722" s="66" t="s">
        <v>11765</v>
      </c>
      <c r="F4722" s="66"/>
      <c r="G4722" s="65">
        <v>0</v>
      </c>
    </row>
    <row r="4723" spans="1:7" ht="30" x14ac:dyDescent="0.25">
      <c r="A4723" s="65">
        <v>10240</v>
      </c>
      <c r="B4723" s="65">
        <v>10238</v>
      </c>
      <c r="C4723" s="65" t="s">
        <v>11766</v>
      </c>
      <c r="D4723" s="65" t="s">
        <v>11762</v>
      </c>
      <c r="E4723" s="66" t="s">
        <v>11767</v>
      </c>
      <c r="F4723" s="66" t="s">
        <v>7934</v>
      </c>
      <c r="G4723" s="65">
        <v>0</v>
      </c>
    </row>
    <row r="4724" spans="1:7" x14ac:dyDescent="0.25">
      <c r="A4724" s="65">
        <v>10241</v>
      </c>
      <c r="B4724" s="65">
        <v>10238</v>
      </c>
      <c r="C4724" s="65" t="s">
        <v>11768</v>
      </c>
      <c r="D4724" s="65" t="s">
        <v>11762</v>
      </c>
      <c r="E4724" s="66" t="s">
        <v>11769</v>
      </c>
      <c r="F4724" s="66" t="s">
        <v>11770</v>
      </c>
      <c r="G4724" s="65">
        <v>0</v>
      </c>
    </row>
    <row r="4725" spans="1:7" x14ac:dyDescent="0.25">
      <c r="A4725" s="65">
        <v>10242</v>
      </c>
      <c r="B4725" s="65">
        <v>10238</v>
      </c>
      <c r="C4725" s="65" t="s">
        <v>11771</v>
      </c>
      <c r="D4725" s="65" t="s">
        <v>11762</v>
      </c>
      <c r="E4725" s="66" t="s">
        <v>11772</v>
      </c>
      <c r="F4725" s="66" t="s">
        <v>11773</v>
      </c>
      <c r="G4725" s="65">
        <v>0</v>
      </c>
    </row>
    <row r="4726" spans="1:7" ht="120" x14ac:dyDescent="0.25">
      <c r="A4726" s="65">
        <v>10243</v>
      </c>
      <c r="B4726" s="65">
        <v>10238</v>
      </c>
      <c r="C4726" s="65" t="s">
        <v>11774</v>
      </c>
      <c r="D4726" s="65" t="s">
        <v>11762</v>
      </c>
      <c r="E4726" s="66" t="s">
        <v>11775</v>
      </c>
      <c r="F4726" s="66" t="s">
        <v>11776</v>
      </c>
      <c r="G4726" s="65">
        <v>0</v>
      </c>
    </row>
    <row r="4727" spans="1:7" x14ac:dyDescent="0.25">
      <c r="A4727" s="65">
        <v>10245</v>
      </c>
      <c r="B4727" s="65">
        <v>10001</v>
      </c>
      <c r="C4727" s="65" t="s">
        <v>11777</v>
      </c>
      <c r="D4727" s="65" t="s">
        <v>11098</v>
      </c>
      <c r="E4727" s="66" t="s">
        <v>11778</v>
      </c>
      <c r="F4727" s="66"/>
      <c r="G4727" s="65">
        <v>9</v>
      </c>
    </row>
    <row r="4728" spans="1:7" ht="30" x14ac:dyDescent="0.25">
      <c r="A4728" s="65">
        <v>10246</v>
      </c>
      <c r="B4728" s="65">
        <v>10245</v>
      </c>
      <c r="C4728" s="65" t="s">
        <v>11779</v>
      </c>
      <c r="D4728" s="65" t="s">
        <v>11777</v>
      </c>
      <c r="E4728" s="66" t="s">
        <v>11780</v>
      </c>
      <c r="F4728" s="66" t="s">
        <v>11781</v>
      </c>
      <c r="G4728" s="65">
        <v>5</v>
      </c>
    </row>
    <row r="4729" spans="1:7" ht="60" x14ac:dyDescent="0.25">
      <c r="A4729" s="65">
        <v>10247</v>
      </c>
      <c r="B4729" s="65">
        <v>10246</v>
      </c>
      <c r="C4729" s="65" t="s">
        <v>11782</v>
      </c>
      <c r="D4729" s="65" t="s">
        <v>11779</v>
      </c>
      <c r="E4729" s="66" t="s">
        <v>11783</v>
      </c>
      <c r="F4729" s="66" t="s">
        <v>11784</v>
      </c>
      <c r="G4729" s="65">
        <v>0</v>
      </c>
    </row>
    <row r="4730" spans="1:7" ht="45" x14ac:dyDescent="0.25">
      <c r="A4730" s="65">
        <v>10248</v>
      </c>
      <c r="B4730" s="65">
        <v>10246</v>
      </c>
      <c r="C4730" s="65" t="s">
        <v>11785</v>
      </c>
      <c r="D4730" s="65" t="s">
        <v>11779</v>
      </c>
      <c r="E4730" s="66" t="s">
        <v>11786</v>
      </c>
      <c r="F4730" s="66" t="s">
        <v>11787</v>
      </c>
      <c r="G4730" s="65">
        <v>0</v>
      </c>
    </row>
    <row r="4731" spans="1:7" x14ac:dyDescent="0.25">
      <c r="A4731" s="65">
        <v>10249</v>
      </c>
      <c r="B4731" s="65">
        <v>10246</v>
      </c>
      <c r="C4731" s="65" t="s">
        <v>11788</v>
      </c>
      <c r="D4731" s="65" t="s">
        <v>11779</v>
      </c>
      <c r="E4731" s="66" t="s">
        <v>11789</v>
      </c>
      <c r="F4731" s="66"/>
      <c r="G4731" s="65">
        <v>0</v>
      </c>
    </row>
    <row r="4732" spans="1:7" x14ac:dyDescent="0.25">
      <c r="A4732" s="65">
        <v>10250</v>
      </c>
      <c r="B4732" s="65">
        <v>10246</v>
      </c>
      <c r="C4732" s="65" t="s">
        <v>11790</v>
      </c>
      <c r="D4732" s="65" t="s">
        <v>11779</v>
      </c>
      <c r="E4732" s="66" t="s">
        <v>11791</v>
      </c>
      <c r="F4732" s="66"/>
      <c r="G4732" s="65">
        <v>0</v>
      </c>
    </row>
    <row r="4733" spans="1:7" x14ac:dyDescent="0.25">
      <c r="A4733" s="65">
        <v>10251</v>
      </c>
      <c r="B4733" s="65">
        <v>10246</v>
      </c>
      <c r="C4733" s="65" t="s">
        <v>11792</v>
      </c>
      <c r="D4733" s="65" t="s">
        <v>11779</v>
      </c>
      <c r="E4733" s="66" t="s">
        <v>11793</v>
      </c>
      <c r="F4733" s="66" t="s">
        <v>11794</v>
      </c>
      <c r="G4733" s="65">
        <v>0</v>
      </c>
    </row>
    <row r="4734" spans="1:7" ht="105" x14ac:dyDescent="0.25">
      <c r="A4734" s="65">
        <v>10252</v>
      </c>
      <c r="B4734" s="65">
        <v>10245</v>
      </c>
      <c r="C4734" s="65" t="s">
        <v>11795</v>
      </c>
      <c r="D4734" s="65" t="s">
        <v>11777</v>
      </c>
      <c r="E4734" s="66" t="s">
        <v>11796</v>
      </c>
      <c r="F4734" s="66" t="s">
        <v>11797</v>
      </c>
      <c r="G4734" s="65">
        <v>8</v>
      </c>
    </row>
    <row r="4735" spans="1:7" ht="45" x14ac:dyDescent="0.25">
      <c r="A4735" s="65">
        <v>10253</v>
      </c>
      <c r="B4735" s="65">
        <v>10252</v>
      </c>
      <c r="C4735" s="65" t="s">
        <v>11798</v>
      </c>
      <c r="D4735" s="65" t="s">
        <v>11795</v>
      </c>
      <c r="E4735" s="66" t="s">
        <v>11799</v>
      </c>
      <c r="F4735" s="66" t="s">
        <v>11800</v>
      </c>
      <c r="G4735" s="65">
        <v>0</v>
      </c>
    </row>
    <row r="4736" spans="1:7" ht="45" x14ac:dyDescent="0.25">
      <c r="A4736" s="65">
        <v>10254</v>
      </c>
      <c r="B4736" s="65">
        <v>10252</v>
      </c>
      <c r="C4736" s="65" t="s">
        <v>11801</v>
      </c>
      <c r="D4736" s="65" t="s">
        <v>11795</v>
      </c>
      <c r="E4736" s="66" t="s">
        <v>11802</v>
      </c>
      <c r="F4736" s="66" t="s">
        <v>11803</v>
      </c>
      <c r="G4736" s="65">
        <v>0</v>
      </c>
    </row>
    <row r="4737" spans="1:7" ht="30" x14ac:dyDescent="0.25">
      <c r="A4737" s="65">
        <v>10255</v>
      </c>
      <c r="B4737" s="65">
        <v>10252</v>
      </c>
      <c r="C4737" s="65" t="s">
        <v>11804</v>
      </c>
      <c r="D4737" s="65" t="s">
        <v>11795</v>
      </c>
      <c r="E4737" s="66" t="s">
        <v>11805</v>
      </c>
      <c r="F4737" s="66" t="s">
        <v>11806</v>
      </c>
      <c r="G4737" s="65">
        <v>0</v>
      </c>
    </row>
    <row r="4738" spans="1:7" x14ac:dyDescent="0.25">
      <c r="A4738" s="65">
        <v>10256</v>
      </c>
      <c r="B4738" s="65">
        <v>10252</v>
      </c>
      <c r="C4738" s="65" t="s">
        <v>11807</v>
      </c>
      <c r="D4738" s="65" t="s">
        <v>11795</v>
      </c>
      <c r="E4738" s="66" t="s">
        <v>11808</v>
      </c>
      <c r="F4738" s="66" t="s">
        <v>11809</v>
      </c>
      <c r="G4738" s="65">
        <v>0</v>
      </c>
    </row>
    <row r="4739" spans="1:7" ht="30" x14ac:dyDescent="0.25">
      <c r="A4739" s="65">
        <v>10257</v>
      </c>
      <c r="B4739" s="65">
        <v>10252</v>
      </c>
      <c r="C4739" s="65" t="s">
        <v>11810</v>
      </c>
      <c r="D4739" s="65" t="s">
        <v>11795</v>
      </c>
      <c r="E4739" s="66" t="s">
        <v>11811</v>
      </c>
      <c r="F4739" s="66" t="s">
        <v>11812</v>
      </c>
      <c r="G4739" s="65">
        <v>0</v>
      </c>
    </row>
    <row r="4740" spans="1:7" ht="30" x14ac:dyDescent="0.25">
      <c r="A4740" s="65">
        <v>10258</v>
      </c>
      <c r="B4740" s="65">
        <v>10252</v>
      </c>
      <c r="C4740" s="65" t="s">
        <v>11813</v>
      </c>
      <c r="D4740" s="65" t="s">
        <v>11795</v>
      </c>
      <c r="E4740" s="66" t="s">
        <v>11814</v>
      </c>
      <c r="F4740" s="66" t="s">
        <v>11815</v>
      </c>
      <c r="G4740" s="65">
        <v>0</v>
      </c>
    </row>
    <row r="4741" spans="1:7" ht="30" x14ac:dyDescent="0.25">
      <c r="A4741" s="65">
        <v>10259</v>
      </c>
      <c r="B4741" s="65">
        <v>10252</v>
      </c>
      <c r="C4741" s="65" t="s">
        <v>11816</v>
      </c>
      <c r="D4741" s="65" t="s">
        <v>11795</v>
      </c>
      <c r="E4741" s="66" t="s">
        <v>11817</v>
      </c>
      <c r="F4741" s="66" t="s">
        <v>11818</v>
      </c>
      <c r="G4741" s="65">
        <v>0</v>
      </c>
    </row>
    <row r="4742" spans="1:7" x14ac:dyDescent="0.25">
      <c r="A4742" s="65">
        <v>10260</v>
      </c>
      <c r="B4742" s="65">
        <v>10252</v>
      </c>
      <c r="C4742" s="65" t="s">
        <v>11819</v>
      </c>
      <c r="D4742" s="65" t="s">
        <v>11795</v>
      </c>
      <c r="E4742" s="66" t="s">
        <v>11820</v>
      </c>
      <c r="F4742" s="66"/>
      <c r="G4742" s="65">
        <v>0</v>
      </c>
    </row>
    <row r="4743" spans="1:7" ht="60" x14ac:dyDescent="0.25">
      <c r="A4743" s="65">
        <v>10261</v>
      </c>
      <c r="B4743" s="65">
        <v>10245</v>
      </c>
      <c r="C4743" s="65" t="s">
        <v>11821</v>
      </c>
      <c r="D4743" s="65" t="s">
        <v>11777</v>
      </c>
      <c r="E4743" s="66" t="s">
        <v>11822</v>
      </c>
      <c r="F4743" s="66" t="s">
        <v>11823</v>
      </c>
      <c r="G4743" s="65">
        <v>8</v>
      </c>
    </row>
    <row r="4744" spans="1:7" ht="45" x14ac:dyDescent="0.25">
      <c r="A4744" s="65">
        <v>10262</v>
      </c>
      <c r="B4744" s="65">
        <v>10261</v>
      </c>
      <c r="C4744" s="65" t="s">
        <v>11824</v>
      </c>
      <c r="D4744" s="65" t="s">
        <v>11821</v>
      </c>
      <c r="E4744" s="66" t="s">
        <v>11825</v>
      </c>
      <c r="F4744" s="66" t="s">
        <v>11826</v>
      </c>
      <c r="G4744" s="65">
        <v>0</v>
      </c>
    </row>
    <row r="4745" spans="1:7" ht="45" x14ac:dyDescent="0.25">
      <c r="A4745" s="65">
        <v>10263</v>
      </c>
      <c r="B4745" s="65">
        <v>10261</v>
      </c>
      <c r="C4745" s="65" t="s">
        <v>11827</v>
      </c>
      <c r="D4745" s="65" t="s">
        <v>11821</v>
      </c>
      <c r="E4745" s="66" t="s">
        <v>11828</v>
      </c>
      <c r="F4745" s="66" t="s">
        <v>11829</v>
      </c>
      <c r="G4745" s="65">
        <v>0</v>
      </c>
    </row>
    <row r="4746" spans="1:7" ht="45" x14ac:dyDescent="0.25">
      <c r="A4746" s="65">
        <v>10264</v>
      </c>
      <c r="B4746" s="65">
        <v>10261</v>
      </c>
      <c r="C4746" s="65" t="s">
        <v>11830</v>
      </c>
      <c r="D4746" s="65" t="s">
        <v>11821</v>
      </c>
      <c r="E4746" s="66" t="s">
        <v>11831</v>
      </c>
      <c r="F4746" s="66" t="s">
        <v>11832</v>
      </c>
      <c r="G4746" s="65">
        <v>0</v>
      </c>
    </row>
    <row r="4747" spans="1:7" ht="45" x14ac:dyDescent="0.25">
      <c r="A4747" s="65">
        <v>10265</v>
      </c>
      <c r="B4747" s="65">
        <v>10261</v>
      </c>
      <c r="C4747" s="65" t="s">
        <v>11833</v>
      </c>
      <c r="D4747" s="65" t="s">
        <v>11821</v>
      </c>
      <c r="E4747" s="66" t="s">
        <v>11834</v>
      </c>
      <c r="F4747" s="66" t="s">
        <v>11835</v>
      </c>
      <c r="G4747" s="65">
        <v>0</v>
      </c>
    </row>
    <row r="4748" spans="1:7" ht="30" x14ac:dyDescent="0.25">
      <c r="A4748" s="65">
        <v>10266</v>
      </c>
      <c r="B4748" s="65">
        <v>10261</v>
      </c>
      <c r="C4748" s="65" t="s">
        <v>11836</v>
      </c>
      <c r="D4748" s="65" t="s">
        <v>11821</v>
      </c>
      <c r="E4748" s="66" t="s">
        <v>11837</v>
      </c>
      <c r="F4748" s="66" t="s">
        <v>11838</v>
      </c>
      <c r="G4748" s="65">
        <v>0</v>
      </c>
    </row>
    <row r="4749" spans="1:7" ht="30" x14ac:dyDescent="0.25">
      <c r="A4749" s="65">
        <v>10267</v>
      </c>
      <c r="B4749" s="65">
        <v>10261</v>
      </c>
      <c r="C4749" s="65" t="s">
        <v>11839</v>
      </c>
      <c r="D4749" s="65" t="s">
        <v>11821</v>
      </c>
      <c r="E4749" s="66" t="s">
        <v>11840</v>
      </c>
      <c r="F4749" s="66" t="s">
        <v>11841</v>
      </c>
      <c r="G4749" s="65">
        <v>0</v>
      </c>
    </row>
    <row r="4750" spans="1:7" ht="30" x14ac:dyDescent="0.25">
      <c r="A4750" s="65">
        <v>10268</v>
      </c>
      <c r="B4750" s="65">
        <v>10261</v>
      </c>
      <c r="C4750" s="65" t="s">
        <v>11842</v>
      </c>
      <c r="D4750" s="65" t="s">
        <v>11821</v>
      </c>
      <c r="E4750" s="66" t="s">
        <v>11843</v>
      </c>
      <c r="F4750" s="66" t="s">
        <v>11844</v>
      </c>
      <c r="G4750" s="65">
        <v>0</v>
      </c>
    </row>
    <row r="4751" spans="1:7" ht="30" x14ac:dyDescent="0.25">
      <c r="A4751" s="65">
        <v>10269</v>
      </c>
      <c r="B4751" s="65">
        <v>10261</v>
      </c>
      <c r="C4751" s="65" t="s">
        <v>11845</v>
      </c>
      <c r="D4751" s="65" t="s">
        <v>11821</v>
      </c>
      <c r="E4751" s="66" t="s">
        <v>11846</v>
      </c>
      <c r="F4751" s="66" t="s">
        <v>11847</v>
      </c>
      <c r="G4751" s="65">
        <v>0</v>
      </c>
    </row>
    <row r="4752" spans="1:7" x14ac:dyDescent="0.25">
      <c r="A4752" s="65">
        <v>10270</v>
      </c>
      <c r="B4752" s="65">
        <v>10245</v>
      </c>
      <c r="C4752" s="65" t="s">
        <v>11848</v>
      </c>
      <c r="D4752" s="65" t="s">
        <v>11777</v>
      </c>
      <c r="E4752" s="66" t="s">
        <v>11849</v>
      </c>
      <c r="F4752" s="66" t="s">
        <v>11850</v>
      </c>
      <c r="G4752" s="65">
        <v>2</v>
      </c>
    </row>
    <row r="4753" spans="1:7" x14ac:dyDescent="0.25">
      <c r="A4753" s="65">
        <v>10271</v>
      </c>
      <c r="B4753" s="65">
        <v>10270</v>
      </c>
      <c r="C4753" s="65" t="s">
        <v>11851</v>
      </c>
      <c r="D4753" s="65" t="s">
        <v>11848</v>
      </c>
      <c r="E4753" s="66" t="s">
        <v>11852</v>
      </c>
      <c r="F4753" s="66"/>
      <c r="G4753" s="65">
        <v>0</v>
      </c>
    </row>
    <row r="4754" spans="1:7" x14ac:dyDescent="0.25">
      <c r="A4754" s="65">
        <v>10272</v>
      </c>
      <c r="B4754" s="65">
        <v>10270</v>
      </c>
      <c r="C4754" s="65" t="s">
        <v>11853</v>
      </c>
      <c r="D4754" s="65" t="s">
        <v>11848</v>
      </c>
      <c r="E4754" s="66" t="s">
        <v>11854</v>
      </c>
      <c r="F4754" s="66" t="s">
        <v>11855</v>
      </c>
      <c r="G4754" s="65">
        <v>0</v>
      </c>
    </row>
    <row r="4755" spans="1:7" ht="60" x14ac:dyDescent="0.25">
      <c r="A4755" s="65">
        <v>10273</v>
      </c>
      <c r="B4755" s="65">
        <v>10245</v>
      </c>
      <c r="C4755" s="65" t="s">
        <v>11856</v>
      </c>
      <c r="D4755" s="65" t="s">
        <v>11777</v>
      </c>
      <c r="E4755" s="66" t="s">
        <v>11857</v>
      </c>
      <c r="F4755" s="66" t="s">
        <v>11858</v>
      </c>
      <c r="G4755" s="65">
        <v>7</v>
      </c>
    </row>
    <row r="4756" spans="1:7" x14ac:dyDescent="0.25">
      <c r="A4756" s="65">
        <v>10274</v>
      </c>
      <c r="B4756" s="65">
        <v>10273</v>
      </c>
      <c r="C4756" s="65" t="s">
        <v>11859</v>
      </c>
      <c r="D4756" s="65" t="s">
        <v>11856</v>
      </c>
      <c r="E4756" s="66" t="s">
        <v>11860</v>
      </c>
      <c r="F4756" s="66"/>
      <c r="G4756" s="65">
        <v>0</v>
      </c>
    </row>
    <row r="4757" spans="1:7" x14ac:dyDescent="0.25">
      <c r="A4757" s="65">
        <v>10275</v>
      </c>
      <c r="B4757" s="65">
        <v>10273</v>
      </c>
      <c r="C4757" s="65" t="s">
        <v>11861</v>
      </c>
      <c r="D4757" s="65" t="s">
        <v>11856</v>
      </c>
      <c r="E4757" s="66" t="s">
        <v>11862</v>
      </c>
      <c r="F4757" s="66"/>
      <c r="G4757" s="65">
        <v>0</v>
      </c>
    </row>
    <row r="4758" spans="1:7" ht="30" x14ac:dyDescent="0.25">
      <c r="A4758" s="65">
        <v>10276</v>
      </c>
      <c r="B4758" s="65">
        <v>10273</v>
      </c>
      <c r="C4758" s="65" t="s">
        <v>11863</v>
      </c>
      <c r="D4758" s="65" t="s">
        <v>11856</v>
      </c>
      <c r="E4758" s="66" t="s">
        <v>11864</v>
      </c>
      <c r="F4758" s="66"/>
      <c r="G4758" s="65">
        <v>0</v>
      </c>
    </row>
    <row r="4759" spans="1:7" ht="75" x14ac:dyDescent="0.25">
      <c r="A4759" s="65">
        <v>10277</v>
      </c>
      <c r="B4759" s="65">
        <v>10273</v>
      </c>
      <c r="C4759" s="65" t="s">
        <v>11865</v>
      </c>
      <c r="D4759" s="65" t="s">
        <v>11856</v>
      </c>
      <c r="E4759" s="66" t="s">
        <v>11866</v>
      </c>
      <c r="F4759" s="66" t="s">
        <v>11867</v>
      </c>
      <c r="G4759" s="65">
        <v>0</v>
      </c>
    </row>
    <row r="4760" spans="1:7" x14ac:dyDescent="0.25">
      <c r="A4760" s="65">
        <v>10278</v>
      </c>
      <c r="B4760" s="65">
        <v>10273</v>
      </c>
      <c r="C4760" s="65" t="s">
        <v>11868</v>
      </c>
      <c r="D4760" s="65" t="s">
        <v>11856</v>
      </c>
      <c r="E4760" s="66" t="s">
        <v>11869</v>
      </c>
      <c r="F4760" s="66" t="s">
        <v>11870</v>
      </c>
      <c r="G4760" s="65">
        <v>0</v>
      </c>
    </row>
    <row r="4761" spans="1:7" x14ac:dyDescent="0.25">
      <c r="A4761" s="65">
        <v>10279</v>
      </c>
      <c r="B4761" s="65">
        <v>10273</v>
      </c>
      <c r="C4761" s="65" t="s">
        <v>11871</v>
      </c>
      <c r="D4761" s="65" t="s">
        <v>11856</v>
      </c>
      <c r="E4761" s="66" t="s">
        <v>11872</v>
      </c>
      <c r="F4761" s="66" t="s">
        <v>11873</v>
      </c>
      <c r="G4761" s="65">
        <v>0</v>
      </c>
    </row>
    <row r="4762" spans="1:7" x14ac:dyDescent="0.25">
      <c r="A4762" s="65">
        <v>10280</v>
      </c>
      <c r="B4762" s="65">
        <v>10273</v>
      </c>
      <c r="C4762" s="65" t="s">
        <v>11874</v>
      </c>
      <c r="D4762" s="65" t="s">
        <v>11856</v>
      </c>
      <c r="E4762" s="66" t="s">
        <v>11875</v>
      </c>
      <c r="F4762" s="66"/>
      <c r="G4762" s="65">
        <v>0</v>
      </c>
    </row>
    <row r="4763" spans="1:7" x14ac:dyDescent="0.25">
      <c r="A4763" s="65">
        <v>10281</v>
      </c>
      <c r="B4763" s="65">
        <v>10245</v>
      </c>
      <c r="C4763" s="65" t="s">
        <v>11876</v>
      </c>
      <c r="D4763" s="65" t="s">
        <v>11777</v>
      </c>
      <c r="E4763" s="66" t="s">
        <v>11877</v>
      </c>
      <c r="F4763" s="66" t="s">
        <v>11878</v>
      </c>
      <c r="G4763" s="65">
        <v>6</v>
      </c>
    </row>
    <row r="4764" spans="1:7" x14ac:dyDescent="0.25">
      <c r="A4764" s="65">
        <v>10282</v>
      </c>
      <c r="B4764" s="65">
        <v>10281</v>
      </c>
      <c r="C4764" s="65" t="s">
        <v>11879</v>
      </c>
      <c r="D4764" s="65" t="s">
        <v>11876</v>
      </c>
      <c r="E4764" s="66" t="s">
        <v>11880</v>
      </c>
      <c r="F4764" s="66"/>
      <c r="G4764" s="65">
        <v>0</v>
      </c>
    </row>
    <row r="4765" spans="1:7" x14ac:dyDescent="0.25">
      <c r="A4765" s="65">
        <v>10283</v>
      </c>
      <c r="B4765" s="65">
        <v>10281</v>
      </c>
      <c r="C4765" s="65" t="s">
        <v>11881</v>
      </c>
      <c r="D4765" s="65" t="s">
        <v>11876</v>
      </c>
      <c r="E4765" s="66" t="s">
        <v>11882</v>
      </c>
      <c r="F4765" s="66"/>
      <c r="G4765" s="65">
        <v>0</v>
      </c>
    </row>
    <row r="4766" spans="1:7" x14ac:dyDescent="0.25">
      <c r="A4766" s="65">
        <v>10284</v>
      </c>
      <c r="B4766" s="65">
        <v>10281</v>
      </c>
      <c r="C4766" s="65" t="s">
        <v>11883</v>
      </c>
      <c r="D4766" s="65" t="s">
        <v>11876</v>
      </c>
      <c r="E4766" s="66" t="s">
        <v>11884</v>
      </c>
      <c r="F4766" s="66"/>
      <c r="G4766" s="65">
        <v>0</v>
      </c>
    </row>
    <row r="4767" spans="1:7" x14ac:dyDescent="0.25">
      <c r="A4767" s="65">
        <v>10285</v>
      </c>
      <c r="B4767" s="65">
        <v>10281</v>
      </c>
      <c r="C4767" s="65" t="s">
        <v>11885</v>
      </c>
      <c r="D4767" s="65" t="s">
        <v>11876</v>
      </c>
      <c r="E4767" s="66" t="s">
        <v>11886</v>
      </c>
      <c r="F4767" s="66"/>
      <c r="G4767" s="65">
        <v>0</v>
      </c>
    </row>
    <row r="4768" spans="1:7" ht="45" x14ac:dyDescent="0.25">
      <c r="A4768" s="65">
        <v>10286</v>
      </c>
      <c r="B4768" s="65">
        <v>10281</v>
      </c>
      <c r="C4768" s="65" t="s">
        <v>11887</v>
      </c>
      <c r="D4768" s="65" t="s">
        <v>11876</v>
      </c>
      <c r="E4768" s="66" t="s">
        <v>11888</v>
      </c>
      <c r="F4768" s="66" t="s">
        <v>11889</v>
      </c>
      <c r="G4768" s="65">
        <v>0</v>
      </c>
    </row>
    <row r="4769" spans="1:7" ht="30" x14ac:dyDescent="0.25">
      <c r="A4769" s="65">
        <v>10287</v>
      </c>
      <c r="B4769" s="65">
        <v>10281</v>
      </c>
      <c r="C4769" s="65" t="s">
        <v>11890</v>
      </c>
      <c r="D4769" s="65" t="s">
        <v>11876</v>
      </c>
      <c r="E4769" s="66" t="s">
        <v>11891</v>
      </c>
      <c r="F4769" s="66"/>
      <c r="G4769" s="65">
        <v>0</v>
      </c>
    </row>
    <row r="4770" spans="1:7" ht="30" x14ac:dyDescent="0.25">
      <c r="A4770" s="65">
        <v>10288</v>
      </c>
      <c r="B4770" s="65">
        <v>10245</v>
      </c>
      <c r="C4770" s="65" t="s">
        <v>11892</v>
      </c>
      <c r="D4770" s="65" t="s">
        <v>11777</v>
      </c>
      <c r="E4770" s="66" t="s">
        <v>11893</v>
      </c>
      <c r="F4770" s="66" t="s">
        <v>11894</v>
      </c>
      <c r="G4770" s="65">
        <v>5</v>
      </c>
    </row>
    <row r="4771" spans="1:7" ht="30" x14ac:dyDescent="0.25">
      <c r="A4771" s="65">
        <v>10289</v>
      </c>
      <c r="B4771" s="65">
        <v>10288</v>
      </c>
      <c r="C4771" s="65" t="s">
        <v>11895</v>
      </c>
      <c r="D4771" s="65" t="s">
        <v>11892</v>
      </c>
      <c r="E4771" s="66" t="s">
        <v>11896</v>
      </c>
      <c r="F4771" s="66" t="s">
        <v>11897</v>
      </c>
      <c r="G4771" s="65">
        <v>0</v>
      </c>
    </row>
    <row r="4772" spans="1:7" ht="30" x14ac:dyDescent="0.25">
      <c r="A4772" s="65">
        <v>10290</v>
      </c>
      <c r="B4772" s="65">
        <v>10288</v>
      </c>
      <c r="C4772" s="65" t="s">
        <v>11898</v>
      </c>
      <c r="D4772" s="65" t="s">
        <v>11892</v>
      </c>
      <c r="E4772" s="66" t="s">
        <v>11899</v>
      </c>
      <c r="F4772" s="66" t="s">
        <v>11900</v>
      </c>
      <c r="G4772" s="65">
        <v>0</v>
      </c>
    </row>
    <row r="4773" spans="1:7" x14ac:dyDescent="0.25">
      <c r="A4773" s="65">
        <v>10291</v>
      </c>
      <c r="B4773" s="65">
        <v>10288</v>
      </c>
      <c r="C4773" s="65" t="s">
        <v>11901</v>
      </c>
      <c r="D4773" s="65" t="s">
        <v>11892</v>
      </c>
      <c r="E4773" s="66" t="s">
        <v>11902</v>
      </c>
      <c r="F4773" s="66"/>
      <c r="G4773" s="65">
        <v>0</v>
      </c>
    </row>
    <row r="4774" spans="1:7" x14ac:dyDescent="0.25">
      <c r="A4774" s="65">
        <v>10292</v>
      </c>
      <c r="B4774" s="65">
        <v>10288</v>
      </c>
      <c r="C4774" s="65" t="s">
        <v>11903</v>
      </c>
      <c r="D4774" s="65" t="s">
        <v>11892</v>
      </c>
      <c r="E4774" s="66" t="s">
        <v>11904</v>
      </c>
      <c r="F4774" s="66" t="s">
        <v>11905</v>
      </c>
      <c r="G4774" s="65">
        <v>0</v>
      </c>
    </row>
    <row r="4775" spans="1:7" x14ac:dyDescent="0.25">
      <c r="A4775" s="65">
        <v>10293</v>
      </c>
      <c r="B4775" s="65">
        <v>10288</v>
      </c>
      <c r="C4775" s="65" t="s">
        <v>11906</v>
      </c>
      <c r="D4775" s="65" t="s">
        <v>11892</v>
      </c>
      <c r="E4775" s="66" t="s">
        <v>11907</v>
      </c>
      <c r="F4775" s="66"/>
      <c r="G4775" s="65">
        <v>0</v>
      </c>
    </row>
    <row r="4776" spans="1:7" ht="45" x14ac:dyDescent="0.25">
      <c r="A4776" s="65">
        <v>10294</v>
      </c>
      <c r="B4776" s="65">
        <v>10245</v>
      </c>
      <c r="C4776" s="65" t="s">
        <v>11908</v>
      </c>
      <c r="D4776" s="65" t="s">
        <v>11777</v>
      </c>
      <c r="E4776" s="66" t="s">
        <v>11909</v>
      </c>
      <c r="F4776" s="66" t="s">
        <v>11910</v>
      </c>
      <c r="G4776" s="65">
        <v>10</v>
      </c>
    </row>
    <row r="4777" spans="1:7" x14ac:dyDescent="0.25">
      <c r="A4777" s="65">
        <v>10295</v>
      </c>
      <c r="B4777" s="65">
        <v>10294</v>
      </c>
      <c r="C4777" s="65" t="s">
        <v>11911</v>
      </c>
      <c r="D4777" s="65" t="s">
        <v>11908</v>
      </c>
      <c r="E4777" s="66" t="s">
        <v>11912</v>
      </c>
      <c r="F4777" s="66"/>
      <c r="G4777" s="65">
        <v>0</v>
      </c>
    </row>
    <row r="4778" spans="1:7" x14ac:dyDescent="0.25">
      <c r="A4778" s="65">
        <v>10296</v>
      </c>
      <c r="B4778" s="65">
        <v>10294</v>
      </c>
      <c r="C4778" s="65" t="s">
        <v>11913</v>
      </c>
      <c r="D4778" s="65" t="s">
        <v>11908</v>
      </c>
      <c r="E4778" s="66" t="s">
        <v>11914</v>
      </c>
      <c r="F4778" s="66" t="s">
        <v>11915</v>
      </c>
      <c r="G4778" s="65">
        <v>0</v>
      </c>
    </row>
    <row r="4779" spans="1:7" x14ac:dyDescent="0.25">
      <c r="A4779" s="65">
        <v>10297</v>
      </c>
      <c r="B4779" s="65">
        <v>10294</v>
      </c>
      <c r="C4779" s="65" t="s">
        <v>11916</v>
      </c>
      <c r="D4779" s="65" t="s">
        <v>11908</v>
      </c>
      <c r="E4779" s="66" t="s">
        <v>11917</v>
      </c>
      <c r="F4779" s="66" t="s">
        <v>11918</v>
      </c>
      <c r="G4779" s="65">
        <v>0</v>
      </c>
    </row>
    <row r="4780" spans="1:7" x14ac:dyDescent="0.25">
      <c r="A4780" s="65">
        <v>10298</v>
      </c>
      <c r="B4780" s="65">
        <v>10294</v>
      </c>
      <c r="C4780" s="65" t="s">
        <v>11919</v>
      </c>
      <c r="D4780" s="65" t="s">
        <v>11908</v>
      </c>
      <c r="E4780" s="66" t="s">
        <v>11920</v>
      </c>
      <c r="F4780" s="66" t="s">
        <v>11921</v>
      </c>
      <c r="G4780" s="65">
        <v>0</v>
      </c>
    </row>
    <row r="4781" spans="1:7" x14ac:dyDescent="0.25">
      <c r="A4781" s="65">
        <v>10299</v>
      </c>
      <c r="B4781" s="65">
        <v>10294</v>
      </c>
      <c r="C4781" s="65" t="s">
        <v>11922</v>
      </c>
      <c r="D4781" s="65" t="s">
        <v>11908</v>
      </c>
      <c r="E4781" s="66" t="s">
        <v>11923</v>
      </c>
      <c r="F4781" s="66" t="s">
        <v>11924</v>
      </c>
      <c r="G4781" s="65">
        <v>0</v>
      </c>
    </row>
    <row r="4782" spans="1:7" ht="30" x14ac:dyDescent="0.25">
      <c r="A4782" s="65">
        <v>10300</v>
      </c>
      <c r="B4782" s="65">
        <v>10294</v>
      </c>
      <c r="C4782" s="65" t="s">
        <v>11925</v>
      </c>
      <c r="D4782" s="65" t="s">
        <v>11908</v>
      </c>
      <c r="E4782" s="66" t="s">
        <v>11926</v>
      </c>
      <c r="F4782" s="66" t="s">
        <v>11927</v>
      </c>
      <c r="G4782" s="65">
        <v>0</v>
      </c>
    </row>
    <row r="4783" spans="1:7" ht="45" x14ac:dyDescent="0.25">
      <c r="A4783" s="65">
        <v>10301</v>
      </c>
      <c r="B4783" s="65">
        <v>10294</v>
      </c>
      <c r="C4783" s="65" t="s">
        <v>11928</v>
      </c>
      <c r="D4783" s="65" t="s">
        <v>11908</v>
      </c>
      <c r="E4783" s="66" t="s">
        <v>11929</v>
      </c>
      <c r="F4783" s="66" t="s">
        <v>11930</v>
      </c>
      <c r="G4783" s="65">
        <v>0</v>
      </c>
    </row>
    <row r="4784" spans="1:7" x14ac:dyDescent="0.25">
      <c r="A4784" s="65">
        <v>10302</v>
      </c>
      <c r="B4784" s="65">
        <v>10294</v>
      </c>
      <c r="C4784" s="65" t="s">
        <v>11931</v>
      </c>
      <c r="D4784" s="65" t="s">
        <v>11908</v>
      </c>
      <c r="E4784" s="66" t="s">
        <v>11932</v>
      </c>
      <c r="F4784" s="66"/>
      <c r="G4784" s="65">
        <v>0</v>
      </c>
    </row>
    <row r="4785" spans="1:7" x14ac:dyDescent="0.25">
      <c r="A4785" s="65">
        <v>10303</v>
      </c>
      <c r="B4785" s="65">
        <v>10294</v>
      </c>
      <c r="C4785" s="65" t="s">
        <v>11933</v>
      </c>
      <c r="D4785" s="65" t="s">
        <v>11908</v>
      </c>
      <c r="E4785" s="66" t="s">
        <v>11934</v>
      </c>
      <c r="F4785" s="66" t="s">
        <v>11935</v>
      </c>
      <c r="G4785" s="65">
        <v>0</v>
      </c>
    </row>
    <row r="4786" spans="1:7" x14ac:dyDescent="0.25">
      <c r="A4786" s="65">
        <v>10304</v>
      </c>
      <c r="B4786" s="65">
        <v>10294</v>
      </c>
      <c r="C4786" s="65" t="s">
        <v>11936</v>
      </c>
      <c r="D4786" s="65" t="s">
        <v>11908</v>
      </c>
      <c r="E4786" s="66" t="s">
        <v>11937</v>
      </c>
      <c r="F4786" s="66"/>
      <c r="G4786" s="65">
        <v>0</v>
      </c>
    </row>
    <row r="4787" spans="1:7" x14ac:dyDescent="0.25">
      <c r="A4787" s="65">
        <v>10305</v>
      </c>
      <c r="B4787" s="65">
        <v>10245</v>
      </c>
      <c r="C4787" s="65" t="s">
        <v>11938</v>
      </c>
      <c r="D4787" s="65" t="s">
        <v>11777</v>
      </c>
      <c r="E4787" s="66" t="s">
        <v>11939</v>
      </c>
      <c r="F4787" s="66"/>
      <c r="G4787" s="65">
        <v>7</v>
      </c>
    </row>
    <row r="4788" spans="1:7" ht="45" x14ac:dyDescent="0.25">
      <c r="A4788" s="65">
        <v>10306</v>
      </c>
      <c r="B4788" s="65">
        <v>10305</v>
      </c>
      <c r="C4788" s="65" t="s">
        <v>11940</v>
      </c>
      <c r="D4788" s="65" t="s">
        <v>11938</v>
      </c>
      <c r="E4788" s="66" t="s">
        <v>11941</v>
      </c>
      <c r="F4788" s="66" t="s">
        <v>11942</v>
      </c>
      <c r="G4788" s="65">
        <v>0</v>
      </c>
    </row>
    <row r="4789" spans="1:7" ht="45" x14ac:dyDescent="0.25">
      <c r="A4789" s="65">
        <v>10307</v>
      </c>
      <c r="B4789" s="65">
        <v>10305</v>
      </c>
      <c r="C4789" s="65" t="s">
        <v>11943</v>
      </c>
      <c r="D4789" s="65" t="s">
        <v>11938</v>
      </c>
      <c r="E4789" s="66" t="s">
        <v>11944</v>
      </c>
      <c r="F4789" s="66" t="s">
        <v>11945</v>
      </c>
      <c r="G4789" s="65">
        <v>0</v>
      </c>
    </row>
    <row r="4790" spans="1:7" ht="60" x14ac:dyDescent="0.25">
      <c r="A4790" s="65">
        <v>10308</v>
      </c>
      <c r="B4790" s="65">
        <v>10305</v>
      </c>
      <c r="C4790" s="65" t="s">
        <v>11946</v>
      </c>
      <c r="D4790" s="65" t="s">
        <v>11938</v>
      </c>
      <c r="E4790" s="66" t="s">
        <v>11947</v>
      </c>
      <c r="F4790" s="66" t="s">
        <v>11948</v>
      </c>
      <c r="G4790" s="65">
        <v>0</v>
      </c>
    </row>
    <row r="4791" spans="1:7" ht="75" x14ac:dyDescent="0.25">
      <c r="A4791" s="65">
        <v>10309</v>
      </c>
      <c r="B4791" s="65">
        <v>10305</v>
      </c>
      <c r="C4791" s="65" t="s">
        <v>11949</v>
      </c>
      <c r="D4791" s="65" t="s">
        <v>11938</v>
      </c>
      <c r="E4791" s="66" t="s">
        <v>11950</v>
      </c>
      <c r="F4791" s="66" t="s">
        <v>11951</v>
      </c>
      <c r="G4791" s="65">
        <v>0</v>
      </c>
    </row>
    <row r="4792" spans="1:7" x14ac:dyDescent="0.25">
      <c r="A4792" s="65">
        <v>10310</v>
      </c>
      <c r="B4792" s="65">
        <v>10305</v>
      </c>
      <c r="C4792" s="65" t="s">
        <v>11952</v>
      </c>
      <c r="D4792" s="65" t="s">
        <v>11938</v>
      </c>
      <c r="E4792" s="66" t="s">
        <v>11953</v>
      </c>
      <c r="F4792" s="66"/>
      <c r="G4792" s="65">
        <v>0</v>
      </c>
    </row>
    <row r="4793" spans="1:7" x14ac:dyDescent="0.25">
      <c r="A4793" s="65">
        <v>10311</v>
      </c>
      <c r="B4793" s="65">
        <v>10305</v>
      </c>
      <c r="C4793" s="65" t="s">
        <v>11954</v>
      </c>
      <c r="D4793" s="65" t="s">
        <v>11938</v>
      </c>
      <c r="E4793" s="66" t="s">
        <v>11955</v>
      </c>
      <c r="F4793" s="66"/>
      <c r="G4793" s="65">
        <v>0</v>
      </c>
    </row>
    <row r="4794" spans="1:7" x14ac:dyDescent="0.25">
      <c r="A4794" s="65">
        <v>10312</v>
      </c>
      <c r="B4794" s="65">
        <v>10305</v>
      </c>
      <c r="C4794" s="65" t="s">
        <v>11956</v>
      </c>
      <c r="D4794" s="65" t="s">
        <v>11938</v>
      </c>
      <c r="E4794" s="66" t="s">
        <v>11957</v>
      </c>
      <c r="F4794" s="66"/>
      <c r="G4794" s="65">
        <v>0</v>
      </c>
    </row>
    <row r="4795" spans="1:7" x14ac:dyDescent="0.25">
      <c r="A4795" s="65">
        <v>10314</v>
      </c>
      <c r="B4795" s="65">
        <v>10001</v>
      </c>
      <c r="C4795" s="65" t="s">
        <v>11958</v>
      </c>
      <c r="D4795" s="65" t="s">
        <v>11098</v>
      </c>
      <c r="E4795" s="66" t="s">
        <v>11959</v>
      </c>
      <c r="F4795" s="66"/>
      <c r="G4795" s="65">
        <v>3</v>
      </c>
    </row>
    <row r="4796" spans="1:7" ht="120" x14ac:dyDescent="0.25">
      <c r="A4796" s="65">
        <v>10315</v>
      </c>
      <c r="B4796" s="65">
        <v>10314</v>
      </c>
      <c r="C4796" s="65" t="s">
        <v>11960</v>
      </c>
      <c r="D4796" s="65" t="s">
        <v>11958</v>
      </c>
      <c r="E4796" s="66" t="s">
        <v>11961</v>
      </c>
      <c r="F4796" s="66" t="s">
        <v>11962</v>
      </c>
      <c r="G4796" s="65">
        <v>3</v>
      </c>
    </row>
    <row r="4797" spans="1:7" ht="90" x14ac:dyDescent="0.25">
      <c r="A4797" s="65">
        <v>10316</v>
      </c>
      <c r="B4797" s="65">
        <v>10315</v>
      </c>
      <c r="C4797" s="65" t="s">
        <v>11963</v>
      </c>
      <c r="D4797" s="65" t="s">
        <v>11960</v>
      </c>
      <c r="E4797" s="66" t="s">
        <v>11964</v>
      </c>
      <c r="F4797" s="66" t="s">
        <v>11965</v>
      </c>
      <c r="G4797" s="65">
        <v>0</v>
      </c>
    </row>
    <row r="4798" spans="1:7" ht="45" x14ac:dyDescent="0.25">
      <c r="A4798" s="65">
        <v>10317</v>
      </c>
      <c r="B4798" s="65">
        <v>10315</v>
      </c>
      <c r="C4798" s="65" t="s">
        <v>11966</v>
      </c>
      <c r="D4798" s="65" t="s">
        <v>11960</v>
      </c>
      <c r="E4798" s="66" t="s">
        <v>11967</v>
      </c>
      <c r="F4798" s="66" t="s">
        <v>11968</v>
      </c>
      <c r="G4798" s="65">
        <v>0</v>
      </c>
    </row>
    <row r="4799" spans="1:7" x14ac:dyDescent="0.25">
      <c r="A4799" s="65">
        <v>10318</v>
      </c>
      <c r="B4799" s="65">
        <v>10315</v>
      </c>
      <c r="C4799" s="65" t="s">
        <v>11969</v>
      </c>
      <c r="D4799" s="65" t="s">
        <v>11960</v>
      </c>
      <c r="E4799" s="66" t="s">
        <v>11970</v>
      </c>
      <c r="F4799" s="66"/>
      <c r="G4799" s="65">
        <v>0</v>
      </c>
    </row>
    <row r="4800" spans="1:7" x14ac:dyDescent="0.25">
      <c r="A4800" s="65">
        <v>10319</v>
      </c>
      <c r="B4800" s="65">
        <v>10314</v>
      </c>
      <c r="C4800" s="65" t="s">
        <v>11971</v>
      </c>
      <c r="D4800" s="65" t="s">
        <v>11958</v>
      </c>
      <c r="E4800" s="66" t="s">
        <v>11972</v>
      </c>
      <c r="F4800" s="66" t="s">
        <v>11973</v>
      </c>
      <c r="G4800" s="65">
        <v>4</v>
      </c>
    </row>
    <row r="4801" spans="1:7" ht="60" x14ac:dyDescent="0.25">
      <c r="A4801" s="65">
        <v>10320</v>
      </c>
      <c r="B4801" s="65">
        <v>10319</v>
      </c>
      <c r="C4801" s="65" t="s">
        <v>11974</v>
      </c>
      <c r="D4801" s="65" t="s">
        <v>11971</v>
      </c>
      <c r="E4801" s="66" t="s">
        <v>11975</v>
      </c>
      <c r="F4801" s="66" t="s">
        <v>11976</v>
      </c>
      <c r="G4801" s="65">
        <v>0</v>
      </c>
    </row>
    <row r="4802" spans="1:7" x14ac:dyDescent="0.25">
      <c r="A4802" s="65">
        <v>10321</v>
      </c>
      <c r="B4802" s="65">
        <v>10319</v>
      </c>
      <c r="C4802" s="65" t="s">
        <v>11977</v>
      </c>
      <c r="D4802" s="65" t="s">
        <v>11971</v>
      </c>
      <c r="E4802" s="66" t="s">
        <v>11978</v>
      </c>
      <c r="F4802" s="66" t="s">
        <v>11979</v>
      </c>
      <c r="G4802" s="65">
        <v>0</v>
      </c>
    </row>
    <row r="4803" spans="1:7" x14ac:dyDescent="0.25">
      <c r="A4803" s="65">
        <v>10322</v>
      </c>
      <c r="B4803" s="65">
        <v>10319</v>
      </c>
      <c r="C4803" s="65" t="s">
        <v>11980</v>
      </c>
      <c r="D4803" s="65" t="s">
        <v>11971</v>
      </c>
      <c r="E4803" s="66" t="s">
        <v>11981</v>
      </c>
      <c r="F4803" s="66"/>
      <c r="G4803" s="65">
        <v>0</v>
      </c>
    </row>
    <row r="4804" spans="1:7" x14ac:dyDescent="0.25">
      <c r="A4804" s="65">
        <v>10323</v>
      </c>
      <c r="B4804" s="65">
        <v>10319</v>
      </c>
      <c r="C4804" s="65" t="s">
        <v>11982</v>
      </c>
      <c r="D4804" s="65" t="s">
        <v>11971</v>
      </c>
      <c r="E4804" s="66" t="s">
        <v>11983</v>
      </c>
      <c r="F4804" s="66"/>
      <c r="G4804" s="65">
        <v>0</v>
      </c>
    </row>
    <row r="4805" spans="1:7" ht="30" x14ac:dyDescent="0.25">
      <c r="A4805" s="65">
        <v>10324</v>
      </c>
      <c r="B4805" s="65">
        <v>10314</v>
      </c>
      <c r="C4805" s="65" t="s">
        <v>11984</v>
      </c>
      <c r="D4805" s="65" t="s">
        <v>11958</v>
      </c>
      <c r="E4805" s="66" t="s">
        <v>11985</v>
      </c>
      <c r="F4805" s="66"/>
      <c r="G4805" s="65">
        <v>5</v>
      </c>
    </row>
    <row r="4806" spans="1:7" x14ac:dyDescent="0.25">
      <c r="A4806" s="65">
        <v>10325</v>
      </c>
      <c r="B4806" s="65">
        <v>10324</v>
      </c>
      <c r="C4806" s="65" t="s">
        <v>11986</v>
      </c>
      <c r="D4806" s="65" t="s">
        <v>11984</v>
      </c>
      <c r="E4806" s="66" t="s">
        <v>11987</v>
      </c>
      <c r="F4806" s="66"/>
      <c r="G4806" s="65">
        <v>0</v>
      </c>
    </row>
    <row r="4807" spans="1:7" x14ac:dyDescent="0.25">
      <c r="A4807" s="65">
        <v>10326</v>
      </c>
      <c r="B4807" s="65">
        <v>10324</v>
      </c>
      <c r="C4807" s="65" t="s">
        <v>11988</v>
      </c>
      <c r="D4807" s="65" t="s">
        <v>11984</v>
      </c>
      <c r="E4807" s="66" t="s">
        <v>11989</v>
      </c>
      <c r="F4807" s="66"/>
      <c r="G4807" s="65">
        <v>0</v>
      </c>
    </row>
    <row r="4808" spans="1:7" x14ac:dyDescent="0.25">
      <c r="A4808" s="65">
        <v>10327</v>
      </c>
      <c r="B4808" s="65">
        <v>10324</v>
      </c>
      <c r="C4808" s="65" t="s">
        <v>11990</v>
      </c>
      <c r="D4808" s="65" t="s">
        <v>11984</v>
      </c>
      <c r="E4808" s="66" t="s">
        <v>11991</v>
      </c>
      <c r="F4808" s="66"/>
      <c r="G4808" s="65">
        <v>0</v>
      </c>
    </row>
    <row r="4809" spans="1:7" x14ac:dyDescent="0.25">
      <c r="A4809" s="65">
        <v>10328</v>
      </c>
      <c r="B4809" s="65">
        <v>10324</v>
      </c>
      <c r="C4809" s="65" t="s">
        <v>11992</v>
      </c>
      <c r="D4809" s="65" t="s">
        <v>11984</v>
      </c>
      <c r="E4809" s="66" t="s">
        <v>11993</v>
      </c>
      <c r="F4809" s="66"/>
      <c r="G4809" s="65">
        <v>0</v>
      </c>
    </row>
    <row r="4810" spans="1:7" ht="30" x14ac:dyDescent="0.25">
      <c r="A4810" s="65">
        <v>10329</v>
      </c>
      <c r="B4810" s="65">
        <v>10324</v>
      </c>
      <c r="C4810" s="65" t="s">
        <v>11994</v>
      </c>
      <c r="D4810" s="65" t="s">
        <v>11984</v>
      </c>
      <c r="E4810" s="66" t="s">
        <v>11995</v>
      </c>
      <c r="F4810" s="66"/>
      <c r="G4810" s="65">
        <v>0</v>
      </c>
    </row>
    <row r="4811" spans="1:7" ht="45" x14ac:dyDescent="0.25">
      <c r="A4811" s="65">
        <v>10331</v>
      </c>
      <c r="B4811" s="65">
        <v>10001</v>
      </c>
      <c r="C4811" s="65" t="s">
        <v>11996</v>
      </c>
      <c r="D4811" s="65" t="s">
        <v>11098</v>
      </c>
      <c r="E4811" s="66" t="s">
        <v>11997</v>
      </c>
      <c r="F4811" s="66" t="s">
        <v>11998</v>
      </c>
      <c r="G4811" s="65">
        <v>8</v>
      </c>
    </row>
    <row r="4812" spans="1:7" x14ac:dyDescent="0.25">
      <c r="A4812" s="65">
        <v>10332</v>
      </c>
      <c r="B4812" s="65">
        <v>10331</v>
      </c>
      <c r="C4812" s="65" t="s">
        <v>11999</v>
      </c>
      <c r="D4812" s="65" t="s">
        <v>11996</v>
      </c>
      <c r="E4812" s="66" t="s">
        <v>12000</v>
      </c>
      <c r="F4812" s="66"/>
      <c r="G4812" s="65">
        <v>6</v>
      </c>
    </row>
    <row r="4813" spans="1:7" x14ac:dyDescent="0.25">
      <c r="A4813" s="65">
        <v>10333</v>
      </c>
      <c r="B4813" s="65">
        <v>10332</v>
      </c>
      <c r="C4813" s="65" t="s">
        <v>12001</v>
      </c>
      <c r="D4813" s="65" t="s">
        <v>11999</v>
      </c>
      <c r="E4813" s="66" t="s">
        <v>12002</v>
      </c>
      <c r="F4813" s="66"/>
      <c r="G4813" s="65">
        <v>0</v>
      </c>
    </row>
    <row r="4814" spans="1:7" x14ac:dyDescent="0.25">
      <c r="A4814" s="65">
        <v>10334</v>
      </c>
      <c r="B4814" s="65">
        <v>10332</v>
      </c>
      <c r="C4814" s="65" t="s">
        <v>12003</v>
      </c>
      <c r="D4814" s="65" t="s">
        <v>11999</v>
      </c>
      <c r="E4814" s="66" t="s">
        <v>12004</v>
      </c>
      <c r="F4814" s="66"/>
      <c r="G4814" s="65">
        <v>0</v>
      </c>
    </row>
    <row r="4815" spans="1:7" x14ac:dyDescent="0.25">
      <c r="A4815" s="65">
        <v>10335</v>
      </c>
      <c r="B4815" s="65">
        <v>10332</v>
      </c>
      <c r="C4815" s="65" t="s">
        <v>12005</v>
      </c>
      <c r="D4815" s="65" t="s">
        <v>11999</v>
      </c>
      <c r="E4815" s="66" t="s">
        <v>12006</v>
      </c>
      <c r="F4815" s="66"/>
      <c r="G4815" s="65">
        <v>0</v>
      </c>
    </row>
    <row r="4816" spans="1:7" x14ac:dyDescent="0.25">
      <c r="A4816" s="65">
        <v>10336</v>
      </c>
      <c r="B4816" s="65">
        <v>10332</v>
      </c>
      <c r="C4816" s="65" t="s">
        <v>12007</v>
      </c>
      <c r="D4816" s="65" t="s">
        <v>11999</v>
      </c>
      <c r="E4816" s="66" t="s">
        <v>12008</v>
      </c>
      <c r="F4816" s="66" t="s">
        <v>12009</v>
      </c>
      <c r="G4816" s="65">
        <v>0</v>
      </c>
    </row>
    <row r="4817" spans="1:7" ht="30" x14ac:dyDescent="0.25">
      <c r="A4817" s="65">
        <v>10337</v>
      </c>
      <c r="B4817" s="65">
        <v>10332</v>
      </c>
      <c r="C4817" s="65" t="s">
        <v>12010</v>
      </c>
      <c r="D4817" s="65" t="s">
        <v>11999</v>
      </c>
      <c r="E4817" s="66" t="s">
        <v>12011</v>
      </c>
      <c r="F4817" s="66" t="s">
        <v>12012</v>
      </c>
      <c r="G4817" s="65">
        <v>0</v>
      </c>
    </row>
    <row r="4818" spans="1:7" x14ac:dyDescent="0.25">
      <c r="A4818" s="65">
        <v>10338</v>
      </c>
      <c r="B4818" s="65">
        <v>10332</v>
      </c>
      <c r="C4818" s="65" t="s">
        <v>12013</v>
      </c>
      <c r="D4818" s="65" t="s">
        <v>11999</v>
      </c>
      <c r="E4818" s="66" t="s">
        <v>12014</v>
      </c>
      <c r="F4818" s="66"/>
      <c r="G4818" s="65">
        <v>0</v>
      </c>
    </row>
    <row r="4819" spans="1:7" ht="105" x14ac:dyDescent="0.25">
      <c r="A4819" s="65">
        <v>10339</v>
      </c>
      <c r="B4819" s="65">
        <v>10331</v>
      </c>
      <c r="C4819" s="65" t="s">
        <v>12015</v>
      </c>
      <c r="D4819" s="65" t="s">
        <v>11996</v>
      </c>
      <c r="E4819" s="66" t="s">
        <v>12016</v>
      </c>
      <c r="F4819" s="66" t="s">
        <v>12017</v>
      </c>
      <c r="G4819" s="65">
        <v>10</v>
      </c>
    </row>
    <row r="4820" spans="1:7" x14ac:dyDescent="0.25">
      <c r="A4820" s="65">
        <v>10340</v>
      </c>
      <c r="B4820" s="65">
        <v>10339</v>
      </c>
      <c r="C4820" s="65" t="s">
        <v>12018</v>
      </c>
      <c r="D4820" s="65" t="s">
        <v>12015</v>
      </c>
      <c r="E4820" s="66" t="s">
        <v>12019</v>
      </c>
      <c r="F4820" s="66" t="s">
        <v>12020</v>
      </c>
      <c r="G4820" s="65">
        <v>0</v>
      </c>
    </row>
    <row r="4821" spans="1:7" ht="30" x14ac:dyDescent="0.25">
      <c r="A4821" s="65">
        <v>10341</v>
      </c>
      <c r="B4821" s="65">
        <v>10339</v>
      </c>
      <c r="C4821" s="65" t="s">
        <v>12021</v>
      </c>
      <c r="D4821" s="65" t="s">
        <v>12015</v>
      </c>
      <c r="E4821" s="66" t="s">
        <v>12022</v>
      </c>
      <c r="F4821" s="66" t="s">
        <v>12023</v>
      </c>
      <c r="G4821" s="65">
        <v>0</v>
      </c>
    </row>
    <row r="4822" spans="1:7" ht="30" x14ac:dyDescent="0.25">
      <c r="A4822" s="65">
        <v>10342</v>
      </c>
      <c r="B4822" s="65">
        <v>10339</v>
      </c>
      <c r="C4822" s="65" t="s">
        <v>12024</v>
      </c>
      <c r="D4822" s="65" t="s">
        <v>12015</v>
      </c>
      <c r="E4822" s="66" t="s">
        <v>12025</v>
      </c>
      <c r="F4822" s="66"/>
      <c r="G4822" s="65">
        <v>0</v>
      </c>
    </row>
    <row r="4823" spans="1:7" ht="30" x14ac:dyDescent="0.25">
      <c r="A4823" s="65">
        <v>10343</v>
      </c>
      <c r="B4823" s="65">
        <v>10339</v>
      </c>
      <c r="C4823" s="65" t="s">
        <v>12026</v>
      </c>
      <c r="D4823" s="65" t="s">
        <v>12015</v>
      </c>
      <c r="E4823" s="66" t="s">
        <v>12027</v>
      </c>
      <c r="F4823" s="66"/>
      <c r="G4823" s="65">
        <v>0</v>
      </c>
    </row>
    <row r="4824" spans="1:7" ht="30" x14ac:dyDescent="0.25">
      <c r="A4824" s="65">
        <v>10344</v>
      </c>
      <c r="B4824" s="65">
        <v>10339</v>
      </c>
      <c r="C4824" s="65" t="s">
        <v>12028</v>
      </c>
      <c r="D4824" s="65" t="s">
        <v>12015</v>
      </c>
      <c r="E4824" s="66" t="s">
        <v>12029</v>
      </c>
      <c r="F4824" s="66"/>
      <c r="G4824" s="65">
        <v>0</v>
      </c>
    </row>
    <row r="4825" spans="1:7" ht="30" x14ac:dyDescent="0.25">
      <c r="A4825" s="65">
        <v>10345</v>
      </c>
      <c r="B4825" s="65">
        <v>10339</v>
      </c>
      <c r="C4825" s="65" t="s">
        <v>12030</v>
      </c>
      <c r="D4825" s="65" t="s">
        <v>12015</v>
      </c>
      <c r="E4825" s="66" t="s">
        <v>12031</v>
      </c>
      <c r="F4825" s="66" t="s">
        <v>12032</v>
      </c>
      <c r="G4825" s="65">
        <v>0</v>
      </c>
    </row>
    <row r="4826" spans="1:7" ht="30" x14ac:dyDescent="0.25">
      <c r="A4826" s="65">
        <v>10346</v>
      </c>
      <c r="B4826" s="65">
        <v>10339</v>
      </c>
      <c r="C4826" s="65" t="s">
        <v>12033</v>
      </c>
      <c r="D4826" s="65" t="s">
        <v>12015</v>
      </c>
      <c r="E4826" s="66" t="s">
        <v>12034</v>
      </c>
      <c r="F4826" s="66"/>
      <c r="G4826" s="65">
        <v>0</v>
      </c>
    </row>
    <row r="4827" spans="1:7" x14ac:dyDescent="0.25">
      <c r="A4827" s="65">
        <v>10347</v>
      </c>
      <c r="B4827" s="65">
        <v>10339</v>
      </c>
      <c r="C4827" s="65" t="s">
        <v>12035</v>
      </c>
      <c r="D4827" s="65" t="s">
        <v>12015</v>
      </c>
      <c r="E4827" s="66" t="s">
        <v>12036</v>
      </c>
      <c r="F4827" s="66"/>
      <c r="G4827" s="65">
        <v>0</v>
      </c>
    </row>
    <row r="4828" spans="1:7" ht="45" x14ac:dyDescent="0.25">
      <c r="A4828" s="65">
        <v>10348</v>
      </c>
      <c r="B4828" s="65">
        <v>10339</v>
      </c>
      <c r="C4828" s="65" t="s">
        <v>12037</v>
      </c>
      <c r="D4828" s="65" t="s">
        <v>12015</v>
      </c>
      <c r="E4828" s="66" t="s">
        <v>12038</v>
      </c>
      <c r="F4828" s="66" t="s">
        <v>12039</v>
      </c>
      <c r="G4828" s="65">
        <v>0</v>
      </c>
    </row>
    <row r="4829" spans="1:7" x14ac:dyDescent="0.25">
      <c r="A4829" s="65">
        <v>10349</v>
      </c>
      <c r="B4829" s="65">
        <v>10339</v>
      </c>
      <c r="C4829" s="65" t="s">
        <v>12040</v>
      </c>
      <c r="D4829" s="65" t="s">
        <v>12015</v>
      </c>
      <c r="E4829" s="66" t="s">
        <v>12041</v>
      </c>
      <c r="F4829" s="66"/>
      <c r="G4829" s="65">
        <v>0</v>
      </c>
    </row>
    <row r="4830" spans="1:7" ht="165" x14ac:dyDescent="0.25">
      <c r="A4830" s="65">
        <v>10350</v>
      </c>
      <c r="B4830" s="65">
        <v>10331</v>
      </c>
      <c r="C4830" s="65" t="s">
        <v>12042</v>
      </c>
      <c r="D4830" s="65" t="s">
        <v>11996</v>
      </c>
      <c r="E4830" s="66" t="s">
        <v>12043</v>
      </c>
      <c r="F4830" s="66" t="s">
        <v>12044</v>
      </c>
      <c r="G4830" s="65">
        <v>3</v>
      </c>
    </row>
    <row r="4831" spans="1:7" x14ac:dyDescent="0.25">
      <c r="A4831" s="65">
        <v>10351</v>
      </c>
      <c r="B4831" s="65">
        <v>10350</v>
      </c>
      <c r="C4831" s="65" t="s">
        <v>12045</v>
      </c>
      <c r="D4831" s="65" t="s">
        <v>12042</v>
      </c>
      <c r="E4831" s="66" t="s">
        <v>12046</v>
      </c>
      <c r="F4831" s="66"/>
      <c r="G4831" s="65">
        <v>0</v>
      </c>
    </row>
    <row r="4832" spans="1:7" x14ac:dyDescent="0.25">
      <c r="A4832" s="65">
        <v>10352</v>
      </c>
      <c r="B4832" s="65">
        <v>10350</v>
      </c>
      <c r="C4832" s="65" t="s">
        <v>12047</v>
      </c>
      <c r="D4832" s="65" t="s">
        <v>12042</v>
      </c>
      <c r="E4832" s="66" t="s">
        <v>12048</v>
      </c>
      <c r="F4832" s="66"/>
      <c r="G4832" s="65">
        <v>0</v>
      </c>
    </row>
    <row r="4833" spans="1:7" x14ac:dyDescent="0.25">
      <c r="A4833" s="65">
        <v>10353</v>
      </c>
      <c r="B4833" s="65">
        <v>10350</v>
      </c>
      <c r="C4833" s="65" t="s">
        <v>12049</v>
      </c>
      <c r="D4833" s="65" t="s">
        <v>12042</v>
      </c>
      <c r="E4833" s="66" t="s">
        <v>12050</v>
      </c>
      <c r="F4833" s="66"/>
      <c r="G4833" s="65">
        <v>0</v>
      </c>
    </row>
    <row r="4834" spans="1:7" ht="45" x14ac:dyDescent="0.25">
      <c r="A4834" s="65">
        <v>10354</v>
      </c>
      <c r="B4834" s="65">
        <v>10331</v>
      </c>
      <c r="C4834" s="65" t="s">
        <v>12051</v>
      </c>
      <c r="D4834" s="65" t="s">
        <v>11996</v>
      </c>
      <c r="E4834" s="66" t="s">
        <v>12052</v>
      </c>
      <c r="F4834" s="66" t="s">
        <v>12053</v>
      </c>
      <c r="G4834" s="65">
        <v>5</v>
      </c>
    </row>
    <row r="4835" spans="1:7" ht="30" x14ac:dyDescent="0.25">
      <c r="A4835" s="65">
        <v>10355</v>
      </c>
      <c r="B4835" s="65">
        <v>10354</v>
      </c>
      <c r="C4835" s="65" t="s">
        <v>12054</v>
      </c>
      <c r="D4835" s="65" t="s">
        <v>12051</v>
      </c>
      <c r="E4835" s="66" t="s">
        <v>12055</v>
      </c>
      <c r="F4835" s="66"/>
      <c r="G4835" s="65">
        <v>0</v>
      </c>
    </row>
    <row r="4836" spans="1:7" ht="30" x14ac:dyDescent="0.25">
      <c r="A4836" s="65">
        <v>10356</v>
      </c>
      <c r="B4836" s="65">
        <v>10354</v>
      </c>
      <c r="C4836" s="65" t="s">
        <v>12056</v>
      </c>
      <c r="D4836" s="65" t="s">
        <v>12051</v>
      </c>
      <c r="E4836" s="66" t="s">
        <v>12057</v>
      </c>
      <c r="F4836" s="66"/>
      <c r="G4836" s="65">
        <v>0</v>
      </c>
    </row>
    <row r="4837" spans="1:7" ht="30" x14ac:dyDescent="0.25">
      <c r="A4837" s="65">
        <v>10357</v>
      </c>
      <c r="B4837" s="65">
        <v>10354</v>
      </c>
      <c r="C4837" s="65" t="s">
        <v>12058</v>
      </c>
      <c r="D4837" s="65" t="s">
        <v>12051</v>
      </c>
      <c r="E4837" s="66" t="s">
        <v>12059</v>
      </c>
      <c r="F4837" s="66" t="s">
        <v>12060</v>
      </c>
      <c r="G4837" s="65">
        <v>0</v>
      </c>
    </row>
    <row r="4838" spans="1:7" ht="30" x14ac:dyDescent="0.25">
      <c r="A4838" s="65">
        <v>10358</v>
      </c>
      <c r="B4838" s="65">
        <v>10354</v>
      </c>
      <c r="C4838" s="65" t="s">
        <v>12061</v>
      </c>
      <c r="D4838" s="65" t="s">
        <v>12051</v>
      </c>
      <c r="E4838" s="66" t="s">
        <v>12062</v>
      </c>
      <c r="F4838" s="66"/>
      <c r="G4838" s="65">
        <v>0</v>
      </c>
    </row>
    <row r="4839" spans="1:7" x14ac:dyDescent="0.25">
      <c r="A4839" s="65">
        <v>10359</v>
      </c>
      <c r="B4839" s="65">
        <v>10354</v>
      </c>
      <c r="C4839" s="65" t="s">
        <v>12063</v>
      </c>
      <c r="D4839" s="65" t="s">
        <v>12051</v>
      </c>
      <c r="E4839" s="66" t="s">
        <v>12064</v>
      </c>
      <c r="F4839" s="66"/>
      <c r="G4839" s="65">
        <v>0</v>
      </c>
    </row>
    <row r="4840" spans="1:7" ht="45" x14ac:dyDescent="0.25">
      <c r="A4840" s="65">
        <v>10360</v>
      </c>
      <c r="B4840" s="65">
        <v>10331</v>
      </c>
      <c r="C4840" s="65" t="s">
        <v>12065</v>
      </c>
      <c r="D4840" s="65" t="s">
        <v>11996</v>
      </c>
      <c r="E4840" s="66" t="s">
        <v>12066</v>
      </c>
      <c r="F4840" s="66" t="s">
        <v>12067</v>
      </c>
      <c r="G4840" s="65">
        <v>7</v>
      </c>
    </row>
    <row r="4841" spans="1:7" x14ac:dyDescent="0.25">
      <c r="A4841" s="65">
        <v>10361</v>
      </c>
      <c r="B4841" s="65">
        <v>10360</v>
      </c>
      <c r="C4841" s="65" t="s">
        <v>12068</v>
      </c>
      <c r="D4841" s="65" t="s">
        <v>12065</v>
      </c>
      <c r="E4841" s="66" t="s">
        <v>12069</v>
      </c>
      <c r="F4841" s="66"/>
      <c r="G4841" s="65">
        <v>0</v>
      </c>
    </row>
    <row r="4842" spans="1:7" x14ac:dyDescent="0.25">
      <c r="A4842" s="65">
        <v>10362</v>
      </c>
      <c r="B4842" s="65">
        <v>10360</v>
      </c>
      <c r="C4842" s="65" t="s">
        <v>12070</v>
      </c>
      <c r="D4842" s="65" t="s">
        <v>12065</v>
      </c>
      <c r="E4842" s="66" t="s">
        <v>12071</v>
      </c>
      <c r="F4842" s="66"/>
      <c r="G4842" s="65">
        <v>0</v>
      </c>
    </row>
    <row r="4843" spans="1:7" x14ac:dyDescent="0.25">
      <c r="A4843" s="65">
        <v>10363</v>
      </c>
      <c r="B4843" s="65">
        <v>10360</v>
      </c>
      <c r="C4843" s="65" t="s">
        <v>12072</v>
      </c>
      <c r="D4843" s="65" t="s">
        <v>12065</v>
      </c>
      <c r="E4843" s="66" t="s">
        <v>12073</v>
      </c>
      <c r="F4843" s="66"/>
      <c r="G4843" s="65">
        <v>0</v>
      </c>
    </row>
    <row r="4844" spans="1:7" x14ac:dyDescent="0.25">
      <c r="A4844" s="65">
        <v>10364</v>
      </c>
      <c r="B4844" s="65">
        <v>10360</v>
      </c>
      <c r="C4844" s="65" t="s">
        <v>12074</v>
      </c>
      <c r="D4844" s="65" t="s">
        <v>12065</v>
      </c>
      <c r="E4844" s="66" t="s">
        <v>12075</v>
      </c>
      <c r="F4844" s="66" t="s">
        <v>12076</v>
      </c>
      <c r="G4844" s="65">
        <v>0</v>
      </c>
    </row>
    <row r="4845" spans="1:7" x14ac:dyDescent="0.25">
      <c r="A4845" s="65">
        <v>10365</v>
      </c>
      <c r="B4845" s="65">
        <v>10360</v>
      </c>
      <c r="C4845" s="65" t="s">
        <v>12077</v>
      </c>
      <c r="D4845" s="65" t="s">
        <v>12065</v>
      </c>
      <c r="E4845" s="66" t="s">
        <v>12078</v>
      </c>
      <c r="F4845" s="66"/>
      <c r="G4845" s="65">
        <v>0</v>
      </c>
    </row>
    <row r="4846" spans="1:7" x14ac:dyDescent="0.25">
      <c r="A4846" s="65">
        <v>10366</v>
      </c>
      <c r="B4846" s="65">
        <v>10360</v>
      </c>
      <c r="C4846" s="65" t="s">
        <v>12079</v>
      </c>
      <c r="D4846" s="65" t="s">
        <v>12065</v>
      </c>
      <c r="E4846" s="66" t="s">
        <v>12080</v>
      </c>
      <c r="F4846" s="66"/>
      <c r="G4846" s="65">
        <v>0</v>
      </c>
    </row>
    <row r="4847" spans="1:7" ht="45" x14ac:dyDescent="0.25">
      <c r="A4847" s="65">
        <v>10367</v>
      </c>
      <c r="B4847" s="65">
        <v>10360</v>
      </c>
      <c r="C4847" s="65" t="s">
        <v>12081</v>
      </c>
      <c r="D4847" s="65" t="s">
        <v>12065</v>
      </c>
      <c r="E4847" s="66" t="s">
        <v>12082</v>
      </c>
      <c r="F4847" s="66" t="s">
        <v>12083</v>
      </c>
      <c r="G4847" s="65">
        <v>0</v>
      </c>
    </row>
    <row r="4848" spans="1:7" ht="45" x14ac:dyDescent="0.25">
      <c r="A4848" s="65">
        <v>10368</v>
      </c>
      <c r="B4848" s="65">
        <v>10331</v>
      </c>
      <c r="C4848" s="65" t="s">
        <v>12084</v>
      </c>
      <c r="D4848" s="65" t="s">
        <v>11996</v>
      </c>
      <c r="E4848" s="66" t="s">
        <v>12085</v>
      </c>
      <c r="F4848" s="66" t="s">
        <v>12086</v>
      </c>
      <c r="G4848" s="65">
        <v>6</v>
      </c>
    </row>
    <row r="4849" spans="1:7" ht="60" x14ac:dyDescent="0.25">
      <c r="A4849" s="65">
        <v>10369</v>
      </c>
      <c r="B4849" s="65">
        <v>10368</v>
      </c>
      <c r="C4849" s="65" t="s">
        <v>12087</v>
      </c>
      <c r="D4849" s="65" t="s">
        <v>12084</v>
      </c>
      <c r="E4849" s="66" t="s">
        <v>12088</v>
      </c>
      <c r="F4849" s="66" t="s">
        <v>12089</v>
      </c>
      <c r="G4849" s="65">
        <v>0</v>
      </c>
    </row>
    <row r="4850" spans="1:7" ht="30" x14ac:dyDescent="0.25">
      <c r="A4850" s="65">
        <v>10370</v>
      </c>
      <c r="B4850" s="65">
        <v>10368</v>
      </c>
      <c r="C4850" s="65" t="s">
        <v>12090</v>
      </c>
      <c r="D4850" s="65" t="s">
        <v>12084</v>
      </c>
      <c r="E4850" s="66" t="s">
        <v>12091</v>
      </c>
      <c r="F4850" s="66" t="s">
        <v>12092</v>
      </c>
      <c r="G4850" s="65">
        <v>0</v>
      </c>
    </row>
    <row r="4851" spans="1:7" x14ac:dyDescent="0.25">
      <c r="A4851" s="65">
        <v>10371</v>
      </c>
      <c r="B4851" s="65">
        <v>10368</v>
      </c>
      <c r="C4851" s="65" t="s">
        <v>12093</v>
      </c>
      <c r="D4851" s="65" t="s">
        <v>12084</v>
      </c>
      <c r="E4851" s="66" t="s">
        <v>12094</v>
      </c>
      <c r="F4851" s="66"/>
      <c r="G4851" s="65">
        <v>0</v>
      </c>
    </row>
    <row r="4852" spans="1:7" ht="30" x14ac:dyDescent="0.25">
      <c r="A4852" s="65">
        <v>10372</v>
      </c>
      <c r="B4852" s="65">
        <v>10368</v>
      </c>
      <c r="C4852" s="65" t="s">
        <v>12095</v>
      </c>
      <c r="D4852" s="65" t="s">
        <v>12084</v>
      </c>
      <c r="E4852" s="66" t="s">
        <v>12096</v>
      </c>
      <c r="F4852" s="66"/>
      <c r="G4852" s="65">
        <v>0</v>
      </c>
    </row>
    <row r="4853" spans="1:7" x14ac:dyDescent="0.25">
      <c r="A4853" s="65">
        <v>10373</v>
      </c>
      <c r="B4853" s="65">
        <v>10368</v>
      </c>
      <c r="C4853" s="65" t="s">
        <v>12097</v>
      </c>
      <c r="D4853" s="65" t="s">
        <v>12084</v>
      </c>
      <c r="E4853" s="66" t="s">
        <v>12098</v>
      </c>
      <c r="F4853" s="66"/>
      <c r="G4853" s="65">
        <v>0</v>
      </c>
    </row>
    <row r="4854" spans="1:7" x14ac:dyDescent="0.25">
      <c r="A4854" s="65">
        <v>10374</v>
      </c>
      <c r="B4854" s="65">
        <v>10368</v>
      </c>
      <c r="C4854" s="65" t="s">
        <v>12099</v>
      </c>
      <c r="D4854" s="65" t="s">
        <v>12084</v>
      </c>
      <c r="E4854" s="66" t="s">
        <v>12100</v>
      </c>
      <c r="F4854" s="66" t="s">
        <v>12101</v>
      </c>
      <c r="G4854" s="65">
        <v>0</v>
      </c>
    </row>
    <row r="4855" spans="1:7" ht="75" x14ac:dyDescent="0.25">
      <c r="A4855" s="65">
        <v>10375</v>
      </c>
      <c r="B4855" s="65">
        <v>10331</v>
      </c>
      <c r="C4855" s="65" t="s">
        <v>12102</v>
      </c>
      <c r="D4855" s="65" t="s">
        <v>11996</v>
      </c>
      <c r="E4855" s="66" t="s">
        <v>12103</v>
      </c>
      <c r="F4855" s="66" t="s">
        <v>12104</v>
      </c>
      <c r="G4855" s="65">
        <v>10</v>
      </c>
    </row>
    <row r="4856" spans="1:7" ht="30" x14ac:dyDescent="0.25">
      <c r="A4856" s="65">
        <v>10376</v>
      </c>
      <c r="B4856" s="65">
        <v>10375</v>
      </c>
      <c r="C4856" s="65" t="s">
        <v>12105</v>
      </c>
      <c r="D4856" s="65" t="s">
        <v>12102</v>
      </c>
      <c r="E4856" s="66" t="s">
        <v>12106</v>
      </c>
      <c r="F4856" s="66"/>
      <c r="G4856" s="65">
        <v>0</v>
      </c>
    </row>
    <row r="4857" spans="1:7" x14ac:dyDescent="0.25">
      <c r="A4857" s="65">
        <v>10377</v>
      </c>
      <c r="B4857" s="65">
        <v>10375</v>
      </c>
      <c r="C4857" s="65" t="s">
        <v>12107</v>
      </c>
      <c r="D4857" s="65" t="s">
        <v>12102</v>
      </c>
      <c r="E4857" s="66" t="s">
        <v>12108</v>
      </c>
      <c r="F4857" s="66" t="s">
        <v>12109</v>
      </c>
      <c r="G4857" s="65">
        <v>0</v>
      </c>
    </row>
    <row r="4858" spans="1:7" ht="30" x14ac:dyDescent="0.25">
      <c r="A4858" s="65">
        <v>10378</v>
      </c>
      <c r="B4858" s="65">
        <v>10375</v>
      </c>
      <c r="C4858" s="65" t="s">
        <v>12110</v>
      </c>
      <c r="D4858" s="65" t="s">
        <v>12102</v>
      </c>
      <c r="E4858" s="66" t="s">
        <v>12111</v>
      </c>
      <c r="F4858" s="66" t="s">
        <v>12112</v>
      </c>
      <c r="G4858" s="65">
        <v>0</v>
      </c>
    </row>
    <row r="4859" spans="1:7" x14ac:dyDescent="0.25">
      <c r="A4859" s="65">
        <v>10379</v>
      </c>
      <c r="B4859" s="65">
        <v>10375</v>
      </c>
      <c r="C4859" s="65" t="s">
        <v>12113</v>
      </c>
      <c r="D4859" s="65" t="s">
        <v>12102</v>
      </c>
      <c r="E4859" s="66" t="s">
        <v>12114</v>
      </c>
      <c r="F4859" s="66"/>
      <c r="G4859" s="65">
        <v>0</v>
      </c>
    </row>
    <row r="4860" spans="1:7" x14ac:dyDescent="0.25">
      <c r="A4860" s="65">
        <v>10380</v>
      </c>
      <c r="B4860" s="65">
        <v>10375</v>
      </c>
      <c r="C4860" s="65" t="s">
        <v>12115</v>
      </c>
      <c r="D4860" s="65" t="s">
        <v>12102</v>
      </c>
      <c r="E4860" s="66" t="s">
        <v>12116</v>
      </c>
      <c r="F4860" s="66" t="s">
        <v>12117</v>
      </c>
      <c r="G4860" s="65">
        <v>0</v>
      </c>
    </row>
    <row r="4861" spans="1:7" x14ac:dyDescent="0.25">
      <c r="A4861" s="65">
        <v>10381</v>
      </c>
      <c r="B4861" s="65">
        <v>10375</v>
      </c>
      <c r="C4861" s="65" t="s">
        <v>12118</v>
      </c>
      <c r="D4861" s="65" t="s">
        <v>12102</v>
      </c>
      <c r="E4861" s="66" t="s">
        <v>12119</v>
      </c>
      <c r="F4861" s="66" t="s">
        <v>12120</v>
      </c>
      <c r="G4861" s="65">
        <v>0</v>
      </c>
    </row>
    <row r="4862" spans="1:7" x14ac:dyDescent="0.25">
      <c r="A4862" s="65">
        <v>10382</v>
      </c>
      <c r="B4862" s="65">
        <v>10375</v>
      </c>
      <c r="C4862" s="65" t="s">
        <v>12121</v>
      </c>
      <c r="D4862" s="65" t="s">
        <v>12102</v>
      </c>
      <c r="E4862" s="66" t="s">
        <v>12122</v>
      </c>
      <c r="F4862" s="66"/>
      <c r="G4862" s="65">
        <v>0</v>
      </c>
    </row>
    <row r="4863" spans="1:7" x14ac:dyDescent="0.25">
      <c r="A4863" s="65">
        <v>10383</v>
      </c>
      <c r="B4863" s="65">
        <v>10375</v>
      </c>
      <c r="C4863" s="65" t="s">
        <v>12123</v>
      </c>
      <c r="D4863" s="65" t="s">
        <v>12102</v>
      </c>
      <c r="E4863" s="66" t="s">
        <v>12124</v>
      </c>
      <c r="F4863" s="66" t="s">
        <v>12125</v>
      </c>
      <c r="G4863" s="65">
        <v>0</v>
      </c>
    </row>
    <row r="4864" spans="1:7" x14ac:dyDescent="0.25">
      <c r="A4864" s="65">
        <v>10384</v>
      </c>
      <c r="B4864" s="65">
        <v>10375</v>
      </c>
      <c r="C4864" s="65" t="s">
        <v>12126</v>
      </c>
      <c r="D4864" s="65" t="s">
        <v>12102</v>
      </c>
      <c r="E4864" s="66" t="s">
        <v>12127</v>
      </c>
      <c r="F4864" s="66" t="s">
        <v>12128</v>
      </c>
      <c r="G4864" s="65">
        <v>0</v>
      </c>
    </row>
    <row r="4865" spans="1:7" x14ac:dyDescent="0.25">
      <c r="A4865" s="65">
        <v>10385</v>
      </c>
      <c r="B4865" s="65">
        <v>10375</v>
      </c>
      <c r="C4865" s="65" t="s">
        <v>12129</v>
      </c>
      <c r="D4865" s="65" t="s">
        <v>12102</v>
      </c>
      <c r="E4865" s="66" t="s">
        <v>12130</v>
      </c>
      <c r="F4865" s="66"/>
      <c r="G4865" s="65">
        <v>0</v>
      </c>
    </row>
    <row r="4866" spans="1:7" ht="30" x14ac:dyDescent="0.25">
      <c r="A4866" s="65">
        <v>10386</v>
      </c>
      <c r="B4866" s="65">
        <v>10331</v>
      </c>
      <c r="C4866" s="65" t="s">
        <v>12131</v>
      </c>
      <c r="D4866" s="65" t="s">
        <v>11996</v>
      </c>
      <c r="E4866" s="66" t="s">
        <v>12132</v>
      </c>
      <c r="F4866" s="66"/>
      <c r="G4866" s="65">
        <v>2</v>
      </c>
    </row>
    <row r="4867" spans="1:7" ht="75" x14ac:dyDescent="0.25">
      <c r="A4867" s="65">
        <v>10387</v>
      </c>
      <c r="B4867" s="65">
        <v>10386</v>
      </c>
      <c r="C4867" s="65" t="s">
        <v>12133</v>
      </c>
      <c r="D4867" s="65" t="s">
        <v>12131</v>
      </c>
      <c r="E4867" s="66" t="s">
        <v>12134</v>
      </c>
      <c r="F4867" s="66" t="s">
        <v>12135</v>
      </c>
      <c r="G4867" s="65">
        <v>0</v>
      </c>
    </row>
    <row r="4868" spans="1:7" ht="30" x14ac:dyDescent="0.25">
      <c r="A4868" s="65">
        <v>10388</v>
      </c>
      <c r="B4868" s="65">
        <v>10386</v>
      </c>
      <c r="C4868" s="65" t="s">
        <v>12136</v>
      </c>
      <c r="D4868" s="65" t="s">
        <v>12131</v>
      </c>
      <c r="E4868" s="66" t="s">
        <v>12137</v>
      </c>
      <c r="F4868" s="66" t="s">
        <v>12138</v>
      </c>
      <c r="G4868" s="65">
        <v>0</v>
      </c>
    </row>
    <row r="4869" spans="1:7" ht="30" x14ac:dyDescent="0.25">
      <c r="A4869" s="65">
        <v>10390</v>
      </c>
      <c r="B4869" s="65">
        <v>10001</v>
      </c>
      <c r="C4869" s="65" t="s">
        <v>12139</v>
      </c>
      <c r="D4869" s="65" t="s">
        <v>11098</v>
      </c>
      <c r="E4869" s="66" t="s">
        <v>12140</v>
      </c>
      <c r="F4869" s="66"/>
      <c r="G4869" s="65">
        <v>7</v>
      </c>
    </row>
    <row r="4870" spans="1:7" x14ac:dyDescent="0.25">
      <c r="A4870" s="65">
        <v>10391</v>
      </c>
      <c r="B4870" s="65">
        <v>10390</v>
      </c>
      <c r="C4870" s="65" t="s">
        <v>12141</v>
      </c>
      <c r="D4870" s="65" t="s">
        <v>12139</v>
      </c>
      <c r="E4870" s="66" t="s">
        <v>12142</v>
      </c>
      <c r="F4870" s="66"/>
      <c r="G4870" s="65">
        <v>7</v>
      </c>
    </row>
    <row r="4871" spans="1:7" ht="30" x14ac:dyDescent="0.25">
      <c r="A4871" s="65">
        <v>10392</v>
      </c>
      <c r="B4871" s="65">
        <v>10391</v>
      </c>
      <c r="C4871" s="65" t="s">
        <v>12143</v>
      </c>
      <c r="D4871" s="65" t="s">
        <v>12141</v>
      </c>
      <c r="E4871" s="66" t="s">
        <v>12144</v>
      </c>
      <c r="F4871" s="66" t="s">
        <v>12145</v>
      </c>
      <c r="G4871" s="65">
        <v>0</v>
      </c>
    </row>
    <row r="4872" spans="1:7" ht="30" x14ac:dyDescent="0.25">
      <c r="A4872" s="65">
        <v>10393</v>
      </c>
      <c r="B4872" s="65">
        <v>10391</v>
      </c>
      <c r="C4872" s="65" t="s">
        <v>12146</v>
      </c>
      <c r="D4872" s="65" t="s">
        <v>12141</v>
      </c>
      <c r="E4872" s="66" t="s">
        <v>12147</v>
      </c>
      <c r="F4872" s="66" t="s">
        <v>12148</v>
      </c>
      <c r="G4872" s="65">
        <v>0</v>
      </c>
    </row>
    <row r="4873" spans="1:7" ht="60" x14ac:dyDescent="0.25">
      <c r="A4873" s="65">
        <v>10394</v>
      </c>
      <c r="B4873" s="65">
        <v>10391</v>
      </c>
      <c r="C4873" s="65" t="s">
        <v>12149</v>
      </c>
      <c r="D4873" s="65" t="s">
        <v>12141</v>
      </c>
      <c r="E4873" s="66" t="s">
        <v>12150</v>
      </c>
      <c r="F4873" s="66" t="s">
        <v>12151</v>
      </c>
      <c r="G4873" s="65">
        <v>0</v>
      </c>
    </row>
    <row r="4874" spans="1:7" ht="30" x14ac:dyDescent="0.25">
      <c r="A4874" s="65">
        <v>10395</v>
      </c>
      <c r="B4874" s="65">
        <v>10391</v>
      </c>
      <c r="C4874" s="65" t="s">
        <v>12152</v>
      </c>
      <c r="D4874" s="65" t="s">
        <v>12141</v>
      </c>
      <c r="E4874" s="66" t="s">
        <v>12153</v>
      </c>
      <c r="F4874" s="66" t="s">
        <v>12154</v>
      </c>
      <c r="G4874" s="65">
        <v>0</v>
      </c>
    </row>
    <row r="4875" spans="1:7" ht="30" x14ac:dyDescent="0.25">
      <c r="A4875" s="65">
        <v>10396</v>
      </c>
      <c r="B4875" s="65">
        <v>10391</v>
      </c>
      <c r="C4875" s="65" t="s">
        <v>12155</v>
      </c>
      <c r="D4875" s="65" t="s">
        <v>12141</v>
      </c>
      <c r="E4875" s="66" t="s">
        <v>12156</v>
      </c>
      <c r="F4875" s="66" t="s">
        <v>12157</v>
      </c>
      <c r="G4875" s="65">
        <v>0</v>
      </c>
    </row>
    <row r="4876" spans="1:7" ht="60" x14ac:dyDescent="0.25">
      <c r="A4876" s="65">
        <v>10397</v>
      </c>
      <c r="B4876" s="65">
        <v>10391</v>
      </c>
      <c r="C4876" s="65" t="s">
        <v>12158</v>
      </c>
      <c r="D4876" s="65" t="s">
        <v>12141</v>
      </c>
      <c r="E4876" s="66" t="s">
        <v>12159</v>
      </c>
      <c r="F4876" s="66" t="s">
        <v>12160</v>
      </c>
      <c r="G4876" s="65">
        <v>0</v>
      </c>
    </row>
    <row r="4877" spans="1:7" x14ac:dyDescent="0.25">
      <c r="A4877" s="65">
        <v>10398</v>
      </c>
      <c r="B4877" s="65">
        <v>10391</v>
      </c>
      <c r="C4877" s="65" t="s">
        <v>12161</v>
      </c>
      <c r="D4877" s="65" t="s">
        <v>12141</v>
      </c>
      <c r="E4877" s="66" t="s">
        <v>12162</v>
      </c>
      <c r="F4877" s="66"/>
      <c r="G4877" s="65">
        <v>0</v>
      </c>
    </row>
    <row r="4878" spans="1:7" x14ac:dyDescent="0.25">
      <c r="A4878" s="65">
        <v>10399</v>
      </c>
      <c r="B4878" s="65">
        <v>10390</v>
      </c>
      <c r="C4878" s="65" t="s">
        <v>12163</v>
      </c>
      <c r="D4878" s="65" t="s">
        <v>12139</v>
      </c>
      <c r="E4878" s="66" t="s">
        <v>12164</v>
      </c>
      <c r="F4878" s="66" t="s">
        <v>12165</v>
      </c>
      <c r="G4878" s="65">
        <v>4</v>
      </c>
    </row>
    <row r="4879" spans="1:7" ht="45" x14ac:dyDescent="0.25">
      <c r="A4879" s="65">
        <v>10400</v>
      </c>
      <c r="B4879" s="65">
        <v>10399</v>
      </c>
      <c r="C4879" s="65" t="s">
        <v>12166</v>
      </c>
      <c r="D4879" s="65" t="s">
        <v>12163</v>
      </c>
      <c r="E4879" s="66" t="s">
        <v>12167</v>
      </c>
      <c r="F4879" s="66" t="s">
        <v>12168</v>
      </c>
      <c r="G4879" s="65">
        <v>0</v>
      </c>
    </row>
    <row r="4880" spans="1:7" x14ac:dyDescent="0.25">
      <c r="A4880" s="65">
        <v>10401</v>
      </c>
      <c r="B4880" s="65">
        <v>10399</v>
      </c>
      <c r="C4880" s="65" t="s">
        <v>12169</v>
      </c>
      <c r="D4880" s="65" t="s">
        <v>12163</v>
      </c>
      <c r="E4880" s="66" t="s">
        <v>12170</v>
      </c>
      <c r="F4880" s="66"/>
      <c r="G4880" s="65">
        <v>0</v>
      </c>
    </row>
    <row r="4881" spans="1:7" x14ac:dyDescent="0.25">
      <c r="A4881" s="65">
        <v>10402</v>
      </c>
      <c r="B4881" s="65">
        <v>10399</v>
      </c>
      <c r="C4881" s="65" t="s">
        <v>12171</v>
      </c>
      <c r="D4881" s="65" t="s">
        <v>12163</v>
      </c>
      <c r="E4881" s="66" t="s">
        <v>12172</v>
      </c>
      <c r="F4881" s="66"/>
      <c r="G4881" s="65">
        <v>0</v>
      </c>
    </row>
    <row r="4882" spans="1:7" x14ac:dyDescent="0.25">
      <c r="A4882" s="65">
        <v>10403</v>
      </c>
      <c r="B4882" s="65">
        <v>10399</v>
      </c>
      <c r="C4882" s="65" t="s">
        <v>12173</v>
      </c>
      <c r="D4882" s="65" t="s">
        <v>12163</v>
      </c>
      <c r="E4882" s="66" t="s">
        <v>12174</v>
      </c>
      <c r="F4882" s="66"/>
      <c r="G4882" s="65">
        <v>0</v>
      </c>
    </row>
    <row r="4883" spans="1:7" ht="45" x14ac:dyDescent="0.25">
      <c r="A4883" s="65">
        <v>10404</v>
      </c>
      <c r="B4883" s="65">
        <v>10390</v>
      </c>
      <c r="C4883" s="65" t="s">
        <v>12175</v>
      </c>
      <c r="D4883" s="65" t="s">
        <v>12139</v>
      </c>
      <c r="E4883" s="66" t="s">
        <v>12176</v>
      </c>
      <c r="F4883" s="66" t="s">
        <v>12177</v>
      </c>
      <c r="G4883" s="65">
        <v>7</v>
      </c>
    </row>
    <row r="4884" spans="1:7" ht="45" x14ac:dyDescent="0.25">
      <c r="A4884" s="65">
        <v>10405</v>
      </c>
      <c r="B4884" s="65">
        <v>10404</v>
      </c>
      <c r="C4884" s="65" t="s">
        <v>12178</v>
      </c>
      <c r="D4884" s="65" t="s">
        <v>12175</v>
      </c>
      <c r="E4884" s="66" t="s">
        <v>12179</v>
      </c>
      <c r="F4884" s="66" t="s">
        <v>12180</v>
      </c>
      <c r="G4884" s="65">
        <v>0</v>
      </c>
    </row>
    <row r="4885" spans="1:7" x14ac:dyDescent="0.25">
      <c r="A4885" s="65">
        <v>10406</v>
      </c>
      <c r="B4885" s="65">
        <v>10404</v>
      </c>
      <c r="C4885" s="65" t="s">
        <v>12181</v>
      </c>
      <c r="D4885" s="65" t="s">
        <v>12175</v>
      </c>
      <c r="E4885" s="66" t="s">
        <v>12182</v>
      </c>
      <c r="F4885" s="66" t="s">
        <v>12183</v>
      </c>
      <c r="G4885" s="65">
        <v>0</v>
      </c>
    </row>
    <row r="4886" spans="1:7" x14ac:dyDescent="0.25">
      <c r="A4886" s="65">
        <v>10407</v>
      </c>
      <c r="B4886" s="65">
        <v>10404</v>
      </c>
      <c r="C4886" s="65" t="s">
        <v>12184</v>
      </c>
      <c r="D4886" s="65" t="s">
        <v>12175</v>
      </c>
      <c r="E4886" s="66" t="s">
        <v>12185</v>
      </c>
      <c r="F4886" s="66" t="s">
        <v>12186</v>
      </c>
      <c r="G4886" s="65">
        <v>0</v>
      </c>
    </row>
    <row r="4887" spans="1:7" x14ac:dyDescent="0.25">
      <c r="A4887" s="65">
        <v>10408</v>
      </c>
      <c r="B4887" s="65">
        <v>10404</v>
      </c>
      <c r="C4887" s="65" t="s">
        <v>12187</v>
      </c>
      <c r="D4887" s="65" t="s">
        <v>12175</v>
      </c>
      <c r="E4887" s="66" t="s">
        <v>12188</v>
      </c>
      <c r="F4887" s="66" t="s">
        <v>12189</v>
      </c>
      <c r="G4887" s="65">
        <v>0</v>
      </c>
    </row>
    <row r="4888" spans="1:7" ht="30" x14ac:dyDescent="0.25">
      <c r="A4888" s="65">
        <v>10409</v>
      </c>
      <c r="B4888" s="65">
        <v>10404</v>
      </c>
      <c r="C4888" s="65" t="s">
        <v>12190</v>
      </c>
      <c r="D4888" s="65" t="s">
        <v>12175</v>
      </c>
      <c r="E4888" s="66" t="s">
        <v>12191</v>
      </c>
      <c r="F4888" s="66" t="s">
        <v>12192</v>
      </c>
      <c r="G4888" s="65">
        <v>0</v>
      </c>
    </row>
    <row r="4889" spans="1:7" ht="30" x14ac:dyDescent="0.25">
      <c r="A4889" s="65">
        <v>10410</v>
      </c>
      <c r="B4889" s="65">
        <v>10404</v>
      </c>
      <c r="C4889" s="65" t="s">
        <v>12193</v>
      </c>
      <c r="D4889" s="65" t="s">
        <v>12175</v>
      </c>
      <c r="E4889" s="66" t="s">
        <v>12194</v>
      </c>
      <c r="F4889" s="66" t="s">
        <v>12195</v>
      </c>
      <c r="G4889" s="65">
        <v>0</v>
      </c>
    </row>
    <row r="4890" spans="1:7" x14ac:dyDescent="0.25">
      <c r="A4890" s="65">
        <v>10411</v>
      </c>
      <c r="B4890" s="65">
        <v>10404</v>
      </c>
      <c r="C4890" s="65" t="s">
        <v>12196</v>
      </c>
      <c r="D4890" s="65" t="s">
        <v>12175</v>
      </c>
      <c r="E4890" s="66" t="s">
        <v>12197</v>
      </c>
      <c r="F4890" s="66"/>
      <c r="G4890" s="65">
        <v>0</v>
      </c>
    </row>
    <row r="4891" spans="1:7" ht="45" x14ac:dyDescent="0.25">
      <c r="A4891" s="65">
        <v>10412</v>
      </c>
      <c r="B4891" s="65">
        <v>10390</v>
      </c>
      <c r="C4891" s="65" t="s">
        <v>12198</v>
      </c>
      <c r="D4891" s="65" t="s">
        <v>12139</v>
      </c>
      <c r="E4891" s="66" t="s">
        <v>12199</v>
      </c>
      <c r="F4891" s="66" t="s">
        <v>12200</v>
      </c>
      <c r="G4891" s="65">
        <v>8</v>
      </c>
    </row>
    <row r="4892" spans="1:7" ht="75" x14ac:dyDescent="0.25">
      <c r="A4892" s="65">
        <v>10413</v>
      </c>
      <c r="B4892" s="65">
        <v>10412</v>
      </c>
      <c r="C4892" s="65" t="s">
        <v>12201</v>
      </c>
      <c r="D4892" s="65" t="s">
        <v>12198</v>
      </c>
      <c r="E4892" s="66" t="s">
        <v>12202</v>
      </c>
      <c r="F4892" s="66" t="s">
        <v>12203</v>
      </c>
      <c r="G4892" s="65">
        <v>0</v>
      </c>
    </row>
    <row r="4893" spans="1:7" ht="30" x14ac:dyDescent="0.25">
      <c r="A4893" s="65">
        <v>10414</v>
      </c>
      <c r="B4893" s="65">
        <v>10412</v>
      </c>
      <c r="C4893" s="65" t="s">
        <v>12204</v>
      </c>
      <c r="D4893" s="65" t="s">
        <v>12198</v>
      </c>
      <c r="E4893" s="66" t="s">
        <v>12205</v>
      </c>
      <c r="F4893" s="66" t="s">
        <v>12206</v>
      </c>
      <c r="G4893" s="65">
        <v>0</v>
      </c>
    </row>
    <row r="4894" spans="1:7" x14ac:dyDescent="0.25">
      <c r="A4894" s="65">
        <v>10415</v>
      </c>
      <c r="B4894" s="65">
        <v>10412</v>
      </c>
      <c r="C4894" s="65" t="s">
        <v>12207</v>
      </c>
      <c r="D4894" s="65" t="s">
        <v>12198</v>
      </c>
      <c r="E4894" s="66" t="s">
        <v>12208</v>
      </c>
      <c r="F4894" s="66" t="s">
        <v>12209</v>
      </c>
      <c r="G4894" s="65">
        <v>0</v>
      </c>
    </row>
    <row r="4895" spans="1:7" x14ac:dyDescent="0.25">
      <c r="A4895" s="65">
        <v>10416</v>
      </c>
      <c r="B4895" s="65">
        <v>10412</v>
      </c>
      <c r="C4895" s="65" t="s">
        <v>12210</v>
      </c>
      <c r="D4895" s="65" t="s">
        <v>12198</v>
      </c>
      <c r="E4895" s="66" t="s">
        <v>12211</v>
      </c>
      <c r="F4895" s="66" t="s">
        <v>12212</v>
      </c>
      <c r="G4895" s="65">
        <v>0</v>
      </c>
    </row>
    <row r="4896" spans="1:7" x14ac:dyDescent="0.25">
      <c r="A4896" s="65">
        <v>10417</v>
      </c>
      <c r="B4896" s="65">
        <v>10412</v>
      </c>
      <c r="C4896" s="65" t="s">
        <v>12213</v>
      </c>
      <c r="D4896" s="65" t="s">
        <v>12198</v>
      </c>
      <c r="E4896" s="66" t="s">
        <v>12214</v>
      </c>
      <c r="F4896" s="66"/>
      <c r="G4896" s="65">
        <v>0</v>
      </c>
    </row>
    <row r="4897" spans="1:7" x14ac:dyDescent="0.25">
      <c r="A4897" s="65">
        <v>10418</v>
      </c>
      <c r="B4897" s="65">
        <v>10412</v>
      </c>
      <c r="C4897" s="65" t="s">
        <v>12215</v>
      </c>
      <c r="D4897" s="65" t="s">
        <v>12198</v>
      </c>
      <c r="E4897" s="66" t="s">
        <v>12216</v>
      </c>
      <c r="F4897" s="66"/>
      <c r="G4897" s="65">
        <v>0</v>
      </c>
    </row>
    <row r="4898" spans="1:7" x14ac:dyDescent="0.25">
      <c r="A4898" s="65">
        <v>10419</v>
      </c>
      <c r="B4898" s="65">
        <v>10412</v>
      </c>
      <c r="C4898" s="65" t="s">
        <v>12217</v>
      </c>
      <c r="D4898" s="65" t="s">
        <v>12198</v>
      </c>
      <c r="E4898" s="66" t="s">
        <v>12218</v>
      </c>
      <c r="F4898" s="66" t="s">
        <v>12219</v>
      </c>
      <c r="G4898" s="65">
        <v>0</v>
      </c>
    </row>
    <row r="4899" spans="1:7" x14ac:dyDescent="0.25">
      <c r="A4899" s="65">
        <v>10420</v>
      </c>
      <c r="B4899" s="65">
        <v>10412</v>
      </c>
      <c r="C4899" s="65" t="s">
        <v>12220</v>
      </c>
      <c r="D4899" s="65" t="s">
        <v>12198</v>
      </c>
      <c r="E4899" s="66" t="s">
        <v>12221</v>
      </c>
      <c r="F4899" s="66"/>
      <c r="G4899" s="65">
        <v>0</v>
      </c>
    </row>
    <row r="4900" spans="1:7" ht="45" x14ac:dyDescent="0.25">
      <c r="A4900" s="65">
        <v>10421</v>
      </c>
      <c r="B4900" s="65">
        <v>10390</v>
      </c>
      <c r="C4900" s="65" t="s">
        <v>12222</v>
      </c>
      <c r="D4900" s="65" t="s">
        <v>12139</v>
      </c>
      <c r="E4900" s="66" t="s">
        <v>12223</v>
      </c>
      <c r="F4900" s="66" t="s">
        <v>12224</v>
      </c>
      <c r="G4900" s="65">
        <v>0</v>
      </c>
    </row>
    <row r="4901" spans="1:7" ht="45" x14ac:dyDescent="0.25">
      <c r="A4901" s="65">
        <v>10422</v>
      </c>
      <c r="B4901" s="65">
        <v>10390</v>
      </c>
      <c r="C4901" s="65" t="s">
        <v>12225</v>
      </c>
      <c r="D4901" s="65" t="s">
        <v>12139</v>
      </c>
      <c r="E4901" s="66" t="s">
        <v>12226</v>
      </c>
      <c r="F4901" s="66" t="s">
        <v>12227</v>
      </c>
      <c r="G4901" s="65">
        <v>6</v>
      </c>
    </row>
    <row r="4902" spans="1:7" x14ac:dyDescent="0.25">
      <c r="A4902" s="65">
        <v>10423</v>
      </c>
      <c r="B4902" s="65">
        <v>10422</v>
      </c>
      <c r="C4902" s="65" t="s">
        <v>12228</v>
      </c>
      <c r="D4902" s="65" t="s">
        <v>12225</v>
      </c>
      <c r="E4902" s="66" t="s">
        <v>12229</v>
      </c>
      <c r="F4902" s="66"/>
      <c r="G4902" s="65">
        <v>0</v>
      </c>
    </row>
    <row r="4903" spans="1:7" ht="30" x14ac:dyDescent="0.25">
      <c r="A4903" s="65">
        <v>10424</v>
      </c>
      <c r="B4903" s="65">
        <v>10422</v>
      </c>
      <c r="C4903" s="65" t="s">
        <v>12230</v>
      </c>
      <c r="D4903" s="65" t="s">
        <v>12225</v>
      </c>
      <c r="E4903" s="66" t="s">
        <v>12231</v>
      </c>
      <c r="F4903" s="66" t="s">
        <v>12232</v>
      </c>
      <c r="G4903" s="65">
        <v>0</v>
      </c>
    </row>
    <row r="4904" spans="1:7" x14ac:dyDescent="0.25">
      <c r="A4904" s="65">
        <v>10425</v>
      </c>
      <c r="B4904" s="65">
        <v>10422</v>
      </c>
      <c r="C4904" s="65" t="s">
        <v>12233</v>
      </c>
      <c r="D4904" s="65" t="s">
        <v>12225</v>
      </c>
      <c r="E4904" s="66" t="s">
        <v>12234</v>
      </c>
      <c r="F4904" s="66"/>
      <c r="G4904" s="65">
        <v>0</v>
      </c>
    </row>
    <row r="4905" spans="1:7" x14ac:dyDescent="0.25">
      <c r="A4905" s="65">
        <v>10426</v>
      </c>
      <c r="B4905" s="65">
        <v>10422</v>
      </c>
      <c r="C4905" s="65" t="s">
        <v>12235</v>
      </c>
      <c r="D4905" s="65" t="s">
        <v>12225</v>
      </c>
      <c r="E4905" s="66" t="s">
        <v>12236</v>
      </c>
      <c r="F4905" s="66"/>
      <c r="G4905" s="65">
        <v>0</v>
      </c>
    </row>
    <row r="4906" spans="1:7" ht="45" x14ac:dyDescent="0.25">
      <c r="A4906" s="65">
        <v>10427</v>
      </c>
      <c r="B4906" s="65">
        <v>10422</v>
      </c>
      <c r="C4906" s="65" t="s">
        <v>12237</v>
      </c>
      <c r="D4906" s="65" t="s">
        <v>12225</v>
      </c>
      <c r="E4906" s="66" t="s">
        <v>12238</v>
      </c>
      <c r="F4906" s="66" t="s">
        <v>12239</v>
      </c>
      <c r="G4906" s="65">
        <v>0</v>
      </c>
    </row>
    <row r="4907" spans="1:7" x14ac:dyDescent="0.25">
      <c r="A4907" s="65">
        <v>10428</v>
      </c>
      <c r="B4907" s="65">
        <v>10422</v>
      </c>
      <c r="C4907" s="65" t="s">
        <v>12240</v>
      </c>
      <c r="D4907" s="65" t="s">
        <v>12225</v>
      </c>
      <c r="E4907" s="66" t="s">
        <v>12241</v>
      </c>
      <c r="F4907" s="66"/>
      <c r="G4907" s="65">
        <v>0</v>
      </c>
    </row>
    <row r="4908" spans="1:7" ht="45" x14ac:dyDescent="0.25">
      <c r="A4908" s="65">
        <v>10429</v>
      </c>
      <c r="B4908" s="65">
        <v>10390</v>
      </c>
      <c r="C4908" s="65" t="s">
        <v>12242</v>
      </c>
      <c r="D4908" s="65" t="s">
        <v>12139</v>
      </c>
      <c r="E4908" s="66" t="s">
        <v>12243</v>
      </c>
      <c r="F4908" s="66"/>
      <c r="G4908" s="65">
        <v>2</v>
      </c>
    </row>
    <row r="4909" spans="1:7" ht="30" x14ac:dyDescent="0.25">
      <c r="A4909" s="65">
        <v>10430</v>
      </c>
      <c r="B4909" s="65">
        <v>10429</v>
      </c>
      <c r="C4909" s="65" t="s">
        <v>12244</v>
      </c>
      <c r="D4909" s="65" t="s">
        <v>12242</v>
      </c>
      <c r="E4909" s="66" t="s">
        <v>12245</v>
      </c>
      <c r="F4909" s="66"/>
      <c r="G4909" s="65">
        <v>0</v>
      </c>
    </row>
    <row r="4910" spans="1:7" ht="30" x14ac:dyDescent="0.25">
      <c r="A4910" s="65">
        <v>10431</v>
      </c>
      <c r="B4910" s="65">
        <v>10429</v>
      </c>
      <c r="C4910" s="65" t="s">
        <v>12246</v>
      </c>
      <c r="D4910" s="65" t="s">
        <v>12242</v>
      </c>
      <c r="E4910" s="66" t="s">
        <v>12247</v>
      </c>
      <c r="F4910" s="66" t="s">
        <v>12248</v>
      </c>
      <c r="G4910" s="65">
        <v>0</v>
      </c>
    </row>
    <row r="4911" spans="1:7" x14ac:dyDescent="0.25">
      <c r="A4911" s="65">
        <v>10433</v>
      </c>
      <c r="B4911" s="65">
        <v>10001</v>
      </c>
      <c r="C4911" s="65" t="s">
        <v>12249</v>
      </c>
      <c r="D4911" s="65" t="s">
        <v>11098</v>
      </c>
      <c r="E4911" s="66" t="s">
        <v>12250</v>
      </c>
      <c r="F4911" s="66"/>
      <c r="G4911" s="65">
        <v>4</v>
      </c>
    </row>
    <row r="4912" spans="1:7" ht="30" x14ac:dyDescent="0.25">
      <c r="A4912" s="65">
        <v>10434</v>
      </c>
      <c r="B4912" s="65">
        <v>10433</v>
      </c>
      <c r="C4912" s="65" t="s">
        <v>12251</v>
      </c>
      <c r="D4912" s="65" t="s">
        <v>12249</v>
      </c>
      <c r="E4912" s="66" t="s">
        <v>12252</v>
      </c>
      <c r="F4912" s="66" t="s">
        <v>12253</v>
      </c>
      <c r="G4912" s="65">
        <v>7</v>
      </c>
    </row>
    <row r="4913" spans="1:7" ht="30" x14ac:dyDescent="0.25">
      <c r="A4913" s="65">
        <v>10435</v>
      </c>
      <c r="B4913" s="65">
        <v>10434</v>
      </c>
      <c r="C4913" s="65" t="s">
        <v>12254</v>
      </c>
      <c r="D4913" s="65" t="s">
        <v>12251</v>
      </c>
      <c r="E4913" s="66" t="s">
        <v>12255</v>
      </c>
      <c r="F4913" s="66" t="s">
        <v>12256</v>
      </c>
      <c r="G4913" s="65">
        <v>0</v>
      </c>
    </row>
    <row r="4914" spans="1:7" x14ac:dyDescent="0.25">
      <c r="A4914" s="65">
        <v>10436</v>
      </c>
      <c r="B4914" s="65">
        <v>10434</v>
      </c>
      <c r="C4914" s="65" t="s">
        <v>12257</v>
      </c>
      <c r="D4914" s="65" t="s">
        <v>12251</v>
      </c>
      <c r="E4914" s="66" t="s">
        <v>12258</v>
      </c>
      <c r="F4914" s="66" t="s">
        <v>12259</v>
      </c>
      <c r="G4914" s="65">
        <v>0</v>
      </c>
    </row>
    <row r="4915" spans="1:7" ht="45" x14ac:dyDescent="0.25">
      <c r="A4915" s="65">
        <v>10437</v>
      </c>
      <c r="B4915" s="65">
        <v>10434</v>
      </c>
      <c r="C4915" s="65" t="s">
        <v>12260</v>
      </c>
      <c r="D4915" s="65" t="s">
        <v>12251</v>
      </c>
      <c r="E4915" s="66" t="s">
        <v>12261</v>
      </c>
      <c r="F4915" s="66" t="s">
        <v>12262</v>
      </c>
      <c r="G4915" s="65">
        <v>0</v>
      </c>
    </row>
    <row r="4916" spans="1:7" x14ac:dyDescent="0.25">
      <c r="A4916" s="65">
        <v>10438</v>
      </c>
      <c r="B4916" s="65">
        <v>10434</v>
      </c>
      <c r="C4916" s="65" t="s">
        <v>12263</v>
      </c>
      <c r="D4916" s="65" t="s">
        <v>12251</v>
      </c>
      <c r="E4916" s="66" t="s">
        <v>12264</v>
      </c>
      <c r="F4916" s="66"/>
      <c r="G4916" s="65">
        <v>0</v>
      </c>
    </row>
    <row r="4917" spans="1:7" ht="60" x14ac:dyDescent="0.25">
      <c r="A4917" s="65">
        <v>10439</v>
      </c>
      <c r="B4917" s="65">
        <v>10434</v>
      </c>
      <c r="C4917" s="65" t="s">
        <v>12265</v>
      </c>
      <c r="D4917" s="65" t="s">
        <v>12251</v>
      </c>
      <c r="E4917" s="66" t="s">
        <v>12266</v>
      </c>
      <c r="F4917" s="66" t="s">
        <v>12267</v>
      </c>
      <c r="G4917" s="65">
        <v>0</v>
      </c>
    </row>
    <row r="4918" spans="1:7" x14ac:dyDescent="0.25">
      <c r="A4918" s="65">
        <v>10440</v>
      </c>
      <c r="B4918" s="65">
        <v>10434</v>
      </c>
      <c r="C4918" s="65" t="s">
        <v>12268</v>
      </c>
      <c r="D4918" s="65" t="s">
        <v>12251</v>
      </c>
      <c r="E4918" s="66" t="s">
        <v>12269</v>
      </c>
      <c r="F4918" s="66" t="s">
        <v>12270</v>
      </c>
      <c r="G4918" s="65">
        <v>0</v>
      </c>
    </row>
    <row r="4919" spans="1:7" x14ac:dyDescent="0.25">
      <c r="A4919" s="65">
        <v>10441</v>
      </c>
      <c r="B4919" s="65">
        <v>10434</v>
      </c>
      <c r="C4919" s="65" t="s">
        <v>12271</v>
      </c>
      <c r="D4919" s="65" t="s">
        <v>12251</v>
      </c>
      <c r="E4919" s="66" t="s">
        <v>12272</v>
      </c>
      <c r="F4919" s="66"/>
      <c r="G4919" s="65">
        <v>0</v>
      </c>
    </row>
    <row r="4920" spans="1:7" ht="30" x14ac:dyDescent="0.25">
      <c r="A4920" s="65">
        <v>10442</v>
      </c>
      <c r="B4920" s="65">
        <v>10433</v>
      </c>
      <c r="C4920" s="65" t="s">
        <v>12273</v>
      </c>
      <c r="D4920" s="65" t="s">
        <v>12249</v>
      </c>
      <c r="E4920" s="66" t="s">
        <v>12274</v>
      </c>
      <c r="F4920" s="66" t="s">
        <v>12275</v>
      </c>
      <c r="G4920" s="65">
        <v>8</v>
      </c>
    </row>
    <row r="4921" spans="1:7" ht="30" x14ac:dyDescent="0.25">
      <c r="A4921" s="65">
        <v>10443</v>
      </c>
      <c r="B4921" s="65">
        <v>10442</v>
      </c>
      <c r="C4921" s="65" t="s">
        <v>12276</v>
      </c>
      <c r="D4921" s="65" t="s">
        <v>12273</v>
      </c>
      <c r="E4921" s="66" t="s">
        <v>12277</v>
      </c>
      <c r="F4921" s="66"/>
      <c r="G4921" s="65">
        <v>0</v>
      </c>
    </row>
    <row r="4922" spans="1:7" ht="30" x14ac:dyDescent="0.25">
      <c r="A4922" s="65">
        <v>10444</v>
      </c>
      <c r="B4922" s="65">
        <v>10442</v>
      </c>
      <c r="C4922" s="65" t="s">
        <v>12278</v>
      </c>
      <c r="D4922" s="65" t="s">
        <v>12273</v>
      </c>
      <c r="E4922" s="66" t="s">
        <v>12279</v>
      </c>
      <c r="F4922" s="66" t="s">
        <v>12280</v>
      </c>
      <c r="G4922" s="65">
        <v>0</v>
      </c>
    </row>
    <row r="4923" spans="1:7" ht="60" x14ac:dyDescent="0.25">
      <c r="A4923" s="65">
        <v>10445</v>
      </c>
      <c r="B4923" s="65">
        <v>10442</v>
      </c>
      <c r="C4923" s="65" t="s">
        <v>12281</v>
      </c>
      <c r="D4923" s="65" t="s">
        <v>12273</v>
      </c>
      <c r="E4923" s="66" t="s">
        <v>12282</v>
      </c>
      <c r="F4923" s="66" t="s">
        <v>12283</v>
      </c>
      <c r="G4923" s="65">
        <v>0</v>
      </c>
    </row>
    <row r="4924" spans="1:7" x14ac:dyDescent="0.25">
      <c r="A4924" s="65">
        <v>10446</v>
      </c>
      <c r="B4924" s="65">
        <v>10442</v>
      </c>
      <c r="C4924" s="65" t="s">
        <v>12284</v>
      </c>
      <c r="D4924" s="65" t="s">
        <v>12273</v>
      </c>
      <c r="E4924" s="66" t="s">
        <v>12285</v>
      </c>
      <c r="F4924" s="66"/>
      <c r="G4924" s="65">
        <v>0</v>
      </c>
    </row>
    <row r="4925" spans="1:7" x14ac:dyDescent="0.25">
      <c r="A4925" s="65">
        <v>10447</v>
      </c>
      <c r="B4925" s="65">
        <v>10442</v>
      </c>
      <c r="C4925" s="65" t="s">
        <v>12286</v>
      </c>
      <c r="D4925" s="65" t="s">
        <v>12273</v>
      </c>
      <c r="E4925" s="66" t="s">
        <v>12287</v>
      </c>
      <c r="F4925" s="66"/>
      <c r="G4925" s="65">
        <v>0</v>
      </c>
    </row>
    <row r="4926" spans="1:7" x14ac:dyDescent="0.25">
      <c r="A4926" s="65">
        <v>10448</v>
      </c>
      <c r="B4926" s="65">
        <v>10442</v>
      </c>
      <c r="C4926" s="65" t="s">
        <v>12288</v>
      </c>
      <c r="D4926" s="65" t="s">
        <v>12273</v>
      </c>
      <c r="E4926" s="66" t="s">
        <v>12289</v>
      </c>
      <c r="F4926" s="66"/>
      <c r="G4926" s="65">
        <v>0</v>
      </c>
    </row>
    <row r="4927" spans="1:7" ht="30" x14ac:dyDescent="0.25">
      <c r="A4927" s="65">
        <v>10449</v>
      </c>
      <c r="B4927" s="65">
        <v>10442</v>
      </c>
      <c r="C4927" s="65" t="s">
        <v>12290</v>
      </c>
      <c r="D4927" s="65" t="s">
        <v>12273</v>
      </c>
      <c r="E4927" s="66" t="s">
        <v>12291</v>
      </c>
      <c r="F4927" s="66"/>
      <c r="G4927" s="65">
        <v>0</v>
      </c>
    </row>
    <row r="4928" spans="1:7" ht="30" x14ac:dyDescent="0.25">
      <c r="A4928" s="65">
        <v>10450</v>
      </c>
      <c r="B4928" s="65">
        <v>10442</v>
      </c>
      <c r="C4928" s="65" t="s">
        <v>12292</v>
      </c>
      <c r="D4928" s="65" t="s">
        <v>12273</v>
      </c>
      <c r="E4928" s="66" t="s">
        <v>12293</v>
      </c>
      <c r="F4928" s="66"/>
      <c r="G4928" s="65">
        <v>0</v>
      </c>
    </row>
    <row r="4929" spans="1:7" ht="30" x14ac:dyDescent="0.25">
      <c r="A4929" s="65">
        <v>10451</v>
      </c>
      <c r="B4929" s="65">
        <v>10433</v>
      </c>
      <c r="C4929" s="65" t="s">
        <v>12294</v>
      </c>
      <c r="D4929" s="65" t="s">
        <v>12249</v>
      </c>
      <c r="E4929" s="66" t="s">
        <v>12295</v>
      </c>
      <c r="F4929" s="66" t="s">
        <v>12296</v>
      </c>
      <c r="G4929" s="65">
        <v>5</v>
      </c>
    </row>
    <row r="4930" spans="1:7" x14ac:dyDescent="0.25">
      <c r="A4930" s="65">
        <v>10452</v>
      </c>
      <c r="B4930" s="65">
        <v>10451</v>
      </c>
      <c r="C4930" s="65" t="s">
        <v>12297</v>
      </c>
      <c r="D4930" s="65" t="s">
        <v>12294</v>
      </c>
      <c r="E4930" s="66" t="s">
        <v>12298</v>
      </c>
      <c r="F4930" s="66"/>
      <c r="G4930" s="65">
        <v>0</v>
      </c>
    </row>
    <row r="4931" spans="1:7" x14ac:dyDescent="0.25">
      <c r="A4931" s="65">
        <v>10453</v>
      </c>
      <c r="B4931" s="65">
        <v>10451</v>
      </c>
      <c r="C4931" s="65" t="s">
        <v>12299</v>
      </c>
      <c r="D4931" s="65" t="s">
        <v>12294</v>
      </c>
      <c r="E4931" s="66" t="s">
        <v>12300</v>
      </c>
      <c r="F4931" s="66"/>
      <c r="G4931" s="65">
        <v>0</v>
      </c>
    </row>
    <row r="4932" spans="1:7" ht="60" x14ac:dyDescent="0.25">
      <c r="A4932" s="65">
        <v>10454</v>
      </c>
      <c r="B4932" s="65">
        <v>10451</v>
      </c>
      <c r="C4932" s="65" t="s">
        <v>12301</v>
      </c>
      <c r="D4932" s="65" t="s">
        <v>12294</v>
      </c>
      <c r="E4932" s="66" t="s">
        <v>12302</v>
      </c>
      <c r="F4932" s="66" t="s">
        <v>12303</v>
      </c>
      <c r="G4932" s="65">
        <v>0</v>
      </c>
    </row>
    <row r="4933" spans="1:7" x14ac:dyDescent="0.25">
      <c r="A4933" s="65">
        <v>10455</v>
      </c>
      <c r="B4933" s="65">
        <v>10451</v>
      </c>
      <c r="C4933" s="65" t="s">
        <v>12304</v>
      </c>
      <c r="D4933" s="65" t="s">
        <v>12294</v>
      </c>
      <c r="E4933" s="66" t="s">
        <v>12305</v>
      </c>
      <c r="F4933" s="66"/>
      <c r="G4933" s="65">
        <v>0</v>
      </c>
    </row>
    <row r="4934" spans="1:7" x14ac:dyDescent="0.25">
      <c r="A4934" s="65">
        <v>10456</v>
      </c>
      <c r="B4934" s="65">
        <v>10451</v>
      </c>
      <c r="C4934" s="65" t="s">
        <v>12306</v>
      </c>
      <c r="D4934" s="65" t="s">
        <v>12294</v>
      </c>
      <c r="E4934" s="66" t="s">
        <v>12307</v>
      </c>
      <c r="F4934" s="66"/>
      <c r="G4934" s="65">
        <v>0</v>
      </c>
    </row>
    <row r="4935" spans="1:7" ht="30" x14ac:dyDescent="0.25">
      <c r="A4935" s="65">
        <v>10457</v>
      </c>
      <c r="B4935" s="65">
        <v>10433</v>
      </c>
      <c r="C4935" s="65" t="s">
        <v>12308</v>
      </c>
      <c r="D4935" s="65" t="s">
        <v>12249</v>
      </c>
      <c r="E4935" s="66" t="s">
        <v>12309</v>
      </c>
      <c r="F4935" s="66"/>
      <c r="G4935" s="65">
        <v>3</v>
      </c>
    </row>
    <row r="4936" spans="1:7" ht="30" x14ac:dyDescent="0.25">
      <c r="A4936" s="65">
        <v>10458</v>
      </c>
      <c r="B4936" s="65">
        <v>10457</v>
      </c>
      <c r="C4936" s="65" t="s">
        <v>12310</v>
      </c>
      <c r="D4936" s="65" t="s">
        <v>12308</v>
      </c>
      <c r="E4936" s="66" t="s">
        <v>12311</v>
      </c>
      <c r="F4936" s="66" t="s">
        <v>12312</v>
      </c>
      <c r="G4936" s="65">
        <v>0</v>
      </c>
    </row>
    <row r="4937" spans="1:7" x14ac:dyDescent="0.25">
      <c r="A4937" s="65">
        <v>10459</v>
      </c>
      <c r="B4937" s="65">
        <v>10457</v>
      </c>
      <c r="C4937" s="65" t="s">
        <v>12313</v>
      </c>
      <c r="D4937" s="65" t="s">
        <v>12308</v>
      </c>
      <c r="E4937" s="66" t="s">
        <v>12314</v>
      </c>
      <c r="F4937" s="66"/>
      <c r="G4937" s="65">
        <v>0</v>
      </c>
    </row>
    <row r="4938" spans="1:7" ht="30" x14ac:dyDescent="0.25">
      <c r="A4938" s="65">
        <v>10460</v>
      </c>
      <c r="B4938" s="65">
        <v>10457</v>
      </c>
      <c r="C4938" s="65" t="s">
        <v>12315</v>
      </c>
      <c r="D4938" s="65" t="s">
        <v>12308</v>
      </c>
      <c r="E4938" s="66" t="s">
        <v>12316</v>
      </c>
      <c r="F4938" s="66"/>
      <c r="G4938" s="65">
        <v>0</v>
      </c>
    </row>
    <row r="4939" spans="1:7" ht="409.5" x14ac:dyDescent="0.25">
      <c r="A4939" s="65">
        <v>11001</v>
      </c>
      <c r="B4939" s="65"/>
      <c r="C4939" s="65" t="s">
        <v>12317</v>
      </c>
      <c r="D4939" s="65"/>
      <c r="E4939" s="66" t="s">
        <v>12318</v>
      </c>
      <c r="F4939" s="66" t="s">
        <v>12319</v>
      </c>
      <c r="G4939" s="65">
        <v>8</v>
      </c>
    </row>
    <row r="4940" spans="1:7" ht="210" x14ac:dyDescent="0.25">
      <c r="A4940" s="65">
        <v>11002</v>
      </c>
      <c r="B4940" s="65">
        <v>11001</v>
      </c>
      <c r="C4940" s="65" t="s">
        <v>12320</v>
      </c>
      <c r="D4940" s="65" t="s">
        <v>12317</v>
      </c>
      <c r="E4940" s="66" t="s">
        <v>12321</v>
      </c>
      <c r="F4940" s="66" t="s">
        <v>12322</v>
      </c>
      <c r="G4940" s="65">
        <v>7</v>
      </c>
    </row>
    <row r="4941" spans="1:7" ht="30" x14ac:dyDescent="0.25">
      <c r="A4941" s="65">
        <v>11003</v>
      </c>
      <c r="B4941" s="65">
        <v>11002</v>
      </c>
      <c r="C4941" s="65" t="s">
        <v>12323</v>
      </c>
      <c r="D4941" s="65" t="s">
        <v>12320</v>
      </c>
      <c r="E4941" s="66" t="s">
        <v>12324</v>
      </c>
      <c r="F4941" s="66" t="s">
        <v>12325</v>
      </c>
      <c r="G4941" s="65">
        <v>0</v>
      </c>
    </row>
    <row r="4942" spans="1:7" ht="30" x14ac:dyDescent="0.25">
      <c r="A4942" s="65">
        <v>11004</v>
      </c>
      <c r="B4942" s="65">
        <v>11002</v>
      </c>
      <c r="C4942" s="65" t="s">
        <v>12326</v>
      </c>
      <c r="D4942" s="65" t="s">
        <v>12320</v>
      </c>
      <c r="E4942" s="66" t="s">
        <v>12327</v>
      </c>
      <c r="F4942" s="66" t="s">
        <v>12328</v>
      </c>
      <c r="G4942" s="65">
        <v>2</v>
      </c>
    </row>
    <row r="4943" spans="1:7" x14ac:dyDescent="0.25">
      <c r="A4943" s="65">
        <v>11005</v>
      </c>
      <c r="B4943" s="65">
        <v>11004</v>
      </c>
      <c r="C4943" s="65" t="s">
        <v>12329</v>
      </c>
      <c r="D4943" s="65" t="s">
        <v>12326</v>
      </c>
      <c r="E4943" s="66" t="s">
        <v>12330</v>
      </c>
      <c r="F4943" s="66" t="s">
        <v>12331</v>
      </c>
      <c r="G4943" s="65">
        <v>0</v>
      </c>
    </row>
    <row r="4944" spans="1:7" x14ac:dyDescent="0.25">
      <c r="A4944" s="65">
        <v>11006</v>
      </c>
      <c r="B4944" s="65">
        <v>11004</v>
      </c>
      <c r="C4944" s="65" t="s">
        <v>12332</v>
      </c>
      <c r="D4944" s="65" t="s">
        <v>12326</v>
      </c>
      <c r="E4944" s="66" t="s">
        <v>12333</v>
      </c>
      <c r="F4944" s="66"/>
      <c r="G4944" s="65">
        <v>0</v>
      </c>
    </row>
    <row r="4945" spans="1:7" ht="45" x14ac:dyDescent="0.25">
      <c r="A4945" s="65">
        <v>11007</v>
      </c>
      <c r="B4945" s="65">
        <v>11002</v>
      </c>
      <c r="C4945" s="65" t="s">
        <v>12334</v>
      </c>
      <c r="D4945" s="65" t="s">
        <v>12320</v>
      </c>
      <c r="E4945" s="66" t="s">
        <v>12335</v>
      </c>
      <c r="F4945" s="66" t="s">
        <v>12336</v>
      </c>
      <c r="G4945" s="65">
        <v>7</v>
      </c>
    </row>
    <row r="4946" spans="1:7" ht="60" x14ac:dyDescent="0.25">
      <c r="A4946" s="65">
        <v>11008</v>
      </c>
      <c r="B4946" s="65">
        <v>11007</v>
      </c>
      <c r="C4946" s="65" t="s">
        <v>12337</v>
      </c>
      <c r="D4946" s="65" t="s">
        <v>12334</v>
      </c>
      <c r="E4946" s="66" t="s">
        <v>12338</v>
      </c>
      <c r="F4946" s="66" t="s">
        <v>12339</v>
      </c>
      <c r="G4946" s="65">
        <v>0</v>
      </c>
    </row>
    <row r="4947" spans="1:7" x14ac:dyDescent="0.25">
      <c r="A4947" s="65">
        <v>11009</v>
      </c>
      <c r="B4947" s="65">
        <v>11007</v>
      </c>
      <c r="C4947" s="65" t="s">
        <v>12340</v>
      </c>
      <c r="D4947" s="65" t="s">
        <v>12334</v>
      </c>
      <c r="E4947" s="66" t="s">
        <v>12341</v>
      </c>
      <c r="F4947" s="66"/>
      <c r="G4947" s="65">
        <v>0</v>
      </c>
    </row>
    <row r="4948" spans="1:7" ht="60" x14ac:dyDescent="0.25">
      <c r="A4948" s="65">
        <v>11010</v>
      </c>
      <c r="B4948" s="65">
        <v>11007</v>
      </c>
      <c r="C4948" s="65" t="s">
        <v>12342</v>
      </c>
      <c r="D4948" s="65" t="s">
        <v>12334</v>
      </c>
      <c r="E4948" s="66" t="s">
        <v>12343</v>
      </c>
      <c r="F4948" s="66" t="s">
        <v>12344</v>
      </c>
      <c r="G4948" s="65">
        <v>0</v>
      </c>
    </row>
    <row r="4949" spans="1:7" ht="30" x14ac:dyDescent="0.25">
      <c r="A4949" s="65">
        <v>11011</v>
      </c>
      <c r="B4949" s="65">
        <v>11007</v>
      </c>
      <c r="C4949" s="65" t="s">
        <v>12345</v>
      </c>
      <c r="D4949" s="65" t="s">
        <v>12334</v>
      </c>
      <c r="E4949" s="66" t="s">
        <v>12346</v>
      </c>
      <c r="F4949" s="66" t="s">
        <v>12347</v>
      </c>
      <c r="G4949" s="65">
        <v>0</v>
      </c>
    </row>
    <row r="4950" spans="1:7" x14ac:dyDescent="0.25">
      <c r="A4950" s="65">
        <v>11012</v>
      </c>
      <c r="B4950" s="65">
        <v>11007</v>
      </c>
      <c r="C4950" s="65" t="s">
        <v>12348</v>
      </c>
      <c r="D4950" s="65" t="s">
        <v>12334</v>
      </c>
      <c r="E4950" s="66" t="s">
        <v>12349</v>
      </c>
      <c r="F4950" s="66" t="s">
        <v>12350</v>
      </c>
      <c r="G4950" s="65">
        <v>0</v>
      </c>
    </row>
    <row r="4951" spans="1:7" x14ac:dyDescent="0.25">
      <c r="A4951" s="65">
        <v>11013</v>
      </c>
      <c r="B4951" s="65">
        <v>11007</v>
      </c>
      <c r="C4951" s="65" t="s">
        <v>12351</v>
      </c>
      <c r="D4951" s="65" t="s">
        <v>12334</v>
      </c>
      <c r="E4951" s="66" t="s">
        <v>12352</v>
      </c>
      <c r="F4951" s="66" t="s">
        <v>12353</v>
      </c>
      <c r="G4951" s="65">
        <v>0</v>
      </c>
    </row>
    <row r="4952" spans="1:7" x14ac:dyDescent="0.25">
      <c r="A4952" s="65">
        <v>11014</v>
      </c>
      <c r="B4952" s="65">
        <v>11007</v>
      </c>
      <c r="C4952" s="65" t="s">
        <v>12354</v>
      </c>
      <c r="D4952" s="65" t="s">
        <v>12334</v>
      </c>
      <c r="E4952" s="66" t="s">
        <v>12355</v>
      </c>
      <c r="F4952" s="66" t="s">
        <v>12356</v>
      </c>
      <c r="G4952" s="65">
        <v>0</v>
      </c>
    </row>
    <row r="4953" spans="1:7" ht="105" x14ac:dyDescent="0.25">
      <c r="A4953" s="65">
        <v>11015</v>
      </c>
      <c r="B4953" s="65">
        <v>11002</v>
      </c>
      <c r="C4953" s="65" t="s">
        <v>12357</v>
      </c>
      <c r="D4953" s="65" t="s">
        <v>12320</v>
      </c>
      <c r="E4953" s="66" t="s">
        <v>12358</v>
      </c>
      <c r="F4953" s="66" t="s">
        <v>12359</v>
      </c>
      <c r="G4953" s="65">
        <v>6</v>
      </c>
    </row>
    <row r="4954" spans="1:7" x14ac:dyDescent="0.25">
      <c r="A4954" s="65">
        <v>11016</v>
      </c>
      <c r="B4954" s="65">
        <v>11015</v>
      </c>
      <c r="C4954" s="65" t="s">
        <v>12360</v>
      </c>
      <c r="D4954" s="65" t="s">
        <v>12357</v>
      </c>
      <c r="E4954" s="66" t="s">
        <v>12361</v>
      </c>
      <c r="F4954" s="66" t="s">
        <v>12362</v>
      </c>
      <c r="G4954" s="65">
        <v>0</v>
      </c>
    </row>
    <row r="4955" spans="1:7" x14ac:dyDescent="0.25">
      <c r="A4955" s="65">
        <v>11017</v>
      </c>
      <c r="B4955" s="65">
        <v>11015</v>
      </c>
      <c r="C4955" s="65" t="s">
        <v>12363</v>
      </c>
      <c r="D4955" s="65" t="s">
        <v>12357</v>
      </c>
      <c r="E4955" s="66" t="s">
        <v>12364</v>
      </c>
      <c r="F4955" s="66" t="s">
        <v>12350</v>
      </c>
      <c r="G4955" s="65">
        <v>0</v>
      </c>
    </row>
    <row r="4956" spans="1:7" x14ac:dyDescent="0.25">
      <c r="A4956" s="65">
        <v>11018</v>
      </c>
      <c r="B4956" s="65">
        <v>11015</v>
      </c>
      <c r="C4956" s="65" t="s">
        <v>12365</v>
      </c>
      <c r="D4956" s="65" t="s">
        <v>12357</v>
      </c>
      <c r="E4956" s="66" t="s">
        <v>12366</v>
      </c>
      <c r="F4956" s="66"/>
      <c r="G4956" s="65">
        <v>0</v>
      </c>
    </row>
    <row r="4957" spans="1:7" ht="30" x14ac:dyDescent="0.25">
      <c r="A4957" s="65">
        <v>11019</v>
      </c>
      <c r="B4957" s="65">
        <v>11015</v>
      </c>
      <c r="C4957" s="65" t="s">
        <v>12367</v>
      </c>
      <c r="D4957" s="65" t="s">
        <v>12357</v>
      </c>
      <c r="E4957" s="66" t="s">
        <v>12368</v>
      </c>
      <c r="F4957" s="66" t="s">
        <v>12369</v>
      </c>
      <c r="G4957" s="65">
        <v>0</v>
      </c>
    </row>
    <row r="4958" spans="1:7" x14ac:dyDescent="0.25">
      <c r="A4958" s="65">
        <v>11020</v>
      </c>
      <c r="B4958" s="65">
        <v>11015</v>
      </c>
      <c r="C4958" s="65" t="s">
        <v>12370</v>
      </c>
      <c r="D4958" s="65" t="s">
        <v>12357</v>
      </c>
      <c r="E4958" s="66" t="s">
        <v>12371</v>
      </c>
      <c r="F4958" s="66" t="s">
        <v>12353</v>
      </c>
      <c r="G4958" s="65">
        <v>0</v>
      </c>
    </row>
    <row r="4959" spans="1:7" x14ac:dyDescent="0.25">
      <c r="A4959" s="65">
        <v>11021</v>
      </c>
      <c r="B4959" s="65">
        <v>11015</v>
      </c>
      <c r="C4959" s="65" t="s">
        <v>12372</v>
      </c>
      <c r="D4959" s="65" t="s">
        <v>12357</v>
      </c>
      <c r="E4959" s="66" t="s">
        <v>12373</v>
      </c>
      <c r="F4959" s="66"/>
      <c r="G4959" s="65">
        <v>0</v>
      </c>
    </row>
    <row r="4960" spans="1:7" ht="105" x14ac:dyDescent="0.25">
      <c r="A4960" s="65">
        <v>11022</v>
      </c>
      <c r="B4960" s="65">
        <v>11002</v>
      </c>
      <c r="C4960" s="65" t="s">
        <v>12374</v>
      </c>
      <c r="D4960" s="65" t="s">
        <v>12320</v>
      </c>
      <c r="E4960" s="66" t="s">
        <v>12375</v>
      </c>
      <c r="F4960" s="66" t="s">
        <v>12376</v>
      </c>
      <c r="G4960" s="65">
        <v>6</v>
      </c>
    </row>
    <row r="4961" spans="1:7" x14ac:dyDescent="0.25">
      <c r="A4961" s="65">
        <v>11023</v>
      </c>
      <c r="B4961" s="65">
        <v>11022</v>
      </c>
      <c r="C4961" s="65" t="s">
        <v>12377</v>
      </c>
      <c r="D4961" s="65" t="s">
        <v>12374</v>
      </c>
      <c r="E4961" s="66" t="s">
        <v>12378</v>
      </c>
      <c r="F4961" s="66"/>
      <c r="G4961" s="65">
        <v>0</v>
      </c>
    </row>
    <row r="4962" spans="1:7" x14ac:dyDescent="0.25">
      <c r="A4962" s="65">
        <v>11024</v>
      </c>
      <c r="B4962" s="65">
        <v>11022</v>
      </c>
      <c r="C4962" s="65" t="s">
        <v>12379</v>
      </c>
      <c r="D4962" s="65" t="s">
        <v>12374</v>
      </c>
      <c r="E4962" s="66" t="s">
        <v>12380</v>
      </c>
      <c r="F4962" s="66"/>
      <c r="G4962" s="65">
        <v>0</v>
      </c>
    </row>
    <row r="4963" spans="1:7" x14ac:dyDescent="0.25">
      <c r="A4963" s="65">
        <v>11025</v>
      </c>
      <c r="B4963" s="65">
        <v>11022</v>
      </c>
      <c r="C4963" s="65" t="s">
        <v>12381</v>
      </c>
      <c r="D4963" s="65" t="s">
        <v>12374</v>
      </c>
      <c r="E4963" s="66" t="s">
        <v>12382</v>
      </c>
      <c r="F4963" s="66" t="s">
        <v>12383</v>
      </c>
      <c r="G4963" s="65">
        <v>0</v>
      </c>
    </row>
    <row r="4964" spans="1:7" x14ac:dyDescent="0.25">
      <c r="A4964" s="65">
        <v>11026</v>
      </c>
      <c r="B4964" s="65">
        <v>11022</v>
      </c>
      <c r="C4964" s="65" t="s">
        <v>12384</v>
      </c>
      <c r="D4964" s="65" t="s">
        <v>12374</v>
      </c>
      <c r="E4964" s="66" t="s">
        <v>12385</v>
      </c>
      <c r="F4964" s="66" t="s">
        <v>12386</v>
      </c>
      <c r="G4964" s="65">
        <v>0</v>
      </c>
    </row>
    <row r="4965" spans="1:7" x14ac:dyDescent="0.25">
      <c r="A4965" s="65">
        <v>11027</v>
      </c>
      <c r="B4965" s="65">
        <v>11022</v>
      </c>
      <c r="C4965" s="65" t="s">
        <v>12387</v>
      </c>
      <c r="D4965" s="65" t="s">
        <v>12374</v>
      </c>
      <c r="E4965" s="66" t="s">
        <v>12388</v>
      </c>
      <c r="F4965" s="66"/>
      <c r="G4965" s="65">
        <v>0</v>
      </c>
    </row>
    <row r="4966" spans="1:7" x14ac:dyDescent="0.25">
      <c r="A4966" s="65">
        <v>11028</v>
      </c>
      <c r="B4966" s="65">
        <v>11022</v>
      </c>
      <c r="C4966" s="65" t="s">
        <v>12389</v>
      </c>
      <c r="D4966" s="65" t="s">
        <v>12374</v>
      </c>
      <c r="E4966" s="66" t="s">
        <v>12390</v>
      </c>
      <c r="F4966" s="66"/>
      <c r="G4966" s="65">
        <v>0</v>
      </c>
    </row>
    <row r="4967" spans="1:7" ht="30" x14ac:dyDescent="0.25">
      <c r="A4967" s="65">
        <v>11029</v>
      </c>
      <c r="B4967" s="65">
        <v>11002</v>
      </c>
      <c r="C4967" s="65" t="s">
        <v>12391</v>
      </c>
      <c r="D4967" s="65" t="s">
        <v>12320</v>
      </c>
      <c r="E4967" s="66" t="s">
        <v>12392</v>
      </c>
      <c r="F4967" s="66" t="s">
        <v>12393</v>
      </c>
      <c r="G4967" s="65">
        <v>2</v>
      </c>
    </row>
    <row r="4968" spans="1:7" x14ac:dyDescent="0.25">
      <c r="A4968" s="65">
        <v>11030</v>
      </c>
      <c r="B4968" s="65">
        <v>11029</v>
      </c>
      <c r="C4968" s="65" t="s">
        <v>12394</v>
      </c>
      <c r="D4968" s="65" t="s">
        <v>12391</v>
      </c>
      <c r="E4968" s="66" t="s">
        <v>12395</v>
      </c>
      <c r="F4968" s="66"/>
      <c r="G4968" s="65">
        <v>0</v>
      </c>
    </row>
    <row r="4969" spans="1:7" x14ac:dyDescent="0.25">
      <c r="A4969" s="65">
        <v>11031</v>
      </c>
      <c r="B4969" s="65">
        <v>11029</v>
      </c>
      <c r="C4969" s="65" t="s">
        <v>12396</v>
      </c>
      <c r="D4969" s="65" t="s">
        <v>12391</v>
      </c>
      <c r="E4969" s="66" t="s">
        <v>12397</v>
      </c>
      <c r="F4969" s="66" t="s">
        <v>12398</v>
      </c>
      <c r="G4969" s="65">
        <v>0</v>
      </c>
    </row>
    <row r="4970" spans="1:7" x14ac:dyDescent="0.25">
      <c r="A4970" s="65">
        <v>11032</v>
      </c>
      <c r="B4970" s="65">
        <v>11002</v>
      </c>
      <c r="C4970" s="65" t="s">
        <v>12399</v>
      </c>
      <c r="D4970" s="65" t="s">
        <v>12320</v>
      </c>
      <c r="E4970" s="66" t="s">
        <v>12400</v>
      </c>
      <c r="F4970" s="66"/>
      <c r="G4970" s="65">
        <v>4</v>
      </c>
    </row>
    <row r="4971" spans="1:7" ht="30" x14ac:dyDescent="0.25">
      <c r="A4971" s="65">
        <v>11033</v>
      </c>
      <c r="B4971" s="65">
        <v>11032</v>
      </c>
      <c r="C4971" s="65" t="s">
        <v>12401</v>
      </c>
      <c r="D4971" s="65" t="s">
        <v>12399</v>
      </c>
      <c r="E4971" s="66" t="s">
        <v>12402</v>
      </c>
      <c r="F4971" s="66" t="s">
        <v>12403</v>
      </c>
      <c r="G4971" s="65">
        <v>0</v>
      </c>
    </row>
    <row r="4972" spans="1:7" x14ac:dyDescent="0.25">
      <c r="A4972" s="65">
        <v>11034</v>
      </c>
      <c r="B4972" s="65">
        <v>11032</v>
      </c>
      <c r="C4972" s="65" t="s">
        <v>12404</v>
      </c>
      <c r="D4972" s="65" t="s">
        <v>12399</v>
      </c>
      <c r="E4972" s="66" t="s">
        <v>12405</v>
      </c>
      <c r="F4972" s="66"/>
      <c r="G4972" s="65">
        <v>0</v>
      </c>
    </row>
    <row r="4973" spans="1:7" ht="30" x14ac:dyDescent="0.25">
      <c r="A4973" s="65">
        <v>11035</v>
      </c>
      <c r="B4973" s="65">
        <v>11032</v>
      </c>
      <c r="C4973" s="65" t="s">
        <v>12406</v>
      </c>
      <c r="D4973" s="65" t="s">
        <v>12399</v>
      </c>
      <c r="E4973" s="66" t="s">
        <v>12407</v>
      </c>
      <c r="F4973" s="66"/>
      <c r="G4973" s="65">
        <v>0</v>
      </c>
    </row>
    <row r="4974" spans="1:7" x14ac:dyDescent="0.25">
      <c r="A4974" s="65">
        <v>11036</v>
      </c>
      <c r="B4974" s="65">
        <v>11032</v>
      </c>
      <c r="C4974" s="65" t="s">
        <v>12408</v>
      </c>
      <c r="D4974" s="65" t="s">
        <v>12399</v>
      </c>
      <c r="E4974" s="66" t="s">
        <v>12409</v>
      </c>
      <c r="F4974" s="66"/>
      <c r="G4974" s="65">
        <v>0</v>
      </c>
    </row>
    <row r="4975" spans="1:7" ht="75" x14ac:dyDescent="0.25">
      <c r="A4975" s="65">
        <v>11038</v>
      </c>
      <c r="B4975" s="65">
        <v>11001</v>
      </c>
      <c r="C4975" s="65" t="s">
        <v>12410</v>
      </c>
      <c r="D4975" s="65" t="s">
        <v>12317</v>
      </c>
      <c r="E4975" s="66" t="s">
        <v>12411</v>
      </c>
      <c r="F4975" s="66" t="s">
        <v>12412</v>
      </c>
      <c r="G4975" s="65">
        <v>5</v>
      </c>
    </row>
    <row r="4976" spans="1:7" x14ac:dyDescent="0.25">
      <c r="A4976" s="65">
        <v>11039</v>
      </c>
      <c r="B4976" s="65">
        <v>11038</v>
      </c>
      <c r="C4976" s="65" t="s">
        <v>12413</v>
      </c>
      <c r="D4976" s="65" t="s">
        <v>12410</v>
      </c>
      <c r="E4976" s="66" t="s">
        <v>12414</v>
      </c>
      <c r="F4976" s="66" t="s">
        <v>12415</v>
      </c>
      <c r="G4976" s="65">
        <v>8</v>
      </c>
    </row>
    <row r="4977" spans="1:7" x14ac:dyDescent="0.25">
      <c r="A4977" s="65">
        <v>11040</v>
      </c>
      <c r="B4977" s="65">
        <v>11039</v>
      </c>
      <c r="C4977" s="65" t="s">
        <v>12416</v>
      </c>
      <c r="D4977" s="65" t="s">
        <v>12413</v>
      </c>
      <c r="E4977" s="66" t="s">
        <v>12417</v>
      </c>
      <c r="F4977" s="66"/>
      <c r="G4977" s="65">
        <v>0</v>
      </c>
    </row>
    <row r="4978" spans="1:7" x14ac:dyDescent="0.25">
      <c r="A4978" s="65">
        <v>11041</v>
      </c>
      <c r="B4978" s="65">
        <v>11039</v>
      </c>
      <c r="C4978" s="65" t="s">
        <v>12418</v>
      </c>
      <c r="D4978" s="65" t="s">
        <v>12413</v>
      </c>
      <c r="E4978" s="66" t="s">
        <v>12419</v>
      </c>
      <c r="F4978" s="66"/>
      <c r="G4978" s="65">
        <v>0</v>
      </c>
    </row>
    <row r="4979" spans="1:7" x14ac:dyDescent="0.25">
      <c r="A4979" s="65">
        <v>11042</v>
      </c>
      <c r="B4979" s="65">
        <v>11039</v>
      </c>
      <c r="C4979" s="65" t="s">
        <v>12420</v>
      </c>
      <c r="D4979" s="65" t="s">
        <v>12413</v>
      </c>
      <c r="E4979" s="66" t="s">
        <v>12421</v>
      </c>
      <c r="F4979" s="66"/>
      <c r="G4979" s="65">
        <v>0</v>
      </c>
    </row>
    <row r="4980" spans="1:7" x14ac:dyDescent="0.25">
      <c r="A4980" s="65">
        <v>11043</v>
      </c>
      <c r="B4980" s="65">
        <v>11039</v>
      </c>
      <c r="C4980" s="65" t="s">
        <v>12422</v>
      </c>
      <c r="D4980" s="65" t="s">
        <v>12413</v>
      </c>
      <c r="E4980" s="66" t="s">
        <v>12423</v>
      </c>
      <c r="F4980" s="66"/>
      <c r="G4980" s="65">
        <v>0</v>
      </c>
    </row>
    <row r="4981" spans="1:7" x14ac:dyDescent="0.25">
      <c r="A4981" s="65">
        <v>11044</v>
      </c>
      <c r="B4981" s="65">
        <v>11039</v>
      </c>
      <c r="C4981" s="65" t="s">
        <v>12424</v>
      </c>
      <c r="D4981" s="65" t="s">
        <v>12413</v>
      </c>
      <c r="E4981" s="66" t="s">
        <v>12425</v>
      </c>
      <c r="F4981" s="66" t="s">
        <v>12426</v>
      </c>
      <c r="G4981" s="65">
        <v>0</v>
      </c>
    </row>
    <row r="4982" spans="1:7" ht="45" x14ac:dyDescent="0.25">
      <c r="A4982" s="65">
        <v>11045</v>
      </c>
      <c r="B4982" s="65">
        <v>11039</v>
      </c>
      <c r="C4982" s="65" t="s">
        <v>12427</v>
      </c>
      <c r="D4982" s="65" t="s">
        <v>12413</v>
      </c>
      <c r="E4982" s="66" t="s">
        <v>12428</v>
      </c>
      <c r="F4982" s="66" t="s">
        <v>4448</v>
      </c>
      <c r="G4982" s="65">
        <v>0</v>
      </c>
    </row>
    <row r="4983" spans="1:7" x14ac:dyDescent="0.25">
      <c r="A4983" s="65">
        <v>11046</v>
      </c>
      <c r="B4983" s="65">
        <v>11039</v>
      </c>
      <c r="C4983" s="65" t="s">
        <v>12429</v>
      </c>
      <c r="D4983" s="65" t="s">
        <v>12413</v>
      </c>
      <c r="E4983" s="66" t="s">
        <v>12430</v>
      </c>
      <c r="F4983" s="66"/>
      <c r="G4983" s="65">
        <v>0</v>
      </c>
    </row>
    <row r="4984" spans="1:7" x14ac:dyDescent="0.25">
      <c r="A4984" s="65">
        <v>11047</v>
      </c>
      <c r="B4984" s="65">
        <v>11039</v>
      </c>
      <c r="C4984" s="65" t="s">
        <v>12431</v>
      </c>
      <c r="D4984" s="65" t="s">
        <v>12413</v>
      </c>
      <c r="E4984" s="66" t="s">
        <v>12432</v>
      </c>
      <c r="F4984" s="66"/>
      <c r="G4984" s="65">
        <v>0</v>
      </c>
    </row>
    <row r="4985" spans="1:7" x14ac:dyDescent="0.25">
      <c r="A4985" s="65">
        <v>11048</v>
      </c>
      <c r="B4985" s="65">
        <v>11038</v>
      </c>
      <c r="C4985" s="65" t="s">
        <v>12433</v>
      </c>
      <c r="D4985" s="65" t="s">
        <v>12410</v>
      </c>
      <c r="E4985" s="66" t="s">
        <v>12434</v>
      </c>
      <c r="F4985" s="66"/>
      <c r="G4985" s="65">
        <v>4</v>
      </c>
    </row>
    <row r="4986" spans="1:7" ht="30" x14ac:dyDescent="0.25">
      <c r="A4986" s="65">
        <v>11049</v>
      </c>
      <c r="B4986" s="65">
        <v>11048</v>
      </c>
      <c r="C4986" s="65" t="s">
        <v>12435</v>
      </c>
      <c r="D4986" s="65" t="s">
        <v>12433</v>
      </c>
      <c r="E4986" s="66" t="s">
        <v>12436</v>
      </c>
      <c r="F4986" s="66" t="s">
        <v>12437</v>
      </c>
      <c r="G4986" s="65">
        <v>0</v>
      </c>
    </row>
    <row r="4987" spans="1:7" x14ac:dyDescent="0.25">
      <c r="A4987" s="65">
        <v>11050</v>
      </c>
      <c r="B4987" s="65">
        <v>11048</v>
      </c>
      <c r="C4987" s="65" t="s">
        <v>12438</v>
      </c>
      <c r="D4987" s="65" t="s">
        <v>12433</v>
      </c>
      <c r="E4987" s="66" t="s">
        <v>12439</v>
      </c>
      <c r="F4987" s="66"/>
      <c r="G4987" s="65">
        <v>0</v>
      </c>
    </row>
    <row r="4988" spans="1:7" x14ac:dyDescent="0.25">
      <c r="A4988" s="65">
        <v>11051</v>
      </c>
      <c r="B4988" s="65">
        <v>11048</v>
      </c>
      <c r="C4988" s="65" t="s">
        <v>12440</v>
      </c>
      <c r="D4988" s="65" t="s">
        <v>12433</v>
      </c>
      <c r="E4988" s="66" t="s">
        <v>12441</v>
      </c>
      <c r="F4988" s="66"/>
      <c r="G4988" s="65">
        <v>0</v>
      </c>
    </row>
    <row r="4989" spans="1:7" x14ac:dyDescent="0.25">
      <c r="A4989" s="65">
        <v>11052</v>
      </c>
      <c r="B4989" s="65">
        <v>11048</v>
      </c>
      <c r="C4989" s="65" t="s">
        <v>12442</v>
      </c>
      <c r="D4989" s="65" t="s">
        <v>12433</v>
      </c>
      <c r="E4989" s="66" t="s">
        <v>12443</v>
      </c>
      <c r="F4989" s="66"/>
      <c r="G4989" s="65">
        <v>0</v>
      </c>
    </row>
    <row r="4990" spans="1:7" ht="30" x14ac:dyDescent="0.25">
      <c r="A4990" s="65">
        <v>11053</v>
      </c>
      <c r="B4990" s="65">
        <v>11038</v>
      </c>
      <c r="C4990" s="65" t="s">
        <v>12444</v>
      </c>
      <c r="D4990" s="65" t="s">
        <v>12410</v>
      </c>
      <c r="E4990" s="66" t="s">
        <v>12445</v>
      </c>
      <c r="F4990" s="66" t="s">
        <v>12446</v>
      </c>
      <c r="G4990" s="65">
        <v>6</v>
      </c>
    </row>
    <row r="4991" spans="1:7" x14ac:dyDescent="0.25">
      <c r="A4991" s="65">
        <v>11054</v>
      </c>
      <c r="B4991" s="65">
        <v>11053</v>
      </c>
      <c r="C4991" s="65" t="s">
        <v>12447</v>
      </c>
      <c r="D4991" s="65" t="s">
        <v>12444</v>
      </c>
      <c r="E4991" s="66" t="s">
        <v>12448</v>
      </c>
      <c r="F4991" s="66"/>
      <c r="G4991" s="65">
        <v>0</v>
      </c>
    </row>
    <row r="4992" spans="1:7" x14ac:dyDescent="0.25">
      <c r="A4992" s="65">
        <v>11055</v>
      </c>
      <c r="B4992" s="65">
        <v>11053</v>
      </c>
      <c r="C4992" s="65" t="s">
        <v>12449</v>
      </c>
      <c r="D4992" s="65" t="s">
        <v>12444</v>
      </c>
      <c r="E4992" s="66" t="s">
        <v>12450</v>
      </c>
      <c r="F4992" s="66" t="s">
        <v>12451</v>
      </c>
      <c r="G4992" s="65">
        <v>0</v>
      </c>
    </row>
    <row r="4993" spans="1:7" x14ac:dyDescent="0.25">
      <c r="A4993" s="65">
        <v>11056</v>
      </c>
      <c r="B4993" s="65">
        <v>11053</v>
      </c>
      <c r="C4993" s="65" t="s">
        <v>12452</v>
      </c>
      <c r="D4993" s="65" t="s">
        <v>12444</v>
      </c>
      <c r="E4993" s="66" t="s">
        <v>12453</v>
      </c>
      <c r="F4993" s="66" t="s">
        <v>12454</v>
      </c>
      <c r="G4993" s="65">
        <v>0</v>
      </c>
    </row>
    <row r="4994" spans="1:7" x14ac:dyDescent="0.25">
      <c r="A4994" s="65">
        <v>11057</v>
      </c>
      <c r="B4994" s="65">
        <v>11053</v>
      </c>
      <c r="C4994" s="65" t="s">
        <v>12455</v>
      </c>
      <c r="D4994" s="65" t="s">
        <v>12444</v>
      </c>
      <c r="E4994" s="66" t="s">
        <v>12456</v>
      </c>
      <c r="F4994" s="66" t="s">
        <v>12457</v>
      </c>
      <c r="G4994" s="65">
        <v>0</v>
      </c>
    </row>
    <row r="4995" spans="1:7" x14ac:dyDescent="0.25">
      <c r="A4995" s="65">
        <v>11058</v>
      </c>
      <c r="B4995" s="65">
        <v>11053</v>
      </c>
      <c r="C4995" s="65" t="s">
        <v>12458</v>
      </c>
      <c r="D4995" s="65" t="s">
        <v>12444</v>
      </c>
      <c r="E4995" s="66" t="s">
        <v>12459</v>
      </c>
      <c r="F4995" s="66"/>
      <c r="G4995" s="65">
        <v>0</v>
      </c>
    </row>
    <row r="4996" spans="1:7" x14ac:dyDescent="0.25">
      <c r="A4996" s="65">
        <v>11059</v>
      </c>
      <c r="B4996" s="65">
        <v>11053</v>
      </c>
      <c r="C4996" s="65" t="s">
        <v>12460</v>
      </c>
      <c r="D4996" s="65" t="s">
        <v>12444</v>
      </c>
      <c r="E4996" s="66" t="s">
        <v>12461</v>
      </c>
      <c r="F4996" s="66"/>
      <c r="G4996" s="65">
        <v>0</v>
      </c>
    </row>
    <row r="4997" spans="1:7" x14ac:dyDescent="0.25">
      <c r="A4997" s="65">
        <v>11060</v>
      </c>
      <c r="B4997" s="65">
        <v>11038</v>
      </c>
      <c r="C4997" s="65" t="s">
        <v>12462</v>
      </c>
      <c r="D4997" s="65" t="s">
        <v>12410</v>
      </c>
      <c r="E4997" s="66" t="s">
        <v>12463</v>
      </c>
      <c r="F4997" s="66"/>
      <c r="G4997" s="65">
        <v>4</v>
      </c>
    </row>
    <row r="4998" spans="1:7" x14ac:dyDescent="0.25">
      <c r="A4998" s="65">
        <v>11061</v>
      </c>
      <c r="B4998" s="65">
        <v>11060</v>
      </c>
      <c r="C4998" s="65" t="s">
        <v>12464</v>
      </c>
      <c r="D4998" s="65" t="s">
        <v>12462</v>
      </c>
      <c r="E4998" s="66" t="s">
        <v>12465</v>
      </c>
      <c r="F4998" s="66" t="s">
        <v>12466</v>
      </c>
      <c r="G4998" s="65">
        <v>0</v>
      </c>
    </row>
    <row r="4999" spans="1:7" x14ac:dyDescent="0.25">
      <c r="A4999" s="65">
        <v>11062</v>
      </c>
      <c r="B4999" s="65">
        <v>11060</v>
      </c>
      <c r="C4999" s="65" t="s">
        <v>12467</v>
      </c>
      <c r="D4999" s="65" t="s">
        <v>12462</v>
      </c>
      <c r="E4999" s="66" t="s">
        <v>12468</v>
      </c>
      <c r="F4999" s="66" t="s">
        <v>12469</v>
      </c>
      <c r="G4999" s="65">
        <v>0</v>
      </c>
    </row>
    <row r="5000" spans="1:7" x14ac:dyDescent="0.25">
      <c r="A5000" s="65">
        <v>11063</v>
      </c>
      <c r="B5000" s="65">
        <v>11060</v>
      </c>
      <c r="C5000" s="65" t="s">
        <v>12470</v>
      </c>
      <c r="D5000" s="65" t="s">
        <v>12462</v>
      </c>
      <c r="E5000" s="66" t="s">
        <v>12471</v>
      </c>
      <c r="F5000" s="66"/>
      <c r="G5000" s="65">
        <v>0</v>
      </c>
    </row>
    <row r="5001" spans="1:7" x14ac:dyDescent="0.25">
      <c r="A5001" s="65">
        <v>11064</v>
      </c>
      <c r="B5001" s="65">
        <v>11060</v>
      </c>
      <c r="C5001" s="65" t="s">
        <v>12472</v>
      </c>
      <c r="D5001" s="65" t="s">
        <v>12462</v>
      </c>
      <c r="E5001" s="66" t="s">
        <v>12473</v>
      </c>
      <c r="F5001" s="66"/>
      <c r="G5001" s="65">
        <v>0</v>
      </c>
    </row>
    <row r="5002" spans="1:7" ht="30" x14ac:dyDescent="0.25">
      <c r="A5002" s="65">
        <v>11065</v>
      </c>
      <c r="B5002" s="65">
        <v>11038</v>
      </c>
      <c r="C5002" s="65" t="s">
        <v>12474</v>
      </c>
      <c r="D5002" s="65" t="s">
        <v>12410</v>
      </c>
      <c r="E5002" s="66" t="s">
        <v>12475</v>
      </c>
      <c r="F5002" s="66"/>
      <c r="G5002" s="65">
        <v>0</v>
      </c>
    </row>
    <row r="5003" spans="1:7" ht="105" x14ac:dyDescent="0.25">
      <c r="A5003" s="65">
        <v>11067</v>
      </c>
      <c r="B5003" s="65">
        <v>11001</v>
      </c>
      <c r="C5003" s="65" t="s">
        <v>12476</v>
      </c>
      <c r="D5003" s="65" t="s">
        <v>12317</v>
      </c>
      <c r="E5003" s="66" t="s">
        <v>12477</v>
      </c>
      <c r="F5003" s="66" t="s">
        <v>12478</v>
      </c>
      <c r="G5003" s="65">
        <v>11</v>
      </c>
    </row>
    <row r="5004" spans="1:7" x14ac:dyDescent="0.25">
      <c r="A5004" s="65">
        <v>11068</v>
      </c>
      <c r="B5004" s="65">
        <v>11067</v>
      </c>
      <c r="C5004" s="65" t="s">
        <v>12479</v>
      </c>
      <c r="D5004" s="65" t="s">
        <v>12476</v>
      </c>
      <c r="E5004" s="66" t="s">
        <v>12480</v>
      </c>
      <c r="F5004" s="66" t="s">
        <v>12481</v>
      </c>
      <c r="G5004" s="65">
        <v>3</v>
      </c>
    </row>
    <row r="5005" spans="1:7" x14ac:dyDescent="0.25">
      <c r="A5005" s="65">
        <v>11069</v>
      </c>
      <c r="B5005" s="65">
        <v>11068</v>
      </c>
      <c r="C5005" s="65" t="s">
        <v>12482</v>
      </c>
      <c r="D5005" s="65" t="s">
        <v>12479</v>
      </c>
      <c r="E5005" s="66" t="s">
        <v>12483</v>
      </c>
      <c r="F5005" s="66"/>
      <c r="G5005" s="65">
        <v>0</v>
      </c>
    </row>
    <row r="5006" spans="1:7" ht="45" x14ac:dyDescent="0.25">
      <c r="A5006" s="65">
        <v>11070</v>
      </c>
      <c r="B5006" s="65">
        <v>11068</v>
      </c>
      <c r="C5006" s="65" t="s">
        <v>12484</v>
      </c>
      <c r="D5006" s="65" t="s">
        <v>12479</v>
      </c>
      <c r="E5006" s="66" t="s">
        <v>12485</v>
      </c>
      <c r="F5006" s="66" t="s">
        <v>12486</v>
      </c>
      <c r="G5006" s="65">
        <v>0</v>
      </c>
    </row>
    <row r="5007" spans="1:7" x14ac:dyDescent="0.25">
      <c r="A5007" s="65">
        <v>11071</v>
      </c>
      <c r="B5007" s="65">
        <v>11068</v>
      </c>
      <c r="C5007" s="65" t="s">
        <v>12487</v>
      </c>
      <c r="D5007" s="65" t="s">
        <v>12479</v>
      </c>
      <c r="E5007" s="66" t="s">
        <v>12488</v>
      </c>
      <c r="F5007" s="66"/>
      <c r="G5007" s="65">
        <v>0</v>
      </c>
    </row>
    <row r="5008" spans="1:7" x14ac:dyDescent="0.25">
      <c r="A5008" s="65">
        <v>11072</v>
      </c>
      <c r="B5008" s="65">
        <v>11067</v>
      </c>
      <c r="C5008" s="65" t="s">
        <v>12489</v>
      </c>
      <c r="D5008" s="65" t="s">
        <v>12476</v>
      </c>
      <c r="E5008" s="66" t="s">
        <v>12490</v>
      </c>
      <c r="F5008" s="66" t="s">
        <v>12491</v>
      </c>
      <c r="G5008" s="65">
        <v>4</v>
      </c>
    </row>
    <row r="5009" spans="1:7" x14ac:dyDescent="0.25">
      <c r="A5009" s="65">
        <v>11073</v>
      </c>
      <c r="B5009" s="65">
        <v>11072</v>
      </c>
      <c r="C5009" s="65" t="s">
        <v>12492</v>
      </c>
      <c r="D5009" s="65" t="s">
        <v>12489</v>
      </c>
      <c r="E5009" s="66" t="s">
        <v>12493</v>
      </c>
      <c r="F5009" s="66" t="s">
        <v>12494</v>
      </c>
      <c r="G5009" s="65">
        <v>0</v>
      </c>
    </row>
    <row r="5010" spans="1:7" x14ac:dyDescent="0.25">
      <c r="A5010" s="65">
        <v>11074</v>
      </c>
      <c r="B5010" s="65">
        <v>11072</v>
      </c>
      <c r="C5010" s="65" t="s">
        <v>12495</v>
      </c>
      <c r="D5010" s="65" t="s">
        <v>12489</v>
      </c>
      <c r="E5010" s="66" t="s">
        <v>12496</v>
      </c>
      <c r="F5010" s="66"/>
      <c r="G5010" s="65">
        <v>0</v>
      </c>
    </row>
    <row r="5011" spans="1:7" x14ac:dyDescent="0.25">
      <c r="A5011" s="65">
        <v>11075</v>
      </c>
      <c r="B5011" s="65">
        <v>11072</v>
      </c>
      <c r="C5011" s="65" t="s">
        <v>12497</v>
      </c>
      <c r="D5011" s="65" t="s">
        <v>12489</v>
      </c>
      <c r="E5011" s="66" t="s">
        <v>12498</v>
      </c>
      <c r="F5011" s="66"/>
      <c r="G5011" s="65">
        <v>0</v>
      </c>
    </row>
    <row r="5012" spans="1:7" x14ac:dyDescent="0.25">
      <c r="A5012" s="65">
        <v>11076</v>
      </c>
      <c r="B5012" s="65">
        <v>11072</v>
      </c>
      <c r="C5012" s="65" t="s">
        <v>12499</v>
      </c>
      <c r="D5012" s="65" t="s">
        <v>12489</v>
      </c>
      <c r="E5012" s="66" t="s">
        <v>12500</v>
      </c>
      <c r="F5012" s="66"/>
      <c r="G5012" s="65">
        <v>0</v>
      </c>
    </row>
    <row r="5013" spans="1:7" ht="30" x14ac:dyDescent="0.25">
      <c r="A5013" s="65">
        <v>11077</v>
      </c>
      <c r="B5013" s="65">
        <v>11067</v>
      </c>
      <c r="C5013" s="65" t="s">
        <v>12501</v>
      </c>
      <c r="D5013" s="65" t="s">
        <v>12476</v>
      </c>
      <c r="E5013" s="66" t="s">
        <v>12502</v>
      </c>
      <c r="F5013" s="66" t="s">
        <v>12503</v>
      </c>
      <c r="G5013" s="65">
        <v>0</v>
      </c>
    </row>
    <row r="5014" spans="1:7" ht="105" x14ac:dyDescent="0.25">
      <c r="A5014" s="65">
        <v>11078</v>
      </c>
      <c r="B5014" s="65">
        <v>11067</v>
      </c>
      <c r="C5014" s="65" t="s">
        <v>12504</v>
      </c>
      <c r="D5014" s="65" t="s">
        <v>12476</v>
      </c>
      <c r="E5014" s="66" t="s">
        <v>12505</v>
      </c>
      <c r="F5014" s="66" t="s">
        <v>12506</v>
      </c>
      <c r="G5014" s="65">
        <v>10</v>
      </c>
    </row>
    <row r="5015" spans="1:7" x14ac:dyDescent="0.25">
      <c r="A5015" s="65">
        <v>11079</v>
      </c>
      <c r="B5015" s="65">
        <v>11078</v>
      </c>
      <c r="C5015" s="65" t="s">
        <v>12507</v>
      </c>
      <c r="D5015" s="65" t="s">
        <v>12504</v>
      </c>
      <c r="E5015" s="66" t="s">
        <v>12508</v>
      </c>
      <c r="F5015" s="66" t="s">
        <v>12509</v>
      </c>
      <c r="G5015" s="65">
        <v>0</v>
      </c>
    </row>
    <row r="5016" spans="1:7" ht="30" x14ac:dyDescent="0.25">
      <c r="A5016" s="65">
        <v>11080</v>
      </c>
      <c r="B5016" s="65">
        <v>11078</v>
      </c>
      <c r="C5016" s="65" t="s">
        <v>12510</v>
      </c>
      <c r="D5016" s="65" t="s">
        <v>12504</v>
      </c>
      <c r="E5016" s="66" t="s">
        <v>12511</v>
      </c>
      <c r="F5016" s="66"/>
      <c r="G5016" s="65">
        <v>0</v>
      </c>
    </row>
    <row r="5017" spans="1:7" ht="30" x14ac:dyDescent="0.25">
      <c r="A5017" s="65">
        <v>11081</v>
      </c>
      <c r="B5017" s="65">
        <v>11078</v>
      </c>
      <c r="C5017" s="65" t="s">
        <v>12512</v>
      </c>
      <c r="D5017" s="65" t="s">
        <v>12504</v>
      </c>
      <c r="E5017" s="66" t="s">
        <v>12513</v>
      </c>
      <c r="F5017" s="66"/>
      <c r="G5017" s="65">
        <v>0</v>
      </c>
    </row>
    <row r="5018" spans="1:7" ht="75" x14ac:dyDescent="0.25">
      <c r="A5018" s="65">
        <v>11082</v>
      </c>
      <c r="B5018" s="65">
        <v>11078</v>
      </c>
      <c r="C5018" s="65" t="s">
        <v>12514</v>
      </c>
      <c r="D5018" s="65" t="s">
        <v>12504</v>
      </c>
      <c r="E5018" s="66" t="s">
        <v>12515</v>
      </c>
      <c r="F5018" s="66" t="s">
        <v>12516</v>
      </c>
      <c r="G5018" s="65">
        <v>0</v>
      </c>
    </row>
    <row r="5019" spans="1:7" x14ac:dyDescent="0.25">
      <c r="A5019" s="65">
        <v>11083</v>
      </c>
      <c r="B5019" s="65">
        <v>11078</v>
      </c>
      <c r="C5019" s="65" t="s">
        <v>12517</v>
      </c>
      <c r="D5019" s="65" t="s">
        <v>12504</v>
      </c>
      <c r="E5019" s="66" t="s">
        <v>12518</v>
      </c>
      <c r="F5019" s="66"/>
      <c r="G5019" s="65">
        <v>0</v>
      </c>
    </row>
    <row r="5020" spans="1:7" ht="30" x14ac:dyDescent="0.25">
      <c r="A5020" s="65">
        <v>11084</v>
      </c>
      <c r="B5020" s="65">
        <v>11078</v>
      </c>
      <c r="C5020" s="65" t="s">
        <v>12519</v>
      </c>
      <c r="D5020" s="65" t="s">
        <v>12504</v>
      </c>
      <c r="E5020" s="66" t="s">
        <v>12520</v>
      </c>
      <c r="F5020" s="66" t="s">
        <v>12521</v>
      </c>
      <c r="G5020" s="65">
        <v>0</v>
      </c>
    </row>
    <row r="5021" spans="1:7" ht="30" x14ac:dyDescent="0.25">
      <c r="A5021" s="65">
        <v>11085</v>
      </c>
      <c r="B5021" s="65">
        <v>11078</v>
      </c>
      <c r="C5021" s="65" t="s">
        <v>12522</v>
      </c>
      <c r="D5021" s="65" t="s">
        <v>12504</v>
      </c>
      <c r="E5021" s="66" t="s">
        <v>12523</v>
      </c>
      <c r="F5021" s="66" t="s">
        <v>12524</v>
      </c>
      <c r="G5021" s="65">
        <v>0</v>
      </c>
    </row>
    <row r="5022" spans="1:7" ht="30" x14ac:dyDescent="0.25">
      <c r="A5022" s="65">
        <v>11086</v>
      </c>
      <c r="B5022" s="65">
        <v>11078</v>
      </c>
      <c r="C5022" s="65" t="s">
        <v>12525</v>
      </c>
      <c r="D5022" s="65" t="s">
        <v>12504</v>
      </c>
      <c r="E5022" s="66" t="s">
        <v>12526</v>
      </c>
      <c r="F5022" s="66"/>
      <c r="G5022" s="65">
        <v>0</v>
      </c>
    </row>
    <row r="5023" spans="1:7" ht="30" x14ac:dyDescent="0.25">
      <c r="A5023" s="65">
        <v>11087</v>
      </c>
      <c r="B5023" s="65">
        <v>11078</v>
      </c>
      <c r="C5023" s="65" t="s">
        <v>12527</v>
      </c>
      <c r="D5023" s="65" t="s">
        <v>12504</v>
      </c>
      <c r="E5023" s="66" t="s">
        <v>12528</v>
      </c>
      <c r="F5023" s="66"/>
      <c r="G5023" s="65">
        <v>0</v>
      </c>
    </row>
    <row r="5024" spans="1:7" x14ac:dyDescent="0.25">
      <c r="A5024" s="65">
        <v>11088</v>
      </c>
      <c r="B5024" s="65">
        <v>11078</v>
      </c>
      <c r="C5024" s="65" t="s">
        <v>12529</v>
      </c>
      <c r="D5024" s="65" t="s">
        <v>12504</v>
      </c>
      <c r="E5024" s="66" t="s">
        <v>12530</v>
      </c>
      <c r="F5024" s="66" t="s">
        <v>12531</v>
      </c>
      <c r="G5024" s="65">
        <v>0</v>
      </c>
    </row>
    <row r="5025" spans="1:7" ht="105" x14ac:dyDescent="0.25">
      <c r="A5025" s="65">
        <v>11089</v>
      </c>
      <c r="B5025" s="65">
        <v>11067</v>
      </c>
      <c r="C5025" s="65" t="s">
        <v>12532</v>
      </c>
      <c r="D5025" s="65" t="s">
        <v>12476</v>
      </c>
      <c r="E5025" s="66" t="s">
        <v>12533</v>
      </c>
      <c r="F5025" s="66" t="s">
        <v>12534</v>
      </c>
      <c r="G5025" s="65">
        <v>10</v>
      </c>
    </row>
    <row r="5026" spans="1:7" ht="30" x14ac:dyDescent="0.25">
      <c r="A5026" s="65">
        <v>11090</v>
      </c>
      <c r="B5026" s="65">
        <v>11089</v>
      </c>
      <c r="C5026" s="65" t="s">
        <v>12535</v>
      </c>
      <c r="D5026" s="65" t="s">
        <v>12532</v>
      </c>
      <c r="E5026" s="66" t="s">
        <v>12536</v>
      </c>
      <c r="F5026" s="66"/>
      <c r="G5026" s="65">
        <v>0</v>
      </c>
    </row>
    <row r="5027" spans="1:7" ht="30" x14ac:dyDescent="0.25">
      <c r="A5027" s="65">
        <v>11091</v>
      </c>
      <c r="B5027" s="65">
        <v>11089</v>
      </c>
      <c r="C5027" s="65" t="s">
        <v>12537</v>
      </c>
      <c r="D5027" s="65" t="s">
        <v>12532</v>
      </c>
      <c r="E5027" s="66" t="s">
        <v>12538</v>
      </c>
      <c r="F5027" s="66"/>
      <c r="G5027" s="65">
        <v>0</v>
      </c>
    </row>
    <row r="5028" spans="1:7" ht="30" x14ac:dyDescent="0.25">
      <c r="A5028" s="65">
        <v>11092</v>
      </c>
      <c r="B5028" s="65">
        <v>11089</v>
      </c>
      <c r="C5028" s="65" t="s">
        <v>12539</v>
      </c>
      <c r="D5028" s="65" t="s">
        <v>12532</v>
      </c>
      <c r="E5028" s="66" t="s">
        <v>12540</v>
      </c>
      <c r="F5028" s="66" t="s">
        <v>12541</v>
      </c>
      <c r="G5028" s="65">
        <v>0</v>
      </c>
    </row>
    <row r="5029" spans="1:7" ht="30" x14ac:dyDescent="0.25">
      <c r="A5029" s="65">
        <v>11093</v>
      </c>
      <c r="B5029" s="65">
        <v>11089</v>
      </c>
      <c r="C5029" s="65" t="s">
        <v>12542</v>
      </c>
      <c r="D5029" s="65" t="s">
        <v>12532</v>
      </c>
      <c r="E5029" s="66" t="s">
        <v>12543</v>
      </c>
      <c r="F5029" s="66"/>
      <c r="G5029" s="65">
        <v>0</v>
      </c>
    </row>
    <row r="5030" spans="1:7" ht="75" x14ac:dyDescent="0.25">
      <c r="A5030" s="65">
        <v>11094</v>
      </c>
      <c r="B5030" s="65">
        <v>11089</v>
      </c>
      <c r="C5030" s="65" t="s">
        <v>12544</v>
      </c>
      <c r="D5030" s="65" t="s">
        <v>12532</v>
      </c>
      <c r="E5030" s="66" t="s">
        <v>12545</v>
      </c>
      <c r="F5030" s="66" t="s">
        <v>12516</v>
      </c>
      <c r="G5030" s="65">
        <v>0</v>
      </c>
    </row>
    <row r="5031" spans="1:7" ht="30" x14ac:dyDescent="0.25">
      <c r="A5031" s="65">
        <v>11095</v>
      </c>
      <c r="B5031" s="65">
        <v>11089</v>
      </c>
      <c r="C5031" s="65" t="s">
        <v>12546</v>
      </c>
      <c r="D5031" s="65" t="s">
        <v>12532</v>
      </c>
      <c r="E5031" s="66" t="s">
        <v>12547</v>
      </c>
      <c r="F5031" s="66" t="s">
        <v>12548</v>
      </c>
      <c r="G5031" s="65">
        <v>0</v>
      </c>
    </row>
    <row r="5032" spans="1:7" ht="30" x14ac:dyDescent="0.25">
      <c r="A5032" s="65">
        <v>11096</v>
      </c>
      <c r="B5032" s="65">
        <v>11089</v>
      </c>
      <c r="C5032" s="65" t="s">
        <v>12549</v>
      </c>
      <c r="D5032" s="65" t="s">
        <v>12532</v>
      </c>
      <c r="E5032" s="66" t="s">
        <v>12550</v>
      </c>
      <c r="F5032" s="66" t="s">
        <v>12524</v>
      </c>
      <c r="G5032" s="65">
        <v>0</v>
      </c>
    </row>
    <row r="5033" spans="1:7" ht="30" x14ac:dyDescent="0.25">
      <c r="A5033" s="65">
        <v>11097</v>
      </c>
      <c r="B5033" s="65">
        <v>11089</v>
      </c>
      <c r="C5033" s="65" t="s">
        <v>12551</v>
      </c>
      <c r="D5033" s="65" t="s">
        <v>12532</v>
      </c>
      <c r="E5033" s="66" t="s">
        <v>12552</v>
      </c>
      <c r="F5033" s="66"/>
      <c r="G5033" s="65">
        <v>0</v>
      </c>
    </row>
    <row r="5034" spans="1:7" ht="30" x14ac:dyDescent="0.25">
      <c r="A5034" s="65">
        <v>11098</v>
      </c>
      <c r="B5034" s="65">
        <v>11089</v>
      </c>
      <c r="C5034" s="65" t="s">
        <v>12553</v>
      </c>
      <c r="D5034" s="65" t="s">
        <v>12532</v>
      </c>
      <c r="E5034" s="66" t="s">
        <v>12554</v>
      </c>
      <c r="F5034" s="66" t="s">
        <v>12555</v>
      </c>
      <c r="G5034" s="65">
        <v>0</v>
      </c>
    </row>
    <row r="5035" spans="1:7" ht="30" x14ac:dyDescent="0.25">
      <c r="A5035" s="65">
        <v>11099</v>
      </c>
      <c r="B5035" s="65">
        <v>11089</v>
      </c>
      <c r="C5035" s="65" t="s">
        <v>12556</v>
      </c>
      <c r="D5035" s="65" t="s">
        <v>12532</v>
      </c>
      <c r="E5035" s="66" t="s">
        <v>12557</v>
      </c>
      <c r="F5035" s="66" t="s">
        <v>12558</v>
      </c>
      <c r="G5035" s="65">
        <v>0</v>
      </c>
    </row>
    <row r="5036" spans="1:7" ht="105" x14ac:dyDescent="0.25">
      <c r="A5036" s="65">
        <v>11100</v>
      </c>
      <c r="B5036" s="65">
        <v>11067</v>
      </c>
      <c r="C5036" s="65" t="s">
        <v>12559</v>
      </c>
      <c r="D5036" s="65" t="s">
        <v>12476</v>
      </c>
      <c r="E5036" s="66" t="s">
        <v>12560</v>
      </c>
      <c r="F5036" s="66" t="s">
        <v>12561</v>
      </c>
      <c r="G5036" s="65">
        <v>8</v>
      </c>
    </row>
    <row r="5037" spans="1:7" ht="30" x14ac:dyDescent="0.25">
      <c r="A5037" s="65">
        <v>11101</v>
      </c>
      <c r="B5037" s="65">
        <v>11100</v>
      </c>
      <c r="C5037" s="65" t="s">
        <v>12562</v>
      </c>
      <c r="D5037" s="65" t="s">
        <v>12559</v>
      </c>
      <c r="E5037" s="66" t="s">
        <v>12563</v>
      </c>
      <c r="F5037" s="66"/>
      <c r="G5037" s="65">
        <v>0</v>
      </c>
    </row>
    <row r="5038" spans="1:7" ht="75" x14ac:dyDescent="0.25">
      <c r="A5038" s="65">
        <v>11102</v>
      </c>
      <c r="B5038" s="65">
        <v>11100</v>
      </c>
      <c r="C5038" s="65" t="s">
        <v>12564</v>
      </c>
      <c r="D5038" s="65" t="s">
        <v>12559</v>
      </c>
      <c r="E5038" s="66" t="s">
        <v>12565</v>
      </c>
      <c r="F5038" s="66" t="s">
        <v>12516</v>
      </c>
      <c r="G5038" s="65">
        <v>0</v>
      </c>
    </row>
    <row r="5039" spans="1:7" x14ac:dyDescent="0.25">
      <c r="A5039" s="65">
        <v>11103</v>
      </c>
      <c r="B5039" s="65">
        <v>11100</v>
      </c>
      <c r="C5039" s="65" t="s">
        <v>12566</v>
      </c>
      <c r="D5039" s="65" t="s">
        <v>12559</v>
      </c>
      <c r="E5039" s="66" t="s">
        <v>12567</v>
      </c>
      <c r="F5039" s="66"/>
      <c r="G5039" s="65">
        <v>0</v>
      </c>
    </row>
    <row r="5040" spans="1:7" ht="30" x14ac:dyDescent="0.25">
      <c r="A5040" s="65">
        <v>11104</v>
      </c>
      <c r="B5040" s="65">
        <v>11100</v>
      </c>
      <c r="C5040" s="65" t="s">
        <v>12568</v>
      </c>
      <c r="D5040" s="65" t="s">
        <v>12559</v>
      </c>
      <c r="E5040" s="66" t="s">
        <v>12569</v>
      </c>
      <c r="F5040" s="66" t="s">
        <v>12548</v>
      </c>
      <c r="G5040" s="65">
        <v>0</v>
      </c>
    </row>
    <row r="5041" spans="1:7" ht="30" x14ac:dyDescent="0.25">
      <c r="A5041" s="65">
        <v>11105</v>
      </c>
      <c r="B5041" s="65">
        <v>11100</v>
      </c>
      <c r="C5041" s="65" t="s">
        <v>12570</v>
      </c>
      <c r="D5041" s="65" t="s">
        <v>12559</v>
      </c>
      <c r="E5041" s="66" t="s">
        <v>12571</v>
      </c>
      <c r="F5041" s="66" t="s">
        <v>12572</v>
      </c>
      <c r="G5041" s="65">
        <v>0</v>
      </c>
    </row>
    <row r="5042" spans="1:7" ht="30" x14ac:dyDescent="0.25">
      <c r="A5042" s="65">
        <v>11106</v>
      </c>
      <c r="B5042" s="65">
        <v>11100</v>
      </c>
      <c r="C5042" s="65" t="s">
        <v>12573</v>
      </c>
      <c r="D5042" s="65" t="s">
        <v>12559</v>
      </c>
      <c r="E5042" s="66" t="s">
        <v>12574</v>
      </c>
      <c r="F5042" s="66"/>
      <c r="G5042" s="65">
        <v>0</v>
      </c>
    </row>
    <row r="5043" spans="1:7" ht="30" x14ac:dyDescent="0.25">
      <c r="A5043" s="65">
        <v>11107</v>
      </c>
      <c r="B5043" s="65">
        <v>11100</v>
      </c>
      <c r="C5043" s="65" t="s">
        <v>12575</v>
      </c>
      <c r="D5043" s="65" t="s">
        <v>12559</v>
      </c>
      <c r="E5043" s="66" t="s">
        <v>12576</v>
      </c>
      <c r="F5043" s="66"/>
      <c r="G5043" s="65">
        <v>0</v>
      </c>
    </row>
    <row r="5044" spans="1:7" ht="30" x14ac:dyDescent="0.25">
      <c r="A5044" s="65">
        <v>11108</v>
      </c>
      <c r="B5044" s="65">
        <v>11100</v>
      </c>
      <c r="C5044" s="65" t="s">
        <v>12577</v>
      </c>
      <c r="D5044" s="65" t="s">
        <v>12559</v>
      </c>
      <c r="E5044" s="66" t="s">
        <v>12578</v>
      </c>
      <c r="F5044" s="66" t="s">
        <v>12579</v>
      </c>
      <c r="G5044" s="65">
        <v>0</v>
      </c>
    </row>
    <row r="5045" spans="1:7" x14ac:dyDescent="0.25">
      <c r="A5045" s="65">
        <v>11109</v>
      </c>
      <c r="B5045" s="65">
        <v>11067</v>
      </c>
      <c r="C5045" s="65" t="s">
        <v>12580</v>
      </c>
      <c r="D5045" s="65" t="s">
        <v>12476</v>
      </c>
      <c r="E5045" s="66" t="s">
        <v>12581</v>
      </c>
      <c r="F5045" s="66" t="s">
        <v>12582</v>
      </c>
      <c r="G5045" s="65">
        <v>0</v>
      </c>
    </row>
    <row r="5046" spans="1:7" ht="90" x14ac:dyDescent="0.25">
      <c r="A5046" s="65">
        <v>11110</v>
      </c>
      <c r="B5046" s="65">
        <v>11067</v>
      </c>
      <c r="C5046" s="65" t="s">
        <v>12583</v>
      </c>
      <c r="D5046" s="65" t="s">
        <v>12476</v>
      </c>
      <c r="E5046" s="66" t="s">
        <v>12584</v>
      </c>
      <c r="F5046" s="66" t="s">
        <v>12585</v>
      </c>
      <c r="G5046" s="65">
        <v>5</v>
      </c>
    </row>
    <row r="5047" spans="1:7" ht="45" x14ac:dyDescent="0.25">
      <c r="A5047" s="65">
        <v>11111</v>
      </c>
      <c r="B5047" s="65">
        <v>11110</v>
      </c>
      <c r="C5047" s="65" t="s">
        <v>12586</v>
      </c>
      <c r="D5047" s="65" t="s">
        <v>12583</v>
      </c>
      <c r="E5047" s="66" t="s">
        <v>12587</v>
      </c>
      <c r="F5047" s="66" t="s">
        <v>4448</v>
      </c>
      <c r="G5047" s="65">
        <v>0</v>
      </c>
    </row>
    <row r="5048" spans="1:7" ht="45" x14ac:dyDescent="0.25">
      <c r="A5048" s="65">
        <v>11112</v>
      </c>
      <c r="B5048" s="65">
        <v>11110</v>
      </c>
      <c r="C5048" s="65" t="s">
        <v>12588</v>
      </c>
      <c r="D5048" s="65" t="s">
        <v>12583</v>
      </c>
      <c r="E5048" s="66" t="s">
        <v>12589</v>
      </c>
      <c r="F5048" s="66" t="s">
        <v>4448</v>
      </c>
      <c r="G5048" s="65">
        <v>0</v>
      </c>
    </row>
    <row r="5049" spans="1:7" ht="30" x14ac:dyDescent="0.25">
      <c r="A5049" s="65">
        <v>11113</v>
      </c>
      <c r="B5049" s="65">
        <v>11110</v>
      </c>
      <c r="C5049" s="65" t="s">
        <v>12590</v>
      </c>
      <c r="D5049" s="65" t="s">
        <v>12583</v>
      </c>
      <c r="E5049" s="66" t="s">
        <v>12591</v>
      </c>
      <c r="F5049" s="66" t="s">
        <v>12592</v>
      </c>
      <c r="G5049" s="65">
        <v>0</v>
      </c>
    </row>
    <row r="5050" spans="1:7" x14ac:dyDescent="0.25">
      <c r="A5050" s="65">
        <v>11114</v>
      </c>
      <c r="B5050" s="65">
        <v>11110</v>
      </c>
      <c r="C5050" s="65" t="s">
        <v>12593</v>
      </c>
      <c r="D5050" s="65" t="s">
        <v>12583</v>
      </c>
      <c r="E5050" s="66" t="s">
        <v>12594</v>
      </c>
      <c r="F5050" s="66"/>
      <c r="G5050" s="65">
        <v>0</v>
      </c>
    </row>
    <row r="5051" spans="1:7" ht="30" x14ac:dyDescent="0.25">
      <c r="A5051" s="65">
        <v>11115</v>
      </c>
      <c r="B5051" s="65">
        <v>11110</v>
      </c>
      <c r="C5051" s="65" t="s">
        <v>12595</v>
      </c>
      <c r="D5051" s="65" t="s">
        <v>12583</v>
      </c>
      <c r="E5051" s="66" t="s">
        <v>12596</v>
      </c>
      <c r="F5051" s="66"/>
      <c r="G5051" s="65">
        <v>0</v>
      </c>
    </row>
    <row r="5052" spans="1:7" x14ac:dyDescent="0.25">
      <c r="A5052" s="65">
        <v>11116</v>
      </c>
      <c r="B5052" s="65">
        <v>11067</v>
      </c>
      <c r="C5052" s="65" t="s">
        <v>12597</v>
      </c>
      <c r="D5052" s="65" t="s">
        <v>12476</v>
      </c>
      <c r="E5052" s="66" t="s">
        <v>12598</v>
      </c>
      <c r="F5052" s="66"/>
      <c r="G5052" s="65">
        <v>3</v>
      </c>
    </row>
    <row r="5053" spans="1:7" x14ac:dyDescent="0.25">
      <c r="A5053" s="65">
        <v>11117</v>
      </c>
      <c r="B5053" s="65">
        <v>11116</v>
      </c>
      <c r="C5053" s="65" t="s">
        <v>12599</v>
      </c>
      <c r="D5053" s="65" t="s">
        <v>12597</v>
      </c>
      <c r="E5053" s="66" t="s">
        <v>12600</v>
      </c>
      <c r="F5053" s="66" t="s">
        <v>12601</v>
      </c>
      <c r="G5053" s="65">
        <v>0</v>
      </c>
    </row>
    <row r="5054" spans="1:7" x14ac:dyDescent="0.25">
      <c r="A5054" s="65">
        <v>11118</v>
      </c>
      <c r="B5054" s="65">
        <v>11116</v>
      </c>
      <c r="C5054" s="65" t="s">
        <v>12602</v>
      </c>
      <c r="D5054" s="65" t="s">
        <v>12597</v>
      </c>
      <c r="E5054" s="66" t="s">
        <v>12603</v>
      </c>
      <c r="F5054" s="66"/>
      <c r="G5054" s="65">
        <v>0</v>
      </c>
    </row>
    <row r="5055" spans="1:7" x14ac:dyDescent="0.25">
      <c r="A5055" s="65">
        <v>11119</v>
      </c>
      <c r="B5055" s="65">
        <v>11116</v>
      </c>
      <c r="C5055" s="65" t="s">
        <v>12604</v>
      </c>
      <c r="D5055" s="65" t="s">
        <v>12597</v>
      </c>
      <c r="E5055" s="66" t="s">
        <v>12605</v>
      </c>
      <c r="F5055" s="66" t="s">
        <v>12606</v>
      </c>
      <c r="G5055" s="65">
        <v>0</v>
      </c>
    </row>
    <row r="5056" spans="1:7" ht="30" x14ac:dyDescent="0.25">
      <c r="A5056" s="65">
        <v>11120</v>
      </c>
      <c r="B5056" s="65">
        <v>11067</v>
      </c>
      <c r="C5056" s="65" t="s">
        <v>12607</v>
      </c>
      <c r="D5056" s="65" t="s">
        <v>12476</v>
      </c>
      <c r="E5056" s="66" t="s">
        <v>12608</v>
      </c>
      <c r="F5056" s="66" t="s">
        <v>12609</v>
      </c>
      <c r="G5056" s="65">
        <v>6</v>
      </c>
    </row>
    <row r="5057" spans="1:7" x14ac:dyDescent="0.25">
      <c r="A5057" s="65">
        <v>11121</v>
      </c>
      <c r="B5057" s="65">
        <v>11120</v>
      </c>
      <c r="C5057" s="65" t="s">
        <v>12610</v>
      </c>
      <c r="D5057" s="65" t="s">
        <v>12607</v>
      </c>
      <c r="E5057" s="66" t="s">
        <v>12611</v>
      </c>
      <c r="F5057" s="66"/>
      <c r="G5057" s="65">
        <v>0</v>
      </c>
    </row>
    <row r="5058" spans="1:7" x14ac:dyDescent="0.25">
      <c r="A5058" s="65">
        <v>11122</v>
      </c>
      <c r="B5058" s="65">
        <v>11120</v>
      </c>
      <c r="C5058" s="65" t="s">
        <v>12612</v>
      </c>
      <c r="D5058" s="65" t="s">
        <v>12607</v>
      </c>
      <c r="E5058" s="66" t="s">
        <v>12613</v>
      </c>
      <c r="F5058" s="66"/>
      <c r="G5058" s="65">
        <v>0</v>
      </c>
    </row>
    <row r="5059" spans="1:7" x14ac:dyDescent="0.25">
      <c r="A5059" s="65">
        <v>11123</v>
      </c>
      <c r="B5059" s="65">
        <v>11120</v>
      </c>
      <c r="C5059" s="65" t="s">
        <v>12614</v>
      </c>
      <c r="D5059" s="65" t="s">
        <v>12607</v>
      </c>
      <c r="E5059" s="66" t="s">
        <v>12615</v>
      </c>
      <c r="F5059" s="66"/>
      <c r="G5059" s="65">
        <v>0</v>
      </c>
    </row>
    <row r="5060" spans="1:7" x14ac:dyDescent="0.25">
      <c r="A5060" s="65">
        <v>11124</v>
      </c>
      <c r="B5060" s="65">
        <v>11120</v>
      </c>
      <c r="C5060" s="65" t="s">
        <v>12616</v>
      </c>
      <c r="D5060" s="65" t="s">
        <v>12607</v>
      </c>
      <c r="E5060" s="66" t="s">
        <v>12617</v>
      </c>
      <c r="F5060" s="66"/>
      <c r="G5060" s="65">
        <v>0</v>
      </c>
    </row>
    <row r="5061" spans="1:7" x14ac:dyDescent="0.25">
      <c r="A5061" s="65">
        <v>11125</v>
      </c>
      <c r="B5061" s="65">
        <v>11120</v>
      </c>
      <c r="C5061" s="65" t="s">
        <v>12618</v>
      </c>
      <c r="D5061" s="65" t="s">
        <v>12607</v>
      </c>
      <c r="E5061" s="66" t="s">
        <v>12619</v>
      </c>
      <c r="F5061" s="66"/>
      <c r="G5061" s="65">
        <v>0</v>
      </c>
    </row>
    <row r="5062" spans="1:7" x14ac:dyDescent="0.25">
      <c r="A5062" s="65">
        <v>11126</v>
      </c>
      <c r="B5062" s="65">
        <v>11120</v>
      </c>
      <c r="C5062" s="65" t="s">
        <v>12620</v>
      </c>
      <c r="D5062" s="65" t="s">
        <v>12607</v>
      </c>
      <c r="E5062" s="66" t="s">
        <v>12621</v>
      </c>
      <c r="F5062" s="66" t="s">
        <v>12622</v>
      </c>
      <c r="G5062" s="65">
        <v>0</v>
      </c>
    </row>
    <row r="5063" spans="1:7" ht="45" x14ac:dyDescent="0.25">
      <c r="A5063" s="65">
        <v>11127</v>
      </c>
      <c r="B5063" s="65">
        <v>11067</v>
      </c>
      <c r="C5063" s="65" t="s">
        <v>12623</v>
      </c>
      <c r="D5063" s="65" t="s">
        <v>12476</v>
      </c>
      <c r="E5063" s="66" t="s">
        <v>12624</v>
      </c>
      <c r="F5063" s="66" t="s">
        <v>12625</v>
      </c>
      <c r="G5063" s="65">
        <v>8</v>
      </c>
    </row>
    <row r="5064" spans="1:7" x14ac:dyDescent="0.25">
      <c r="A5064" s="65">
        <v>11128</v>
      </c>
      <c r="B5064" s="65">
        <v>11127</v>
      </c>
      <c r="C5064" s="65" t="s">
        <v>12626</v>
      </c>
      <c r="D5064" s="65" t="s">
        <v>12623</v>
      </c>
      <c r="E5064" s="66" t="s">
        <v>12627</v>
      </c>
      <c r="F5064" s="66"/>
      <c r="G5064" s="65">
        <v>0</v>
      </c>
    </row>
    <row r="5065" spans="1:7" x14ac:dyDescent="0.25">
      <c r="A5065" s="65">
        <v>11129</v>
      </c>
      <c r="B5065" s="65">
        <v>11127</v>
      </c>
      <c r="C5065" s="65" t="s">
        <v>12628</v>
      </c>
      <c r="D5065" s="65" t="s">
        <v>12623</v>
      </c>
      <c r="E5065" s="66" t="s">
        <v>12629</v>
      </c>
      <c r="F5065" s="66"/>
      <c r="G5065" s="65">
        <v>0</v>
      </c>
    </row>
    <row r="5066" spans="1:7" x14ac:dyDescent="0.25">
      <c r="A5066" s="65">
        <v>11130</v>
      </c>
      <c r="B5066" s="65">
        <v>11127</v>
      </c>
      <c r="C5066" s="65" t="s">
        <v>12630</v>
      </c>
      <c r="D5066" s="65" t="s">
        <v>12623</v>
      </c>
      <c r="E5066" s="66" t="s">
        <v>12631</v>
      </c>
      <c r="F5066" s="66" t="s">
        <v>12632</v>
      </c>
      <c r="G5066" s="65">
        <v>0</v>
      </c>
    </row>
    <row r="5067" spans="1:7" x14ac:dyDescent="0.25">
      <c r="A5067" s="65">
        <v>11131</v>
      </c>
      <c r="B5067" s="65">
        <v>11127</v>
      </c>
      <c r="C5067" s="65" t="s">
        <v>12633</v>
      </c>
      <c r="D5067" s="65" t="s">
        <v>12623</v>
      </c>
      <c r="E5067" s="66" t="s">
        <v>12634</v>
      </c>
      <c r="F5067" s="66" t="s">
        <v>12635</v>
      </c>
      <c r="G5067" s="65">
        <v>0</v>
      </c>
    </row>
    <row r="5068" spans="1:7" x14ac:dyDescent="0.25">
      <c r="A5068" s="65">
        <v>11132</v>
      </c>
      <c r="B5068" s="65">
        <v>11127</v>
      </c>
      <c r="C5068" s="65" t="s">
        <v>12636</v>
      </c>
      <c r="D5068" s="65" t="s">
        <v>12623</v>
      </c>
      <c r="E5068" s="66" t="s">
        <v>12637</v>
      </c>
      <c r="F5068" s="66"/>
      <c r="G5068" s="65">
        <v>0</v>
      </c>
    </row>
    <row r="5069" spans="1:7" x14ac:dyDescent="0.25">
      <c r="A5069" s="65">
        <v>11133</v>
      </c>
      <c r="B5069" s="65">
        <v>11127</v>
      </c>
      <c r="C5069" s="65" t="s">
        <v>12638</v>
      </c>
      <c r="D5069" s="65" t="s">
        <v>12623</v>
      </c>
      <c r="E5069" s="66" t="s">
        <v>12639</v>
      </c>
      <c r="F5069" s="66"/>
      <c r="G5069" s="65">
        <v>0</v>
      </c>
    </row>
    <row r="5070" spans="1:7" x14ac:dyDescent="0.25">
      <c r="A5070" s="65">
        <v>11134</v>
      </c>
      <c r="B5070" s="65">
        <v>11127</v>
      </c>
      <c r="C5070" s="65" t="s">
        <v>12640</v>
      </c>
      <c r="D5070" s="65" t="s">
        <v>12623</v>
      </c>
      <c r="E5070" s="66" t="s">
        <v>12641</v>
      </c>
      <c r="F5070" s="66"/>
      <c r="G5070" s="65">
        <v>0</v>
      </c>
    </row>
    <row r="5071" spans="1:7" x14ac:dyDescent="0.25">
      <c r="A5071" s="65">
        <v>11135</v>
      </c>
      <c r="B5071" s="65">
        <v>11127</v>
      </c>
      <c r="C5071" s="65" t="s">
        <v>12642</v>
      </c>
      <c r="D5071" s="65" t="s">
        <v>12623</v>
      </c>
      <c r="E5071" s="66" t="s">
        <v>12643</v>
      </c>
      <c r="F5071" s="66" t="s">
        <v>12644</v>
      </c>
      <c r="G5071" s="65">
        <v>0</v>
      </c>
    </row>
    <row r="5072" spans="1:7" x14ac:dyDescent="0.25">
      <c r="A5072" s="65">
        <v>11137</v>
      </c>
      <c r="B5072" s="65">
        <v>11001</v>
      </c>
      <c r="C5072" s="65" t="s">
        <v>12645</v>
      </c>
      <c r="D5072" s="65" t="s">
        <v>12317</v>
      </c>
      <c r="E5072" s="66" t="s">
        <v>12646</v>
      </c>
      <c r="F5072" s="66"/>
      <c r="G5072" s="65">
        <v>6</v>
      </c>
    </row>
    <row r="5073" spans="1:7" x14ac:dyDescent="0.25">
      <c r="A5073" s="65">
        <v>11138</v>
      </c>
      <c r="B5073" s="65">
        <v>11137</v>
      </c>
      <c r="C5073" s="65" t="s">
        <v>12647</v>
      </c>
      <c r="D5073" s="65" t="s">
        <v>12645</v>
      </c>
      <c r="E5073" s="66" t="s">
        <v>12648</v>
      </c>
      <c r="F5073" s="66"/>
      <c r="G5073" s="65">
        <v>8</v>
      </c>
    </row>
    <row r="5074" spans="1:7" x14ac:dyDescent="0.25">
      <c r="A5074" s="65">
        <v>11139</v>
      </c>
      <c r="B5074" s="65">
        <v>11138</v>
      </c>
      <c r="C5074" s="65" t="s">
        <v>12649</v>
      </c>
      <c r="D5074" s="65" t="s">
        <v>12647</v>
      </c>
      <c r="E5074" s="66" t="s">
        <v>12650</v>
      </c>
      <c r="F5074" s="66" t="s">
        <v>12651</v>
      </c>
      <c r="G5074" s="65">
        <v>0</v>
      </c>
    </row>
    <row r="5075" spans="1:7" x14ac:dyDescent="0.25">
      <c r="A5075" s="65">
        <v>11140</v>
      </c>
      <c r="B5075" s="65">
        <v>11138</v>
      </c>
      <c r="C5075" s="65" t="s">
        <v>12652</v>
      </c>
      <c r="D5075" s="65" t="s">
        <v>12647</v>
      </c>
      <c r="E5075" s="66" t="s">
        <v>12653</v>
      </c>
      <c r="F5075" s="66" t="s">
        <v>12654</v>
      </c>
      <c r="G5075" s="65">
        <v>0</v>
      </c>
    </row>
    <row r="5076" spans="1:7" x14ac:dyDescent="0.25">
      <c r="A5076" s="65">
        <v>11141</v>
      </c>
      <c r="B5076" s="65">
        <v>11138</v>
      </c>
      <c r="C5076" s="65" t="s">
        <v>12655</v>
      </c>
      <c r="D5076" s="65" t="s">
        <v>12647</v>
      </c>
      <c r="E5076" s="66" t="s">
        <v>12656</v>
      </c>
      <c r="F5076" s="66"/>
      <c r="G5076" s="65">
        <v>0</v>
      </c>
    </row>
    <row r="5077" spans="1:7" x14ac:dyDescent="0.25">
      <c r="A5077" s="65">
        <v>11142</v>
      </c>
      <c r="B5077" s="65">
        <v>11138</v>
      </c>
      <c r="C5077" s="65" t="s">
        <v>12657</v>
      </c>
      <c r="D5077" s="65" t="s">
        <v>12647</v>
      </c>
      <c r="E5077" s="66" t="s">
        <v>12658</v>
      </c>
      <c r="F5077" s="66"/>
      <c r="G5077" s="65">
        <v>0</v>
      </c>
    </row>
    <row r="5078" spans="1:7" x14ac:dyDescent="0.25">
      <c r="A5078" s="65">
        <v>11143</v>
      </c>
      <c r="B5078" s="65">
        <v>11138</v>
      </c>
      <c r="C5078" s="65" t="s">
        <v>12659</v>
      </c>
      <c r="D5078" s="65" t="s">
        <v>12647</v>
      </c>
      <c r="E5078" s="66" t="s">
        <v>12660</v>
      </c>
      <c r="F5078" s="66"/>
      <c r="G5078" s="65">
        <v>0</v>
      </c>
    </row>
    <row r="5079" spans="1:7" x14ac:dyDescent="0.25">
      <c r="A5079" s="65">
        <v>11144</v>
      </c>
      <c r="B5079" s="65">
        <v>11138</v>
      </c>
      <c r="C5079" s="65" t="s">
        <v>12661</v>
      </c>
      <c r="D5079" s="65" t="s">
        <v>12647</v>
      </c>
      <c r="E5079" s="66" t="s">
        <v>12662</v>
      </c>
      <c r="F5079" s="66"/>
      <c r="G5079" s="65">
        <v>0</v>
      </c>
    </row>
    <row r="5080" spans="1:7" x14ac:dyDescent="0.25">
      <c r="A5080" s="65">
        <v>11145</v>
      </c>
      <c r="B5080" s="65">
        <v>11138</v>
      </c>
      <c r="C5080" s="65" t="s">
        <v>12663</v>
      </c>
      <c r="D5080" s="65" t="s">
        <v>12647</v>
      </c>
      <c r="E5080" s="66" t="s">
        <v>12664</v>
      </c>
      <c r="F5080" s="66" t="s">
        <v>12665</v>
      </c>
      <c r="G5080" s="65">
        <v>0</v>
      </c>
    </row>
    <row r="5081" spans="1:7" x14ac:dyDescent="0.25">
      <c r="A5081" s="65">
        <v>11146</v>
      </c>
      <c r="B5081" s="65">
        <v>11138</v>
      </c>
      <c r="C5081" s="65" t="s">
        <v>12666</v>
      </c>
      <c r="D5081" s="65" t="s">
        <v>12647</v>
      </c>
      <c r="E5081" s="66" t="s">
        <v>12667</v>
      </c>
      <c r="F5081" s="66"/>
      <c r="G5081" s="65">
        <v>0</v>
      </c>
    </row>
    <row r="5082" spans="1:7" x14ac:dyDescent="0.25">
      <c r="A5082" s="65">
        <v>11147</v>
      </c>
      <c r="B5082" s="65">
        <v>11137</v>
      </c>
      <c r="C5082" s="65" t="s">
        <v>12668</v>
      </c>
      <c r="D5082" s="65" t="s">
        <v>12645</v>
      </c>
      <c r="E5082" s="66" t="s">
        <v>12669</v>
      </c>
      <c r="F5082" s="66" t="s">
        <v>12670</v>
      </c>
      <c r="G5082" s="65">
        <v>8</v>
      </c>
    </row>
    <row r="5083" spans="1:7" x14ac:dyDescent="0.25">
      <c r="A5083" s="65">
        <v>11148</v>
      </c>
      <c r="B5083" s="65">
        <v>11147</v>
      </c>
      <c r="C5083" s="65" t="s">
        <v>12671</v>
      </c>
      <c r="D5083" s="65" t="s">
        <v>12668</v>
      </c>
      <c r="E5083" s="66" t="s">
        <v>12672</v>
      </c>
      <c r="F5083" s="66" t="s">
        <v>12673</v>
      </c>
      <c r="G5083" s="65">
        <v>0</v>
      </c>
    </row>
    <row r="5084" spans="1:7" x14ac:dyDescent="0.25">
      <c r="A5084" s="65">
        <v>11149</v>
      </c>
      <c r="B5084" s="65">
        <v>11147</v>
      </c>
      <c r="C5084" s="65" t="s">
        <v>12674</v>
      </c>
      <c r="D5084" s="65" t="s">
        <v>12668</v>
      </c>
      <c r="E5084" s="66" t="s">
        <v>12675</v>
      </c>
      <c r="F5084" s="66"/>
      <c r="G5084" s="65">
        <v>0</v>
      </c>
    </row>
    <row r="5085" spans="1:7" x14ac:dyDescent="0.25">
      <c r="A5085" s="65">
        <v>11150</v>
      </c>
      <c r="B5085" s="65">
        <v>11147</v>
      </c>
      <c r="C5085" s="65" t="s">
        <v>12676</v>
      </c>
      <c r="D5085" s="65" t="s">
        <v>12668</v>
      </c>
      <c r="E5085" s="66" t="s">
        <v>12677</v>
      </c>
      <c r="F5085" s="66"/>
      <c r="G5085" s="65">
        <v>0</v>
      </c>
    </row>
    <row r="5086" spans="1:7" x14ac:dyDescent="0.25">
      <c r="A5086" s="65">
        <v>11151</v>
      </c>
      <c r="B5086" s="65">
        <v>11147</v>
      </c>
      <c r="C5086" s="65" t="s">
        <v>12678</v>
      </c>
      <c r="D5086" s="65" t="s">
        <v>12668</v>
      </c>
      <c r="E5086" s="66" t="s">
        <v>12679</v>
      </c>
      <c r="F5086" s="66"/>
      <c r="G5086" s="65">
        <v>0</v>
      </c>
    </row>
    <row r="5087" spans="1:7" x14ac:dyDescent="0.25">
      <c r="A5087" s="65">
        <v>11152</v>
      </c>
      <c r="B5087" s="65">
        <v>11147</v>
      </c>
      <c r="C5087" s="65" t="s">
        <v>12680</v>
      </c>
      <c r="D5087" s="65" t="s">
        <v>12668</v>
      </c>
      <c r="E5087" s="66" t="s">
        <v>12681</v>
      </c>
      <c r="F5087" s="66"/>
      <c r="G5087" s="65">
        <v>0</v>
      </c>
    </row>
    <row r="5088" spans="1:7" x14ac:dyDescent="0.25">
      <c r="A5088" s="65">
        <v>11153</v>
      </c>
      <c r="B5088" s="65">
        <v>11147</v>
      </c>
      <c r="C5088" s="65" t="s">
        <v>12682</v>
      </c>
      <c r="D5088" s="65" t="s">
        <v>12668</v>
      </c>
      <c r="E5088" s="66" t="s">
        <v>12683</v>
      </c>
      <c r="F5088" s="66"/>
      <c r="G5088" s="65">
        <v>0</v>
      </c>
    </row>
    <row r="5089" spans="1:7" x14ac:dyDescent="0.25">
      <c r="A5089" s="65">
        <v>11154</v>
      </c>
      <c r="B5089" s="65">
        <v>11147</v>
      </c>
      <c r="C5089" s="65" t="s">
        <v>12684</v>
      </c>
      <c r="D5089" s="65" t="s">
        <v>12668</v>
      </c>
      <c r="E5089" s="66" t="s">
        <v>12685</v>
      </c>
      <c r="F5089" s="66"/>
      <c r="G5089" s="65">
        <v>0</v>
      </c>
    </row>
    <row r="5090" spans="1:7" x14ac:dyDescent="0.25">
      <c r="A5090" s="65">
        <v>11155</v>
      </c>
      <c r="B5090" s="65">
        <v>11147</v>
      </c>
      <c r="C5090" s="65" t="s">
        <v>12686</v>
      </c>
      <c r="D5090" s="65" t="s">
        <v>12668</v>
      </c>
      <c r="E5090" s="66" t="s">
        <v>12687</v>
      </c>
      <c r="F5090" s="66"/>
      <c r="G5090" s="65">
        <v>0</v>
      </c>
    </row>
    <row r="5091" spans="1:7" x14ac:dyDescent="0.25">
      <c r="A5091" s="65">
        <v>11156</v>
      </c>
      <c r="B5091" s="65">
        <v>11137</v>
      </c>
      <c r="C5091" s="65" t="s">
        <v>12688</v>
      </c>
      <c r="D5091" s="65" t="s">
        <v>12645</v>
      </c>
      <c r="E5091" s="66" t="s">
        <v>12689</v>
      </c>
      <c r="F5091" s="66"/>
      <c r="G5091" s="65">
        <v>0</v>
      </c>
    </row>
    <row r="5092" spans="1:7" x14ac:dyDescent="0.25">
      <c r="A5092" s="65">
        <v>11157</v>
      </c>
      <c r="B5092" s="65">
        <v>11137</v>
      </c>
      <c r="C5092" s="65" t="s">
        <v>12690</v>
      </c>
      <c r="D5092" s="65" t="s">
        <v>12645</v>
      </c>
      <c r="E5092" s="66" t="s">
        <v>12691</v>
      </c>
      <c r="F5092" s="66" t="s">
        <v>12692</v>
      </c>
      <c r="G5092" s="65">
        <v>6</v>
      </c>
    </row>
    <row r="5093" spans="1:7" x14ac:dyDescent="0.25">
      <c r="A5093" s="65">
        <v>11158</v>
      </c>
      <c r="B5093" s="65">
        <v>11157</v>
      </c>
      <c r="C5093" s="65" t="s">
        <v>12693</v>
      </c>
      <c r="D5093" s="65" t="s">
        <v>12690</v>
      </c>
      <c r="E5093" s="66" t="s">
        <v>12694</v>
      </c>
      <c r="F5093" s="66"/>
      <c r="G5093" s="65">
        <v>0</v>
      </c>
    </row>
    <row r="5094" spans="1:7" x14ac:dyDescent="0.25">
      <c r="A5094" s="65">
        <v>11159</v>
      </c>
      <c r="B5094" s="65">
        <v>11157</v>
      </c>
      <c r="C5094" s="65" t="s">
        <v>12695</v>
      </c>
      <c r="D5094" s="65" t="s">
        <v>12690</v>
      </c>
      <c r="E5094" s="66" t="s">
        <v>12696</v>
      </c>
      <c r="F5094" s="66"/>
      <c r="G5094" s="65">
        <v>0</v>
      </c>
    </row>
    <row r="5095" spans="1:7" ht="45" x14ac:dyDescent="0.25">
      <c r="A5095" s="65">
        <v>11160</v>
      </c>
      <c r="B5095" s="65">
        <v>11157</v>
      </c>
      <c r="C5095" s="65" t="s">
        <v>12697</v>
      </c>
      <c r="D5095" s="65" t="s">
        <v>12690</v>
      </c>
      <c r="E5095" s="66" t="s">
        <v>12698</v>
      </c>
      <c r="F5095" s="66" t="s">
        <v>4448</v>
      </c>
      <c r="G5095" s="65">
        <v>0</v>
      </c>
    </row>
    <row r="5096" spans="1:7" x14ac:dyDescent="0.25">
      <c r="A5096" s="65">
        <v>11161</v>
      </c>
      <c r="B5096" s="65">
        <v>11157</v>
      </c>
      <c r="C5096" s="65" t="s">
        <v>12699</v>
      </c>
      <c r="D5096" s="65" t="s">
        <v>12690</v>
      </c>
      <c r="E5096" s="66" t="s">
        <v>12700</v>
      </c>
      <c r="F5096" s="66" t="s">
        <v>12701</v>
      </c>
      <c r="G5096" s="65">
        <v>0</v>
      </c>
    </row>
    <row r="5097" spans="1:7" x14ac:dyDescent="0.25">
      <c r="A5097" s="65">
        <v>11162</v>
      </c>
      <c r="B5097" s="65">
        <v>11157</v>
      </c>
      <c r="C5097" s="65" t="s">
        <v>12702</v>
      </c>
      <c r="D5097" s="65" t="s">
        <v>12690</v>
      </c>
      <c r="E5097" s="66" t="s">
        <v>12703</v>
      </c>
      <c r="F5097" s="66"/>
      <c r="G5097" s="65">
        <v>0</v>
      </c>
    </row>
    <row r="5098" spans="1:7" x14ac:dyDescent="0.25">
      <c r="A5098" s="65">
        <v>11163</v>
      </c>
      <c r="B5098" s="65">
        <v>11157</v>
      </c>
      <c r="C5098" s="65" t="s">
        <v>12704</v>
      </c>
      <c r="D5098" s="65" t="s">
        <v>12690</v>
      </c>
      <c r="E5098" s="66" t="s">
        <v>12705</v>
      </c>
      <c r="F5098" s="66"/>
      <c r="G5098" s="65">
        <v>0</v>
      </c>
    </row>
    <row r="5099" spans="1:7" x14ac:dyDescent="0.25">
      <c r="A5099" s="65">
        <v>11164</v>
      </c>
      <c r="B5099" s="65">
        <v>11137</v>
      </c>
      <c r="C5099" s="65" t="s">
        <v>12706</v>
      </c>
      <c r="D5099" s="65" t="s">
        <v>12645</v>
      </c>
      <c r="E5099" s="66" t="s">
        <v>12707</v>
      </c>
      <c r="F5099" s="66"/>
      <c r="G5099" s="65">
        <v>7</v>
      </c>
    </row>
    <row r="5100" spans="1:7" x14ac:dyDescent="0.25">
      <c r="A5100" s="65">
        <v>11165</v>
      </c>
      <c r="B5100" s="65">
        <v>11164</v>
      </c>
      <c r="C5100" s="65" t="s">
        <v>12708</v>
      </c>
      <c r="D5100" s="65" t="s">
        <v>12706</v>
      </c>
      <c r="E5100" s="66" t="s">
        <v>12709</v>
      </c>
      <c r="F5100" s="66"/>
      <c r="G5100" s="65">
        <v>0</v>
      </c>
    </row>
    <row r="5101" spans="1:7" x14ac:dyDescent="0.25">
      <c r="A5101" s="65">
        <v>11166</v>
      </c>
      <c r="B5101" s="65">
        <v>11164</v>
      </c>
      <c r="C5101" s="65" t="s">
        <v>12710</v>
      </c>
      <c r="D5101" s="65" t="s">
        <v>12706</v>
      </c>
      <c r="E5101" s="66" t="s">
        <v>12711</v>
      </c>
      <c r="F5101" s="66"/>
      <c r="G5101" s="65">
        <v>0</v>
      </c>
    </row>
    <row r="5102" spans="1:7" x14ac:dyDescent="0.25">
      <c r="A5102" s="65">
        <v>11167</v>
      </c>
      <c r="B5102" s="65">
        <v>11164</v>
      </c>
      <c r="C5102" s="65" t="s">
        <v>12712</v>
      </c>
      <c r="D5102" s="65" t="s">
        <v>12706</v>
      </c>
      <c r="E5102" s="66" t="s">
        <v>12713</v>
      </c>
      <c r="F5102" s="66"/>
      <c r="G5102" s="65">
        <v>0</v>
      </c>
    </row>
    <row r="5103" spans="1:7" x14ac:dyDescent="0.25">
      <c r="A5103" s="65">
        <v>11168</v>
      </c>
      <c r="B5103" s="65">
        <v>11164</v>
      </c>
      <c r="C5103" s="65" t="s">
        <v>12714</v>
      </c>
      <c r="D5103" s="65" t="s">
        <v>12706</v>
      </c>
      <c r="E5103" s="66" t="s">
        <v>12715</v>
      </c>
      <c r="F5103" s="66"/>
      <c r="G5103" s="65">
        <v>0</v>
      </c>
    </row>
    <row r="5104" spans="1:7" x14ac:dyDescent="0.25">
      <c r="A5104" s="65">
        <v>11169</v>
      </c>
      <c r="B5104" s="65">
        <v>11164</v>
      </c>
      <c r="C5104" s="65" t="s">
        <v>12716</v>
      </c>
      <c r="D5104" s="65" t="s">
        <v>12706</v>
      </c>
      <c r="E5104" s="66" t="s">
        <v>12717</v>
      </c>
      <c r="F5104" s="66"/>
      <c r="G5104" s="65">
        <v>0</v>
      </c>
    </row>
    <row r="5105" spans="1:7" x14ac:dyDescent="0.25">
      <c r="A5105" s="65">
        <v>11170</v>
      </c>
      <c r="B5105" s="65">
        <v>11164</v>
      </c>
      <c r="C5105" s="65" t="s">
        <v>12718</v>
      </c>
      <c r="D5105" s="65" t="s">
        <v>12706</v>
      </c>
      <c r="E5105" s="66" t="s">
        <v>12719</v>
      </c>
      <c r="F5105" s="66"/>
      <c r="G5105" s="65">
        <v>0</v>
      </c>
    </row>
    <row r="5106" spans="1:7" x14ac:dyDescent="0.25">
      <c r="A5106" s="65">
        <v>11171</v>
      </c>
      <c r="B5106" s="65">
        <v>11164</v>
      </c>
      <c r="C5106" s="65" t="s">
        <v>12720</v>
      </c>
      <c r="D5106" s="65" t="s">
        <v>12706</v>
      </c>
      <c r="E5106" s="66" t="s">
        <v>12721</v>
      </c>
      <c r="F5106" s="66"/>
      <c r="G5106" s="65">
        <v>0</v>
      </c>
    </row>
    <row r="5107" spans="1:7" ht="30" x14ac:dyDescent="0.25">
      <c r="A5107" s="65">
        <v>11172</v>
      </c>
      <c r="B5107" s="65">
        <v>11137</v>
      </c>
      <c r="C5107" s="65" t="s">
        <v>12722</v>
      </c>
      <c r="D5107" s="65" t="s">
        <v>12645</v>
      </c>
      <c r="E5107" s="66" t="s">
        <v>12723</v>
      </c>
      <c r="F5107" s="66"/>
      <c r="G5107" s="65">
        <v>0</v>
      </c>
    </row>
    <row r="5108" spans="1:7" x14ac:dyDescent="0.25">
      <c r="A5108" s="65">
        <v>11174</v>
      </c>
      <c r="B5108" s="65">
        <v>11001</v>
      </c>
      <c r="C5108" s="65" t="s">
        <v>12724</v>
      </c>
      <c r="D5108" s="65" t="s">
        <v>12317</v>
      </c>
      <c r="E5108" s="66" t="s">
        <v>12725</v>
      </c>
      <c r="F5108" s="66" t="s">
        <v>12726</v>
      </c>
      <c r="G5108" s="65">
        <v>5</v>
      </c>
    </row>
    <row r="5109" spans="1:7" ht="75" x14ac:dyDescent="0.25">
      <c r="A5109" s="65">
        <v>11175</v>
      </c>
      <c r="B5109" s="65">
        <v>11174</v>
      </c>
      <c r="C5109" s="65" t="s">
        <v>12727</v>
      </c>
      <c r="D5109" s="65" t="s">
        <v>12724</v>
      </c>
      <c r="E5109" s="66" t="s">
        <v>12728</v>
      </c>
      <c r="F5109" s="66" t="s">
        <v>12729</v>
      </c>
      <c r="G5109" s="65">
        <v>9</v>
      </c>
    </row>
    <row r="5110" spans="1:7" x14ac:dyDescent="0.25">
      <c r="A5110" s="65">
        <v>11176</v>
      </c>
      <c r="B5110" s="65">
        <v>11175</v>
      </c>
      <c r="C5110" s="65" t="s">
        <v>12730</v>
      </c>
      <c r="D5110" s="65" t="s">
        <v>12727</v>
      </c>
      <c r="E5110" s="66" t="s">
        <v>12731</v>
      </c>
      <c r="F5110" s="66"/>
      <c r="G5110" s="65">
        <v>0</v>
      </c>
    </row>
    <row r="5111" spans="1:7" x14ac:dyDescent="0.25">
      <c r="A5111" s="65">
        <v>11177</v>
      </c>
      <c r="B5111" s="65">
        <v>11175</v>
      </c>
      <c r="C5111" s="65" t="s">
        <v>12732</v>
      </c>
      <c r="D5111" s="65" t="s">
        <v>12727</v>
      </c>
      <c r="E5111" s="66" t="s">
        <v>12733</v>
      </c>
      <c r="F5111" s="66"/>
      <c r="G5111" s="65">
        <v>0</v>
      </c>
    </row>
    <row r="5112" spans="1:7" ht="30" x14ac:dyDescent="0.25">
      <c r="A5112" s="65">
        <v>11178</v>
      </c>
      <c r="B5112" s="65">
        <v>11175</v>
      </c>
      <c r="C5112" s="65" t="s">
        <v>12734</v>
      </c>
      <c r="D5112" s="65" t="s">
        <v>12727</v>
      </c>
      <c r="E5112" s="66" t="s">
        <v>12735</v>
      </c>
      <c r="F5112" s="66"/>
      <c r="G5112" s="65">
        <v>0</v>
      </c>
    </row>
    <row r="5113" spans="1:7" x14ac:dyDescent="0.25">
      <c r="A5113" s="65">
        <v>11179</v>
      </c>
      <c r="B5113" s="65">
        <v>11175</v>
      </c>
      <c r="C5113" s="65" t="s">
        <v>12736</v>
      </c>
      <c r="D5113" s="65" t="s">
        <v>12727</v>
      </c>
      <c r="E5113" s="66" t="s">
        <v>12737</v>
      </c>
      <c r="F5113" s="66"/>
      <c r="G5113" s="65">
        <v>0</v>
      </c>
    </row>
    <row r="5114" spans="1:7" x14ac:dyDescent="0.25">
      <c r="A5114" s="65">
        <v>11180</v>
      </c>
      <c r="B5114" s="65">
        <v>11175</v>
      </c>
      <c r="C5114" s="65" t="s">
        <v>12738</v>
      </c>
      <c r="D5114" s="65" t="s">
        <v>12727</v>
      </c>
      <c r="E5114" s="66" t="s">
        <v>12739</v>
      </c>
      <c r="F5114" s="66"/>
      <c r="G5114" s="65">
        <v>0</v>
      </c>
    </row>
    <row r="5115" spans="1:7" x14ac:dyDescent="0.25">
      <c r="A5115" s="65">
        <v>11181</v>
      </c>
      <c r="B5115" s="65">
        <v>11175</v>
      </c>
      <c r="C5115" s="65" t="s">
        <v>12740</v>
      </c>
      <c r="D5115" s="65" t="s">
        <v>12727</v>
      </c>
      <c r="E5115" s="66" t="s">
        <v>12741</v>
      </c>
      <c r="F5115" s="66"/>
      <c r="G5115" s="65">
        <v>0</v>
      </c>
    </row>
    <row r="5116" spans="1:7" x14ac:dyDescent="0.25">
      <c r="A5116" s="65">
        <v>11182</v>
      </c>
      <c r="B5116" s="65">
        <v>11175</v>
      </c>
      <c r="C5116" s="65" t="s">
        <v>12742</v>
      </c>
      <c r="D5116" s="65" t="s">
        <v>12727</v>
      </c>
      <c r="E5116" s="66" t="s">
        <v>12743</v>
      </c>
      <c r="F5116" s="66"/>
      <c r="G5116" s="65">
        <v>0</v>
      </c>
    </row>
    <row r="5117" spans="1:7" x14ac:dyDescent="0.25">
      <c r="A5117" s="65">
        <v>11183</v>
      </c>
      <c r="B5117" s="65">
        <v>11175</v>
      </c>
      <c r="C5117" s="65" t="s">
        <v>12744</v>
      </c>
      <c r="D5117" s="65" t="s">
        <v>12727</v>
      </c>
      <c r="E5117" s="66" t="s">
        <v>12745</v>
      </c>
      <c r="F5117" s="66" t="s">
        <v>12746</v>
      </c>
      <c r="G5117" s="65">
        <v>0</v>
      </c>
    </row>
    <row r="5118" spans="1:7" x14ac:dyDescent="0.25">
      <c r="A5118" s="65">
        <v>11184</v>
      </c>
      <c r="B5118" s="65">
        <v>11175</v>
      </c>
      <c r="C5118" s="65" t="s">
        <v>12747</v>
      </c>
      <c r="D5118" s="65" t="s">
        <v>12727</v>
      </c>
      <c r="E5118" s="66" t="s">
        <v>12748</v>
      </c>
      <c r="F5118" s="66"/>
      <c r="G5118" s="65">
        <v>0</v>
      </c>
    </row>
    <row r="5119" spans="1:7" x14ac:dyDescent="0.25">
      <c r="A5119" s="65">
        <v>11185</v>
      </c>
      <c r="B5119" s="65">
        <v>11174</v>
      </c>
      <c r="C5119" s="65" t="s">
        <v>12749</v>
      </c>
      <c r="D5119" s="65" t="s">
        <v>12724</v>
      </c>
      <c r="E5119" s="66" t="s">
        <v>12750</v>
      </c>
      <c r="F5119" s="66"/>
      <c r="G5119" s="65">
        <v>5</v>
      </c>
    </row>
    <row r="5120" spans="1:7" x14ac:dyDescent="0.25">
      <c r="A5120" s="65">
        <v>11186</v>
      </c>
      <c r="B5120" s="65">
        <v>11185</v>
      </c>
      <c r="C5120" s="65" t="s">
        <v>12751</v>
      </c>
      <c r="D5120" s="65" t="s">
        <v>12749</v>
      </c>
      <c r="E5120" s="66" t="s">
        <v>12752</v>
      </c>
      <c r="F5120" s="66"/>
      <c r="G5120" s="65">
        <v>0</v>
      </c>
    </row>
    <row r="5121" spans="1:7" x14ac:dyDescent="0.25">
      <c r="A5121" s="65">
        <v>11187</v>
      </c>
      <c r="B5121" s="65">
        <v>11185</v>
      </c>
      <c r="C5121" s="65" t="s">
        <v>12753</v>
      </c>
      <c r="D5121" s="65" t="s">
        <v>12749</v>
      </c>
      <c r="E5121" s="66" t="s">
        <v>12754</v>
      </c>
      <c r="F5121" s="66" t="s">
        <v>12755</v>
      </c>
      <c r="G5121" s="65">
        <v>0</v>
      </c>
    </row>
    <row r="5122" spans="1:7" x14ac:dyDescent="0.25">
      <c r="A5122" s="65">
        <v>11188</v>
      </c>
      <c r="B5122" s="65">
        <v>11185</v>
      </c>
      <c r="C5122" s="65" t="s">
        <v>12756</v>
      </c>
      <c r="D5122" s="65" t="s">
        <v>12749</v>
      </c>
      <c r="E5122" s="66" t="s">
        <v>12757</v>
      </c>
      <c r="F5122" s="66"/>
      <c r="G5122" s="65">
        <v>0</v>
      </c>
    </row>
    <row r="5123" spans="1:7" x14ac:dyDescent="0.25">
      <c r="A5123" s="65">
        <v>11189</v>
      </c>
      <c r="B5123" s="65">
        <v>11185</v>
      </c>
      <c r="C5123" s="65" t="s">
        <v>12758</v>
      </c>
      <c r="D5123" s="65" t="s">
        <v>12749</v>
      </c>
      <c r="E5123" s="66" t="s">
        <v>12759</v>
      </c>
      <c r="F5123" s="66"/>
      <c r="G5123" s="65">
        <v>0</v>
      </c>
    </row>
    <row r="5124" spans="1:7" x14ac:dyDescent="0.25">
      <c r="A5124" s="65">
        <v>11190</v>
      </c>
      <c r="B5124" s="65">
        <v>11185</v>
      </c>
      <c r="C5124" s="65" t="s">
        <v>12760</v>
      </c>
      <c r="D5124" s="65" t="s">
        <v>12749</v>
      </c>
      <c r="E5124" s="66" t="s">
        <v>12761</v>
      </c>
      <c r="F5124" s="66"/>
      <c r="G5124" s="65">
        <v>0</v>
      </c>
    </row>
    <row r="5125" spans="1:7" x14ac:dyDescent="0.25">
      <c r="A5125" s="65">
        <v>11191</v>
      </c>
      <c r="B5125" s="65">
        <v>11174</v>
      </c>
      <c r="C5125" s="65" t="s">
        <v>12762</v>
      </c>
      <c r="D5125" s="65" t="s">
        <v>12724</v>
      </c>
      <c r="E5125" s="66" t="s">
        <v>12763</v>
      </c>
      <c r="F5125" s="66"/>
      <c r="G5125" s="65">
        <v>0</v>
      </c>
    </row>
    <row r="5126" spans="1:7" ht="30" x14ac:dyDescent="0.25">
      <c r="A5126" s="65">
        <v>11192</v>
      </c>
      <c r="B5126" s="65">
        <v>11174</v>
      </c>
      <c r="C5126" s="65" t="s">
        <v>12764</v>
      </c>
      <c r="D5126" s="65" t="s">
        <v>12724</v>
      </c>
      <c r="E5126" s="66" t="s">
        <v>12765</v>
      </c>
      <c r="F5126" s="66" t="s">
        <v>12766</v>
      </c>
      <c r="G5126" s="65">
        <v>6</v>
      </c>
    </row>
    <row r="5127" spans="1:7" ht="45" x14ac:dyDescent="0.25">
      <c r="A5127" s="65">
        <v>11193</v>
      </c>
      <c r="B5127" s="65">
        <v>11192</v>
      </c>
      <c r="C5127" s="65" t="s">
        <v>12767</v>
      </c>
      <c r="D5127" s="65" t="s">
        <v>12764</v>
      </c>
      <c r="E5127" s="66" t="s">
        <v>12768</v>
      </c>
      <c r="F5127" s="66" t="s">
        <v>12769</v>
      </c>
      <c r="G5127" s="65">
        <v>0</v>
      </c>
    </row>
    <row r="5128" spans="1:7" x14ac:dyDescent="0.25">
      <c r="A5128" s="65">
        <v>11194</v>
      </c>
      <c r="B5128" s="65">
        <v>11192</v>
      </c>
      <c r="C5128" s="65" t="s">
        <v>12770</v>
      </c>
      <c r="D5128" s="65" t="s">
        <v>12764</v>
      </c>
      <c r="E5128" s="66" t="s">
        <v>12771</v>
      </c>
      <c r="F5128" s="66"/>
      <c r="G5128" s="65">
        <v>0</v>
      </c>
    </row>
    <row r="5129" spans="1:7" x14ac:dyDescent="0.25">
      <c r="A5129" s="65">
        <v>11195</v>
      </c>
      <c r="B5129" s="65">
        <v>11192</v>
      </c>
      <c r="C5129" s="65" t="s">
        <v>12772</v>
      </c>
      <c r="D5129" s="65" t="s">
        <v>12764</v>
      </c>
      <c r="E5129" s="66" t="s">
        <v>12773</v>
      </c>
      <c r="F5129" s="66"/>
      <c r="G5129" s="65">
        <v>0</v>
      </c>
    </row>
    <row r="5130" spans="1:7" x14ac:dyDescent="0.25">
      <c r="A5130" s="65">
        <v>11196</v>
      </c>
      <c r="B5130" s="65">
        <v>11192</v>
      </c>
      <c r="C5130" s="65" t="s">
        <v>12774</v>
      </c>
      <c r="D5130" s="65" t="s">
        <v>12764</v>
      </c>
      <c r="E5130" s="66" t="s">
        <v>12775</v>
      </c>
      <c r="F5130" s="66"/>
      <c r="G5130" s="65">
        <v>0</v>
      </c>
    </row>
    <row r="5131" spans="1:7" x14ac:dyDescent="0.25">
      <c r="A5131" s="65">
        <v>11197</v>
      </c>
      <c r="B5131" s="65">
        <v>11192</v>
      </c>
      <c r="C5131" s="65" t="s">
        <v>12776</v>
      </c>
      <c r="D5131" s="65" t="s">
        <v>12764</v>
      </c>
      <c r="E5131" s="66" t="s">
        <v>12777</v>
      </c>
      <c r="F5131" s="66"/>
      <c r="G5131" s="65">
        <v>0</v>
      </c>
    </row>
    <row r="5132" spans="1:7" x14ac:dyDescent="0.25">
      <c r="A5132" s="65">
        <v>11198</v>
      </c>
      <c r="B5132" s="65">
        <v>11192</v>
      </c>
      <c r="C5132" s="65" t="s">
        <v>12778</v>
      </c>
      <c r="D5132" s="65" t="s">
        <v>12764</v>
      </c>
      <c r="E5132" s="66" t="s">
        <v>12779</v>
      </c>
      <c r="F5132" s="66" t="s">
        <v>12780</v>
      </c>
      <c r="G5132" s="65">
        <v>0</v>
      </c>
    </row>
    <row r="5133" spans="1:7" x14ac:dyDescent="0.25">
      <c r="A5133" s="65">
        <v>11199</v>
      </c>
      <c r="B5133" s="65">
        <v>11174</v>
      </c>
      <c r="C5133" s="65" t="s">
        <v>12781</v>
      </c>
      <c r="D5133" s="65" t="s">
        <v>12724</v>
      </c>
      <c r="E5133" s="66" t="s">
        <v>12782</v>
      </c>
      <c r="F5133" s="66"/>
      <c r="G5133" s="65">
        <v>2</v>
      </c>
    </row>
    <row r="5134" spans="1:7" x14ac:dyDescent="0.25">
      <c r="A5134" s="65">
        <v>11200</v>
      </c>
      <c r="B5134" s="65">
        <v>11199</v>
      </c>
      <c r="C5134" s="65" t="s">
        <v>12783</v>
      </c>
      <c r="D5134" s="65" t="s">
        <v>12781</v>
      </c>
      <c r="E5134" s="66" t="s">
        <v>12784</v>
      </c>
      <c r="F5134" s="66"/>
      <c r="G5134" s="65">
        <v>0</v>
      </c>
    </row>
    <row r="5135" spans="1:7" ht="30" x14ac:dyDescent="0.25">
      <c r="A5135" s="65">
        <v>11201</v>
      </c>
      <c r="B5135" s="65">
        <v>11199</v>
      </c>
      <c r="C5135" s="65" t="s">
        <v>12785</v>
      </c>
      <c r="D5135" s="65" t="s">
        <v>12781</v>
      </c>
      <c r="E5135" s="66" t="s">
        <v>12786</v>
      </c>
      <c r="F5135" s="66"/>
      <c r="G5135" s="65">
        <v>0</v>
      </c>
    </row>
    <row r="5136" spans="1:7" ht="30" x14ac:dyDescent="0.25">
      <c r="A5136" s="65">
        <v>11203</v>
      </c>
      <c r="B5136" s="65">
        <v>11001</v>
      </c>
      <c r="C5136" s="65" t="s">
        <v>12787</v>
      </c>
      <c r="D5136" s="65" t="s">
        <v>12317</v>
      </c>
      <c r="E5136" s="66" t="s">
        <v>12788</v>
      </c>
      <c r="F5136" s="66"/>
      <c r="G5136" s="65">
        <v>5</v>
      </c>
    </row>
    <row r="5137" spans="1:7" x14ac:dyDescent="0.25">
      <c r="A5137" s="65">
        <v>11204</v>
      </c>
      <c r="B5137" s="65">
        <v>11203</v>
      </c>
      <c r="C5137" s="65" t="s">
        <v>12789</v>
      </c>
      <c r="D5137" s="65" t="s">
        <v>12787</v>
      </c>
      <c r="E5137" s="66" t="s">
        <v>12790</v>
      </c>
      <c r="F5137" s="66"/>
      <c r="G5137" s="65">
        <v>5</v>
      </c>
    </row>
    <row r="5138" spans="1:7" x14ac:dyDescent="0.25">
      <c r="A5138" s="65">
        <v>11205</v>
      </c>
      <c r="B5138" s="65">
        <v>11204</v>
      </c>
      <c r="C5138" s="65" t="s">
        <v>12791</v>
      </c>
      <c r="D5138" s="65" t="s">
        <v>12789</v>
      </c>
      <c r="E5138" s="66" t="s">
        <v>12792</v>
      </c>
      <c r="F5138" s="66"/>
      <c r="G5138" s="65">
        <v>0</v>
      </c>
    </row>
    <row r="5139" spans="1:7" x14ac:dyDescent="0.25">
      <c r="A5139" s="65">
        <v>11206</v>
      </c>
      <c r="B5139" s="65">
        <v>11204</v>
      </c>
      <c r="C5139" s="65" t="s">
        <v>12793</v>
      </c>
      <c r="D5139" s="65" t="s">
        <v>12789</v>
      </c>
      <c r="E5139" s="66" t="s">
        <v>12794</v>
      </c>
      <c r="F5139" s="66"/>
      <c r="G5139" s="65">
        <v>0</v>
      </c>
    </row>
    <row r="5140" spans="1:7" x14ac:dyDescent="0.25">
      <c r="A5140" s="65">
        <v>11207</v>
      </c>
      <c r="B5140" s="65">
        <v>11204</v>
      </c>
      <c r="C5140" s="65" t="s">
        <v>12795</v>
      </c>
      <c r="D5140" s="65" t="s">
        <v>12789</v>
      </c>
      <c r="E5140" s="66" t="s">
        <v>12796</v>
      </c>
      <c r="F5140" s="66"/>
      <c r="G5140" s="65">
        <v>0</v>
      </c>
    </row>
    <row r="5141" spans="1:7" x14ac:dyDescent="0.25">
      <c r="A5141" s="65">
        <v>11208</v>
      </c>
      <c r="B5141" s="65">
        <v>11204</v>
      </c>
      <c r="C5141" s="65" t="s">
        <v>12797</v>
      </c>
      <c r="D5141" s="65" t="s">
        <v>12789</v>
      </c>
      <c r="E5141" s="66" t="s">
        <v>12798</v>
      </c>
      <c r="F5141" s="66"/>
      <c r="G5141" s="65">
        <v>0</v>
      </c>
    </row>
    <row r="5142" spans="1:7" x14ac:dyDescent="0.25">
      <c r="A5142" s="65">
        <v>11209</v>
      </c>
      <c r="B5142" s="65">
        <v>11204</v>
      </c>
      <c r="C5142" s="65" t="s">
        <v>12799</v>
      </c>
      <c r="D5142" s="65" t="s">
        <v>12789</v>
      </c>
      <c r="E5142" s="66" t="s">
        <v>12800</v>
      </c>
      <c r="F5142" s="66"/>
      <c r="G5142" s="65">
        <v>0</v>
      </c>
    </row>
    <row r="5143" spans="1:7" ht="30" x14ac:dyDescent="0.25">
      <c r="A5143" s="65">
        <v>11210</v>
      </c>
      <c r="B5143" s="65">
        <v>11203</v>
      </c>
      <c r="C5143" s="65" t="s">
        <v>12801</v>
      </c>
      <c r="D5143" s="65" t="s">
        <v>12787</v>
      </c>
      <c r="E5143" s="66" t="s">
        <v>12802</v>
      </c>
      <c r="F5143" s="66"/>
      <c r="G5143" s="65">
        <v>7</v>
      </c>
    </row>
    <row r="5144" spans="1:7" ht="45" x14ac:dyDescent="0.25">
      <c r="A5144" s="65">
        <v>11211</v>
      </c>
      <c r="B5144" s="65">
        <v>11210</v>
      </c>
      <c r="C5144" s="65" t="s">
        <v>12803</v>
      </c>
      <c r="D5144" s="65" t="s">
        <v>12801</v>
      </c>
      <c r="E5144" s="66" t="s">
        <v>12804</v>
      </c>
      <c r="F5144" s="66" t="s">
        <v>4448</v>
      </c>
      <c r="G5144" s="65">
        <v>0</v>
      </c>
    </row>
    <row r="5145" spans="1:7" ht="45" x14ac:dyDescent="0.25">
      <c r="A5145" s="65">
        <v>11212</v>
      </c>
      <c r="B5145" s="65">
        <v>11210</v>
      </c>
      <c r="C5145" s="65" t="s">
        <v>12805</v>
      </c>
      <c r="D5145" s="65" t="s">
        <v>12801</v>
      </c>
      <c r="E5145" s="66" t="s">
        <v>12806</v>
      </c>
      <c r="F5145" s="66" t="s">
        <v>4448</v>
      </c>
      <c r="G5145" s="65">
        <v>0</v>
      </c>
    </row>
    <row r="5146" spans="1:7" x14ac:dyDescent="0.25">
      <c r="A5146" s="65">
        <v>11213</v>
      </c>
      <c r="B5146" s="65">
        <v>11210</v>
      </c>
      <c r="C5146" s="65" t="s">
        <v>12807</v>
      </c>
      <c r="D5146" s="65" t="s">
        <v>12801</v>
      </c>
      <c r="E5146" s="66" t="s">
        <v>12808</v>
      </c>
      <c r="F5146" s="66"/>
      <c r="G5146" s="65">
        <v>0</v>
      </c>
    </row>
    <row r="5147" spans="1:7" x14ac:dyDescent="0.25">
      <c r="A5147" s="65">
        <v>11214</v>
      </c>
      <c r="B5147" s="65">
        <v>11210</v>
      </c>
      <c r="C5147" s="65" t="s">
        <v>12809</v>
      </c>
      <c r="D5147" s="65" t="s">
        <v>12801</v>
      </c>
      <c r="E5147" s="66" t="s">
        <v>12810</v>
      </c>
      <c r="F5147" s="66"/>
      <c r="G5147" s="65">
        <v>0</v>
      </c>
    </row>
    <row r="5148" spans="1:7" x14ac:dyDescent="0.25">
      <c r="A5148" s="65">
        <v>11215</v>
      </c>
      <c r="B5148" s="65">
        <v>11210</v>
      </c>
      <c r="C5148" s="65" t="s">
        <v>12811</v>
      </c>
      <c r="D5148" s="65" t="s">
        <v>12801</v>
      </c>
      <c r="E5148" s="66" t="s">
        <v>12812</v>
      </c>
      <c r="F5148" s="66"/>
      <c r="G5148" s="65">
        <v>0</v>
      </c>
    </row>
    <row r="5149" spans="1:7" ht="30" x14ac:dyDescent="0.25">
      <c r="A5149" s="65">
        <v>11216</v>
      </c>
      <c r="B5149" s="65">
        <v>11210</v>
      </c>
      <c r="C5149" s="65" t="s">
        <v>12813</v>
      </c>
      <c r="D5149" s="65" t="s">
        <v>12801</v>
      </c>
      <c r="E5149" s="66" t="s">
        <v>12814</v>
      </c>
      <c r="F5149" s="66"/>
      <c r="G5149" s="65">
        <v>0</v>
      </c>
    </row>
    <row r="5150" spans="1:7" ht="30" x14ac:dyDescent="0.25">
      <c r="A5150" s="65">
        <v>11217</v>
      </c>
      <c r="B5150" s="65">
        <v>11210</v>
      </c>
      <c r="C5150" s="65" t="s">
        <v>12815</v>
      </c>
      <c r="D5150" s="65" t="s">
        <v>12801</v>
      </c>
      <c r="E5150" s="66" t="s">
        <v>12816</v>
      </c>
      <c r="F5150" s="66"/>
      <c r="G5150" s="65">
        <v>0</v>
      </c>
    </row>
    <row r="5151" spans="1:7" ht="30" x14ac:dyDescent="0.25">
      <c r="A5151" s="65">
        <v>11218</v>
      </c>
      <c r="B5151" s="65">
        <v>11203</v>
      </c>
      <c r="C5151" s="65" t="s">
        <v>12817</v>
      </c>
      <c r="D5151" s="65" t="s">
        <v>12787</v>
      </c>
      <c r="E5151" s="66" t="s">
        <v>12818</v>
      </c>
      <c r="F5151" s="66"/>
      <c r="G5151" s="65">
        <v>8</v>
      </c>
    </row>
    <row r="5152" spans="1:7" x14ac:dyDescent="0.25">
      <c r="A5152" s="65">
        <v>11219</v>
      </c>
      <c r="B5152" s="65">
        <v>11218</v>
      </c>
      <c r="C5152" s="65" t="s">
        <v>12819</v>
      </c>
      <c r="D5152" s="65" t="s">
        <v>12817</v>
      </c>
      <c r="E5152" s="66" t="s">
        <v>12820</v>
      </c>
      <c r="F5152" s="66" t="s">
        <v>12821</v>
      </c>
      <c r="G5152" s="65">
        <v>0</v>
      </c>
    </row>
    <row r="5153" spans="1:7" x14ac:dyDescent="0.25">
      <c r="A5153" s="65">
        <v>11220</v>
      </c>
      <c r="B5153" s="65">
        <v>11218</v>
      </c>
      <c r="C5153" s="65" t="s">
        <v>12822</v>
      </c>
      <c r="D5153" s="65" t="s">
        <v>12817</v>
      </c>
      <c r="E5153" s="66" t="s">
        <v>12823</v>
      </c>
      <c r="F5153" s="66"/>
      <c r="G5153" s="65">
        <v>0</v>
      </c>
    </row>
    <row r="5154" spans="1:7" x14ac:dyDescent="0.25">
      <c r="A5154" s="65">
        <v>11221</v>
      </c>
      <c r="B5154" s="65">
        <v>11218</v>
      </c>
      <c r="C5154" s="65" t="s">
        <v>12824</v>
      </c>
      <c r="D5154" s="65" t="s">
        <v>12817</v>
      </c>
      <c r="E5154" s="66" t="s">
        <v>12825</v>
      </c>
      <c r="F5154" s="66"/>
      <c r="G5154" s="65">
        <v>0</v>
      </c>
    </row>
    <row r="5155" spans="1:7" x14ac:dyDescent="0.25">
      <c r="A5155" s="65">
        <v>11222</v>
      </c>
      <c r="B5155" s="65">
        <v>11218</v>
      </c>
      <c r="C5155" s="65" t="s">
        <v>12826</v>
      </c>
      <c r="D5155" s="65" t="s">
        <v>12817</v>
      </c>
      <c r="E5155" s="66" t="s">
        <v>12827</v>
      </c>
      <c r="F5155" s="66"/>
      <c r="G5155" s="65">
        <v>0</v>
      </c>
    </row>
    <row r="5156" spans="1:7" x14ac:dyDescent="0.25">
      <c r="A5156" s="65">
        <v>11223</v>
      </c>
      <c r="B5156" s="65">
        <v>11218</v>
      </c>
      <c r="C5156" s="65" t="s">
        <v>12828</v>
      </c>
      <c r="D5156" s="65" t="s">
        <v>12817</v>
      </c>
      <c r="E5156" s="66" t="s">
        <v>12829</v>
      </c>
      <c r="F5156" s="66" t="s">
        <v>12830</v>
      </c>
      <c r="G5156" s="65">
        <v>0</v>
      </c>
    </row>
    <row r="5157" spans="1:7" x14ac:dyDescent="0.25">
      <c r="A5157" s="65">
        <v>11224</v>
      </c>
      <c r="B5157" s="65">
        <v>11218</v>
      </c>
      <c r="C5157" s="65" t="s">
        <v>12831</v>
      </c>
      <c r="D5157" s="65" t="s">
        <v>12817</v>
      </c>
      <c r="E5157" s="66" t="s">
        <v>12832</v>
      </c>
      <c r="F5157" s="66"/>
      <c r="G5157" s="65">
        <v>0</v>
      </c>
    </row>
    <row r="5158" spans="1:7" ht="30" x14ac:dyDescent="0.25">
      <c r="A5158" s="65">
        <v>11225</v>
      </c>
      <c r="B5158" s="65">
        <v>11218</v>
      </c>
      <c r="C5158" s="65" t="s">
        <v>12833</v>
      </c>
      <c r="D5158" s="65" t="s">
        <v>12817</v>
      </c>
      <c r="E5158" s="66" t="s">
        <v>12834</v>
      </c>
      <c r="F5158" s="66" t="s">
        <v>12835</v>
      </c>
      <c r="G5158" s="65">
        <v>0</v>
      </c>
    </row>
    <row r="5159" spans="1:7" ht="30" x14ac:dyDescent="0.25">
      <c r="A5159" s="65">
        <v>11226</v>
      </c>
      <c r="B5159" s="65">
        <v>11218</v>
      </c>
      <c r="C5159" s="65" t="s">
        <v>12836</v>
      </c>
      <c r="D5159" s="65" t="s">
        <v>12817</v>
      </c>
      <c r="E5159" s="66" t="s">
        <v>12837</v>
      </c>
      <c r="F5159" s="66"/>
      <c r="G5159" s="65">
        <v>0</v>
      </c>
    </row>
    <row r="5160" spans="1:7" x14ac:dyDescent="0.25">
      <c r="A5160" s="65">
        <v>11227</v>
      </c>
      <c r="B5160" s="65">
        <v>11203</v>
      </c>
      <c r="C5160" s="65" t="s">
        <v>12838</v>
      </c>
      <c r="D5160" s="65" t="s">
        <v>12787</v>
      </c>
      <c r="E5160" s="66" t="s">
        <v>12839</v>
      </c>
      <c r="F5160" s="66"/>
      <c r="G5160" s="65">
        <v>3</v>
      </c>
    </row>
    <row r="5161" spans="1:7" x14ac:dyDescent="0.25">
      <c r="A5161" s="65">
        <v>11228</v>
      </c>
      <c r="B5161" s="65">
        <v>11227</v>
      </c>
      <c r="C5161" s="65" t="s">
        <v>12840</v>
      </c>
      <c r="D5161" s="65" t="s">
        <v>12838</v>
      </c>
      <c r="E5161" s="66" t="s">
        <v>12841</v>
      </c>
      <c r="F5161" s="66"/>
      <c r="G5161" s="65">
        <v>0</v>
      </c>
    </row>
    <row r="5162" spans="1:7" x14ac:dyDescent="0.25">
      <c r="A5162" s="65">
        <v>11229</v>
      </c>
      <c r="B5162" s="65">
        <v>11227</v>
      </c>
      <c r="C5162" s="65" t="s">
        <v>12842</v>
      </c>
      <c r="D5162" s="65" t="s">
        <v>12838</v>
      </c>
      <c r="E5162" s="66" t="s">
        <v>12843</v>
      </c>
      <c r="F5162" s="66"/>
      <c r="G5162" s="65">
        <v>0</v>
      </c>
    </row>
    <row r="5163" spans="1:7" x14ac:dyDescent="0.25">
      <c r="A5163" s="65">
        <v>11230</v>
      </c>
      <c r="B5163" s="65">
        <v>11227</v>
      </c>
      <c r="C5163" s="65" t="s">
        <v>12844</v>
      </c>
      <c r="D5163" s="65" t="s">
        <v>12838</v>
      </c>
      <c r="E5163" s="66" t="s">
        <v>12845</v>
      </c>
      <c r="F5163" s="66"/>
      <c r="G5163" s="65">
        <v>0</v>
      </c>
    </row>
    <row r="5164" spans="1:7" ht="30" x14ac:dyDescent="0.25">
      <c r="A5164" s="65">
        <v>11231</v>
      </c>
      <c r="B5164" s="65">
        <v>11203</v>
      </c>
      <c r="C5164" s="65" t="s">
        <v>12846</v>
      </c>
      <c r="D5164" s="65" t="s">
        <v>12787</v>
      </c>
      <c r="E5164" s="66" t="s">
        <v>12847</v>
      </c>
      <c r="F5164" s="66"/>
      <c r="G5164" s="65">
        <v>3</v>
      </c>
    </row>
    <row r="5165" spans="1:7" x14ac:dyDescent="0.25">
      <c r="A5165" s="65">
        <v>11232</v>
      </c>
      <c r="B5165" s="65">
        <v>11231</v>
      </c>
      <c r="C5165" s="65" t="s">
        <v>12848</v>
      </c>
      <c r="D5165" s="65" t="s">
        <v>12846</v>
      </c>
      <c r="E5165" s="66" t="s">
        <v>12849</v>
      </c>
      <c r="F5165" s="66"/>
      <c r="G5165" s="65">
        <v>0</v>
      </c>
    </row>
    <row r="5166" spans="1:7" ht="30" x14ac:dyDescent="0.25">
      <c r="A5166" s="65">
        <v>11233</v>
      </c>
      <c r="B5166" s="65">
        <v>11231</v>
      </c>
      <c r="C5166" s="65" t="s">
        <v>12850</v>
      </c>
      <c r="D5166" s="65" t="s">
        <v>12846</v>
      </c>
      <c r="E5166" s="66" t="s">
        <v>12851</v>
      </c>
      <c r="F5166" s="66"/>
      <c r="G5166" s="65">
        <v>0</v>
      </c>
    </row>
    <row r="5167" spans="1:7" ht="30" x14ac:dyDescent="0.25">
      <c r="A5167" s="65">
        <v>11234</v>
      </c>
      <c r="B5167" s="65">
        <v>11231</v>
      </c>
      <c r="C5167" s="65" t="s">
        <v>12852</v>
      </c>
      <c r="D5167" s="65" t="s">
        <v>12846</v>
      </c>
      <c r="E5167" s="66" t="s">
        <v>12853</v>
      </c>
      <c r="F5167" s="66"/>
      <c r="G5167" s="65">
        <v>0</v>
      </c>
    </row>
    <row r="5168" spans="1:7" x14ac:dyDescent="0.25">
      <c r="A5168" s="65">
        <v>11236</v>
      </c>
      <c r="B5168" s="65">
        <v>11001</v>
      </c>
      <c r="C5168" s="65" t="s">
        <v>12854</v>
      </c>
      <c r="D5168" s="65" t="s">
        <v>12317</v>
      </c>
      <c r="E5168" s="66" t="s">
        <v>12855</v>
      </c>
      <c r="F5168" s="66" t="s">
        <v>12856</v>
      </c>
      <c r="G5168" s="65">
        <v>14</v>
      </c>
    </row>
    <row r="5169" spans="1:7" ht="30" x14ac:dyDescent="0.25">
      <c r="A5169" s="65">
        <v>11237</v>
      </c>
      <c r="B5169" s="65">
        <v>11236</v>
      </c>
      <c r="C5169" s="65" t="s">
        <v>12857</v>
      </c>
      <c r="D5169" s="65" t="s">
        <v>12854</v>
      </c>
      <c r="E5169" s="66" t="s">
        <v>12858</v>
      </c>
      <c r="F5169" s="66" t="s">
        <v>12859</v>
      </c>
      <c r="G5169" s="65">
        <v>8</v>
      </c>
    </row>
    <row r="5170" spans="1:7" x14ac:dyDescent="0.25">
      <c r="A5170" s="65">
        <v>11238</v>
      </c>
      <c r="B5170" s="65">
        <v>11237</v>
      </c>
      <c r="C5170" s="65" t="s">
        <v>12860</v>
      </c>
      <c r="D5170" s="65" t="s">
        <v>12857</v>
      </c>
      <c r="E5170" s="66" t="s">
        <v>12861</v>
      </c>
      <c r="F5170" s="66"/>
      <c r="G5170" s="65">
        <v>0</v>
      </c>
    </row>
    <row r="5171" spans="1:7" x14ac:dyDescent="0.25">
      <c r="A5171" s="65">
        <v>11239</v>
      </c>
      <c r="B5171" s="65">
        <v>11237</v>
      </c>
      <c r="C5171" s="65" t="s">
        <v>12862</v>
      </c>
      <c r="D5171" s="65" t="s">
        <v>12857</v>
      </c>
      <c r="E5171" s="66" t="s">
        <v>12863</v>
      </c>
      <c r="F5171" s="66"/>
      <c r="G5171" s="65">
        <v>0</v>
      </c>
    </row>
    <row r="5172" spans="1:7" x14ac:dyDescent="0.25">
      <c r="A5172" s="65">
        <v>11240</v>
      </c>
      <c r="B5172" s="65">
        <v>11237</v>
      </c>
      <c r="C5172" s="65" t="s">
        <v>12864</v>
      </c>
      <c r="D5172" s="65" t="s">
        <v>12857</v>
      </c>
      <c r="E5172" s="66" t="s">
        <v>12865</v>
      </c>
      <c r="F5172" s="66"/>
      <c r="G5172" s="65">
        <v>0</v>
      </c>
    </row>
    <row r="5173" spans="1:7" x14ac:dyDescent="0.25">
      <c r="A5173" s="65">
        <v>11241</v>
      </c>
      <c r="B5173" s="65">
        <v>11237</v>
      </c>
      <c r="C5173" s="65" t="s">
        <v>12866</v>
      </c>
      <c r="D5173" s="65" t="s">
        <v>12857</v>
      </c>
      <c r="E5173" s="66" t="s">
        <v>12867</v>
      </c>
      <c r="F5173" s="66"/>
      <c r="G5173" s="65">
        <v>0</v>
      </c>
    </row>
    <row r="5174" spans="1:7" x14ac:dyDescent="0.25">
      <c r="A5174" s="65">
        <v>11242</v>
      </c>
      <c r="B5174" s="65">
        <v>11237</v>
      </c>
      <c r="C5174" s="65" t="s">
        <v>12868</v>
      </c>
      <c r="D5174" s="65" t="s">
        <v>12857</v>
      </c>
      <c r="E5174" s="66" t="s">
        <v>12869</v>
      </c>
      <c r="F5174" s="66"/>
      <c r="G5174" s="65">
        <v>0</v>
      </c>
    </row>
    <row r="5175" spans="1:7" x14ac:dyDescent="0.25">
      <c r="A5175" s="65">
        <v>11243</v>
      </c>
      <c r="B5175" s="65">
        <v>11237</v>
      </c>
      <c r="C5175" s="65" t="s">
        <v>12870</v>
      </c>
      <c r="D5175" s="65" t="s">
        <v>12857</v>
      </c>
      <c r="E5175" s="66" t="s">
        <v>12871</v>
      </c>
      <c r="F5175" s="66"/>
      <c r="G5175" s="65">
        <v>0</v>
      </c>
    </row>
    <row r="5176" spans="1:7" x14ac:dyDescent="0.25">
      <c r="A5176" s="65">
        <v>11244</v>
      </c>
      <c r="B5176" s="65">
        <v>11237</v>
      </c>
      <c r="C5176" s="65" t="s">
        <v>12872</v>
      </c>
      <c r="D5176" s="65" t="s">
        <v>12857</v>
      </c>
      <c r="E5176" s="66" t="s">
        <v>12873</v>
      </c>
      <c r="F5176" s="66"/>
      <c r="G5176" s="65">
        <v>0</v>
      </c>
    </row>
    <row r="5177" spans="1:7" x14ac:dyDescent="0.25">
      <c r="A5177" s="65">
        <v>11245</v>
      </c>
      <c r="B5177" s="65">
        <v>11237</v>
      </c>
      <c r="C5177" s="65" t="s">
        <v>12874</v>
      </c>
      <c r="D5177" s="65" t="s">
        <v>12857</v>
      </c>
      <c r="E5177" s="66" t="s">
        <v>12875</v>
      </c>
      <c r="F5177" s="66"/>
      <c r="G5177" s="65">
        <v>0</v>
      </c>
    </row>
    <row r="5178" spans="1:7" ht="30" x14ac:dyDescent="0.25">
      <c r="A5178" s="65">
        <v>11246</v>
      </c>
      <c r="B5178" s="65">
        <v>11236</v>
      </c>
      <c r="C5178" s="65" t="s">
        <v>12876</v>
      </c>
      <c r="D5178" s="65" t="s">
        <v>12854</v>
      </c>
      <c r="E5178" s="66" t="s">
        <v>12877</v>
      </c>
      <c r="F5178" s="66"/>
      <c r="G5178" s="65">
        <v>2</v>
      </c>
    </row>
    <row r="5179" spans="1:7" x14ac:dyDescent="0.25">
      <c r="A5179" s="65">
        <v>11247</v>
      </c>
      <c r="B5179" s="65">
        <v>11246</v>
      </c>
      <c r="C5179" s="65" t="s">
        <v>12878</v>
      </c>
      <c r="D5179" s="65" t="s">
        <v>12876</v>
      </c>
      <c r="E5179" s="66" t="s">
        <v>12879</v>
      </c>
      <c r="F5179" s="66"/>
      <c r="G5179" s="65">
        <v>0</v>
      </c>
    </row>
    <row r="5180" spans="1:7" ht="30" x14ac:dyDescent="0.25">
      <c r="A5180" s="65">
        <v>11248</v>
      </c>
      <c r="B5180" s="65">
        <v>11246</v>
      </c>
      <c r="C5180" s="65" t="s">
        <v>12880</v>
      </c>
      <c r="D5180" s="65" t="s">
        <v>12876</v>
      </c>
      <c r="E5180" s="66" t="s">
        <v>12881</v>
      </c>
      <c r="F5180" s="66"/>
      <c r="G5180" s="65">
        <v>0</v>
      </c>
    </row>
    <row r="5181" spans="1:7" x14ac:dyDescent="0.25">
      <c r="A5181" s="65">
        <v>11249</v>
      </c>
      <c r="B5181" s="65">
        <v>11236</v>
      </c>
      <c r="C5181" s="65" t="s">
        <v>12882</v>
      </c>
      <c r="D5181" s="65" t="s">
        <v>12854</v>
      </c>
      <c r="E5181" s="66" t="s">
        <v>12883</v>
      </c>
      <c r="F5181" s="66"/>
      <c r="G5181" s="65">
        <v>5</v>
      </c>
    </row>
    <row r="5182" spans="1:7" x14ac:dyDescent="0.25">
      <c r="A5182" s="65">
        <v>11250</v>
      </c>
      <c r="B5182" s="65">
        <v>11249</v>
      </c>
      <c r="C5182" s="65" t="s">
        <v>12884</v>
      </c>
      <c r="D5182" s="65" t="s">
        <v>12882</v>
      </c>
      <c r="E5182" s="66" t="s">
        <v>12885</v>
      </c>
      <c r="F5182" s="66"/>
      <c r="G5182" s="65">
        <v>0</v>
      </c>
    </row>
    <row r="5183" spans="1:7" x14ac:dyDescent="0.25">
      <c r="A5183" s="65">
        <v>11251</v>
      </c>
      <c r="B5183" s="65">
        <v>11249</v>
      </c>
      <c r="C5183" s="65" t="s">
        <v>12886</v>
      </c>
      <c r="D5183" s="65" t="s">
        <v>12882</v>
      </c>
      <c r="E5183" s="66" t="s">
        <v>12887</v>
      </c>
      <c r="F5183" s="66"/>
      <c r="G5183" s="65">
        <v>0</v>
      </c>
    </row>
    <row r="5184" spans="1:7" x14ac:dyDescent="0.25">
      <c r="A5184" s="65">
        <v>11252</v>
      </c>
      <c r="B5184" s="65">
        <v>11249</v>
      </c>
      <c r="C5184" s="65" t="s">
        <v>12888</v>
      </c>
      <c r="D5184" s="65" t="s">
        <v>12882</v>
      </c>
      <c r="E5184" s="66" t="s">
        <v>12889</v>
      </c>
      <c r="F5184" s="66"/>
      <c r="G5184" s="65">
        <v>0</v>
      </c>
    </row>
    <row r="5185" spans="1:7" x14ac:dyDescent="0.25">
      <c r="A5185" s="65">
        <v>11253</v>
      </c>
      <c r="B5185" s="65">
        <v>11249</v>
      </c>
      <c r="C5185" s="65" t="s">
        <v>12890</v>
      </c>
      <c r="D5185" s="65" t="s">
        <v>12882</v>
      </c>
      <c r="E5185" s="66" t="s">
        <v>12891</v>
      </c>
      <c r="F5185" s="66"/>
      <c r="G5185" s="65">
        <v>0</v>
      </c>
    </row>
    <row r="5186" spans="1:7" x14ac:dyDescent="0.25">
      <c r="A5186" s="65">
        <v>11254</v>
      </c>
      <c r="B5186" s="65">
        <v>11249</v>
      </c>
      <c r="C5186" s="65" t="s">
        <v>12892</v>
      </c>
      <c r="D5186" s="65" t="s">
        <v>12882</v>
      </c>
      <c r="E5186" s="66" t="s">
        <v>12893</v>
      </c>
      <c r="F5186" s="66"/>
      <c r="G5186" s="65">
        <v>0</v>
      </c>
    </row>
    <row r="5187" spans="1:7" x14ac:dyDescent="0.25">
      <c r="A5187" s="65">
        <v>11255</v>
      </c>
      <c r="B5187" s="65">
        <v>11236</v>
      </c>
      <c r="C5187" s="65" t="s">
        <v>12894</v>
      </c>
      <c r="D5187" s="65" t="s">
        <v>12854</v>
      </c>
      <c r="E5187" s="66" t="s">
        <v>12895</v>
      </c>
      <c r="F5187" s="66" t="s">
        <v>12896</v>
      </c>
      <c r="G5187" s="65">
        <v>3</v>
      </c>
    </row>
    <row r="5188" spans="1:7" ht="45" x14ac:dyDescent="0.25">
      <c r="A5188" s="65">
        <v>11256</v>
      </c>
      <c r="B5188" s="65">
        <v>11255</v>
      </c>
      <c r="C5188" s="65" t="s">
        <v>12897</v>
      </c>
      <c r="D5188" s="65" t="s">
        <v>12894</v>
      </c>
      <c r="E5188" s="66" t="s">
        <v>12898</v>
      </c>
      <c r="F5188" s="66" t="s">
        <v>4448</v>
      </c>
      <c r="G5188" s="65">
        <v>0</v>
      </c>
    </row>
    <row r="5189" spans="1:7" x14ac:dyDescent="0.25">
      <c r="A5189" s="65">
        <v>11257</v>
      </c>
      <c r="B5189" s="65">
        <v>11255</v>
      </c>
      <c r="C5189" s="65" t="s">
        <v>12899</v>
      </c>
      <c r="D5189" s="65" t="s">
        <v>12894</v>
      </c>
      <c r="E5189" s="66" t="s">
        <v>12900</v>
      </c>
      <c r="F5189" s="66"/>
      <c r="G5189" s="65">
        <v>0</v>
      </c>
    </row>
    <row r="5190" spans="1:7" x14ac:dyDescent="0.25">
      <c r="A5190" s="65">
        <v>11258</v>
      </c>
      <c r="B5190" s="65">
        <v>11255</v>
      </c>
      <c r="C5190" s="65" t="s">
        <v>12901</v>
      </c>
      <c r="D5190" s="65" t="s">
        <v>12894</v>
      </c>
      <c r="E5190" s="66" t="s">
        <v>12902</v>
      </c>
      <c r="F5190" s="66"/>
      <c r="G5190" s="65">
        <v>0</v>
      </c>
    </row>
    <row r="5191" spans="1:7" ht="60" x14ac:dyDescent="0.25">
      <c r="A5191" s="65">
        <v>11259</v>
      </c>
      <c r="B5191" s="65">
        <v>11236</v>
      </c>
      <c r="C5191" s="65" t="s">
        <v>12903</v>
      </c>
      <c r="D5191" s="65" t="s">
        <v>12854</v>
      </c>
      <c r="E5191" s="66" t="s">
        <v>12904</v>
      </c>
      <c r="F5191" s="66" t="s">
        <v>12905</v>
      </c>
      <c r="G5191" s="65">
        <v>5</v>
      </c>
    </row>
    <row r="5192" spans="1:7" x14ac:dyDescent="0.25">
      <c r="A5192" s="65">
        <v>11260</v>
      </c>
      <c r="B5192" s="65">
        <v>11259</v>
      </c>
      <c r="C5192" s="65" t="s">
        <v>12906</v>
      </c>
      <c r="D5192" s="65" t="s">
        <v>12903</v>
      </c>
      <c r="E5192" s="66" t="s">
        <v>12907</v>
      </c>
      <c r="F5192" s="66"/>
      <c r="G5192" s="65">
        <v>0</v>
      </c>
    </row>
    <row r="5193" spans="1:7" x14ac:dyDescent="0.25">
      <c r="A5193" s="65">
        <v>11261</v>
      </c>
      <c r="B5193" s="65">
        <v>11259</v>
      </c>
      <c r="C5193" s="65" t="s">
        <v>12908</v>
      </c>
      <c r="D5193" s="65" t="s">
        <v>12903</v>
      </c>
      <c r="E5193" s="66" t="s">
        <v>12909</v>
      </c>
      <c r="F5193" s="66" t="s">
        <v>12910</v>
      </c>
      <c r="G5193" s="65">
        <v>0</v>
      </c>
    </row>
    <row r="5194" spans="1:7" x14ac:dyDescent="0.25">
      <c r="A5194" s="65">
        <v>11262</v>
      </c>
      <c r="B5194" s="65">
        <v>11259</v>
      </c>
      <c r="C5194" s="65" t="s">
        <v>12911</v>
      </c>
      <c r="D5194" s="65" t="s">
        <v>12903</v>
      </c>
      <c r="E5194" s="66" t="s">
        <v>12912</v>
      </c>
      <c r="F5194" s="66"/>
      <c r="G5194" s="65">
        <v>0</v>
      </c>
    </row>
    <row r="5195" spans="1:7" x14ac:dyDescent="0.25">
      <c r="A5195" s="65">
        <v>11263</v>
      </c>
      <c r="B5195" s="65">
        <v>11259</v>
      </c>
      <c r="C5195" s="65" t="s">
        <v>12913</v>
      </c>
      <c r="D5195" s="65" t="s">
        <v>12903</v>
      </c>
      <c r="E5195" s="66" t="s">
        <v>12914</v>
      </c>
      <c r="F5195" s="66"/>
      <c r="G5195" s="65">
        <v>0</v>
      </c>
    </row>
    <row r="5196" spans="1:7" x14ac:dyDescent="0.25">
      <c r="A5196" s="65">
        <v>11264</v>
      </c>
      <c r="B5196" s="65">
        <v>11259</v>
      </c>
      <c r="C5196" s="65" t="s">
        <v>12915</v>
      </c>
      <c r="D5196" s="65" t="s">
        <v>12903</v>
      </c>
      <c r="E5196" s="66" t="s">
        <v>12916</v>
      </c>
      <c r="F5196" s="66"/>
      <c r="G5196" s="65">
        <v>0</v>
      </c>
    </row>
    <row r="5197" spans="1:7" x14ac:dyDescent="0.25">
      <c r="A5197" s="65">
        <v>11265</v>
      </c>
      <c r="B5197" s="65">
        <v>11236</v>
      </c>
      <c r="C5197" s="65" t="s">
        <v>12917</v>
      </c>
      <c r="D5197" s="65" t="s">
        <v>12854</v>
      </c>
      <c r="E5197" s="66" t="s">
        <v>12918</v>
      </c>
      <c r="F5197" s="66"/>
      <c r="G5197" s="65">
        <v>7</v>
      </c>
    </row>
    <row r="5198" spans="1:7" x14ac:dyDescent="0.25">
      <c r="A5198" s="65">
        <v>11266</v>
      </c>
      <c r="B5198" s="65">
        <v>11265</v>
      </c>
      <c r="C5198" s="65" t="s">
        <v>12919</v>
      </c>
      <c r="D5198" s="65" t="s">
        <v>12917</v>
      </c>
      <c r="E5198" s="66" t="s">
        <v>12920</v>
      </c>
      <c r="F5198" s="66"/>
      <c r="G5198" s="65">
        <v>0</v>
      </c>
    </row>
    <row r="5199" spans="1:7" x14ac:dyDescent="0.25">
      <c r="A5199" s="65">
        <v>11267</v>
      </c>
      <c r="B5199" s="65">
        <v>11265</v>
      </c>
      <c r="C5199" s="65" t="s">
        <v>12921</v>
      </c>
      <c r="D5199" s="65" t="s">
        <v>12917</v>
      </c>
      <c r="E5199" s="66" t="s">
        <v>12922</v>
      </c>
      <c r="F5199" s="66" t="s">
        <v>12923</v>
      </c>
      <c r="G5199" s="65">
        <v>0</v>
      </c>
    </row>
    <row r="5200" spans="1:7" x14ac:dyDescent="0.25">
      <c r="A5200" s="65">
        <v>11268</v>
      </c>
      <c r="B5200" s="65">
        <v>11265</v>
      </c>
      <c r="C5200" s="65" t="s">
        <v>12924</v>
      </c>
      <c r="D5200" s="65" t="s">
        <v>12917</v>
      </c>
      <c r="E5200" s="66" t="s">
        <v>12925</v>
      </c>
      <c r="F5200" s="66"/>
      <c r="G5200" s="65">
        <v>0</v>
      </c>
    </row>
    <row r="5201" spans="1:7" x14ac:dyDescent="0.25">
      <c r="A5201" s="65">
        <v>11269</v>
      </c>
      <c r="B5201" s="65">
        <v>11265</v>
      </c>
      <c r="C5201" s="65" t="s">
        <v>12926</v>
      </c>
      <c r="D5201" s="65" t="s">
        <v>12917</v>
      </c>
      <c r="E5201" s="66" t="s">
        <v>12927</v>
      </c>
      <c r="F5201" s="66"/>
      <c r="G5201" s="65">
        <v>0</v>
      </c>
    </row>
    <row r="5202" spans="1:7" x14ac:dyDescent="0.25">
      <c r="A5202" s="65">
        <v>11270</v>
      </c>
      <c r="B5202" s="65">
        <v>11265</v>
      </c>
      <c r="C5202" s="65" t="s">
        <v>12928</v>
      </c>
      <c r="D5202" s="65" t="s">
        <v>12917</v>
      </c>
      <c r="E5202" s="66" t="s">
        <v>12929</v>
      </c>
      <c r="F5202" s="66"/>
      <c r="G5202" s="65">
        <v>0</v>
      </c>
    </row>
    <row r="5203" spans="1:7" x14ac:dyDescent="0.25">
      <c r="A5203" s="65">
        <v>11271</v>
      </c>
      <c r="B5203" s="65">
        <v>11265</v>
      </c>
      <c r="C5203" s="65" t="s">
        <v>12930</v>
      </c>
      <c r="D5203" s="65" t="s">
        <v>12917</v>
      </c>
      <c r="E5203" s="66" t="s">
        <v>12931</v>
      </c>
      <c r="F5203" s="66"/>
      <c r="G5203" s="65">
        <v>0</v>
      </c>
    </row>
    <row r="5204" spans="1:7" x14ac:dyDescent="0.25">
      <c r="A5204" s="65">
        <v>11272</v>
      </c>
      <c r="B5204" s="65">
        <v>11265</v>
      </c>
      <c r="C5204" s="65" t="s">
        <v>12932</v>
      </c>
      <c r="D5204" s="65" t="s">
        <v>12917</v>
      </c>
      <c r="E5204" s="66" t="s">
        <v>12933</v>
      </c>
      <c r="F5204" s="66"/>
      <c r="G5204" s="65">
        <v>0</v>
      </c>
    </row>
    <row r="5205" spans="1:7" ht="30" x14ac:dyDescent="0.25">
      <c r="A5205" s="65">
        <v>11273</v>
      </c>
      <c r="B5205" s="65">
        <v>11236</v>
      </c>
      <c r="C5205" s="65" t="s">
        <v>12934</v>
      </c>
      <c r="D5205" s="65" t="s">
        <v>12854</v>
      </c>
      <c r="E5205" s="66" t="s">
        <v>12935</v>
      </c>
      <c r="F5205" s="66" t="s">
        <v>12936</v>
      </c>
      <c r="G5205" s="65">
        <v>4</v>
      </c>
    </row>
    <row r="5206" spans="1:7" x14ac:dyDescent="0.25">
      <c r="A5206" s="65">
        <v>11274</v>
      </c>
      <c r="B5206" s="65">
        <v>11273</v>
      </c>
      <c r="C5206" s="65" t="s">
        <v>12937</v>
      </c>
      <c r="D5206" s="65" t="s">
        <v>12934</v>
      </c>
      <c r="E5206" s="66" t="s">
        <v>12938</v>
      </c>
      <c r="F5206" s="66"/>
      <c r="G5206" s="65">
        <v>0</v>
      </c>
    </row>
    <row r="5207" spans="1:7" ht="30" x14ac:dyDescent="0.25">
      <c r="A5207" s="65">
        <v>11275</v>
      </c>
      <c r="B5207" s="65">
        <v>11273</v>
      </c>
      <c r="C5207" s="65" t="s">
        <v>12939</v>
      </c>
      <c r="D5207" s="65" t="s">
        <v>12934</v>
      </c>
      <c r="E5207" s="66" t="s">
        <v>12940</v>
      </c>
      <c r="F5207" s="66" t="s">
        <v>12941</v>
      </c>
      <c r="G5207" s="65">
        <v>0</v>
      </c>
    </row>
    <row r="5208" spans="1:7" x14ac:dyDescent="0.25">
      <c r="A5208" s="65">
        <v>11276</v>
      </c>
      <c r="B5208" s="65">
        <v>11273</v>
      </c>
      <c r="C5208" s="65" t="s">
        <v>12942</v>
      </c>
      <c r="D5208" s="65" t="s">
        <v>12934</v>
      </c>
      <c r="E5208" s="66" t="s">
        <v>12943</v>
      </c>
      <c r="F5208" s="66" t="s">
        <v>12944</v>
      </c>
      <c r="G5208" s="65">
        <v>0</v>
      </c>
    </row>
    <row r="5209" spans="1:7" x14ac:dyDescent="0.25">
      <c r="A5209" s="65">
        <v>11277</v>
      </c>
      <c r="B5209" s="65">
        <v>11273</v>
      </c>
      <c r="C5209" s="65" t="s">
        <v>12945</v>
      </c>
      <c r="D5209" s="65" t="s">
        <v>12934</v>
      </c>
      <c r="E5209" s="66" t="s">
        <v>12946</v>
      </c>
      <c r="F5209" s="66"/>
      <c r="G5209" s="65">
        <v>0</v>
      </c>
    </row>
    <row r="5210" spans="1:7" ht="30" x14ac:dyDescent="0.25">
      <c r="A5210" s="65">
        <v>11278</v>
      </c>
      <c r="B5210" s="65">
        <v>11236</v>
      </c>
      <c r="C5210" s="65" t="s">
        <v>12947</v>
      </c>
      <c r="D5210" s="65" t="s">
        <v>12854</v>
      </c>
      <c r="E5210" s="66" t="s">
        <v>12948</v>
      </c>
      <c r="F5210" s="66" t="s">
        <v>12949</v>
      </c>
      <c r="G5210" s="65">
        <v>6</v>
      </c>
    </row>
    <row r="5211" spans="1:7" ht="45" x14ac:dyDescent="0.25">
      <c r="A5211" s="65">
        <v>11279</v>
      </c>
      <c r="B5211" s="65">
        <v>11278</v>
      </c>
      <c r="C5211" s="65" t="s">
        <v>12950</v>
      </c>
      <c r="D5211" s="65" t="s">
        <v>12947</v>
      </c>
      <c r="E5211" s="66" t="s">
        <v>12951</v>
      </c>
      <c r="F5211" s="66" t="s">
        <v>12952</v>
      </c>
      <c r="G5211" s="65">
        <v>0</v>
      </c>
    </row>
    <row r="5212" spans="1:7" ht="45" x14ac:dyDescent="0.25">
      <c r="A5212" s="65">
        <v>11280</v>
      </c>
      <c r="B5212" s="65">
        <v>11278</v>
      </c>
      <c r="C5212" s="65" t="s">
        <v>12953</v>
      </c>
      <c r="D5212" s="65" t="s">
        <v>12947</v>
      </c>
      <c r="E5212" s="66" t="s">
        <v>12954</v>
      </c>
      <c r="F5212" s="66" t="s">
        <v>12952</v>
      </c>
      <c r="G5212" s="65">
        <v>0</v>
      </c>
    </row>
    <row r="5213" spans="1:7" x14ac:dyDescent="0.25">
      <c r="A5213" s="65">
        <v>11281</v>
      </c>
      <c r="B5213" s="65">
        <v>11278</v>
      </c>
      <c r="C5213" s="65" t="s">
        <v>12955</v>
      </c>
      <c r="D5213" s="65" t="s">
        <v>12947</v>
      </c>
      <c r="E5213" s="66" t="s">
        <v>12956</v>
      </c>
      <c r="F5213" s="66"/>
      <c r="G5213" s="65">
        <v>0</v>
      </c>
    </row>
    <row r="5214" spans="1:7" x14ac:dyDescent="0.25">
      <c r="A5214" s="65">
        <v>11282</v>
      </c>
      <c r="B5214" s="65">
        <v>11278</v>
      </c>
      <c r="C5214" s="65" t="s">
        <v>12957</v>
      </c>
      <c r="D5214" s="65" t="s">
        <v>12947</v>
      </c>
      <c r="E5214" s="66" t="s">
        <v>12958</v>
      </c>
      <c r="F5214" s="66"/>
      <c r="G5214" s="65">
        <v>0</v>
      </c>
    </row>
    <row r="5215" spans="1:7" x14ac:dyDescent="0.25">
      <c r="A5215" s="65">
        <v>11283</v>
      </c>
      <c r="B5215" s="65">
        <v>11278</v>
      </c>
      <c r="C5215" s="65" t="s">
        <v>12959</v>
      </c>
      <c r="D5215" s="65" t="s">
        <v>12947</v>
      </c>
      <c r="E5215" s="66" t="s">
        <v>12960</v>
      </c>
      <c r="F5215" s="66"/>
      <c r="G5215" s="65">
        <v>0</v>
      </c>
    </row>
    <row r="5216" spans="1:7" x14ac:dyDescent="0.25">
      <c r="A5216" s="65">
        <v>11284</v>
      </c>
      <c r="B5216" s="65">
        <v>11278</v>
      </c>
      <c r="C5216" s="65" t="s">
        <v>12961</v>
      </c>
      <c r="D5216" s="65" t="s">
        <v>12947</v>
      </c>
      <c r="E5216" s="66" t="s">
        <v>12962</v>
      </c>
      <c r="F5216" s="66"/>
      <c r="G5216" s="65">
        <v>0</v>
      </c>
    </row>
    <row r="5217" spans="1:7" x14ac:dyDescent="0.25">
      <c r="A5217" s="65">
        <v>11285</v>
      </c>
      <c r="B5217" s="65">
        <v>11236</v>
      </c>
      <c r="C5217" s="65" t="s">
        <v>12963</v>
      </c>
      <c r="D5217" s="65" t="s">
        <v>12854</v>
      </c>
      <c r="E5217" s="66" t="s">
        <v>12964</v>
      </c>
      <c r="F5217" s="66" t="s">
        <v>12965</v>
      </c>
      <c r="G5217" s="65">
        <v>8</v>
      </c>
    </row>
    <row r="5218" spans="1:7" x14ac:dyDescent="0.25">
      <c r="A5218" s="65">
        <v>11286</v>
      </c>
      <c r="B5218" s="65">
        <v>11285</v>
      </c>
      <c r="C5218" s="65" t="s">
        <v>12966</v>
      </c>
      <c r="D5218" s="65" t="s">
        <v>12963</v>
      </c>
      <c r="E5218" s="66" t="s">
        <v>12967</v>
      </c>
      <c r="F5218" s="66"/>
      <c r="G5218" s="65">
        <v>0</v>
      </c>
    </row>
    <row r="5219" spans="1:7" x14ac:dyDescent="0.25">
      <c r="A5219" s="65">
        <v>11287</v>
      </c>
      <c r="B5219" s="65">
        <v>11285</v>
      </c>
      <c r="C5219" s="65" t="s">
        <v>12968</v>
      </c>
      <c r="D5219" s="65" t="s">
        <v>12963</v>
      </c>
      <c r="E5219" s="66" t="s">
        <v>12969</v>
      </c>
      <c r="F5219" s="66"/>
      <c r="G5219" s="65">
        <v>0</v>
      </c>
    </row>
    <row r="5220" spans="1:7" x14ac:dyDescent="0.25">
      <c r="A5220" s="65">
        <v>11288</v>
      </c>
      <c r="B5220" s="65">
        <v>11285</v>
      </c>
      <c r="C5220" s="65" t="s">
        <v>12970</v>
      </c>
      <c r="D5220" s="65" t="s">
        <v>12963</v>
      </c>
      <c r="E5220" s="66" t="s">
        <v>12971</v>
      </c>
      <c r="F5220" s="66" t="s">
        <v>12972</v>
      </c>
      <c r="G5220" s="65">
        <v>0</v>
      </c>
    </row>
    <row r="5221" spans="1:7" x14ac:dyDescent="0.25">
      <c r="A5221" s="65">
        <v>11289</v>
      </c>
      <c r="B5221" s="65">
        <v>11285</v>
      </c>
      <c r="C5221" s="65" t="s">
        <v>12973</v>
      </c>
      <c r="D5221" s="65" t="s">
        <v>12963</v>
      </c>
      <c r="E5221" s="66" t="s">
        <v>12974</v>
      </c>
      <c r="F5221" s="66"/>
      <c r="G5221" s="65">
        <v>0</v>
      </c>
    </row>
    <row r="5222" spans="1:7" x14ac:dyDescent="0.25">
      <c r="A5222" s="65">
        <v>11290</v>
      </c>
      <c r="B5222" s="65">
        <v>11285</v>
      </c>
      <c r="C5222" s="65" t="s">
        <v>12975</v>
      </c>
      <c r="D5222" s="65" t="s">
        <v>12963</v>
      </c>
      <c r="E5222" s="66" t="s">
        <v>12976</v>
      </c>
      <c r="F5222" s="66"/>
      <c r="G5222" s="65">
        <v>0</v>
      </c>
    </row>
    <row r="5223" spans="1:7" x14ac:dyDescent="0.25">
      <c r="A5223" s="65">
        <v>11291</v>
      </c>
      <c r="B5223" s="65">
        <v>11285</v>
      </c>
      <c r="C5223" s="65" t="s">
        <v>12977</v>
      </c>
      <c r="D5223" s="65" t="s">
        <v>12963</v>
      </c>
      <c r="E5223" s="66" t="s">
        <v>12978</v>
      </c>
      <c r="F5223" s="66"/>
      <c r="G5223" s="65">
        <v>0</v>
      </c>
    </row>
    <row r="5224" spans="1:7" x14ac:dyDescent="0.25">
      <c r="A5224" s="65">
        <v>11292</v>
      </c>
      <c r="B5224" s="65">
        <v>11285</v>
      </c>
      <c r="C5224" s="65" t="s">
        <v>12979</v>
      </c>
      <c r="D5224" s="65" t="s">
        <v>12963</v>
      </c>
      <c r="E5224" s="66" t="s">
        <v>12980</v>
      </c>
      <c r="F5224" s="66"/>
      <c r="G5224" s="65">
        <v>0</v>
      </c>
    </row>
    <row r="5225" spans="1:7" x14ac:dyDescent="0.25">
      <c r="A5225" s="65">
        <v>11293</v>
      </c>
      <c r="B5225" s="65">
        <v>11285</v>
      </c>
      <c r="C5225" s="65" t="s">
        <v>12981</v>
      </c>
      <c r="D5225" s="65" t="s">
        <v>12963</v>
      </c>
      <c r="E5225" s="66" t="s">
        <v>12982</v>
      </c>
      <c r="F5225" s="66"/>
      <c r="G5225" s="65">
        <v>0</v>
      </c>
    </row>
    <row r="5226" spans="1:7" x14ac:dyDescent="0.25">
      <c r="A5226" s="65">
        <v>11294</v>
      </c>
      <c r="B5226" s="65">
        <v>11236</v>
      </c>
      <c r="C5226" s="65" t="s">
        <v>12983</v>
      </c>
      <c r="D5226" s="65" t="s">
        <v>12854</v>
      </c>
      <c r="E5226" s="66" t="s">
        <v>12984</v>
      </c>
      <c r="F5226" s="66"/>
      <c r="G5226" s="65">
        <v>4</v>
      </c>
    </row>
    <row r="5227" spans="1:7" ht="45" x14ac:dyDescent="0.25">
      <c r="A5227" s="65">
        <v>11295</v>
      </c>
      <c r="B5227" s="65">
        <v>11294</v>
      </c>
      <c r="C5227" s="65" t="s">
        <v>12985</v>
      </c>
      <c r="D5227" s="65" t="s">
        <v>12983</v>
      </c>
      <c r="E5227" s="66" t="s">
        <v>12986</v>
      </c>
      <c r="F5227" s="66" t="s">
        <v>8550</v>
      </c>
      <c r="G5227" s="65">
        <v>0</v>
      </c>
    </row>
    <row r="5228" spans="1:7" x14ac:dyDescent="0.25">
      <c r="A5228" s="65">
        <v>11296</v>
      </c>
      <c r="B5228" s="65">
        <v>11294</v>
      </c>
      <c r="C5228" s="65" t="s">
        <v>12987</v>
      </c>
      <c r="D5228" s="65" t="s">
        <v>12983</v>
      </c>
      <c r="E5228" s="66" t="s">
        <v>12988</v>
      </c>
      <c r="F5228" s="66"/>
      <c r="G5228" s="65">
        <v>0</v>
      </c>
    </row>
    <row r="5229" spans="1:7" x14ac:dyDescent="0.25">
      <c r="A5229" s="65">
        <v>11297</v>
      </c>
      <c r="B5229" s="65">
        <v>11294</v>
      </c>
      <c r="C5229" s="65" t="s">
        <v>12989</v>
      </c>
      <c r="D5229" s="65" t="s">
        <v>12983</v>
      </c>
      <c r="E5229" s="66" t="s">
        <v>12990</v>
      </c>
      <c r="F5229" s="66"/>
      <c r="G5229" s="65">
        <v>0</v>
      </c>
    </row>
    <row r="5230" spans="1:7" x14ac:dyDescent="0.25">
      <c r="A5230" s="65">
        <v>11298</v>
      </c>
      <c r="B5230" s="65">
        <v>11294</v>
      </c>
      <c r="C5230" s="65" t="s">
        <v>12991</v>
      </c>
      <c r="D5230" s="65" t="s">
        <v>12983</v>
      </c>
      <c r="E5230" s="66" t="s">
        <v>12992</v>
      </c>
      <c r="F5230" s="66"/>
      <c r="G5230" s="65">
        <v>0</v>
      </c>
    </row>
    <row r="5231" spans="1:7" x14ac:dyDescent="0.25">
      <c r="A5231" s="65">
        <v>11299</v>
      </c>
      <c r="B5231" s="65">
        <v>11236</v>
      </c>
      <c r="C5231" s="65" t="s">
        <v>12993</v>
      </c>
      <c r="D5231" s="65" t="s">
        <v>12854</v>
      </c>
      <c r="E5231" s="66" t="s">
        <v>12994</v>
      </c>
      <c r="F5231" s="66"/>
      <c r="G5231" s="65">
        <v>5</v>
      </c>
    </row>
    <row r="5232" spans="1:7" x14ac:dyDescent="0.25">
      <c r="A5232" s="65">
        <v>11300</v>
      </c>
      <c r="B5232" s="65">
        <v>11299</v>
      </c>
      <c r="C5232" s="65" t="s">
        <v>12995</v>
      </c>
      <c r="D5232" s="65" t="s">
        <v>12993</v>
      </c>
      <c r="E5232" s="66" t="s">
        <v>12996</v>
      </c>
      <c r="F5232" s="66"/>
      <c r="G5232" s="65">
        <v>0</v>
      </c>
    </row>
    <row r="5233" spans="1:7" x14ac:dyDescent="0.25">
      <c r="A5233" s="65">
        <v>11301</v>
      </c>
      <c r="B5233" s="65">
        <v>11299</v>
      </c>
      <c r="C5233" s="65" t="s">
        <v>12997</v>
      </c>
      <c r="D5233" s="65" t="s">
        <v>12993</v>
      </c>
      <c r="E5233" s="66" t="s">
        <v>12998</v>
      </c>
      <c r="F5233" s="66" t="s">
        <v>12999</v>
      </c>
      <c r="G5233" s="65">
        <v>0</v>
      </c>
    </row>
    <row r="5234" spans="1:7" x14ac:dyDescent="0.25">
      <c r="A5234" s="65">
        <v>11302</v>
      </c>
      <c r="B5234" s="65">
        <v>11299</v>
      </c>
      <c r="C5234" s="65" t="s">
        <v>13000</v>
      </c>
      <c r="D5234" s="65" t="s">
        <v>12993</v>
      </c>
      <c r="E5234" s="66" t="s">
        <v>13001</v>
      </c>
      <c r="F5234" s="66"/>
      <c r="G5234" s="65">
        <v>0</v>
      </c>
    </row>
    <row r="5235" spans="1:7" x14ac:dyDescent="0.25">
      <c r="A5235" s="65">
        <v>11303</v>
      </c>
      <c r="B5235" s="65">
        <v>11299</v>
      </c>
      <c r="C5235" s="65" t="s">
        <v>13002</v>
      </c>
      <c r="D5235" s="65" t="s">
        <v>12993</v>
      </c>
      <c r="E5235" s="66" t="s">
        <v>13003</v>
      </c>
      <c r="F5235" s="66"/>
      <c r="G5235" s="65">
        <v>0</v>
      </c>
    </row>
    <row r="5236" spans="1:7" x14ac:dyDescent="0.25">
      <c r="A5236" s="65">
        <v>11304</v>
      </c>
      <c r="B5236" s="65">
        <v>11299</v>
      </c>
      <c r="C5236" s="65" t="s">
        <v>13004</v>
      </c>
      <c r="D5236" s="65" t="s">
        <v>12993</v>
      </c>
      <c r="E5236" s="66" t="s">
        <v>13005</v>
      </c>
      <c r="F5236" s="66"/>
      <c r="G5236" s="65">
        <v>0</v>
      </c>
    </row>
    <row r="5237" spans="1:7" x14ac:dyDescent="0.25">
      <c r="A5237" s="65">
        <v>11305</v>
      </c>
      <c r="B5237" s="65">
        <v>11236</v>
      </c>
      <c r="C5237" s="65" t="s">
        <v>13006</v>
      </c>
      <c r="D5237" s="65" t="s">
        <v>12854</v>
      </c>
      <c r="E5237" s="66" t="s">
        <v>13007</v>
      </c>
      <c r="F5237" s="66"/>
      <c r="G5237" s="65">
        <v>5</v>
      </c>
    </row>
    <row r="5238" spans="1:7" x14ac:dyDescent="0.25">
      <c r="A5238" s="65">
        <v>11306</v>
      </c>
      <c r="B5238" s="65">
        <v>11305</v>
      </c>
      <c r="C5238" s="65" t="s">
        <v>13008</v>
      </c>
      <c r="D5238" s="65" t="s">
        <v>13006</v>
      </c>
      <c r="E5238" s="66" t="s">
        <v>13009</v>
      </c>
      <c r="F5238" s="66"/>
      <c r="G5238" s="65">
        <v>0</v>
      </c>
    </row>
    <row r="5239" spans="1:7" x14ac:dyDescent="0.25">
      <c r="A5239" s="65">
        <v>11307</v>
      </c>
      <c r="B5239" s="65">
        <v>11305</v>
      </c>
      <c r="C5239" s="65" t="s">
        <v>13010</v>
      </c>
      <c r="D5239" s="65" t="s">
        <v>13006</v>
      </c>
      <c r="E5239" s="66" t="s">
        <v>13011</v>
      </c>
      <c r="F5239" s="66"/>
      <c r="G5239" s="65">
        <v>0</v>
      </c>
    </row>
    <row r="5240" spans="1:7" x14ac:dyDescent="0.25">
      <c r="A5240" s="65">
        <v>11308</v>
      </c>
      <c r="B5240" s="65">
        <v>11305</v>
      </c>
      <c r="C5240" s="65" t="s">
        <v>13012</v>
      </c>
      <c r="D5240" s="65" t="s">
        <v>13006</v>
      </c>
      <c r="E5240" s="66" t="s">
        <v>13013</v>
      </c>
      <c r="F5240" s="66"/>
      <c r="G5240" s="65">
        <v>0</v>
      </c>
    </row>
    <row r="5241" spans="1:7" x14ac:dyDescent="0.25">
      <c r="A5241" s="65">
        <v>11309</v>
      </c>
      <c r="B5241" s="65">
        <v>11305</v>
      </c>
      <c r="C5241" s="65" t="s">
        <v>13014</v>
      </c>
      <c r="D5241" s="65" t="s">
        <v>13006</v>
      </c>
      <c r="E5241" s="66" t="s">
        <v>13015</v>
      </c>
      <c r="F5241" s="66" t="s">
        <v>13016</v>
      </c>
      <c r="G5241" s="65">
        <v>0</v>
      </c>
    </row>
    <row r="5242" spans="1:7" x14ac:dyDescent="0.25">
      <c r="A5242" s="65">
        <v>11310</v>
      </c>
      <c r="B5242" s="65">
        <v>11305</v>
      </c>
      <c r="C5242" s="65" t="s">
        <v>13017</v>
      </c>
      <c r="D5242" s="65" t="s">
        <v>13006</v>
      </c>
      <c r="E5242" s="66" t="s">
        <v>13018</v>
      </c>
      <c r="F5242" s="66"/>
      <c r="G5242" s="65">
        <v>0</v>
      </c>
    </row>
    <row r="5243" spans="1:7" x14ac:dyDescent="0.25">
      <c r="A5243" s="65">
        <v>11311</v>
      </c>
      <c r="B5243" s="65">
        <v>11236</v>
      </c>
      <c r="C5243" s="65" t="s">
        <v>13019</v>
      </c>
      <c r="D5243" s="65" t="s">
        <v>12854</v>
      </c>
      <c r="E5243" s="66" t="s">
        <v>13020</v>
      </c>
      <c r="F5243" s="66" t="s">
        <v>13021</v>
      </c>
      <c r="G5243" s="65">
        <v>7</v>
      </c>
    </row>
    <row r="5244" spans="1:7" x14ac:dyDescent="0.25">
      <c r="A5244" s="65">
        <v>11312</v>
      </c>
      <c r="B5244" s="65">
        <v>11311</v>
      </c>
      <c r="C5244" s="65" t="s">
        <v>13022</v>
      </c>
      <c r="D5244" s="65" t="s">
        <v>13019</v>
      </c>
      <c r="E5244" s="66" t="s">
        <v>13023</v>
      </c>
      <c r="F5244" s="66"/>
      <c r="G5244" s="65">
        <v>0</v>
      </c>
    </row>
    <row r="5245" spans="1:7" x14ac:dyDescent="0.25">
      <c r="A5245" s="65">
        <v>11313</v>
      </c>
      <c r="B5245" s="65">
        <v>11311</v>
      </c>
      <c r="C5245" s="65" t="s">
        <v>13024</v>
      </c>
      <c r="D5245" s="65" t="s">
        <v>13019</v>
      </c>
      <c r="E5245" s="66" t="s">
        <v>13025</v>
      </c>
      <c r="F5245" s="66"/>
      <c r="G5245" s="65">
        <v>0</v>
      </c>
    </row>
    <row r="5246" spans="1:7" x14ac:dyDescent="0.25">
      <c r="A5246" s="65">
        <v>11314</v>
      </c>
      <c r="B5246" s="65">
        <v>11311</v>
      </c>
      <c r="C5246" s="65" t="s">
        <v>13026</v>
      </c>
      <c r="D5246" s="65" t="s">
        <v>13019</v>
      </c>
      <c r="E5246" s="66" t="s">
        <v>13027</v>
      </c>
      <c r="F5246" s="66" t="s">
        <v>13028</v>
      </c>
      <c r="G5246" s="65">
        <v>0</v>
      </c>
    </row>
    <row r="5247" spans="1:7" x14ac:dyDescent="0.25">
      <c r="A5247" s="65">
        <v>11315</v>
      </c>
      <c r="B5247" s="65">
        <v>11311</v>
      </c>
      <c r="C5247" s="65" t="s">
        <v>13029</v>
      </c>
      <c r="D5247" s="65" t="s">
        <v>13019</v>
      </c>
      <c r="E5247" s="66" t="s">
        <v>13030</v>
      </c>
      <c r="F5247" s="66"/>
      <c r="G5247" s="65">
        <v>0</v>
      </c>
    </row>
    <row r="5248" spans="1:7" x14ac:dyDescent="0.25">
      <c r="A5248" s="65">
        <v>11316</v>
      </c>
      <c r="B5248" s="65">
        <v>11311</v>
      </c>
      <c r="C5248" s="65" t="s">
        <v>13031</v>
      </c>
      <c r="D5248" s="65" t="s">
        <v>13019</v>
      </c>
      <c r="E5248" s="66" t="s">
        <v>13032</v>
      </c>
      <c r="F5248" s="66" t="s">
        <v>13033</v>
      </c>
      <c r="G5248" s="65">
        <v>0</v>
      </c>
    </row>
    <row r="5249" spans="1:7" x14ac:dyDescent="0.25">
      <c r="A5249" s="65">
        <v>11317</v>
      </c>
      <c r="B5249" s="65">
        <v>11311</v>
      </c>
      <c r="C5249" s="65" t="s">
        <v>13034</v>
      </c>
      <c r="D5249" s="65" t="s">
        <v>13019</v>
      </c>
      <c r="E5249" s="66" t="s">
        <v>13035</v>
      </c>
      <c r="F5249" s="66"/>
      <c r="G5249" s="65">
        <v>0</v>
      </c>
    </row>
    <row r="5250" spans="1:7" x14ac:dyDescent="0.25">
      <c r="A5250" s="65">
        <v>11318</v>
      </c>
      <c r="B5250" s="65">
        <v>11311</v>
      </c>
      <c r="C5250" s="65" t="s">
        <v>13036</v>
      </c>
      <c r="D5250" s="65" t="s">
        <v>13019</v>
      </c>
      <c r="E5250" s="66" t="s">
        <v>13037</v>
      </c>
      <c r="F5250" s="66" t="s">
        <v>13038</v>
      </c>
      <c r="G5250" s="65">
        <v>0</v>
      </c>
    </row>
    <row r="5251" spans="1:7" ht="30" x14ac:dyDescent="0.25">
      <c r="A5251" s="65">
        <v>11319</v>
      </c>
      <c r="B5251" s="65">
        <v>11236</v>
      </c>
      <c r="C5251" s="65" t="s">
        <v>13039</v>
      </c>
      <c r="D5251" s="65" t="s">
        <v>12854</v>
      </c>
      <c r="E5251" s="66" t="s">
        <v>13040</v>
      </c>
      <c r="F5251" s="66" t="s">
        <v>13041</v>
      </c>
      <c r="G5251" s="65">
        <v>5</v>
      </c>
    </row>
    <row r="5252" spans="1:7" x14ac:dyDescent="0.25">
      <c r="A5252" s="65">
        <v>11320</v>
      </c>
      <c r="B5252" s="65">
        <v>11319</v>
      </c>
      <c r="C5252" s="65" t="s">
        <v>13042</v>
      </c>
      <c r="D5252" s="65" t="s">
        <v>13039</v>
      </c>
      <c r="E5252" s="66" t="s">
        <v>13043</v>
      </c>
      <c r="F5252" s="66"/>
      <c r="G5252" s="65">
        <v>0</v>
      </c>
    </row>
    <row r="5253" spans="1:7" x14ac:dyDescent="0.25">
      <c r="A5253" s="65">
        <v>11321</v>
      </c>
      <c r="B5253" s="65">
        <v>11319</v>
      </c>
      <c r="C5253" s="65" t="s">
        <v>13044</v>
      </c>
      <c r="D5253" s="65" t="s">
        <v>13039</v>
      </c>
      <c r="E5253" s="66" t="s">
        <v>13045</v>
      </c>
      <c r="F5253" s="66"/>
      <c r="G5253" s="65">
        <v>0</v>
      </c>
    </row>
    <row r="5254" spans="1:7" x14ac:dyDescent="0.25">
      <c r="A5254" s="65">
        <v>11322</v>
      </c>
      <c r="B5254" s="65">
        <v>11319</v>
      </c>
      <c r="C5254" s="65" t="s">
        <v>13046</v>
      </c>
      <c r="D5254" s="65" t="s">
        <v>13039</v>
      </c>
      <c r="E5254" s="66" t="s">
        <v>13047</v>
      </c>
      <c r="F5254" s="66" t="s">
        <v>13048</v>
      </c>
      <c r="G5254" s="65">
        <v>0</v>
      </c>
    </row>
    <row r="5255" spans="1:7" x14ac:dyDescent="0.25">
      <c r="A5255" s="65">
        <v>11323</v>
      </c>
      <c r="B5255" s="65">
        <v>11319</v>
      </c>
      <c r="C5255" s="65" t="s">
        <v>13049</v>
      </c>
      <c r="D5255" s="65" t="s">
        <v>13039</v>
      </c>
      <c r="E5255" s="66" t="s">
        <v>13050</v>
      </c>
      <c r="F5255" s="66"/>
      <c r="G5255" s="65">
        <v>0</v>
      </c>
    </row>
    <row r="5256" spans="1:7" x14ac:dyDescent="0.25">
      <c r="A5256" s="65">
        <v>11324</v>
      </c>
      <c r="B5256" s="65">
        <v>11319</v>
      </c>
      <c r="C5256" s="65" t="s">
        <v>13051</v>
      </c>
      <c r="D5256" s="65" t="s">
        <v>13039</v>
      </c>
      <c r="E5256" s="66" t="s">
        <v>13052</v>
      </c>
      <c r="F5256" s="66"/>
      <c r="G5256" s="65">
        <v>0</v>
      </c>
    </row>
    <row r="5257" spans="1:7" x14ac:dyDescent="0.25">
      <c r="A5257" s="65">
        <v>11326</v>
      </c>
      <c r="B5257" s="65">
        <v>11001</v>
      </c>
      <c r="C5257" s="65" t="s">
        <v>13053</v>
      </c>
      <c r="D5257" s="65" t="s">
        <v>12317</v>
      </c>
      <c r="E5257" s="66" t="s">
        <v>13054</v>
      </c>
      <c r="F5257" s="66"/>
      <c r="G5257" s="65">
        <v>19</v>
      </c>
    </row>
    <row r="5258" spans="1:7" x14ac:dyDescent="0.25">
      <c r="A5258" s="65">
        <v>11327</v>
      </c>
      <c r="B5258" s="65">
        <v>11326</v>
      </c>
      <c r="C5258" s="65" t="s">
        <v>13055</v>
      </c>
      <c r="D5258" s="65" t="s">
        <v>13053</v>
      </c>
      <c r="E5258" s="66" t="s">
        <v>13056</v>
      </c>
      <c r="F5258" s="66"/>
      <c r="G5258" s="65">
        <v>0</v>
      </c>
    </row>
    <row r="5259" spans="1:7" ht="30" x14ac:dyDescent="0.25">
      <c r="A5259" s="65">
        <v>11328</v>
      </c>
      <c r="B5259" s="65">
        <v>11326</v>
      </c>
      <c r="C5259" s="65" t="s">
        <v>13057</v>
      </c>
      <c r="D5259" s="65" t="s">
        <v>13053</v>
      </c>
      <c r="E5259" s="66" t="s">
        <v>13058</v>
      </c>
      <c r="F5259" s="66" t="s">
        <v>13059</v>
      </c>
      <c r="G5259" s="65">
        <v>10</v>
      </c>
    </row>
    <row r="5260" spans="1:7" x14ac:dyDescent="0.25">
      <c r="A5260" s="65">
        <v>11329</v>
      </c>
      <c r="B5260" s="65">
        <v>11328</v>
      </c>
      <c r="C5260" s="65" t="s">
        <v>13060</v>
      </c>
      <c r="D5260" s="65" t="s">
        <v>13057</v>
      </c>
      <c r="E5260" s="66" t="s">
        <v>13061</v>
      </c>
      <c r="F5260" s="66"/>
      <c r="G5260" s="65">
        <v>0</v>
      </c>
    </row>
    <row r="5261" spans="1:7" x14ac:dyDescent="0.25">
      <c r="A5261" s="65">
        <v>11330</v>
      </c>
      <c r="B5261" s="65">
        <v>11328</v>
      </c>
      <c r="C5261" s="65" t="s">
        <v>13062</v>
      </c>
      <c r="D5261" s="65" t="s">
        <v>13057</v>
      </c>
      <c r="E5261" s="66" t="s">
        <v>13063</v>
      </c>
      <c r="F5261" s="66"/>
      <c r="G5261" s="65">
        <v>0</v>
      </c>
    </row>
    <row r="5262" spans="1:7" x14ac:dyDescent="0.25">
      <c r="A5262" s="65">
        <v>11331</v>
      </c>
      <c r="B5262" s="65">
        <v>11328</v>
      </c>
      <c r="C5262" s="65" t="s">
        <v>13064</v>
      </c>
      <c r="D5262" s="65" t="s">
        <v>13057</v>
      </c>
      <c r="E5262" s="66" t="s">
        <v>13065</v>
      </c>
      <c r="F5262" s="66"/>
      <c r="G5262" s="65">
        <v>0</v>
      </c>
    </row>
    <row r="5263" spans="1:7" x14ac:dyDescent="0.25">
      <c r="A5263" s="65">
        <v>11332</v>
      </c>
      <c r="B5263" s="65">
        <v>11328</v>
      </c>
      <c r="C5263" s="65" t="s">
        <v>13066</v>
      </c>
      <c r="D5263" s="65" t="s">
        <v>13057</v>
      </c>
      <c r="E5263" s="66" t="s">
        <v>13067</v>
      </c>
      <c r="F5263" s="66"/>
      <c r="G5263" s="65">
        <v>0</v>
      </c>
    </row>
    <row r="5264" spans="1:7" x14ac:dyDescent="0.25">
      <c r="A5264" s="65">
        <v>11333</v>
      </c>
      <c r="B5264" s="65">
        <v>11328</v>
      </c>
      <c r="C5264" s="65" t="s">
        <v>13068</v>
      </c>
      <c r="D5264" s="65" t="s">
        <v>13057</v>
      </c>
      <c r="E5264" s="66" t="s">
        <v>13069</v>
      </c>
      <c r="F5264" s="66" t="s">
        <v>13070</v>
      </c>
      <c r="G5264" s="65">
        <v>0</v>
      </c>
    </row>
    <row r="5265" spans="1:7" x14ac:dyDescent="0.25">
      <c r="A5265" s="65">
        <v>11334</v>
      </c>
      <c r="B5265" s="65">
        <v>11328</v>
      </c>
      <c r="C5265" s="65" t="s">
        <v>13071</v>
      </c>
      <c r="D5265" s="65" t="s">
        <v>13057</v>
      </c>
      <c r="E5265" s="66" t="s">
        <v>13072</v>
      </c>
      <c r="F5265" s="66"/>
      <c r="G5265" s="65">
        <v>0</v>
      </c>
    </row>
    <row r="5266" spans="1:7" ht="30" x14ac:dyDescent="0.25">
      <c r="A5266" s="65">
        <v>11335</v>
      </c>
      <c r="B5266" s="65">
        <v>11328</v>
      </c>
      <c r="C5266" s="65" t="s">
        <v>13073</v>
      </c>
      <c r="D5266" s="65" t="s">
        <v>13057</v>
      </c>
      <c r="E5266" s="66" t="s">
        <v>13074</v>
      </c>
      <c r="F5266" s="66"/>
      <c r="G5266" s="65">
        <v>0</v>
      </c>
    </row>
    <row r="5267" spans="1:7" x14ac:dyDescent="0.25">
      <c r="A5267" s="65">
        <v>11336</v>
      </c>
      <c r="B5267" s="65">
        <v>11328</v>
      </c>
      <c r="C5267" s="65" t="s">
        <v>13075</v>
      </c>
      <c r="D5267" s="65" t="s">
        <v>13057</v>
      </c>
      <c r="E5267" s="66" t="s">
        <v>13076</v>
      </c>
      <c r="F5267" s="66" t="s">
        <v>13077</v>
      </c>
      <c r="G5267" s="65">
        <v>0</v>
      </c>
    </row>
    <row r="5268" spans="1:7" x14ac:dyDescent="0.25">
      <c r="A5268" s="65">
        <v>11337</v>
      </c>
      <c r="B5268" s="65">
        <v>11328</v>
      </c>
      <c r="C5268" s="65" t="s">
        <v>13078</v>
      </c>
      <c r="D5268" s="65" t="s">
        <v>13057</v>
      </c>
      <c r="E5268" s="66" t="s">
        <v>13079</v>
      </c>
      <c r="F5268" s="66" t="s">
        <v>13080</v>
      </c>
      <c r="G5268" s="65">
        <v>0</v>
      </c>
    </row>
    <row r="5269" spans="1:7" x14ac:dyDescent="0.25">
      <c r="A5269" s="65">
        <v>11338</v>
      </c>
      <c r="B5269" s="65">
        <v>11328</v>
      </c>
      <c r="C5269" s="65" t="s">
        <v>13081</v>
      </c>
      <c r="D5269" s="65" t="s">
        <v>13057</v>
      </c>
      <c r="E5269" s="66" t="s">
        <v>13082</v>
      </c>
      <c r="F5269" s="66"/>
      <c r="G5269" s="65">
        <v>0</v>
      </c>
    </row>
    <row r="5270" spans="1:7" x14ac:dyDescent="0.25">
      <c r="A5270" s="65">
        <v>11339</v>
      </c>
      <c r="B5270" s="65">
        <v>11326</v>
      </c>
      <c r="C5270" s="65" t="s">
        <v>13083</v>
      </c>
      <c r="D5270" s="65" t="s">
        <v>13053</v>
      </c>
      <c r="E5270" s="66" t="s">
        <v>13084</v>
      </c>
      <c r="F5270" s="66" t="s">
        <v>13085</v>
      </c>
      <c r="G5270" s="65">
        <v>0</v>
      </c>
    </row>
    <row r="5271" spans="1:7" x14ac:dyDescent="0.25">
      <c r="A5271" s="65">
        <v>11340</v>
      </c>
      <c r="B5271" s="65">
        <v>11326</v>
      </c>
      <c r="C5271" s="65" t="s">
        <v>13086</v>
      </c>
      <c r="D5271" s="65" t="s">
        <v>13053</v>
      </c>
      <c r="E5271" s="66" t="s">
        <v>13087</v>
      </c>
      <c r="F5271" s="66" t="s">
        <v>13088</v>
      </c>
      <c r="G5271" s="65">
        <v>0</v>
      </c>
    </row>
    <row r="5272" spans="1:7" x14ac:dyDescent="0.25">
      <c r="A5272" s="65">
        <v>11341</v>
      </c>
      <c r="B5272" s="65">
        <v>11326</v>
      </c>
      <c r="C5272" s="65" t="s">
        <v>13089</v>
      </c>
      <c r="D5272" s="65" t="s">
        <v>13053</v>
      </c>
      <c r="E5272" s="66" t="s">
        <v>13090</v>
      </c>
      <c r="F5272" s="66" t="s">
        <v>13091</v>
      </c>
      <c r="G5272" s="65">
        <v>0</v>
      </c>
    </row>
    <row r="5273" spans="1:7" x14ac:dyDescent="0.25">
      <c r="A5273" s="65">
        <v>11342</v>
      </c>
      <c r="B5273" s="65">
        <v>11326</v>
      </c>
      <c r="C5273" s="65" t="s">
        <v>13092</v>
      </c>
      <c r="D5273" s="65" t="s">
        <v>13053</v>
      </c>
      <c r="E5273" s="66" t="s">
        <v>13093</v>
      </c>
      <c r="F5273" s="66" t="s">
        <v>13094</v>
      </c>
      <c r="G5273" s="65">
        <v>6</v>
      </c>
    </row>
    <row r="5274" spans="1:7" x14ac:dyDescent="0.25">
      <c r="A5274" s="65">
        <v>11343</v>
      </c>
      <c r="B5274" s="65">
        <v>11342</v>
      </c>
      <c r="C5274" s="65" t="s">
        <v>13095</v>
      </c>
      <c r="D5274" s="65" t="s">
        <v>13092</v>
      </c>
      <c r="E5274" s="66" t="s">
        <v>13096</v>
      </c>
      <c r="F5274" s="66" t="s">
        <v>13097</v>
      </c>
      <c r="G5274" s="65">
        <v>0</v>
      </c>
    </row>
    <row r="5275" spans="1:7" ht="30" x14ac:dyDescent="0.25">
      <c r="A5275" s="65">
        <v>11344</v>
      </c>
      <c r="B5275" s="65">
        <v>11342</v>
      </c>
      <c r="C5275" s="65" t="s">
        <v>13098</v>
      </c>
      <c r="D5275" s="65" t="s">
        <v>13092</v>
      </c>
      <c r="E5275" s="66" t="s">
        <v>13099</v>
      </c>
      <c r="F5275" s="66" t="s">
        <v>13100</v>
      </c>
      <c r="G5275" s="65">
        <v>0</v>
      </c>
    </row>
    <row r="5276" spans="1:7" x14ac:dyDescent="0.25">
      <c r="A5276" s="65">
        <v>11345</v>
      </c>
      <c r="B5276" s="65">
        <v>11342</v>
      </c>
      <c r="C5276" s="65" t="s">
        <v>13101</v>
      </c>
      <c r="D5276" s="65" t="s">
        <v>13092</v>
      </c>
      <c r="E5276" s="66" t="s">
        <v>13102</v>
      </c>
      <c r="F5276" s="66"/>
      <c r="G5276" s="65">
        <v>0</v>
      </c>
    </row>
    <row r="5277" spans="1:7" x14ac:dyDescent="0.25">
      <c r="A5277" s="65">
        <v>11346</v>
      </c>
      <c r="B5277" s="65">
        <v>11342</v>
      </c>
      <c r="C5277" s="65" t="s">
        <v>13103</v>
      </c>
      <c r="D5277" s="65" t="s">
        <v>13092</v>
      </c>
      <c r="E5277" s="66" t="s">
        <v>13104</v>
      </c>
      <c r="F5277" s="66" t="s">
        <v>13105</v>
      </c>
      <c r="G5277" s="65">
        <v>0</v>
      </c>
    </row>
    <row r="5278" spans="1:7" x14ac:dyDescent="0.25">
      <c r="A5278" s="65">
        <v>11347</v>
      </c>
      <c r="B5278" s="65">
        <v>11342</v>
      </c>
      <c r="C5278" s="65" t="s">
        <v>13106</v>
      </c>
      <c r="D5278" s="65" t="s">
        <v>13092</v>
      </c>
      <c r="E5278" s="66" t="s">
        <v>13107</v>
      </c>
      <c r="F5278" s="66" t="s">
        <v>13108</v>
      </c>
      <c r="G5278" s="65">
        <v>0</v>
      </c>
    </row>
    <row r="5279" spans="1:7" x14ac:dyDescent="0.25">
      <c r="A5279" s="65">
        <v>11348</v>
      </c>
      <c r="B5279" s="65">
        <v>11342</v>
      </c>
      <c r="C5279" s="65" t="s">
        <v>13109</v>
      </c>
      <c r="D5279" s="65" t="s">
        <v>13092</v>
      </c>
      <c r="E5279" s="66" t="s">
        <v>13110</v>
      </c>
      <c r="F5279" s="66"/>
      <c r="G5279" s="65">
        <v>0</v>
      </c>
    </row>
    <row r="5280" spans="1:7" ht="30" x14ac:dyDescent="0.25">
      <c r="A5280" s="65">
        <v>11349</v>
      </c>
      <c r="B5280" s="65">
        <v>11326</v>
      </c>
      <c r="C5280" s="65" t="s">
        <v>13111</v>
      </c>
      <c r="D5280" s="65" t="s">
        <v>13053</v>
      </c>
      <c r="E5280" s="66" t="s">
        <v>13112</v>
      </c>
      <c r="F5280" s="66" t="s">
        <v>13113</v>
      </c>
      <c r="G5280" s="65">
        <v>0</v>
      </c>
    </row>
    <row r="5281" spans="1:7" x14ac:dyDescent="0.25">
      <c r="A5281" s="65">
        <v>11350</v>
      </c>
      <c r="B5281" s="65">
        <v>11326</v>
      </c>
      <c r="C5281" s="65" t="s">
        <v>13114</v>
      </c>
      <c r="D5281" s="65" t="s">
        <v>13053</v>
      </c>
      <c r="E5281" s="66" t="s">
        <v>13115</v>
      </c>
      <c r="F5281" s="66" t="s">
        <v>13116</v>
      </c>
      <c r="G5281" s="65">
        <v>5</v>
      </c>
    </row>
    <row r="5282" spans="1:7" ht="30" x14ac:dyDescent="0.25">
      <c r="A5282" s="65">
        <v>11351</v>
      </c>
      <c r="B5282" s="65">
        <v>11350</v>
      </c>
      <c r="C5282" s="65" t="s">
        <v>13117</v>
      </c>
      <c r="D5282" s="65" t="s">
        <v>13114</v>
      </c>
      <c r="E5282" s="66" t="s">
        <v>13118</v>
      </c>
      <c r="F5282" s="66" t="s">
        <v>13119</v>
      </c>
      <c r="G5282" s="65">
        <v>0</v>
      </c>
    </row>
    <row r="5283" spans="1:7" x14ac:dyDescent="0.25">
      <c r="A5283" s="65">
        <v>11352</v>
      </c>
      <c r="B5283" s="65">
        <v>11350</v>
      </c>
      <c r="C5283" s="65" t="s">
        <v>13120</v>
      </c>
      <c r="D5283" s="65" t="s">
        <v>13114</v>
      </c>
      <c r="E5283" s="66" t="s">
        <v>13121</v>
      </c>
      <c r="F5283" s="66"/>
      <c r="G5283" s="65">
        <v>0</v>
      </c>
    </row>
    <row r="5284" spans="1:7" x14ac:dyDescent="0.25">
      <c r="A5284" s="65">
        <v>11353</v>
      </c>
      <c r="B5284" s="65">
        <v>11350</v>
      </c>
      <c r="C5284" s="65" t="s">
        <v>13122</v>
      </c>
      <c r="D5284" s="65" t="s">
        <v>13114</v>
      </c>
      <c r="E5284" s="66" t="s">
        <v>13123</v>
      </c>
      <c r="F5284" s="66"/>
      <c r="G5284" s="65">
        <v>0</v>
      </c>
    </row>
    <row r="5285" spans="1:7" x14ac:dyDescent="0.25">
      <c r="A5285" s="65">
        <v>11354</v>
      </c>
      <c r="B5285" s="65">
        <v>11350</v>
      </c>
      <c r="C5285" s="65" t="s">
        <v>13124</v>
      </c>
      <c r="D5285" s="65" t="s">
        <v>13114</v>
      </c>
      <c r="E5285" s="66" t="s">
        <v>13125</v>
      </c>
      <c r="F5285" s="66"/>
      <c r="G5285" s="65">
        <v>0</v>
      </c>
    </row>
    <row r="5286" spans="1:7" x14ac:dyDescent="0.25">
      <c r="A5286" s="65">
        <v>11355</v>
      </c>
      <c r="B5286" s="65">
        <v>11350</v>
      </c>
      <c r="C5286" s="65" t="s">
        <v>13126</v>
      </c>
      <c r="D5286" s="65" t="s">
        <v>13114</v>
      </c>
      <c r="E5286" s="66" t="s">
        <v>13127</v>
      </c>
      <c r="F5286" s="66"/>
      <c r="G5286" s="65">
        <v>0</v>
      </c>
    </row>
    <row r="5287" spans="1:7" x14ac:dyDescent="0.25">
      <c r="A5287" s="65">
        <v>11356</v>
      </c>
      <c r="B5287" s="65">
        <v>11326</v>
      </c>
      <c r="C5287" s="65" t="s">
        <v>13128</v>
      </c>
      <c r="D5287" s="65" t="s">
        <v>13053</v>
      </c>
      <c r="E5287" s="66" t="s">
        <v>13129</v>
      </c>
      <c r="F5287" s="66" t="s">
        <v>13130</v>
      </c>
      <c r="G5287" s="65">
        <v>0</v>
      </c>
    </row>
    <row r="5288" spans="1:7" ht="45" x14ac:dyDescent="0.25">
      <c r="A5288" s="65">
        <v>11357</v>
      </c>
      <c r="B5288" s="65">
        <v>11326</v>
      </c>
      <c r="C5288" s="65" t="s">
        <v>13131</v>
      </c>
      <c r="D5288" s="65" t="s">
        <v>13053</v>
      </c>
      <c r="E5288" s="66" t="s">
        <v>13132</v>
      </c>
      <c r="F5288" s="66" t="s">
        <v>13133</v>
      </c>
      <c r="G5288" s="65">
        <v>0</v>
      </c>
    </row>
    <row r="5289" spans="1:7" x14ac:dyDescent="0.25">
      <c r="A5289" s="65">
        <v>11358</v>
      </c>
      <c r="B5289" s="65">
        <v>11326</v>
      </c>
      <c r="C5289" s="65" t="s">
        <v>13134</v>
      </c>
      <c r="D5289" s="65" t="s">
        <v>13053</v>
      </c>
      <c r="E5289" s="66" t="s">
        <v>13135</v>
      </c>
      <c r="F5289" s="66"/>
      <c r="G5289" s="65">
        <v>9</v>
      </c>
    </row>
    <row r="5290" spans="1:7" x14ac:dyDescent="0.25">
      <c r="A5290" s="65">
        <v>11359</v>
      </c>
      <c r="B5290" s="65">
        <v>11358</v>
      </c>
      <c r="C5290" s="65" t="s">
        <v>13136</v>
      </c>
      <c r="D5290" s="65" t="s">
        <v>13134</v>
      </c>
      <c r="E5290" s="66" t="s">
        <v>13137</v>
      </c>
      <c r="F5290" s="66"/>
      <c r="G5290" s="65">
        <v>0</v>
      </c>
    </row>
    <row r="5291" spans="1:7" x14ac:dyDescent="0.25">
      <c r="A5291" s="65">
        <v>11360</v>
      </c>
      <c r="B5291" s="65">
        <v>11358</v>
      </c>
      <c r="C5291" s="65" t="s">
        <v>13138</v>
      </c>
      <c r="D5291" s="65" t="s">
        <v>13134</v>
      </c>
      <c r="E5291" s="66" t="s">
        <v>13139</v>
      </c>
      <c r="F5291" s="66"/>
      <c r="G5291" s="65">
        <v>0</v>
      </c>
    </row>
    <row r="5292" spans="1:7" x14ac:dyDescent="0.25">
      <c r="A5292" s="65">
        <v>11361</v>
      </c>
      <c r="B5292" s="65">
        <v>11358</v>
      </c>
      <c r="C5292" s="65" t="s">
        <v>13140</v>
      </c>
      <c r="D5292" s="65" t="s">
        <v>13134</v>
      </c>
      <c r="E5292" s="66" t="s">
        <v>13141</v>
      </c>
      <c r="F5292" s="66"/>
      <c r="G5292" s="65">
        <v>0</v>
      </c>
    </row>
    <row r="5293" spans="1:7" x14ac:dyDescent="0.25">
      <c r="A5293" s="65">
        <v>11362</v>
      </c>
      <c r="B5293" s="65">
        <v>11358</v>
      </c>
      <c r="C5293" s="65" t="s">
        <v>13142</v>
      </c>
      <c r="D5293" s="65" t="s">
        <v>13134</v>
      </c>
      <c r="E5293" s="66" t="s">
        <v>13143</v>
      </c>
      <c r="F5293" s="66"/>
      <c r="G5293" s="65">
        <v>0</v>
      </c>
    </row>
    <row r="5294" spans="1:7" x14ac:dyDescent="0.25">
      <c r="A5294" s="65">
        <v>11363</v>
      </c>
      <c r="B5294" s="65">
        <v>11358</v>
      </c>
      <c r="C5294" s="65" t="s">
        <v>13144</v>
      </c>
      <c r="D5294" s="65" t="s">
        <v>13134</v>
      </c>
      <c r="E5294" s="66" t="s">
        <v>13145</v>
      </c>
      <c r="F5294" s="66"/>
      <c r="G5294" s="65">
        <v>0</v>
      </c>
    </row>
    <row r="5295" spans="1:7" ht="45" x14ac:dyDescent="0.25">
      <c r="A5295" s="65">
        <v>11364</v>
      </c>
      <c r="B5295" s="65">
        <v>11358</v>
      </c>
      <c r="C5295" s="65" t="s">
        <v>13146</v>
      </c>
      <c r="D5295" s="65" t="s">
        <v>13134</v>
      </c>
      <c r="E5295" s="66" t="s">
        <v>13147</v>
      </c>
      <c r="F5295" s="66" t="s">
        <v>13148</v>
      </c>
      <c r="G5295" s="65">
        <v>0</v>
      </c>
    </row>
    <row r="5296" spans="1:7" x14ac:dyDescent="0.25">
      <c r="A5296" s="65">
        <v>11365</v>
      </c>
      <c r="B5296" s="65">
        <v>11358</v>
      </c>
      <c r="C5296" s="65" t="s">
        <v>13149</v>
      </c>
      <c r="D5296" s="65" t="s">
        <v>13134</v>
      </c>
      <c r="E5296" s="66" t="s">
        <v>13150</v>
      </c>
      <c r="F5296" s="66"/>
      <c r="G5296" s="65">
        <v>0</v>
      </c>
    </row>
    <row r="5297" spans="1:7" x14ac:dyDescent="0.25">
      <c r="A5297" s="65">
        <v>11366</v>
      </c>
      <c r="B5297" s="65">
        <v>11358</v>
      </c>
      <c r="C5297" s="65" t="s">
        <v>13151</v>
      </c>
      <c r="D5297" s="65" t="s">
        <v>13134</v>
      </c>
      <c r="E5297" s="66" t="s">
        <v>13152</v>
      </c>
      <c r="F5297" s="66"/>
      <c r="G5297" s="65">
        <v>0</v>
      </c>
    </row>
    <row r="5298" spans="1:7" x14ac:dyDescent="0.25">
      <c r="A5298" s="65">
        <v>11367</v>
      </c>
      <c r="B5298" s="65">
        <v>11358</v>
      </c>
      <c r="C5298" s="65" t="s">
        <v>13153</v>
      </c>
      <c r="D5298" s="65" t="s">
        <v>13134</v>
      </c>
      <c r="E5298" s="66" t="s">
        <v>13154</v>
      </c>
      <c r="F5298" s="66"/>
      <c r="G5298" s="65">
        <v>0</v>
      </c>
    </row>
    <row r="5299" spans="1:7" x14ac:dyDescent="0.25">
      <c r="A5299" s="65">
        <v>11368</v>
      </c>
      <c r="B5299" s="65">
        <v>11326</v>
      </c>
      <c r="C5299" s="65" t="s">
        <v>13155</v>
      </c>
      <c r="D5299" s="65" t="s">
        <v>13053</v>
      </c>
      <c r="E5299" s="66" t="s">
        <v>13156</v>
      </c>
      <c r="F5299" s="66"/>
      <c r="G5299" s="65">
        <v>3</v>
      </c>
    </row>
    <row r="5300" spans="1:7" ht="30" x14ac:dyDescent="0.25">
      <c r="A5300" s="65">
        <v>11369</v>
      </c>
      <c r="B5300" s="65">
        <v>11368</v>
      </c>
      <c r="C5300" s="65" t="s">
        <v>13157</v>
      </c>
      <c r="D5300" s="65" t="s">
        <v>13155</v>
      </c>
      <c r="E5300" s="66" t="s">
        <v>13158</v>
      </c>
      <c r="F5300" s="66" t="s">
        <v>13159</v>
      </c>
      <c r="G5300" s="65">
        <v>0</v>
      </c>
    </row>
    <row r="5301" spans="1:7" x14ac:dyDescent="0.25">
      <c r="A5301" s="65">
        <v>11370</v>
      </c>
      <c r="B5301" s="65">
        <v>11368</v>
      </c>
      <c r="C5301" s="65" t="s">
        <v>13160</v>
      </c>
      <c r="D5301" s="65" t="s">
        <v>13155</v>
      </c>
      <c r="E5301" s="66" t="s">
        <v>13161</v>
      </c>
      <c r="F5301" s="66"/>
      <c r="G5301" s="65">
        <v>0</v>
      </c>
    </row>
    <row r="5302" spans="1:7" x14ac:dyDescent="0.25">
      <c r="A5302" s="65">
        <v>11371</v>
      </c>
      <c r="B5302" s="65">
        <v>11368</v>
      </c>
      <c r="C5302" s="65" t="s">
        <v>13162</v>
      </c>
      <c r="D5302" s="65" t="s">
        <v>13155</v>
      </c>
      <c r="E5302" s="66" t="s">
        <v>13163</v>
      </c>
      <c r="F5302" s="66"/>
      <c r="G5302" s="65">
        <v>0</v>
      </c>
    </row>
    <row r="5303" spans="1:7" x14ac:dyDescent="0.25">
      <c r="A5303" s="65">
        <v>11372</v>
      </c>
      <c r="B5303" s="65">
        <v>11326</v>
      </c>
      <c r="C5303" s="65" t="s">
        <v>13164</v>
      </c>
      <c r="D5303" s="65" t="s">
        <v>13053</v>
      </c>
      <c r="E5303" s="66" t="s">
        <v>13165</v>
      </c>
      <c r="F5303" s="66" t="s">
        <v>13166</v>
      </c>
      <c r="G5303" s="65">
        <v>6</v>
      </c>
    </row>
    <row r="5304" spans="1:7" x14ac:dyDescent="0.25">
      <c r="A5304" s="65">
        <v>11373</v>
      </c>
      <c r="B5304" s="65">
        <v>11372</v>
      </c>
      <c r="C5304" s="65" t="s">
        <v>13167</v>
      </c>
      <c r="D5304" s="65" t="s">
        <v>13164</v>
      </c>
      <c r="E5304" s="66" t="s">
        <v>13168</v>
      </c>
      <c r="F5304" s="66" t="s">
        <v>13169</v>
      </c>
      <c r="G5304" s="65">
        <v>0</v>
      </c>
    </row>
    <row r="5305" spans="1:7" ht="30" x14ac:dyDescent="0.25">
      <c r="A5305" s="65">
        <v>11374</v>
      </c>
      <c r="B5305" s="65">
        <v>11372</v>
      </c>
      <c r="C5305" s="65" t="s">
        <v>13170</v>
      </c>
      <c r="D5305" s="65" t="s">
        <v>13164</v>
      </c>
      <c r="E5305" s="66" t="s">
        <v>13171</v>
      </c>
      <c r="F5305" s="66" t="s">
        <v>13172</v>
      </c>
      <c r="G5305" s="65">
        <v>0</v>
      </c>
    </row>
    <row r="5306" spans="1:7" x14ac:dyDescent="0.25">
      <c r="A5306" s="65">
        <v>11375</v>
      </c>
      <c r="B5306" s="65">
        <v>11372</v>
      </c>
      <c r="C5306" s="65" t="s">
        <v>13173</v>
      </c>
      <c r="D5306" s="65" t="s">
        <v>13164</v>
      </c>
      <c r="E5306" s="66" t="s">
        <v>13174</v>
      </c>
      <c r="F5306" s="66"/>
      <c r="G5306" s="65">
        <v>0</v>
      </c>
    </row>
    <row r="5307" spans="1:7" ht="30" x14ac:dyDescent="0.25">
      <c r="A5307" s="65">
        <v>11376</v>
      </c>
      <c r="B5307" s="65">
        <v>11372</v>
      </c>
      <c r="C5307" s="65" t="s">
        <v>13175</v>
      </c>
      <c r="D5307" s="65" t="s">
        <v>13164</v>
      </c>
      <c r="E5307" s="66" t="s">
        <v>13176</v>
      </c>
      <c r="F5307" s="66"/>
      <c r="G5307" s="65">
        <v>0</v>
      </c>
    </row>
    <row r="5308" spans="1:7" x14ac:dyDescent="0.25">
      <c r="A5308" s="65">
        <v>11377</v>
      </c>
      <c r="B5308" s="65">
        <v>11372</v>
      </c>
      <c r="C5308" s="65" t="s">
        <v>13177</v>
      </c>
      <c r="D5308" s="65" t="s">
        <v>13164</v>
      </c>
      <c r="E5308" s="66" t="s">
        <v>13178</v>
      </c>
      <c r="F5308" s="66"/>
      <c r="G5308" s="65">
        <v>0</v>
      </c>
    </row>
    <row r="5309" spans="1:7" ht="30" x14ac:dyDescent="0.25">
      <c r="A5309" s="65">
        <v>11378</v>
      </c>
      <c r="B5309" s="65">
        <v>11372</v>
      </c>
      <c r="C5309" s="65" t="s">
        <v>13179</v>
      </c>
      <c r="D5309" s="65" t="s">
        <v>13164</v>
      </c>
      <c r="E5309" s="66" t="s">
        <v>13180</v>
      </c>
      <c r="F5309" s="66"/>
      <c r="G5309" s="65">
        <v>0</v>
      </c>
    </row>
    <row r="5310" spans="1:7" ht="75" x14ac:dyDescent="0.25">
      <c r="A5310" s="65">
        <v>11379</v>
      </c>
      <c r="B5310" s="65">
        <v>11326</v>
      </c>
      <c r="C5310" s="65" t="s">
        <v>13181</v>
      </c>
      <c r="D5310" s="65" t="s">
        <v>13053</v>
      </c>
      <c r="E5310" s="66" t="s">
        <v>13182</v>
      </c>
      <c r="F5310" s="66" t="s">
        <v>13183</v>
      </c>
      <c r="G5310" s="65">
        <v>3</v>
      </c>
    </row>
    <row r="5311" spans="1:7" x14ac:dyDescent="0.25">
      <c r="A5311" s="65">
        <v>11380</v>
      </c>
      <c r="B5311" s="65">
        <v>11379</v>
      </c>
      <c r="C5311" s="65" t="s">
        <v>13184</v>
      </c>
      <c r="D5311" s="65" t="s">
        <v>13181</v>
      </c>
      <c r="E5311" s="66" t="s">
        <v>13185</v>
      </c>
      <c r="F5311" s="66" t="s">
        <v>13186</v>
      </c>
      <c r="G5311" s="65">
        <v>0</v>
      </c>
    </row>
    <row r="5312" spans="1:7" x14ac:dyDescent="0.25">
      <c r="A5312" s="65">
        <v>11381</v>
      </c>
      <c r="B5312" s="65">
        <v>11379</v>
      </c>
      <c r="C5312" s="65" t="s">
        <v>13187</v>
      </c>
      <c r="D5312" s="65" t="s">
        <v>13181</v>
      </c>
      <c r="E5312" s="66" t="s">
        <v>13188</v>
      </c>
      <c r="F5312" s="66"/>
      <c r="G5312" s="65">
        <v>0</v>
      </c>
    </row>
    <row r="5313" spans="1:7" x14ac:dyDescent="0.25">
      <c r="A5313" s="65">
        <v>11382</v>
      </c>
      <c r="B5313" s="65">
        <v>11379</v>
      </c>
      <c r="C5313" s="65" t="s">
        <v>13189</v>
      </c>
      <c r="D5313" s="65" t="s">
        <v>13181</v>
      </c>
      <c r="E5313" s="66" t="s">
        <v>13190</v>
      </c>
      <c r="F5313" s="66" t="s">
        <v>13191</v>
      </c>
      <c r="G5313" s="65">
        <v>0</v>
      </c>
    </row>
    <row r="5314" spans="1:7" ht="30" x14ac:dyDescent="0.25">
      <c r="A5314" s="65">
        <v>11383</v>
      </c>
      <c r="B5314" s="65">
        <v>11326</v>
      </c>
      <c r="C5314" s="65" t="s">
        <v>13192</v>
      </c>
      <c r="D5314" s="65" t="s">
        <v>13053</v>
      </c>
      <c r="E5314" s="66" t="s">
        <v>13193</v>
      </c>
      <c r="F5314" s="66" t="s">
        <v>13194</v>
      </c>
      <c r="G5314" s="65">
        <v>9</v>
      </c>
    </row>
    <row r="5315" spans="1:7" x14ac:dyDescent="0.25">
      <c r="A5315" s="65">
        <v>11384</v>
      </c>
      <c r="B5315" s="65">
        <v>11383</v>
      </c>
      <c r="C5315" s="65" t="s">
        <v>13195</v>
      </c>
      <c r="D5315" s="65" t="s">
        <v>13192</v>
      </c>
      <c r="E5315" s="66" t="s">
        <v>13196</v>
      </c>
      <c r="F5315" s="66" t="s">
        <v>13197</v>
      </c>
      <c r="G5315" s="65">
        <v>0</v>
      </c>
    </row>
    <row r="5316" spans="1:7" x14ac:dyDescent="0.25">
      <c r="A5316" s="65">
        <v>11385</v>
      </c>
      <c r="B5316" s="65">
        <v>11383</v>
      </c>
      <c r="C5316" s="65" t="s">
        <v>13198</v>
      </c>
      <c r="D5316" s="65" t="s">
        <v>13192</v>
      </c>
      <c r="E5316" s="66" t="s">
        <v>13199</v>
      </c>
      <c r="F5316" s="66"/>
      <c r="G5316" s="65">
        <v>0</v>
      </c>
    </row>
    <row r="5317" spans="1:7" x14ac:dyDescent="0.25">
      <c r="A5317" s="65">
        <v>11386</v>
      </c>
      <c r="B5317" s="65">
        <v>11383</v>
      </c>
      <c r="C5317" s="65" t="s">
        <v>13200</v>
      </c>
      <c r="D5317" s="65" t="s">
        <v>13192</v>
      </c>
      <c r="E5317" s="66" t="s">
        <v>13201</v>
      </c>
      <c r="F5317" s="66"/>
      <c r="G5317" s="65">
        <v>0</v>
      </c>
    </row>
    <row r="5318" spans="1:7" x14ac:dyDescent="0.25">
      <c r="A5318" s="65">
        <v>11387</v>
      </c>
      <c r="B5318" s="65">
        <v>11383</v>
      </c>
      <c r="C5318" s="65" t="s">
        <v>13202</v>
      </c>
      <c r="D5318" s="65" t="s">
        <v>13192</v>
      </c>
      <c r="E5318" s="66" t="s">
        <v>13203</v>
      </c>
      <c r="F5318" s="66"/>
      <c r="G5318" s="65">
        <v>0</v>
      </c>
    </row>
    <row r="5319" spans="1:7" x14ac:dyDescent="0.25">
      <c r="A5319" s="65">
        <v>11388</v>
      </c>
      <c r="B5319" s="65">
        <v>11383</v>
      </c>
      <c r="C5319" s="65" t="s">
        <v>13204</v>
      </c>
      <c r="D5319" s="65" t="s">
        <v>13192</v>
      </c>
      <c r="E5319" s="66" t="s">
        <v>13205</v>
      </c>
      <c r="F5319" s="66"/>
      <c r="G5319" s="65">
        <v>0</v>
      </c>
    </row>
    <row r="5320" spans="1:7" x14ac:dyDescent="0.25">
      <c r="A5320" s="65">
        <v>11389</v>
      </c>
      <c r="B5320" s="65">
        <v>11383</v>
      </c>
      <c r="C5320" s="65" t="s">
        <v>13206</v>
      </c>
      <c r="D5320" s="65" t="s">
        <v>13192</v>
      </c>
      <c r="E5320" s="66" t="s">
        <v>13207</v>
      </c>
      <c r="F5320" s="66"/>
      <c r="G5320" s="65">
        <v>0</v>
      </c>
    </row>
    <row r="5321" spans="1:7" x14ac:dyDescent="0.25">
      <c r="A5321" s="65">
        <v>11390</v>
      </c>
      <c r="B5321" s="65">
        <v>11383</v>
      </c>
      <c r="C5321" s="65" t="s">
        <v>13208</v>
      </c>
      <c r="D5321" s="65" t="s">
        <v>13192</v>
      </c>
      <c r="E5321" s="66" t="s">
        <v>13209</v>
      </c>
      <c r="F5321" s="66"/>
      <c r="G5321" s="65">
        <v>0</v>
      </c>
    </row>
    <row r="5322" spans="1:7" ht="30" x14ac:dyDescent="0.25">
      <c r="A5322" s="65">
        <v>11391</v>
      </c>
      <c r="B5322" s="65">
        <v>11383</v>
      </c>
      <c r="C5322" s="65" t="s">
        <v>13210</v>
      </c>
      <c r="D5322" s="65" t="s">
        <v>13192</v>
      </c>
      <c r="E5322" s="66" t="s">
        <v>13211</v>
      </c>
      <c r="F5322" s="66"/>
      <c r="G5322" s="65">
        <v>0</v>
      </c>
    </row>
    <row r="5323" spans="1:7" x14ac:dyDescent="0.25">
      <c r="A5323" s="65">
        <v>11392</v>
      </c>
      <c r="B5323" s="65">
        <v>11383</v>
      </c>
      <c r="C5323" s="65" t="s">
        <v>13212</v>
      </c>
      <c r="D5323" s="65" t="s">
        <v>13192</v>
      </c>
      <c r="E5323" s="66" t="s">
        <v>13213</v>
      </c>
      <c r="F5323" s="66"/>
      <c r="G5323" s="65">
        <v>0</v>
      </c>
    </row>
    <row r="5324" spans="1:7" ht="105" x14ac:dyDescent="0.25">
      <c r="A5324" s="65">
        <v>11393</v>
      </c>
      <c r="B5324" s="65">
        <v>11326</v>
      </c>
      <c r="C5324" s="65" t="s">
        <v>13214</v>
      </c>
      <c r="D5324" s="65" t="s">
        <v>13053</v>
      </c>
      <c r="E5324" s="66" t="s">
        <v>13215</v>
      </c>
      <c r="F5324" s="66" t="s">
        <v>13216</v>
      </c>
      <c r="G5324" s="65">
        <v>4</v>
      </c>
    </row>
    <row r="5325" spans="1:7" x14ac:dyDescent="0.25">
      <c r="A5325" s="65">
        <v>11394</v>
      </c>
      <c r="B5325" s="65">
        <v>11393</v>
      </c>
      <c r="C5325" s="65" t="s">
        <v>13217</v>
      </c>
      <c r="D5325" s="65" t="s">
        <v>13214</v>
      </c>
      <c r="E5325" s="66" t="s">
        <v>13218</v>
      </c>
      <c r="F5325" s="66" t="s">
        <v>13219</v>
      </c>
      <c r="G5325" s="65">
        <v>0</v>
      </c>
    </row>
    <row r="5326" spans="1:7" x14ac:dyDescent="0.25">
      <c r="A5326" s="65">
        <v>11395</v>
      </c>
      <c r="B5326" s="65">
        <v>11393</v>
      </c>
      <c r="C5326" s="65" t="s">
        <v>13220</v>
      </c>
      <c r="D5326" s="65" t="s">
        <v>13214</v>
      </c>
      <c r="E5326" s="66" t="s">
        <v>13221</v>
      </c>
      <c r="F5326" s="66"/>
      <c r="G5326" s="65">
        <v>0</v>
      </c>
    </row>
    <row r="5327" spans="1:7" x14ac:dyDescent="0.25">
      <c r="A5327" s="65">
        <v>11396</v>
      </c>
      <c r="B5327" s="65">
        <v>11393</v>
      </c>
      <c r="C5327" s="65" t="s">
        <v>13222</v>
      </c>
      <c r="D5327" s="65" t="s">
        <v>13214</v>
      </c>
      <c r="E5327" s="66" t="s">
        <v>13223</v>
      </c>
      <c r="F5327" s="66"/>
      <c r="G5327" s="65">
        <v>0</v>
      </c>
    </row>
    <row r="5328" spans="1:7" x14ac:dyDescent="0.25">
      <c r="A5328" s="65">
        <v>11397</v>
      </c>
      <c r="B5328" s="65">
        <v>11393</v>
      </c>
      <c r="C5328" s="65" t="s">
        <v>13224</v>
      </c>
      <c r="D5328" s="65" t="s">
        <v>13214</v>
      </c>
      <c r="E5328" s="66" t="s">
        <v>13225</v>
      </c>
      <c r="F5328" s="66"/>
      <c r="G5328" s="65">
        <v>0</v>
      </c>
    </row>
    <row r="5329" spans="1:7" ht="45" x14ac:dyDescent="0.25">
      <c r="A5329" s="65">
        <v>11398</v>
      </c>
      <c r="B5329" s="65">
        <v>11326</v>
      </c>
      <c r="C5329" s="65" t="s">
        <v>13226</v>
      </c>
      <c r="D5329" s="65" t="s">
        <v>13053</v>
      </c>
      <c r="E5329" s="66" t="s">
        <v>13227</v>
      </c>
      <c r="F5329" s="66" t="s">
        <v>13228</v>
      </c>
      <c r="G5329" s="65">
        <v>0</v>
      </c>
    </row>
    <row r="5330" spans="1:7" ht="30" x14ac:dyDescent="0.25">
      <c r="A5330" s="65">
        <v>11399</v>
      </c>
      <c r="B5330" s="65">
        <v>11326</v>
      </c>
      <c r="C5330" s="65" t="s">
        <v>13229</v>
      </c>
      <c r="D5330" s="65" t="s">
        <v>13053</v>
      </c>
      <c r="E5330" s="66" t="s">
        <v>13230</v>
      </c>
      <c r="F5330" s="66"/>
      <c r="G5330" s="65">
        <v>9</v>
      </c>
    </row>
    <row r="5331" spans="1:7" x14ac:dyDescent="0.25">
      <c r="A5331" s="65">
        <v>11400</v>
      </c>
      <c r="B5331" s="65">
        <v>11399</v>
      </c>
      <c r="C5331" s="65" t="s">
        <v>13231</v>
      </c>
      <c r="D5331" s="65" t="s">
        <v>13229</v>
      </c>
      <c r="E5331" s="66" t="s">
        <v>13232</v>
      </c>
      <c r="F5331" s="66"/>
      <c r="G5331" s="65">
        <v>0</v>
      </c>
    </row>
    <row r="5332" spans="1:7" x14ac:dyDescent="0.25">
      <c r="A5332" s="65">
        <v>11401</v>
      </c>
      <c r="B5332" s="65">
        <v>11399</v>
      </c>
      <c r="C5332" s="65" t="s">
        <v>13233</v>
      </c>
      <c r="D5332" s="65" t="s">
        <v>13229</v>
      </c>
      <c r="E5332" s="66" t="s">
        <v>13234</v>
      </c>
      <c r="F5332" s="66" t="s">
        <v>13235</v>
      </c>
      <c r="G5332" s="65">
        <v>0</v>
      </c>
    </row>
    <row r="5333" spans="1:7" x14ac:dyDescent="0.25">
      <c r="A5333" s="65">
        <v>11402</v>
      </c>
      <c r="B5333" s="65">
        <v>11399</v>
      </c>
      <c r="C5333" s="65" t="s">
        <v>13236</v>
      </c>
      <c r="D5333" s="65" t="s">
        <v>13229</v>
      </c>
      <c r="E5333" s="66" t="s">
        <v>13237</v>
      </c>
      <c r="F5333" s="66"/>
      <c r="G5333" s="65">
        <v>0</v>
      </c>
    </row>
    <row r="5334" spans="1:7" x14ac:dyDescent="0.25">
      <c r="A5334" s="65">
        <v>11403</v>
      </c>
      <c r="B5334" s="65">
        <v>11399</v>
      </c>
      <c r="C5334" s="65" t="s">
        <v>13238</v>
      </c>
      <c r="D5334" s="65" t="s">
        <v>13229</v>
      </c>
      <c r="E5334" s="66" t="s">
        <v>13239</v>
      </c>
      <c r="F5334" s="66"/>
      <c r="G5334" s="65">
        <v>0</v>
      </c>
    </row>
    <row r="5335" spans="1:7" ht="75" x14ac:dyDescent="0.25">
      <c r="A5335" s="65">
        <v>11404</v>
      </c>
      <c r="B5335" s="65">
        <v>11399</v>
      </c>
      <c r="C5335" s="65" t="s">
        <v>13240</v>
      </c>
      <c r="D5335" s="65" t="s">
        <v>13229</v>
      </c>
      <c r="E5335" s="66" t="s">
        <v>13241</v>
      </c>
      <c r="F5335" s="66" t="s">
        <v>13242</v>
      </c>
      <c r="G5335" s="65">
        <v>0</v>
      </c>
    </row>
    <row r="5336" spans="1:7" ht="30" x14ac:dyDescent="0.25">
      <c r="A5336" s="65">
        <v>11405</v>
      </c>
      <c r="B5336" s="65">
        <v>11399</v>
      </c>
      <c r="C5336" s="65" t="s">
        <v>13243</v>
      </c>
      <c r="D5336" s="65" t="s">
        <v>13229</v>
      </c>
      <c r="E5336" s="66" t="s">
        <v>13244</v>
      </c>
      <c r="F5336" s="66" t="s">
        <v>13245</v>
      </c>
      <c r="G5336" s="65">
        <v>0</v>
      </c>
    </row>
    <row r="5337" spans="1:7" x14ac:dyDescent="0.25">
      <c r="A5337" s="65">
        <v>11406</v>
      </c>
      <c r="B5337" s="65">
        <v>11399</v>
      </c>
      <c r="C5337" s="65" t="s">
        <v>13246</v>
      </c>
      <c r="D5337" s="65" t="s">
        <v>13229</v>
      </c>
      <c r="E5337" s="66" t="s">
        <v>13247</v>
      </c>
      <c r="F5337" s="66" t="s">
        <v>13248</v>
      </c>
      <c r="G5337" s="65">
        <v>0</v>
      </c>
    </row>
    <row r="5338" spans="1:7" x14ac:dyDescent="0.25">
      <c r="A5338" s="65">
        <v>11407</v>
      </c>
      <c r="B5338" s="65">
        <v>11399</v>
      </c>
      <c r="C5338" s="65" t="s">
        <v>13249</v>
      </c>
      <c r="D5338" s="65" t="s">
        <v>13229</v>
      </c>
      <c r="E5338" s="66" t="s">
        <v>13250</v>
      </c>
      <c r="F5338" s="66"/>
      <c r="G5338" s="65">
        <v>0</v>
      </c>
    </row>
    <row r="5339" spans="1:7" x14ac:dyDescent="0.25">
      <c r="A5339" s="65">
        <v>11408</v>
      </c>
      <c r="B5339" s="65">
        <v>11399</v>
      </c>
      <c r="C5339" s="65" t="s">
        <v>13251</v>
      </c>
      <c r="D5339" s="65" t="s">
        <v>13229</v>
      </c>
      <c r="E5339" s="66" t="s">
        <v>13252</v>
      </c>
      <c r="F5339" s="66"/>
      <c r="G5339" s="65">
        <v>0</v>
      </c>
    </row>
    <row r="5340" spans="1:7" ht="30" x14ac:dyDescent="0.25">
      <c r="A5340" s="65">
        <v>11409</v>
      </c>
      <c r="B5340" s="65">
        <v>11326</v>
      </c>
      <c r="C5340" s="65" t="s">
        <v>13253</v>
      </c>
      <c r="D5340" s="65" t="s">
        <v>13053</v>
      </c>
      <c r="E5340" s="66" t="s">
        <v>13254</v>
      </c>
      <c r="F5340" s="66"/>
      <c r="G5340" s="65">
        <v>2</v>
      </c>
    </row>
    <row r="5341" spans="1:7" x14ac:dyDescent="0.25">
      <c r="A5341" s="65">
        <v>11410</v>
      </c>
      <c r="B5341" s="65">
        <v>11409</v>
      </c>
      <c r="C5341" s="65" t="s">
        <v>13255</v>
      </c>
      <c r="D5341" s="65" t="s">
        <v>13253</v>
      </c>
      <c r="E5341" s="66" t="s">
        <v>13256</v>
      </c>
      <c r="F5341" s="66" t="s">
        <v>13257</v>
      </c>
      <c r="G5341" s="65">
        <v>0</v>
      </c>
    </row>
    <row r="5342" spans="1:7" ht="30" x14ac:dyDescent="0.25">
      <c r="A5342" s="65">
        <v>11411</v>
      </c>
      <c r="B5342" s="65">
        <v>11409</v>
      </c>
      <c r="C5342" s="65" t="s">
        <v>13258</v>
      </c>
      <c r="D5342" s="65" t="s">
        <v>13253</v>
      </c>
      <c r="E5342" s="66" t="s">
        <v>13259</v>
      </c>
      <c r="F5342" s="66" t="s">
        <v>13260</v>
      </c>
      <c r="G5342" s="65">
        <v>0</v>
      </c>
    </row>
    <row r="5343" spans="1:7" ht="409.5" x14ac:dyDescent="0.25">
      <c r="A5343" s="65">
        <v>12001</v>
      </c>
      <c r="B5343" s="65"/>
      <c r="C5343" s="65" t="s">
        <v>13261</v>
      </c>
      <c r="D5343" s="65"/>
      <c r="E5343" s="66" t="s">
        <v>13262</v>
      </c>
      <c r="F5343" s="66" t="s">
        <v>13263</v>
      </c>
      <c r="G5343" s="65">
        <v>6</v>
      </c>
    </row>
    <row r="5344" spans="1:7" ht="30" x14ac:dyDescent="0.25">
      <c r="A5344" s="65">
        <v>12002</v>
      </c>
      <c r="B5344" s="65">
        <v>12001</v>
      </c>
      <c r="C5344" s="65" t="s">
        <v>13264</v>
      </c>
      <c r="D5344" s="65" t="s">
        <v>13261</v>
      </c>
      <c r="E5344" s="66" t="s">
        <v>13265</v>
      </c>
      <c r="F5344" s="66" t="s">
        <v>13266</v>
      </c>
      <c r="G5344" s="65">
        <v>4</v>
      </c>
    </row>
    <row r="5345" spans="1:7" ht="195" x14ac:dyDescent="0.25">
      <c r="A5345" s="65">
        <v>12003</v>
      </c>
      <c r="B5345" s="65">
        <v>12002</v>
      </c>
      <c r="C5345" s="65" t="s">
        <v>13267</v>
      </c>
      <c r="D5345" s="65" t="s">
        <v>13264</v>
      </c>
      <c r="E5345" s="66" t="s">
        <v>13268</v>
      </c>
      <c r="F5345" s="66" t="s">
        <v>13269</v>
      </c>
      <c r="G5345" s="65">
        <v>4</v>
      </c>
    </row>
    <row r="5346" spans="1:7" x14ac:dyDescent="0.25">
      <c r="A5346" s="65">
        <v>12004</v>
      </c>
      <c r="B5346" s="65">
        <v>12003</v>
      </c>
      <c r="C5346" s="65" t="s">
        <v>13270</v>
      </c>
      <c r="D5346" s="65" t="s">
        <v>13267</v>
      </c>
      <c r="E5346" s="66" t="s">
        <v>13271</v>
      </c>
      <c r="F5346" s="66" t="s">
        <v>13272</v>
      </c>
      <c r="G5346" s="65">
        <v>5</v>
      </c>
    </row>
    <row r="5347" spans="1:7" x14ac:dyDescent="0.25">
      <c r="A5347" s="65">
        <v>12005</v>
      </c>
      <c r="B5347" s="65">
        <v>12004</v>
      </c>
      <c r="C5347" s="65" t="s">
        <v>13273</v>
      </c>
      <c r="D5347" s="65" t="s">
        <v>13270</v>
      </c>
      <c r="E5347" s="66" t="s">
        <v>13274</v>
      </c>
      <c r="F5347" s="66"/>
      <c r="G5347" s="65">
        <v>0</v>
      </c>
    </row>
    <row r="5348" spans="1:7" x14ac:dyDescent="0.25">
      <c r="A5348" s="65">
        <v>12006</v>
      </c>
      <c r="B5348" s="65">
        <v>12004</v>
      </c>
      <c r="C5348" s="65" t="s">
        <v>13275</v>
      </c>
      <c r="D5348" s="65" t="s">
        <v>13270</v>
      </c>
      <c r="E5348" s="66" t="s">
        <v>13276</v>
      </c>
      <c r="F5348" s="66"/>
      <c r="G5348" s="65">
        <v>0</v>
      </c>
    </row>
    <row r="5349" spans="1:7" x14ac:dyDescent="0.25">
      <c r="A5349" s="65">
        <v>12007</v>
      </c>
      <c r="B5349" s="65">
        <v>12004</v>
      </c>
      <c r="C5349" s="65" t="s">
        <v>13277</v>
      </c>
      <c r="D5349" s="65" t="s">
        <v>13270</v>
      </c>
      <c r="E5349" s="66" t="s">
        <v>13278</v>
      </c>
      <c r="F5349" s="66"/>
      <c r="G5349" s="65">
        <v>0</v>
      </c>
    </row>
    <row r="5350" spans="1:7" ht="30" x14ac:dyDescent="0.25">
      <c r="A5350" s="65">
        <v>12008</v>
      </c>
      <c r="B5350" s="65">
        <v>12004</v>
      </c>
      <c r="C5350" s="65" t="s">
        <v>13279</v>
      </c>
      <c r="D5350" s="65" t="s">
        <v>13270</v>
      </c>
      <c r="E5350" s="66" t="s">
        <v>13280</v>
      </c>
      <c r="F5350" s="66" t="s">
        <v>13281</v>
      </c>
      <c r="G5350" s="65">
        <v>0</v>
      </c>
    </row>
    <row r="5351" spans="1:7" x14ac:dyDescent="0.25">
      <c r="A5351" s="65">
        <v>12009</v>
      </c>
      <c r="B5351" s="65">
        <v>12004</v>
      </c>
      <c r="C5351" s="65" t="s">
        <v>13282</v>
      </c>
      <c r="D5351" s="65" t="s">
        <v>13270</v>
      </c>
      <c r="E5351" s="66" t="s">
        <v>13283</v>
      </c>
      <c r="F5351" s="66" t="s">
        <v>13284</v>
      </c>
      <c r="G5351" s="65">
        <v>0</v>
      </c>
    </row>
    <row r="5352" spans="1:7" ht="45" x14ac:dyDescent="0.25">
      <c r="A5352" s="65">
        <v>12010</v>
      </c>
      <c r="B5352" s="65">
        <v>12003</v>
      </c>
      <c r="C5352" s="65" t="s">
        <v>13285</v>
      </c>
      <c r="D5352" s="65" t="s">
        <v>13267</v>
      </c>
      <c r="E5352" s="66" t="s">
        <v>13286</v>
      </c>
      <c r="F5352" s="66" t="s">
        <v>13287</v>
      </c>
      <c r="G5352" s="65">
        <v>8</v>
      </c>
    </row>
    <row r="5353" spans="1:7" x14ac:dyDescent="0.25">
      <c r="A5353" s="65">
        <v>12011</v>
      </c>
      <c r="B5353" s="65">
        <v>12010</v>
      </c>
      <c r="C5353" s="65" t="s">
        <v>13288</v>
      </c>
      <c r="D5353" s="65" t="s">
        <v>13285</v>
      </c>
      <c r="E5353" s="66" t="s">
        <v>13289</v>
      </c>
      <c r="F5353" s="66" t="s">
        <v>13290</v>
      </c>
      <c r="G5353" s="65">
        <v>0</v>
      </c>
    </row>
    <row r="5354" spans="1:7" x14ac:dyDescent="0.25">
      <c r="A5354" s="65">
        <v>12012</v>
      </c>
      <c r="B5354" s="65">
        <v>12010</v>
      </c>
      <c r="C5354" s="65" t="s">
        <v>13291</v>
      </c>
      <c r="D5354" s="65" t="s">
        <v>13285</v>
      </c>
      <c r="E5354" s="66" t="s">
        <v>13292</v>
      </c>
      <c r="F5354" s="66" t="s">
        <v>13293</v>
      </c>
      <c r="G5354" s="65">
        <v>0</v>
      </c>
    </row>
    <row r="5355" spans="1:7" x14ac:dyDescent="0.25">
      <c r="A5355" s="65">
        <v>12013</v>
      </c>
      <c r="B5355" s="65">
        <v>12010</v>
      </c>
      <c r="C5355" s="65" t="s">
        <v>13294</v>
      </c>
      <c r="D5355" s="65" t="s">
        <v>13285</v>
      </c>
      <c r="E5355" s="66" t="s">
        <v>13295</v>
      </c>
      <c r="F5355" s="66"/>
      <c r="G5355" s="65">
        <v>0</v>
      </c>
    </row>
    <row r="5356" spans="1:7" ht="45" x14ac:dyDescent="0.25">
      <c r="A5356" s="65">
        <v>12014</v>
      </c>
      <c r="B5356" s="65">
        <v>12010</v>
      </c>
      <c r="C5356" s="65" t="s">
        <v>13296</v>
      </c>
      <c r="D5356" s="65" t="s">
        <v>13285</v>
      </c>
      <c r="E5356" s="66" t="s">
        <v>13297</v>
      </c>
      <c r="F5356" s="66" t="s">
        <v>13298</v>
      </c>
      <c r="G5356" s="65">
        <v>0</v>
      </c>
    </row>
    <row r="5357" spans="1:7" x14ac:dyDescent="0.25">
      <c r="A5357" s="65">
        <v>12015</v>
      </c>
      <c r="B5357" s="65">
        <v>12010</v>
      </c>
      <c r="C5357" s="65" t="s">
        <v>13299</v>
      </c>
      <c r="D5357" s="65" t="s">
        <v>13285</v>
      </c>
      <c r="E5357" s="66" t="s">
        <v>13300</v>
      </c>
      <c r="F5357" s="66"/>
      <c r="G5357" s="65">
        <v>0</v>
      </c>
    </row>
    <row r="5358" spans="1:7" ht="30" x14ac:dyDescent="0.25">
      <c r="A5358" s="65">
        <v>12016</v>
      </c>
      <c r="B5358" s="65">
        <v>12010</v>
      </c>
      <c r="C5358" s="65" t="s">
        <v>13301</v>
      </c>
      <c r="D5358" s="65" t="s">
        <v>13285</v>
      </c>
      <c r="E5358" s="66" t="s">
        <v>13302</v>
      </c>
      <c r="F5358" s="66" t="s">
        <v>13303</v>
      </c>
      <c r="G5358" s="65">
        <v>0</v>
      </c>
    </row>
    <row r="5359" spans="1:7" x14ac:dyDescent="0.25">
      <c r="A5359" s="65">
        <v>12017</v>
      </c>
      <c r="B5359" s="65">
        <v>12010</v>
      </c>
      <c r="C5359" s="65" t="s">
        <v>13304</v>
      </c>
      <c r="D5359" s="65" t="s">
        <v>13285</v>
      </c>
      <c r="E5359" s="66" t="s">
        <v>13305</v>
      </c>
      <c r="F5359" s="66"/>
      <c r="G5359" s="65">
        <v>0</v>
      </c>
    </row>
    <row r="5360" spans="1:7" ht="30" x14ac:dyDescent="0.25">
      <c r="A5360" s="65">
        <v>12018</v>
      </c>
      <c r="B5360" s="65">
        <v>12010</v>
      </c>
      <c r="C5360" s="65" t="s">
        <v>13306</v>
      </c>
      <c r="D5360" s="65" t="s">
        <v>13285</v>
      </c>
      <c r="E5360" s="66" t="s">
        <v>13307</v>
      </c>
      <c r="F5360" s="66"/>
      <c r="G5360" s="65">
        <v>0</v>
      </c>
    </row>
    <row r="5361" spans="1:7" ht="30" x14ac:dyDescent="0.25">
      <c r="A5361" s="65">
        <v>12019</v>
      </c>
      <c r="B5361" s="65">
        <v>12003</v>
      </c>
      <c r="C5361" s="65" t="s">
        <v>13308</v>
      </c>
      <c r="D5361" s="65" t="s">
        <v>13267</v>
      </c>
      <c r="E5361" s="66" t="s">
        <v>13309</v>
      </c>
      <c r="F5361" s="66" t="s">
        <v>13310</v>
      </c>
      <c r="G5361" s="65">
        <v>6</v>
      </c>
    </row>
    <row r="5362" spans="1:7" x14ac:dyDescent="0.25">
      <c r="A5362" s="65">
        <v>12020</v>
      </c>
      <c r="B5362" s="65">
        <v>12019</v>
      </c>
      <c r="C5362" s="65" t="s">
        <v>13311</v>
      </c>
      <c r="D5362" s="65" t="s">
        <v>13308</v>
      </c>
      <c r="E5362" s="66" t="s">
        <v>13312</v>
      </c>
      <c r="F5362" s="66"/>
      <c r="G5362" s="65">
        <v>0</v>
      </c>
    </row>
    <row r="5363" spans="1:7" x14ac:dyDescent="0.25">
      <c r="A5363" s="65">
        <v>12021</v>
      </c>
      <c r="B5363" s="65">
        <v>12019</v>
      </c>
      <c r="C5363" s="65" t="s">
        <v>13313</v>
      </c>
      <c r="D5363" s="65" t="s">
        <v>13308</v>
      </c>
      <c r="E5363" s="66" t="s">
        <v>13314</v>
      </c>
      <c r="F5363" s="66"/>
      <c r="G5363" s="65">
        <v>0</v>
      </c>
    </row>
    <row r="5364" spans="1:7" x14ac:dyDescent="0.25">
      <c r="A5364" s="65">
        <v>12022</v>
      </c>
      <c r="B5364" s="65">
        <v>12019</v>
      </c>
      <c r="C5364" s="65" t="s">
        <v>13315</v>
      </c>
      <c r="D5364" s="65" t="s">
        <v>13308</v>
      </c>
      <c r="E5364" s="66" t="s">
        <v>13316</v>
      </c>
      <c r="F5364" s="66"/>
      <c r="G5364" s="65">
        <v>0</v>
      </c>
    </row>
    <row r="5365" spans="1:7" x14ac:dyDescent="0.25">
      <c r="A5365" s="65">
        <v>12023</v>
      </c>
      <c r="B5365" s="65">
        <v>12019</v>
      </c>
      <c r="C5365" s="65" t="s">
        <v>13317</v>
      </c>
      <c r="D5365" s="65" t="s">
        <v>13308</v>
      </c>
      <c r="E5365" s="66" t="s">
        <v>13318</v>
      </c>
      <c r="F5365" s="66"/>
      <c r="G5365" s="65">
        <v>0</v>
      </c>
    </row>
    <row r="5366" spans="1:7" x14ac:dyDescent="0.25">
      <c r="A5366" s="65">
        <v>12024</v>
      </c>
      <c r="B5366" s="65">
        <v>12019</v>
      </c>
      <c r="C5366" s="65" t="s">
        <v>13319</v>
      </c>
      <c r="D5366" s="65" t="s">
        <v>13308</v>
      </c>
      <c r="E5366" s="66" t="s">
        <v>13320</v>
      </c>
      <c r="F5366" s="66"/>
      <c r="G5366" s="65">
        <v>0</v>
      </c>
    </row>
    <row r="5367" spans="1:7" x14ac:dyDescent="0.25">
      <c r="A5367" s="65">
        <v>12025</v>
      </c>
      <c r="B5367" s="65">
        <v>12019</v>
      </c>
      <c r="C5367" s="65" t="s">
        <v>13321</v>
      </c>
      <c r="D5367" s="65" t="s">
        <v>13308</v>
      </c>
      <c r="E5367" s="66" t="s">
        <v>13322</v>
      </c>
      <c r="F5367" s="66"/>
      <c r="G5367" s="65">
        <v>0</v>
      </c>
    </row>
    <row r="5368" spans="1:7" ht="45" x14ac:dyDescent="0.25">
      <c r="A5368" s="65">
        <v>12026</v>
      </c>
      <c r="B5368" s="65">
        <v>12003</v>
      </c>
      <c r="C5368" s="65" t="s">
        <v>13323</v>
      </c>
      <c r="D5368" s="65" t="s">
        <v>13267</v>
      </c>
      <c r="E5368" s="66" t="s">
        <v>13324</v>
      </c>
      <c r="F5368" s="66" t="s">
        <v>13325</v>
      </c>
      <c r="G5368" s="65">
        <v>4</v>
      </c>
    </row>
    <row r="5369" spans="1:7" x14ac:dyDescent="0.25">
      <c r="A5369" s="65">
        <v>12027</v>
      </c>
      <c r="B5369" s="65">
        <v>12026</v>
      </c>
      <c r="C5369" s="65" t="s">
        <v>13326</v>
      </c>
      <c r="D5369" s="65" t="s">
        <v>13323</v>
      </c>
      <c r="E5369" s="66" t="s">
        <v>13327</v>
      </c>
      <c r="F5369" s="66" t="s">
        <v>13328</v>
      </c>
      <c r="G5369" s="65">
        <v>0</v>
      </c>
    </row>
    <row r="5370" spans="1:7" ht="30" x14ac:dyDescent="0.25">
      <c r="A5370" s="65">
        <v>12028</v>
      </c>
      <c r="B5370" s="65">
        <v>12026</v>
      </c>
      <c r="C5370" s="65" t="s">
        <v>13329</v>
      </c>
      <c r="D5370" s="65" t="s">
        <v>13323</v>
      </c>
      <c r="E5370" s="66" t="s">
        <v>13330</v>
      </c>
      <c r="F5370" s="66" t="s">
        <v>13331</v>
      </c>
      <c r="G5370" s="65">
        <v>0</v>
      </c>
    </row>
    <row r="5371" spans="1:7" ht="45" x14ac:dyDescent="0.25">
      <c r="A5371" s="65">
        <v>12029</v>
      </c>
      <c r="B5371" s="65">
        <v>12026</v>
      </c>
      <c r="C5371" s="65" t="s">
        <v>13332</v>
      </c>
      <c r="D5371" s="65" t="s">
        <v>13323</v>
      </c>
      <c r="E5371" s="66" t="s">
        <v>13333</v>
      </c>
      <c r="F5371" s="66" t="s">
        <v>13334</v>
      </c>
      <c r="G5371" s="65">
        <v>0</v>
      </c>
    </row>
    <row r="5372" spans="1:7" ht="30" x14ac:dyDescent="0.25">
      <c r="A5372" s="65">
        <v>12030</v>
      </c>
      <c r="B5372" s="65">
        <v>12026</v>
      </c>
      <c r="C5372" s="65" t="s">
        <v>13335</v>
      </c>
      <c r="D5372" s="65" t="s">
        <v>13323</v>
      </c>
      <c r="E5372" s="66" t="s">
        <v>13336</v>
      </c>
      <c r="F5372" s="66" t="s">
        <v>13337</v>
      </c>
      <c r="G5372" s="65">
        <v>0</v>
      </c>
    </row>
    <row r="5373" spans="1:7" x14ac:dyDescent="0.25">
      <c r="A5373" s="65">
        <v>12032</v>
      </c>
      <c r="B5373" s="65">
        <v>12002</v>
      </c>
      <c r="C5373" s="65" t="s">
        <v>13338</v>
      </c>
      <c r="D5373" s="65" t="s">
        <v>13264</v>
      </c>
      <c r="E5373" s="66" t="s">
        <v>13339</v>
      </c>
      <c r="F5373" s="66"/>
      <c r="G5373" s="65">
        <v>10</v>
      </c>
    </row>
    <row r="5374" spans="1:7" ht="45" x14ac:dyDescent="0.25">
      <c r="A5374" s="65">
        <v>12033</v>
      </c>
      <c r="B5374" s="65">
        <v>12032</v>
      </c>
      <c r="C5374" s="65" t="s">
        <v>13340</v>
      </c>
      <c r="D5374" s="65" t="s">
        <v>13338</v>
      </c>
      <c r="E5374" s="66" t="s">
        <v>13341</v>
      </c>
      <c r="F5374" s="66" t="s">
        <v>13342</v>
      </c>
      <c r="G5374" s="65">
        <v>6</v>
      </c>
    </row>
    <row r="5375" spans="1:7" x14ac:dyDescent="0.25">
      <c r="A5375" s="65">
        <v>12034</v>
      </c>
      <c r="B5375" s="65">
        <v>12033</v>
      </c>
      <c r="C5375" s="65" t="s">
        <v>13343</v>
      </c>
      <c r="D5375" s="65" t="s">
        <v>13340</v>
      </c>
      <c r="E5375" s="66" t="s">
        <v>13344</v>
      </c>
      <c r="F5375" s="66" t="s">
        <v>13345</v>
      </c>
      <c r="G5375" s="65">
        <v>0</v>
      </c>
    </row>
    <row r="5376" spans="1:7" x14ac:dyDescent="0.25">
      <c r="A5376" s="65">
        <v>12035</v>
      </c>
      <c r="B5376" s="65">
        <v>12033</v>
      </c>
      <c r="C5376" s="65" t="s">
        <v>13346</v>
      </c>
      <c r="D5376" s="65" t="s">
        <v>13340</v>
      </c>
      <c r="E5376" s="66" t="s">
        <v>13347</v>
      </c>
      <c r="F5376" s="66"/>
      <c r="G5376" s="65">
        <v>0</v>
      </c>
    </row>
    <row r="5377" spans="1:7" x14ac:dyDescent="0.25">
      <c r="A5377" s="65">
        <v>12036</v>
      </c>
      <c r="B5377" s="65">
        <v>12033</v>
      </c>
      <c r="C5377" s="65" t="s">
        <v>13348</v>
      </c>
      <c r="D5377" s="65" t="s">
        <v>13340</v>
      </c>
      <c r="E5377" s="66" t="s">
        <v>13349</v>
      </c>
      <c r="F5377" s="66"/>
      <c r="G5377" s="65">
        <v>0</v>
      </c>
    </row>
    <row r="5378" spans="1:7" ht="45" x14ac:dyDescent="0.25">
      <c r="A5378" s="65">
        <v>12037</v>
      </c>
      <c r="B5378" s="65">
        <v>12033</v>
      </c>
      <c r="C5378" s="65" t="s">
        <v>13350</v>
      </c>
      <c r="D5378" s="65" t="s">
        <v>13340</v>
      </c>
      <c r="E5378" s="66" t="s">
        <v>13351</v>
      </c>
      <c r="F5378" s="66" t="s">
        <v>13352</v>
      </c>
      <c r="G5378" s="65">
        <v>0</v>
      </c>
    </row>
    <row r="5379" spans="1:7" x14ac:dyDescent="0.25">
      <c r="A5379" s="65">
        <v>12038</v>
      </c>
      <c r="B5379" s="65">
        <v>12033</v>
      </c>
      <c r="C5379" s="65" t="s">
        <v>13353</v>
      </c>
      <c r="D5379" s="65" t="s">
        <v>13340</v>
      </c>
      <c r="E5379" s="66" t="s">
        <v>13354</v>
      </c>
      <c r="F5379" s="66"/>
      <c r="G5379" s="65">
        <v>0</v>
      </c>
    </row>
    <row r="5380" spans="1:7" x14ac:dyDescent="0.25">
      <c r="A5380" s="65">
        <v>12039</v>
      </c>
      <c r="B5380" s="65">
        <v>12033</v>
      </c>
      <c r="C5380" s="65" t="s">
        <v>13355</v>
      </c>
      <c r="D5380" s="65" t="s">
        <v>13340</v>
      </c>
      <c r="E5380" s="66" t="s">
        <v>13356</v>
      </c>
      <c r="F5380" s="66"/>
      <c r="G5380" s="65">
        <v>0</v>
      </c>
    </row>
    <row r="5381" spans="1:7" x14ac:dyDescent="0.25">
      <c r="A5381" s="65">
        <v>12040</v>
      </c>
      <c r="B5381" s="65">
        <v>12032</v>
      </c>
      <c r="C5381" s="65" t="s">
        <v>13357</v>
      </c>
      <c r="D5381" s="65" t="s">
        <v>13338</v>
      </c>
      <c r="E5381" s="66" t="s">
        <v>13358</v>
      </c>
      <c r="F5381" s="66" t="s">
        <v>13272</v>
      </c>
      <c r="G5381" s="65">
        <v>7</v>
      </c>
    </row>
    <row r="5382" spans="1:7" x14ac:dyDescent="0.25">
      <c r="A5382" s="65">
        <v>12041</v>
      </c>
      <c r="B5382" s="65">
        <v>12040</v>
      </c>
      <c r="C5382" s="65" t="s">
        <v>13359</v>
      </c>
      <c r="D5382" s="65" t="s">
        <v>13357</v>
      </c>
      <c r="E5382" s="66" t="s">
        <v>13360</v>
      </c>
      <c r="F5382" s="66"/>
      <c r="G5382" s="65">
        <v>0</v>
      </c>
    </row>
    <row r="5383" spans="1:7" x14ac:dyDescent="0.25">
      <c r="A5383" s="65">
        <v>12042</v>
      </c>
      <c r="B5383" s="65">
        <v>12040</v>
      </c>
      <c r="C5383" s="65" t="s">
        <v>13361</v>
      </c>
      <c r="D5383" s="65" t="s">
        <v>13357</v>
      </c>
      <c r="E5383" s="66" t="s">
        <v>13362</v>
      </c>
      <c r="F5383" s="66" t="s">
        <v>13363</v>
      </c>
      <c r="G5383" s="65">
        <v>0</v>
      </c>
    </row>
    <row r="5384" spans="1:7" x14ac:dyDescent="0.25">
      <c r="A5384" s="65">
        <v>12043</v>
      </c>
      <c r="B5384" s="65">
        <v>12040</v>
      </c>
      <c r="C5384" s="65" t="s">
        <v>13364</v>
      </c>
      <c r="D5384" s="65" t="s">
        <v>13357</v>
      </c>
      <c r="E5384" s="66" t="s">
        <v>13365</v>
      </c>
      <c r="F5384" s="66"/>
      <c r="G5384" s="65">
        <v>0</v>
      </c>
    </row>
    <row r="5385" spans="1:7" x14ac:dyDescent="0.25">
      <c r="A5385" s="65">
        <v>12044</v>
      </c>
      <c r="B5385" s="65">
        <v>12040</v>
      </c>
      <c r="C5385" s="65" t="s">
        <v>13366</v>
      </c>
      <c r="D5385" s="65" t="s">
        <v>13357</v>
      </c>
      <c r="E5385" s="66" t="s">
        <v>13367</v>
      </c>
      <c r="F5385" s="66"/>
      <c r="G5385" s="65">
        <v>0</v>
      </c>
    </row>
    <row r="5386" spans="1:7" x14ac:dyDescent="0.25">
      <c r="A5386" s="65">
        <v>12045</v>
      </c>
      <c r="B5386" s="65">
        <v>12040</v>
      </c>
      <c r="C5386" s="65" t="s">
        <v>13368</v>
      </c>
      <c r="D5386" s="65" t="s">
        <v>13357</v>
      </c>
      <c r="E5386" s="66" t="s">
        <v>13369</v>
      </c>
      <c r="F5386" s="66" t="s">
        <v>13370</v>
      </c>
      <c r="G5386" s="65">
        <v>0</v>
      </c>
    </row>
    <row r="5387" spans="1:7" x14ac:dyDescent="0.25">
      <c r="A5387" s="65">
        <v>12046</v>
      </c>
      <c r="B5387" s="65">
        <v>12040</v>
      </c>
      <c r="C5387" s="65" t="s">
        <v>13371</v>
      </c>
      <c r="D5387" s="65" t="s">
        <v>13357</v>
      </c>
      <c r="E5387" s="66" t="s">
        <v>13372</v>
      </c>
      <c r="F5387" s="66"/>
      <c r="G5387" s="65">
        <v>0</v>
      </c>
    </row>
    <row r="5388" spans="1:7" x14ac:dyDescent="0.25">
      <c r="A5388" s="65">
        <v>12047</v>
      </c>
      <c r="B5388" s="65">
        <v>12040</v>
      </c>
      <c r="C5388" s="65" t="s">
        <v>13373</v>
      </c>
      <c r="D5388" s="65" t="s">
        <v>13357</v>
      </c>
      <c r="E5388" s="66" t="s">
        <v>13374</v>
      </c>
      <c r="F5388" s="66"/>
      <c r="G5388" s="65">
        <v>0</v>
      </c>
    </row>
    <row r="5389" spans="1:7" ht="30" x14ac:dyDescent="0.25">
      <c r="A5389" s="65">
        <v>12048</v>
      </c>
      <c r="B5389" s="65">
        <v>12032</v>
      </c>
      <c r="C5389" s="65" t="s">
        <v>13375</v>
      </c>
      <c r="D5389" s="65" t="s">
        <v>13338</v>
      </c>
      <c r="E5389" s="66" t="s">
        <v>13376</v>
      </c>
      <c r="F5389" s="66" t="s">
        <v>13377</v>
      </c>
      <c r="G5389" s="65">
        <v>7</v>
      </c>
    </row>
    <row r="5390" spans="1:7" x14ac:dyDescent="0.25">
      <c r="A5390" s="65">
        <v>12049</v>
      </c>
      <c r="B5390" s="65">
        <v>12048</v>
      </c>
      <c r="C5390" s="65" t="s">
        <v>13378</v>
      </c>
      <c r="D5390" s="65" t="s">
        <v>13375</v>
      </c>
      <c r="E5390" s="66" t="s">
        <v>13379</v>
      </c>
      <c r="F5390" s="66"/>
      <c r="G5390" s="65">
        <v>0</v>
      </c>
    </row>
    <row r="5391" spans="1:7" x14ac:dyDescent="0.25">
      <c r="A5391" s="65">
        <v>12050</v>
      </c>
      <c r="B5391" s="65">
        <v>12048</v>
      </c>
      <c r="C5391" s="65" t="s">
        <v>13380</v>
      </c>
      <c r="D5391" s="65" t="s">
        <v>13375</v>
      </c>
      <c r="E5391" s="66" t="s">
        <v>13381</v>
      </c>
      <c r="F5391" s="66"/>
      <c r="G5391" s="65">
        <v>0</v>
      </c>
    </row>
    <row r="5392" spans="1:7" x14ac:dyDescent="0.25">
      <c r="A5392" s="65">
        <v>12051</v>
      </c>
      <c r="B5392" s="65">
        <v>12048</v>
      </c>
      <c r="C5392" s="65" t="s">
        <v>13382</v>
      </c>
      <c r="D5392" s="65" t="s">
        <v>13375</v>
      </c>
      <c r="E5392" s="66" t="s">
        <v>13383</v>
      </c>
      <c r="F5392" s="66"/>
      <c r="G5392" s="65">
        <v>0</v>
      </c>
    </row>
    <row r="5393" spans="1:7" x14ac:dyDescent="0.25">
      <c r="A5393" s="65">
        <v>12052</v>
      </c>
      <c r="B5393" s="65">
        <v>12048</v>
      </c>
      <c r="C5393" s="65" t="s">
        <v>13384</v>
      </c>
      <c r="D5393" s="65" t="s">
        <v>13375</v>
      </c>
      <c r="E5393" s="66" t="s">
        <v>13385</v>
      </c>
      <c r="F5393" s="66"/>
      <c r="G5393" s="65">
        <v>0</v>
      </c>
    </row>
    <row r="5394" spans="1:7" x14ac:dyDescent="0.25">
      <c r="A5394" s="65">
        <v>12053</v>
      </c>
      <c r="B5394" s="65">
        <v>12048</v>
      </c>
      <c r="C5394" s="65" t="s">
        <v>13386</v>
      </c>
      <c r="D5394" s="65" t="s">
        <v>13375</v>
      </c>
      <c r="E5394" s="66" t="s">
        <v>13387</v>
      </c>
      <c r="F5394" s="66"/>
      <c r="G5394" s="65">
        <v>0</v>
      </c>
    </row>
    <row r="5395" spans="1:7" x14ac:dyDescent="0.25">
      <c r="A5395" s="65">
        <v>12054</v>
      </c>
      <c r="B5395" s="65">
        <v>12048</v>
      </c>
      <c r="C5395" s="65" t="s">
        <v>13388</v>
      </c>
      <c r="D5395" s="65" t="s">
        <v>13375</v>
      </c>
      <c r="E5395" s="66" t="s">
        <v>13389</v>
      </c>
      <c r="F5395" s="66"/>
      <c r="G5395" s="65">
        <v>0</v>
      </c>
    </row>
    <row r="5396" spans="1:7" x14ac:dyDescent="0.25">
      <c r="A5396" s="65">
        <v>12055</v>
      </c>
      <c r="B5396" s="65">
        <v>12048</v>
      </c>
      <c r="C5396" s="65" t="s">
        <v>13390</v>
      </c>
      <c r="D5396" s="65" t="s">
        <v>13375</v>
      </c>
      <c r="E5396" s="66" t="s">
        <v>13391</v>
      </c>
      <c r="F5396" s="66"/>
      <c r="G5396" s="65">
        <v>0</v>
      </c>
    </row>
    <row r="5397" spans="1:7" ht="60" x14ac:dyDescent="0.25">
      <c r="A5397" s="65">
        <v>12056</v>
      </c>
      <c r="B5397" s="65">
        <v>12032</v>
      </c>
      <c r="C5397" s="65" t="s">
        <v>13392</v>
      </c>
      <c r="D5397" s="65" t="s">
        <v>13338</v>
      </c>
      <c r="E5397" s="66" t="s">
        <v>13393</v>
      </c>
      <c r="F5397" s="66" t="s">
        <v>13394</v>
      </c>
      <c r="G5397" s="65">
        <v>7</v>
      </c>
    </row>
    <row r="5398" spans="1:7" ht="30" x14ac:dyDescent="0.25">
      <c r="A5398" s="65">
        <v>12057</v>
      </c>
      <c r="B5398" s="65">
        <v>12056</v>
      </c>
      <c r="C5398" s="65" t="s">
        <v>13395</v>
      </c>
      <c r="D5398" s="65" t="s">
        <v>13392</v>
      </c>
      <c r="E5398" s="66" t="s">
        <v>13396</v>
      </c>
      <c r="F5398" s="66" t="s">
        <v>13397</v>
      </c>
      <c r="G5398" s="65">
        <v>0</v>
      </c>
    </row>
    <row r="5399" spans="1:7" x14ac:dyDescent="0.25">
      <c r="A5399" s="65">
        <v>12058</v>
      </c>
      <c r="B5399" s="65">
        <v>12056</v>
      </c>
      <c r="C5399" s="65" t="s">
        <v>13398</v>
      </c>
      <c r="D5399" s="65" t="s">
        <v>13392</v>
      </c>
      <c r="E5399" s="66" t="s">
        <v>13399</v>
      </c>
      <c r="F5399" s="66" t="s">
        <v>13400</v>
      </c>
      <c r="G5399" s="65">
        <v>0</v>
      </c>
    </row>
    <row r="5400" spans="1:7" ht="30" x14ac:dyDescent="0.25">
      <c r="A5400" s="65">
        <v>12059</v>
      </c>
      <c r="B5400" s="65">
        <v>12056</v>
      </c>
      <c r="C5400" s="65" t="s">
        <v>13401</v>
      </c>
      <c r="D5400" s="65" t="s">
        <v>13392</v>
      </c>
      <c r="E5400" s="66" t="s">
        <v>13402</v>
      </c>
      <c r="F5400" s="66" t="s">
        <v>13403</v>
      </c>
      <c r="G5400" s="65">
        <v>0</v>
      </c>
    </row>
    <row r="5401" spans="1:7" x14ac:dyDescent="0.25">
      <c r="A5401" s="65">
        <v>12060</v>
      </c>
      <c r="B5401" s="65">
        <v>12056</v>
      </c>
      <c r="C5401" s="65" t="s">
        <v>13404</v>
      </c>
      <c r="D5401" s="65" t="s">
        <v>13392</v>
      </c>
      <c r="E5401" s="66" t="s">
        <v>13405</v>
      </c>
      <c r="F5401" s="66" t="s">
        <v>13406</v>
      </c>
      <c r="G5401" s="65">
        <v>0</v>
      </c>
    </row>
    <row r="5402" spans="1:7" x14ac:dyDescent="0.25">
      <c r="A5402" s="65">
        <v>12061</v>
      </c>
      <c r="B5402" s="65">
        <v>12056</v>
      </c>
      <c r="C5402" s="65" t="s">
        <v>13407</v>
      </c>
      <c r="D5402" s="65" t="s">
        <v>13392</v>
      </c>
      <c r="E5402" s="66" t="s">
        <v>13408</v>
      </c>
      <c r="F5402" s="66"/>
      <c r="G5402" s="65">
        <v>0</v>
      </c>
    </row>
    <row r="5403" spans="1:7" x14ac:dyDescent="0.25">
      <c r="A5403" s="65">
        <v>12062</v>
      </c>
      <c r="B5403" s="65">
        <v>12056</v>
      </c>
      <c r="C5403" s="65" t="s">
        <v>13409</v>
      </c>
      <c r="D5403" s="65" t="s">
        <v>13392</v>
      </c>
      <c r="E5403" s="66" t="s">
        <v>13410</v>
      </c>
      <c r="F5403" s="66"/>
      <c r="G5403" s="65">
        <v>0</v>
      </c>
    </row>
    <row r="5404" spans="1:7" x14ac:dyDescent="0.25">
      <c r="A5404" s="65">
        <v>12063</v>
      </c>
      <c r="B5404" s="65">
        <v>12056</v>
      </c>
      <c r="C5404" s="65" t="s">
        <v>13411</v>
      </c>
      <c r="D5404" s="65" t="s">
        <v>13392</v>
      </c>
      <c r="E5404" s="66" t="s">
        <v>13412</v>
      </c>
      <c r="F5404" s="66"/>
      <c r="G5404" s="65">
        <v>0</v>
      </c>
    </row>
    <row r="5405" spans="1:7" ht="30" x14ac:dyDescent="0.25">
      <c r="A5405" s="65">
        <v>12064</v>
      </c>
      <c r="B5405" s="65">
        <v>12032</v>
      </c>
      <c r="C5405" s="65" t="s">
        <v>13413</v>
      </c>
      <c r="D5405" s="65" t="s">
        <v>13338</v>
      </c>
      <c r="E5405" s="66" t="s">
        <v>13414</v>
      </c>
      <c r="F5405" s="66" t="s">
        <v>13415</v>
      </c>
      <c r="G5405" s="65">
        <v>4</v>
      </c>
    </row>
    <row r="5406" spans="1:7" x14ac:dyDescent="0.25">
      <c r="A5406" s="65">
        <v>12065</v>
      </c>
      <c r="B5406" s="65">
        <v>12064</v>
      </c>
      <c r="C5406" s="65" t="s">
        <v>13416</v>
      </c>
      <c r="D5406" s="65" t="s">
        <v>13413</v>
      </c>
      <c r="E5406" s="66" t="s">
        <v>13417</v>
      </c>
      <c r="F5406" s="66"/>
      <c r="G5406" s="65">
        <v>0</v>
      </c>
    </row>
    <row r="5407" spans="1:7" ht="30" x14ac:dyDescent="0.25">
      <c r="A5407" s="65">
        <v>12066</v>
      </c>
      <c r="B5407" s="65">
        <v>12064</v>
      </c>
      <c r="C5407" s="65" t="s">
        <v>13418</v>
      </c>
      <c r="D5407" s="65" t="s">
        <v>13413</v>
      </c>
      <c r="E5407" s="66" t="s">
        <v>13419</v>
      </c>
      <c r="F5407" s="66"/>
      <c r="G5407" s="65">
        <v>0</v>
      </c>
    </row>
    <row r="5408" spans="1:7" x14ac:dyDescent="0.25">
      <c r="A5408" s="65">
        <v>12067</v>
      </c>
      <c r="B5408" s="65">
        <v>12064</v>
      </c>
      <c r="C5408" s="65" t="s">
        <v>13420</v>
      </c>
      <c r="D5408" s="65" t="s">
        <v>13413</v>
      </c>
      <c r="E5408" s="66" t="s">
        <v>13421</v>
      </c>
      <c r="F5408" s="66"/>
      <c r="G5408" s="65">
        <v>0</v>
      </c>
    </row>
    <row r="5409" spans="1:7" ht="30" x14ac:dyDescent="0.25">
      <c r="A5409" s="65">
        <v>12068</v>
      </c>
      <c r="B5409" s="65">
        <v>12064</v>
      </c>
      <c r="C5409" s="65" t="s">
        <v>13422</v>
      </c>
      <c r="D5409" s="65" t="s">
        <v>13413</v>
      </c>
      <c r="E5409" s="66" t="s">
        <v>13423</v>
      </c>
      <c r="F5409" s="66"/>
      <c r="G5409" s="65">
        <v>0</v>
      </c>
    </row>
    <row r="5410" spans="1:7" x14ac:dyDescent="0.25">
      <c r="A5410" s="65">
        <v>12069</v>
      </c>
      <c r="B5410" s="65">
        <v>12032</v>
      </c>
      <c r="C5410" s="65" t="s">
        <v>13424</v>
      </c>
      <c r="D5410" s="65" t="s">
        <v>13338</v>
      </c>
      <c r="E5410" s="66" t="s">
        <v>13425</v>
      </c>
      <c r="F5410" s="66" t="s">
        <v>13272</v>
      </c>
      <c r="G5410" s="65">
        <v>6</v>
      </c>
    </row>
    <row r="5411" spans="1:7" ht="30" x14ac:dyDescent="0.25">
      <c r="A5411" s="65">
        <v>12070</v>
      </c>
      <c r="B5411" s="65">
        <v>12069</v>
      </c>
      <c r="C5411" s="65" t="s">
        <v>13426</v>
      </c>
      <c r="D5411" s="65" t="s">
        <v>13424</v>
      </c>
      <c r="E5411" s="66" t="s">
        <v>13427</v>
      </c>
      <c r="F5411" s="66" t="s">
        <v>13428</v>
      </c>
      <c r="G5411" s="65">
        <v>0</v>
      </c>
    </row>
    <row r="5412" spans="1:7" x14ac:dyDescent="0.25">
      <c r="A5412" s="65">
        <v>12071</v>
      </c>
      <c r="B5412" s="65">
        <v>12069</v>
      </c>
      <c r="C5412" s="65" t="s">
        <v>13429</v>
      </c>
      <c r="D5412" s="65" t="s">
        <v>13424</v>
      </c>
      <c r="E5412" s="66" t="s">
        <v>13430</v>
      </c>
      <c r="F5412" s="66"/>
      <c r="G5412" s="65">
        <v>0</v>
      </c>
    </row>
    <row r="5413" spans="1:7" ht="45" x14ac:dyDescent="0.25">
      <c r="A5413" s="65">
        <v>12072</v>
      </c>
      <c r="B5413" s="65">
        <v>12069</v>
      </c>
      <c r="C5413" s="65" t="s">
        <v>13431</v>
      </c>
      <c r="D5413" s="65" t="s">
        <v>13424</v>
      </c>
      <c r="E5413" s="66" t="s">
        <v>13432</v>
      </c>
      <c r="F5413" s="66" t="s">
        <v>4448</v>
      </c>
      <c r="G5413" s="65">
        <v>0</v>
      </c>
    </row>
    <row r="5414" spans="1:7" x14ac:dyDescent="0.25">
      <c r="A5414" s="65">
        <v>12073</v>
      </c>
      <c r="B5414" s="65">
        <v>12069</v>
      </c>
      <c r="C5414" s="65" t="s">
        <v>13433</v>
      </c>
      <c r="D5414" s="65" t="s">
        <v>13424</v>
      </c>
      <c r="E5414" s="66" t="s">
        <v>13434</v>
      </c>
      <c r="F5414" s="66"/>
      <c r="G5414" s="65">
        <v>0</v>
      </c>
    </row>
    <row r="5415" spans="1:7" x14ac:dyDescent="0.25">
      <c r="A5415" s="65">
        <v>12074</v>
      </c>
      <c r="B5415" s="65">
        <v>12069</v>
      </c>
      <c r="C5415" s="65" t="s">
        <v>13435</v>
      </c>
      <c r="D5415" s="65" t="s">
        <v>13424</v>
      </c>
      <c r="E5415" s="66" t="s">
        <v>13436</v>
      </c>
      <c r="F5415" s="66"/>
      <c r="G5415" s="65">
        <v>0</v>
      </c>
    </row>
    <row r="5416" spans="1:7" x14ac:dyDescent="0.25">
      <c r="A5416" s="65">
        <v>12075</v>
      </c>
      <c r="B5416" s="65">
        <v>12069</v>
      </c>
      <c r="C5416" s="65" t="s">
        <v>13437</v>
      </c>
      <c r="D5416" s="65" t="s">
        <v>13424</v>
      </c>
      <c r="E5416" s="66" t="s">
        <v>13438</v>
      </c>
      <c r="F5416" s="66"/>
      <c r="G5416" s="65">
        <v>0</v>
      </c>
    </row>
    <row r="5417" spans="1:7" x14ac:dyDescent="0.25">
      <c r="A5417" s="65">
        <v>12076</v>
      </c>
      <c r="B5417" s="65">
        <v>12032</v>
      </c>
      <c r="C5417" s="65" t="s">
        <v>13439</v>
      </c>
      <c r="D5417" s="65" t="s">
        <v>13338</v>
      </c>
      <c r="E5417" s="66" t="s">
        <v>13440</v>
      </c>
      <c r="F5417" s="66" t="s">
        <v>13272</v>
      </c>
      <c r="G5417" s="65">
        <v>5</v>
      </c>
    </row>
    <row r="5418" spans="1:7" x14ac:dyDescent="0.25">
      <c r="A5418" s="65">
        <v>12077</v>
      </c>
      <c r="B5418" s="65">
        <v>12076</v>
      </c>
      <c r="C5418" s="65" t="s">
        <v>13441</v>
      </c>
      <c r="D5418" s="65" t="s">
        <v>13439</v>
      </c>
      <c r="E5418" s="66" t="s">
        <v>13442</v>
      </c>
      <c r="F5418" s="66"/>
      <c r="G5418" s="65">
        <v>0</v>
      </c>
    </row>
    <row r="5419" spans="1:7" x14ac:dyDescent="0.25">
      <c r="A5419" s="65">
        <v>12078</v>
      </c>
      <c r="B5419" s="65">
        <v>12076</v>
      </c>
      <c r="C5419" s="65" t="s">
        <v>13443</v>
      </c>
      <c r="D5419" s="65" t="s">
        <v>13439</v>
      </c>
      <c r="E5419" s="66" t="s">
        <v>13444</v>
      </c>
      <c r="F5419" s="66"/>
      <c r="G5419" s="65">
        <v>0</v>
      </c>
    </row>
    <row r="5420" spans="1:7" x14ac:dyDescent="0.25">
      <c r="A5420" s="65">
        <v>12079</v>
      </c>
      <c r="B5420" s="65">
        <v>12076</v>
      </c>
      <c r="C5420" s="65" t="s">
        <v>13445</v>
      </c>
      <c r="D5420" s="65" t="s">
        <v>13439</v>
      </c>
      <c r="E5420" s="66" t="s">
        <v>13446</v>
      </c>
      <c r="F5420" s="66" t="s">
        <v>13447</v>
      </c>
      <c r="G5420" s="65">
        <v>0</v>
      </c>
    </row>
    <row r="5421" spans="1:7" x14ac:dyDescent="0.25">
      <c r="A5421" s="65">
        <v>12080</v>
      </c>
      <c r="B5421" s="65">
        <v>12076</v>
      </c>
      <c r="C5421" s="65" t="s">
        <v>13448</v>
      </c>
      <c r="D5421" s="65" t="s">
        <v>13439</v>
      </c>
      <c r="E5421" s="66" t="s">
        <v>13449</v>
      </c>
      <c r="F5421" s="66"/>
      <c r="G5421" s="65">
        <v>0</v>
      </c>
    </row>
    <row r="5422" spans="1:7" x14ac:dyDescent="0.25">
      <c r="A5422" s="65">
        <v>12081</v>
      </c>
      <c r="B5422" s="65">
        <v>12076</v>
      </c>
      <c r="C5422" s="65" t="s">
        <v>13450</v>
      </c>
      <c r="D5422" s="65" t="s">
        <v>13439</v>
      </c>
      <c r="E5422" s="66" t="s">
        <v>13451</v>
      </c>
      <c r="F5422" s="66"/>
      <c r="G5422" s="65">
        <v>0</v>
      </c>
    </row>
    <row r="5423" spans="1:7" ht="45" x14ac:dyDescent="0.25">
      <c r="A5423" s="65">
        <v>12082</v>
      </c>
      <c r="B5423" s="65">
        <v>12032</v>
      </c>
      <c r="C5423" s="65" t="s">
        <v>13452</v>
      </c>
      <c r="D5423" s="65" t="s">
        <v>13338</v>
      </c>
      <c r="E5423" s="66" t="s">
        <v>13453</v>
      </c>
      <c r="F5423" s="66" t="s">
        <v>13454</v>
      </c>
      <c r="G5423" s="65">
        <v>7</v>
      </c>
    </row>
    <row r="5424" spans="1:7" x14ac:dyDescent="0.25">
      <c r="A5424" s="65">
        <v>12083</v>
      </c>
      <c r="B5424" s="65">
        <v>12082</v>
      </c>
      <c r="C5424" s="65" t="s">
        <v>13455</v>
      </c>
      <c r="D5424" s="65" t="s">
        <v>13452</v>
      </c>
      <c r="E5424" s="66" t="s">
        <v>13456</v>
      </c>
      <c r="F5424" s="66"/>
      <c r="G5424" s="65">
        <v>0</v>
      </c>
    </row>
    <row r="5425" spans="1:7" x14ac:dyDescent="0.25">
      <c r="A5425" s="65">
        <v>12084</v>
      </c>
      <c r="B5425" s="65">
        <v>12082</v>
      </c>
      <c r="C5425" s="65" t="s">
        <v>13457</v>
      </c>
      <c r="D5425" s="65" t="s">
        <v>13452</v>
      </c>
      <c r="E5425" s="66" t="s">
        <v>13458</v>
      </c>
      <c r="F5425" s="66"/>
      <c r="G5425" s="65">
        <v>0</v>
      </c>
    </row>
    <row r="5426" spans="1:7" x14ac:dyDescent="0.25">
      <c r="A5426" s="65">
        <v>12085</v>
      </c>
      <c r="B5426" s="65">
        <v>12082</v>
      </c>
      <c r="C5426" s="65" t="s">
        <v>13459</v>
      </c>
      <c r="D5426" s="65" t="s">
        <v>13452</v>
      </c>
      <c r="E5426" s="66" t="s">
        <v>13460</v>
      </c>
      <c r="F5426" s="66"/>
      <c r="G5426" s="65">
        <v>0</v>
      </c>
    </row>
    <row r="5427" spans="1:7" x14ac:dyDescent="0.25">
      <c r="A5427" s="65">
        <v>12086</v>
      </c>
      <c r="B5427" s="65">
        <v>12082</v>
      </c>
      <c r="C5427" s="65" t="s">
        <v>13461</v>
      </c>
      <c r="D5427" s="65" t="s">
        <v>13452</v>
      </c>
      <c r="E5427" s="66" t="s">
        <v>13462</v>
      </c>
      <c r="F5427" s="66"/>
      <c r="G5427" s="65">
        <v>0</v>
      </c>
    </row>
    <row r="5428" spans="1:7" x14ac:dyDescent="0.25">
      <c r="A5428" s="65">
        <v>12087</v>
      </c>
      <c r="B5428" s="65">
        <v>12082</v>
      </c>
      <c r="C5428" s="65" t="s">
        <v>13463</v>
      </c>
      <c r="D5428" s="65" t="s">
        <v>13452</v>
      </c>
      <c r="E5428" s="66" t="s">
        <v>13464</v>
      </c>
      <c r="F5428" s="66"/>
      <c r="G5428" s="65">
        <v>0</v>
      </c>
    </row>
    <row r="5429" spans="1:7" ht="60" x14ac:dyDescent="0.25">
      <c r="A5429" s="65">
        <v>12088</v>
      </c>
      <c r="B5429" s="65">
        <v>12082</v>
      </c>
      <c r="C5429" s="65" t="s">
        <v>13465</v>
      </c>
      <c r="D5429" s="65" t="s">
        <v>13452</v>
      </c>
      <c r="E5429" s="66" t="s">
        <v>13466</v>
      </c>
      <c r="F5429" s="66" t="s">
        <v>13467</v>
      </c>
      <c r="G5429" s="65">
        <v>0</v>
      </c>
    </row>
    <row r="5430" spans="1:7" ht="30" x14ac:dyDescent="0.25">
      <c r="A5430" s="65">
        <v>12089</v>
      </c>
      <c r="B5430" s="65">
        <v>12082</v>
      </c>
      <c r="C5430" s="65" t="s">
        <v>13468</v>
      </c>
      <c r="D5430" s="65" t="s">
        <v>13452</v>
      </c>
      <c r="E5430" s="66" t="s">
        <v>13469</v>
      </c>
      <c r="F5430" s="66" t="s">
        <v>13470</v>
      </c>
      <c r="G5430" s="65">
        <v>0</v>
      </c>
    </row>
    <row r="5431" spans="1:7" x14ac:dyDescent="0.25">
      <c r="A5431" s="65">
        <v>12090</v>
      </c>
      <c r="B5431" s="65">
        <v>12032</v>
      </c>
      <c r="C5431" s="65" t="s">
        <v>13471</v>
      </c>
      <c r="D5431" s="65" t="s">
        <v>13338</v>
      </c>
      <c r="E5431" s="66" t="s">
        <v>13472</v>
      </c>
      <c r="F5431" s="66" t="s">
        <v>13473</v>
      </c>
      <c r="G5431" s="65">
        <v>4</v>
      </c>
    </row>
    <row r="5432" spans="1:7" x14ac:dyDescent="0.25">
      <c r="A5432" s="65">
        <v>12091</v>
      </c>
      <c r="B5432" s="65">
        <v>12090</v>
      </c>
      <c r="C5432" s="65" t="s">
        <v>13474</v>
      </c>
      <c r="D5432" s="65" t="s">
        <v>13471</v>
      </c>
      <c r="E5432" s="66" t="s">
        <v>13475</v>
      </c>
      <c r="F5432" s="66"/>
      <c r="G5432" s="65">
        <v>0</v>
      </c>
    </row>
    <row r="5433" spans="1:7" x14ac:dyDescent="0.25">
      <c r="A5433" s="65">
        <v>12092</v>
      </c>
      <c r="B5433" s="65">
        <v>12090</v>
      </c>
      <c r="C5433" s="65" t="s">
        <v>13476</v>
      </c>
      <c r="D5433" s="65" t="s">
        <v>13471</v>
      </c>
      <c r="E5433" s="66" t="s">
        <v>13477</v>
      </c>
      <c r="F5433" s="66"/>
      <c r="G5433" s="65">
        <v>0</v>
      </c>
    </row>
    <row r="5434" spans="1:7" x14ac:dyDescent="0.25">
      <c r="A5434" s="65">
        <v>12093</v>
      </c>
      <c r="B5434" s="65">
        <v>12090</v>
      </c>
      <c r="C5434" s="65" t="s">
        <v>13478</v>
      </c>
      <c r="D5434" s="65" t="s">
        <v>13471</v>
      </c>
      <c r="E5434" s="66" t="s">
        <v>13479</v>
      </c>
      <c r="F5434" s="66" t="s">
        <v>13480</v>
      </c>
      <c r="G5434" s="65">
        <v>0</v>
      </c>
    </row>
    <row r="5435" spans="1:7" x14ac:dyDescent="0.25">
      <c r="A5435" s="65">
        <v>12094</v>
      </c>
      <c r="B5435" s="65">
        <v>12090</v>
      </c>
      <c r="C5435" s="65" t="s">
        <v>13481</v>
      </c>
      <c r="D5435" s="65" t="s">
        <v>13471</v>
      </c>
      <c r="E5435" s="66" t="s">
        <v>13482</v>
      </c>
      <c r="F5435" s="66" t="s">
        <v>13483</v>
      </c>
      <c r="G5435" s="65">
        <v>0</v>
      </c>
    </row>
    <row r="5436" spans="1:7" ht="75" x14ac:dyDescent="0.25">
      <c r="A5436" s="65">
        <v>12095</v>
      </c>
      <c r="B5436" s="65">
        <v>12032</v>
      </c>
      <c r="C5436" s="65" t="s">
        <v>13484</v>
      </c>
      <c r="D5436" s="65" t="s">
        <v>13338</v>
      </c>
      <c r="E5436" s="66" t="s">
        <v>13485</v>
      </c>
      <c r="F5436" s="66" t="s">
        <v>13486</v>
      </c>
      <c r="G5436" s="65">
        <v>8</v>
      </c>
    </row>
    <row r="5437" spans="1:7" ht="30" x14ac:dyDescent="0.25">
      <c r="A5437" s="65">
        <v>12096</v>
      </c>
      <c r="B5437" s="65">
        <v>12095</v>
      </c>
      <c r="C5437" s="65" t="s">
        <v>13487</v>
      </c>
      <c r="D5437" s="65" t="s">
        <v>13484</v>
      </c>
      <c r="E5437" s="66" t="s">
        <v>13488</v>
      </c>
      <c r="F5437" s="66" t="s">
        <v>13489</v>
      </c>
      <c r="G5437" s="65">
        <v>0</v>
      </c>
    </row>
    <row r="5438" spans="1:7" ht="30" x14ac:dyDescent="0.25">
      <c r="A5438" s="65">
        <v>12097</v>
      </c>
      <c r="B5438" s="65">
        <v>12095</v>
      </c>
      <c r="C5438" s="65" t="s">
        <v>13490</v>
      </c>
      <c r="D5438" s="65" t="s">
        <v>13484</v>
      </c>
      <c r="E5438" s="66" t="s">
        <v>13491</v>
      </c>
      <c r="F5438" s="66" t="s">
        <v>13492</v>
      </c>
      <c r="G5438" s="65">
        <v>0</v>
      </c>
    </row>
    <row r="5439" spans="1:7" ht="30" x14ac:dyDescent="0.25">
      <c r="A5439" s="65">
        <v>12098</v>
      </c>
      <c r="B5439" s="65">
        <v>12095</v>
      </c>
      <c r="C5439" s="65" t="s">
        <v>13493</v>
      </c>
      <c r="D5439" s="65" t="s">
        <v>13484</v>
      </c>
      <c r="E5439" s="66" t="s">
        <v>13494</v>
      </c>
      <c r="F5439" s="66" t="s">
        <v>13495</v>
      </c>
      <c r="G5439" s="65">
        <v>0</v>
      </c>
    </row>
    <row r="5440" spans="1:7" x14ac:dyDescent="0.25">
      <c r="A5440" s="65">
        <v>12099</v>
      </c>
      <c r="B5440" s="65">
        <v>12095</v>
      </c>
      <c r="C5440" s="65" t="s">
        <v>13496</v>
      </c>
      <c r="D5440" s="65" t="s">
        <v>13484</v>
      </c>
      <c r="E5440" s="66" t="s">
        <v>13497</v>
      </c>
      <c r="F5440" s="66"/>
      <c r="G5440" s="65">
        <v>0</v>
      </c>
    </row>
    <row r="5441" spans="1:7" x14ac:dyDescent="0.25">
      <c r="A5441" s="65">
        <v>12100</v>
      </c>
      <c r="B5441" s="65">
        <v>12095</v>
      </c>
      <c r="C5441" s="65" t="s">
        <v>13498</v>
      </c>
      <c r="D5441" s="65" t="s">
        <v>13484</v>
      </c>
      <c r="E5441" s="66" t="s">
        <v>13499</v>
      </c>
      <c r="F5441" s="66"/>
      <c r="G5441" s="65">
        <v>0</v>
      </c>
    </row>
    <row r="5442" spans="1:7" ht="45" x14ac:dyDescent="0.25">
      <c r="A5442" s="65">
        <v>12101</v>
      </c>
      <c r="B5442" s="65">
        <v>12095</v>
      </c>
      <c r="C5442" s="65" t="s">
        <v>13500</v>
      </c>
      <c r="D5442" s="65" t="s">
        <v>13484</v>
      </c>
      <c r="E5442" s="66" t="s">
        <v>13501</v>
      </c>
      <c r="F5442" s="66" t="s">
        <v>13502</v>
      </c>
      <c r="G5442" s="65">
        <v>0</v>
      </c>
    </row>
    <row r="5443" spans="1:7" ht="45" x14ac:dyDescent="0.25">
      <c r="A5443" s="65">
        <v>12102</v>
      </c>
      <c r="B5443" s="65">
        <v>12095</v>
      </c>
      <c r="C5443" s="65" t="s">
        <v>13503</v>
      </c>
      <c r="D5443" s="65" t="s">
        <v>13484</v>
      </c>
      <c r="E5443" s="66" t="s">
        <v>13504</v>
      </c>
      <c r="F5443" s="66" t="s">
        <v>13505</v>
      </c>
      <c r="G5443" s="65">
        <v>0</v>
      </c>
    </row>
    <row r="5444" spans="1:7" ht="30" x14ac:dyDescent="0.25">
      <c r="A5444" s="65">
        <v>12103</v>
      </c>
      <c r="B5444" s="65">
        <v>12095</v>
      </c>
      <c r="C5444" s="65" t="s">
        <v>13506</v>
      </c>
      <c r="D5444" s="65" t="s">
        <v>13484</v>
      </c>
      <c r="E5444" s="66" t="s">
        <v>13507</v>
      </c>
      <c r="F5444" s="66" t="s">
        <v>13508</v>
      </c>
      <c r="G5444" s="65">
        <v>0</v>
      </c>
    </row>
    <row r="5445" spans="1:7" ht="60" x14ac:dyDescent="0.25">
      <c r="A5445" s="65">
        <v>12105</v>
      </c>
      <c r="B5445" s="65">
        <v>12002</v>
      </c>
      <c r="C5445" s="65" t="s">
        <v>13509</v>
      </c>
      <c r="D5445" s="65" t="s">
        <v>13264</v>
      </c>
      <c r="E5445" s="66" t="s">
        <v>13510</v>
      </c>
      <c r="F5445" s="66" t="s">
        <v>13511</v>
      </c>
      <c r="G5445" s="65">
        <v>5</v>
      </c>
    </row>
    <row r="5446" spans="1:7" ht="30" x14ac:dyDescent="0.25">
      <c r="A5446" s="65">
        <v>12106</v>
      </c>
      <c r="B5446" s="65">
        <v>12105</v>
      </c>
      <c r="C5446" s="65" t="s">
        <v>13512</v>
      </c>
      <c r="D5446" s="65" t="s">
        <v>13509</v>
      </c>
      <c r="E5446" s="66" t="s">
        <v>13513</v>
      </c>
      <c r="F5446" s="66" t="s">
        <v>13514</v>
      </c>
      <c r="G5446" s="65">
        <v>7</v>
      </c>
    </row>
    <row r="5447" spans="1:7" x14ac:dyDescent="0.25">
      <c r="A5447" s="65">
        <v>12107</v>
      </c>
      <c r="B5447" s="65">
        <v>12106</v>
      </c>
      <c r="C5447" s="65" t="s">
        <v>13515</v>
      </c>
      <c r="D5447" s="65" t="s">
        <v>13512</v>
      </c>
      <c r="E5447" s="66" t="s">
        <v>13516</v>
      </c>
      <c r="F5447" s="66"/>
      <c r="G5447" s="65">
        <v>0</v>
      </c>
    </row>
    <row r="5448" spans="1:7" x14ac:dyDescent="0.25">
      <c r="A5448" s="65">
        <v>12108</v>
      </c>
      <c r="B5448" s="65">
        <v>12106</v>
      </c>
      <c r="C5448" s="65" t="s">
        <v>13517</v>
      </c>
      <c r="D5448" s="65" t="s">
        <v>13512</v>
      </c>
      <c r="E5448" s="66" t="s">
        <v>13518</v>
      </c>
      <c r="F5448" s="66"/>
      <c r="G5448" s="65">
        <v>0</v>
      </c>
    </row>
    <row r="5449" spans="1:7" x14ac:dyDescent="0.25">
      <c r="A5449" s="65">
        <v>12109</v>
      </c>
      <c r="B5449" s="65">
        <v>12106</v>
      </c>
      <c r="C5449" s="65" t="s">
        <v>13519</v>
      </c>
      <c r="D5449" s="65" t="s">
        <v>13512</v>
      </c>
      <c r="E5449" s="66" t="s">
        <v>13520</v>
      </c>
      <c r="F5449" s="66"/>
      <c r="G5449" s="65">
        <v>0</v>
      </c>
    </row>
    <row r="5450" spans="1:7" x14ac:dyDescent="0.25">
      <c r="A5450" s="65">
        <v>12110</v>
      </c>
      <c r="B5450" s="65">
        <v>12106</v>
      </c>
      <c r="C5450" s="65" t="s">
        <v>13521</v>
      </c>
      <c r="D5450" s="65" t="s">
        <v>13512</v>
      </c>
      <c r="E5450" s="66" t="s">
        <v>13522</v>
      </c>
      <c r="F5450" s="66" t="s">
        <v>13523</v>
      </c>
      <c r="G5450" s="65">
        <v>0</v>
      </c>
    </row>
    <row r="5451" spans="1:7" x14ac:dyDescent="0.25">
      <c r="A5451" s="65">
        <v>12111</v>
      </c>
      <c r="B5451" s="65">
        <v>12106</v>
      </c>
      <c r="C5451" s="65" t="s">
        <v>13524</v>
      </c>
      <c r="D5451" s="65" t="s">
        <v>13512</v>
      </c>
      <c r="E5451" s="66" t="s">
        <v>13525</v>
      </c>
      <c r="F5451" s="66"/>
      <c r="G5451" s="65">
        <v>0</v>
      </c>
    </row>
    <row r="5452" spans="1:7" x14ac:dyDescent="0.25">
      <c r="A5452" s="65">
        <v>12112</v>
      </c>
      <c r="B5452" s="65">
        <v>12106</v>
      </c>
      <c r="C5452" s="65" t="s">
        <v>13526</v>
      </c>
      <c r="D5452" s="65" t="s">
        <v>13512</v>
      </c>
      <c r="E5452" s="66" t="s">
        <v>13527</v>
      </c>
      <c r="F5452" s="66"/>
      <c r="G5452" s="65">
        <v>0</v>
      </c>
    </row>
    <row r="5453" spans="1:7" x14ac:dyDescent="0.25">
      <c r="A5453" s="65">
        <v>12113</v>
      </c>
      <c r="B5453" s="65">
        <v>12106</v>
      </c>
      <c r="C5453" s="65" t="s">
        <v>13528</v>
      </c>
      <c r="D5453" s="65" t="s">
        <v>13512</v>
      </c>
      <c r="E5453" s="66" t="s">
        <v>13529</v>
      </c>
      <c r="F5453" s="66" t="s">
        <v>13530</v>
      </c>
      <c r="G5453" s="65">
        <v>0</v>
      </c>
    </row>
    <row r="5454" spans="1:7" x14ac:dyDescent="0.25">
      <c r="A5454" s="65">
        <v>12114</v>
      </c>
      <c r="B5454" s="65">
        <v>12105</v>
      </c>
      <c r="C5454" s="65" t="s">
        <v>13531</v>
      </c>
      <c r="D5454" s="65" t="s">
        <v>13509</v>
      </c>
      <c r="E5454" s="66" t="s">
        <v>13532</v>
      </c>
      <c r="F5454" s="66"/>
      <c r="G5454" s="65">
        <v>9</v>
      </c>
    </row>
    <row r="5455" spans="1:7" x14ac:dyDescent="0.25">
      <c r="A5455" s="65">
        <v>12115</v>
      </c>
      <c r="B5455" s="65">
        <v>12114</v>
      </c>
      <c r="C5455" s="65" t="s">
        <v>13533</v>
      </c>
      <c r="D5455" s="65" t="s">
        <v>13531</v>
      </c>
      <c r="E5455" s="66" t="s">
        <v>13534</v>
      </c>
      <c r="F5455" s="66"/>
      <c r="G5455" s="65">
        <v>0</v>
      </c>
    </row>
    <row r="5456" spans="1:7" x14ac:dyDescent="0.25">
      <c r="A5456" s="65">
        <v>12116</v>
      </c>
      <c r="B5456" s="65">
        <v>12114</v>
      </c>
      <c r="C5456" s="65" t="s">
        <v>13535</v>
      </c>
      <c r="D5456" s="65" t="s">
        <v>13531</v>
      </c>
      <c r="E5456" s="66" t="s">
        <v>13536</v>
      </c>
      <c r="F5456" s="66" t="s">
        <v>13537</v>
      </c>
      <c r="G5456" s="65">
        <v>0</v>
      </c>
    </row>
    <row r="5457" spans="1:7" x14ac:dyDescent="0.25">
      <c r="A5457" s="65">
        <v>12117</v>
      </c>
      <c r="B5457" s="65">
        <v>12114</v>
      </c>
      <c r="C5457" s="65" t="s">
        <v>13538</v>
      </c>
      <c r="D5457" s="65" t="s">
        <v>13531</v>
      </c>
      <c r="E5457" s="66" t="s">
        <v>13539</v>
      </c>
      <c r="F5457" s="66"/>
      <c r="G5457" s="65">
        <v>0</v>
      </c>
    </row>
    <row r="5458" spans="1:7" x14ac:dyDescent="0.25">
      <c r="A5458" s="65">
        <v>12118</v>
      </c>
      <c r="B5458" s="65">
        <v>12114</v>
      </c>
      <c r="C5458" s="65" t="s">
        <v>13540</v>
      </c>
      <c r="D5458" s="65" t="s">
        <v>13531</v>
      </c>
      <c r="E5458" s="66" t="s">
        <v>13541</v>
      </c>
      <c r="F5458" s="66" t="s">
        <v>13542</v>
      </c>
      <c r="G5458" s="65">
        <v>0</v>
      </c>
    </row>
    <row r="5459" spans="1:7" x14ac:dyDescent="0.25">
      <c r="A5459" s="65">
        <v>12119</v>
      </c>
      <c r="B5459" s="65">
        <v>12114</v>
      </c>
      <c r="C5459" s="65" t="s">
        <v>13543</v>
      </c>
      <c r="D5459" s="65" t="s">
        <v>13531</v>
      </c>
      <c r="E5459" s="66" t="s">
        <v>13544</v>
      </c>
      <c r="F5459" s="66"/>
      <c r="G5459" s="65">
        <v>0</v>
      </c>
    </row>
    <row r="5460" spans="1:7" x14ac:dyDescent="0.25">
      <c r="A5460" s="65">
        <v>12120</v>
      </c>
      <c r="B5460" s="65">
        <v>12114</v>
      </c>
      <c r="C5460" s="65" t="s">
        <v>13545</v>
      </c>
      <c r="D5460" s="65" t="s">
        <v>13531</v>
      </c>
      <c r="E5460" s="66" t="s">
        <v>13546</v>
      </c>
      <c r="F5460" s="66" t="s">
        <v>13547</v>
      </c>
      <c r="G5460" s="65">
        <v>0</v>
      </c>
    </row>
    <row r="5461" spans="1:7" x14ac:dyDescent="0.25">
      <c r="A5461" s="65">
        <v>12121</v>
      </c>
      <c r="B5461" s="65">
        <v>12114</v>
      </c>
      <c r="C5461" s="65" t="s">
        <v>13548</v>
      </c>
      <c r="D5461" s="65" t="s">
        <v>13531</v>
      </c>
      <c r="E5461" s="66" t="s">
        <v>13549</v>
      </c>
      <c r="F5461" s="66"/>
      <c r="G5461" s="65">
        <v>0</v>
      </c>
    </row>
    <row r="5462" spans="1:7" x14ac:dyDescent="0.25">
      <c r="A5462" s="65">
        <v>12122</v>
      </c>
      <c r="B5462" s="65">
        <v>12114</v>
      </c>
      <c r="C5462" s="65" t="s">
        <v>13550</v>
      </c>
      <c r="D5462" s="65" t="s">
        <v>13531</v>
      </c>
      <c r="E5462" s="66" t="s">
        <v>13551</v>
      </c>
      <c r="F5462" s="66" t="s">
        <v>13552</v>
      </c>
      <c r="G5462" s="65">
        <v>0</v>
      </c>
    </row>
    <row r="5463" spans="1:7" x14ac:dyDescent="0.25">
      <c r="A5463" s="65">
        <v>12123</v>
      </c>
      <c r="B5463" s="65">
        <v>12114</v>
      </c>
      <c r="C5463" s="65" t="s">
        <v>13553</v>
      </c>
      <c r="D5463" s="65" t="s">
        <v>13531</v>
      </c>
      <c r="E5463" s="66" t="s">
        <v>13554</v>
      </c>
      <c r="F5463" s="66"/>
      <c r="G5463" s="65">
        <v>0</v>
      </c>
    </row>
    <row r="5464" spans="1:7" x14ac:dyDescent="0.25">
      <c r="A5464" s="65">
        <v>12124</v>
      </c>
      <c r="B5464" s="65">
        <v>12105</v>
      </c>
      <c r="C5464" s="65" t="s">
        <v>13555</v>
      </c>
      <c r="D5464" s="65" t="s">
        <v>13509</v>
      </c>
      <c r="E5464" s="66" t="s">
        <v>13556</v>
      </c>
      <c r="F5464" s="66"/>
      <c r="G5464" s="65">
        <v>7</v>
      </c>
    </row>
    <row r="5465" spans="1:7" x14ac:dyDescent="0.25">
      <c r="A5465" s="65">
        <v>12125</v>
      </c>
      <c r="B5465" s="65">
        <v>12124</v>
      </c>
      <c r="C5465" s="65" t="s">
        <v>13557</v>
      </c>
      <c r="D5465" s="65" t="s">
        <v>13555</v>
      </c>
      <c r="E5465" s="66" t="s">
        <v>13558</v>
      </c>
      <c r="F5465" s="66"/>
      <c r="G5465" s="65">
        <v>0</v>
      </c>
    </row>
    <row r="5466" spans="1:7" x14ac:dyDescent="0.25">
      <c r="A5466" s="65">
        <v>12126</v>
      </c>
      <c r="B5466" s="65">
        <v>12124</v>
      </c>
      <c r="C5466" s="65" t="s">
        <v>13559</v>
      </c>
      <c r="D5466" s="65" t="s">
        <v>13555</v>
      </c>
      <c r="E5466" s="66" t="s">
        <v>13560</v>
      </c>
      <c r="F5466" s="66" t="s">
        <v>13561</v>
      </c>
      <c r="G5466" s="65">
        <v>0</v>
      </c>
    </row>
    <row r="5467" spans="1:7" x14ac:dyDescent="0.25">
      <c r="A5467" s="65">
        <v>12127</v>
      </c>
      <c r="B5467" s="65">
        <v>12124</v>
      </c>
      <c r="C5467" s="65" t="s">
        <v>13562</v>
      </c>
      <c r="D5467" s="65" t="s">
        <v>13555</v>
      </c>
      <c r="E5467" s="66" t="s">
        <v>13563</v>
      </c>
      <c r="F5467" s="66"/>
      <c r="G5467" s="65">
        <v>0</v>
      </c>
    </row>
    <row r="5468" spans="1:7" x14ac:dyDescent="0.25">
      <c r="A5468" s="65">
        <v>12128</v>
      </c>
      <c r="B5468" s="65">
        <v>12124</v>
      </c>
      <c r="C5468" s="65" t="s">
        <v>13564</v>
      </c>
      <c r="D5468" s="65" t="s">
        <v>13555</v>
      </c>
      <c r="E5468" s="66" t="s">
        <v>13565</v>
      </c>
      <c r="F5468" s="66" t="s">
        <v>13566</v>
      </c>
      <c r="G5468" s="65">
        <v>0</v>
      </c>
    </row>
    <row r="5469" spans="1:7" x14ac:dyDescent="0.25">
      <c r="A5469" s="65">
        <v>12129</v>
      </c>
      <c r="B5469" s="65">
        <v>12124</v>
      </c>
      <c r="C5469" s="65" t="s">
        <v>13567</v>
      </c>
      <c r="D5469" s="65" t="s">
        <v>13555</v>
      </c>
      <c r="E5469" s="66" t="s">
        <v>13568</v>
      </c>
      <c r="F5469" s="66"/>
      <c r="G5469" s="65">
        <v>0</v>
      </c>
    </row>
    <row r="5470" spans="1:7" x14ac:dyDescent="0.25">
      <c r="A5470" s="65">
        <v>12130</v>
      </c>
      <c r="B5470" s="65">
        <v>12124</v>
      </c>
      <c r="C5470" s="65" t="s">
        <v>13569</v>
      </c>
      <c r="D5470" s="65" t="s">
        <v>13555</v>
      </c>
      <c r="E5470" s="66" t="s">
        <v>13570</v>
      </c>
      <c r="F5470" s="66" t="s">
        <v>13571</v>
      </c>
      <c r="G5470" s="65">
        <v>0</v>
      </c>
    </row>
    <row r="5471" spans="1:7" x14ac:dyDescent="0.25">
      <c r="A5471" s="65">
        <v>12131</v>
      </c>
      <c r="B5471" s="65">
        <v>12124</v>
      </c>
      <c r="C5471" s="65" t="s">
        <v>13572</v>
      </c>
      <c r="D5471" s="65" t="s">
        <v>13555</v>
      </c>
      <c r="E5471" s="66" t="s">
        <v>13573</v>
      </c>
      <c r="F5471" s="66"/>
      <c r="G5471" s="65">
        <v>0</v>
      </c>
    </row>
    <row r="5472" spans="1:7" x14ac:dyDescent="0.25">
      <c r="A5472" s="65">
        <v>12132</v>
      </c>
      <c r="B5472" s="65">
        <v>12105</v>
      </c>
      <c r="C5472" s="65" t="s">
        <v>13574</v>
      </c>
      <c r="D5472" s="65" t="s">
        <v>13509</v>
      </c>
      <c r="E5472" s="66" t="s">
        <v>13575</v>
      </c>
      <c r="F5472" s="66"/>
      <c r="G5472" s="65">
        <v>7</v>
      </c>
    </row>
    <row r="5473" spans="1:7" ht="30" x14ac:dyDescent="0.25">
      <c r="A5473" s="65">
        <v>12133</v>
      </c>
      <c r="B5473" s="65">
        <v>12132</v>
      </c>
      <c r="C5473" s="65" t="s">
        <v>13576</v>
      </c>
      <c r="D5473" s="65" t="s">
        <v>13574</v>
      </c>
      <c r="E5473" s="66" t="s">
        <v>13577</v>
      </c>
      <c r="F5473" s="66"/>
      <c r="G5473" s="65">
        <v>0</v>
      </c>
    </row>
    <row r="5474" spans="1:7" ht="30" x14ac:dyDescent="0.25">
      <c r="A5474" s="65">
        <v>12134</v>
      </c>
      <c r="B5474" s="65">
        <v>12132</v>
      </c>
      <c r="C5474" s="65" t="s">
        <v>13578</v>
      </c>
      <c r="D5474" s="65" t="s">
        <v>13574</v>
      </c>
      <c r="E5474" s="66" t="s">
        <v>13579</v>
      </c>
      <c r="F5474" s="66" t="s">
        <v>13580</v>
      </c>
      <c r="G5474" s="65">
        <v>0</v>
      </c>
    </row>
    <row r="5475" spans="1:7" ht="30" x14ac:dyDescent="0.25">
      <c r="A5475" s="65">
        <v>12135</v>
      </c>
      <c r="B5475" s="65">
        <v>12132</v>
      </c>
      <c r="C5475" s="65" t="s">
        <v>13581</v>
      </c>
      <c r="D5475" s="65" t="s">
        <v>13574</v>
      </c>
      <c r="E5475" s="66" t="s">
        <v>13582</v>
      </c>
      <c r="F5475" s="66"/>
      <c r="G5475" s="65">
        <v>0</v>
      </c>
    </row>
    <row r="5476" spans="1:7" ht="30" x14ac:dyDescent="0.25">
      <c r="A5476" s="65">
        <v>12136</v>
      </c>
      <c r="B5476" s="65">
        <v>12132</v>
      </c>
      <c r="C5476" s="65" t="s">
        <v>13583</v>
      </c>
      <c r="D5476" s="65" t="s">
        <v>13574</v>
      </c>
      <c r="E5476" s="66" t="s">
        <v>13584</v>
      </c>
      <c r="F5476" s="66" t="s">
        <v>13585</v>
      </c>
      <c r="G5476" s="65">
        <v>0</v>
      </c>
    </row>
    <row r="5477" spans="1:7" ht="30" x14ac:dyDescent="0.25">
      <c r="A5477" s="65">
        <v>12137</v>
      </c>
      <c r="B5477" s="65">
        <v>12132</v>
      </c>
      <c r="C5477" s="65" t="s">
        <v>13586</v>
      </c>
      <c r="D5477" s="65" t="s">
        <v>13574</v>
      </c>
      <c r="E5477" s="66" t="s">
        <v>13587</v>
      </c>
      <c r="F5477" s="66"/>
      <c r="G5477" s="65">
        <v>0</v>
      </c>
    </row>
    <row r="5478" spans="1:7" ht="30" x14ac:dyDescent="0.25">
      <c r="A5478" s="65">
        <v>12138</v>
      </c>
      <c r="B5478" s="65">
        <v>12132</v>
      </c>
      <c r="C5478" s="65" t="s">
        <v>13588</v>
      </c>
      <c r="D5478" s="65" t="s">
        <v>13574</v>
      </c>
      <c r="E5478" s="66" t="s">
        <v>13589</v>
      </c>
      <c r="F5478" s="66" t="s">
        <v>13590</v>
      </c>
      <c r="G5478" s="65">
        <v>0</v>
      </c>
    </row>
    <row r="5479" spans="1:7" x14ac:dyDescent="0.25">
      <c r="A5479" s="65">
        <v>12139</v>
      </c>
      <c r="B5479" s="65">
        <v>12132</v>
      </c>
      <c r="C5479" s="65" t="s">
        <v>13591</v>
      </c>
      <c r="D5479" s="65" t="s">
        <v>13574</v>
      </c>
      <c r="E5479" s="66" t="s">
        <v>13592</v>
      </c>
      <c r="F5479" s="66"/>
      <c r="G5479" s="65">
        <v>0</v>
      </c>
    </row>
    <row r="5480" spans="1:7" ht="45" x14ac:dyDescent="0.25">
      <c r="A5480" s="65">
        <v>12140</v>
      </c>
      <c r="B5480" s="65">
        <v>12105</v>
      </c>
      <c r="C5480" s="65" t="s">
        <v>13593</v>
      </c>
      <c r="D5480" s="65" t="s">
        <v>13509</v>
      </c>
      <c r="E5480" s="66" t="s">
        <v>13594</v>
      </c>
      <c r="F5480" s="66" t="s">
        <v>13595</v>
      </c>
      <c r="G5480" s="65">
        <v>5</v>
      </c>
    </row>
    <row r="5481" spans="1:7" x14ac:dyDescent="0.25">
      <c r="A5481" s="65">
        <v>12141</v>
      </c>
      <c r="B5481" s="65">
        <v>12140</v>
      </c>
      <c r="C5481" s="65" t="s">
        <v>13596</v>
      </c>
      <c r="D5481" s="65" t="s">
        <v>13593</v>
      </c>
      <c r="E5481" s="66" t="s">
        <v>13597</v>
      </c>
      <c r="F5481" s="66" t="s">
        <v>13598</v>
      </c>
      <c r="G5481" s="65">
        <v>0</v>
      </c>
    </row>
    <row r="5482" spans="1:7" x14ac:dyDescent="0.25">
      <c r="A5482" s="65">
        <v>12142</v>
      </c>
      <c r="B5482" s="65">
        <v>12140</v>
      </c>
      <c r="C5482" s="65" t="s">
        <v>13599</v>
      </c>
      <c r="D5482" s="65" t="s">
        <v>13593</v>
      </c>
      <c r="E5482" s="66" t="s">
        <v>13600</v>
      </c>
      <c r="F5482" s="66" t="s">
        <v>13601</v>
      </c>
      <c r="G5482" s="65">
        <v>0</v>
      </c>
    </row>
    <row r="5483" spans="1:7" x14ac:dyDescent="0.25">
      <c r="A5483" s="65">
        <v>12143</v>
      </c>
      <c r="B5483" s="65">
        <v>12140</v>
      </c>
      <c r="C5483" s="65" t="s">
        <v>13602</v>
      </c>
      <c r="D5483" s="65" t="s">
        <v>13593</v>
      </c>
      <c r="E5483" s="66" t="s">
        <v>13603</v>
      </c>
      <c r="F5483" s="66" t="s">
        <v>13604</v>
      </c>
      <c r="G5483" s="65">
        <v>0</v>
      </c>
    </row>
    <row r="5484" spans="1:7" x14ac:dyDescent="0.25">
      <c r="A5484" s="65">
        <v>12144</v>
      </c>
      <c r="B5484" s="65">
        <v>12140</v>
      </c>
      <c r="C5484" s="65" t="s">
        <v>13605</v>
      </c>
      <c r="D5484" s="65" t="s">
        <v>13593</v>
      </c>
      <c r="E5484" s="66" t="s">
        <v>13606</v>
      </c>
      <c r="F5484" s="66"/>
      <c r="G5484" s="65">
        <v>0</v>
      </c>
    </row>
    <row r="5485" spans="1:7" x14ac:dyDescent="0.25">
      <c r="A5485" s="65">
        <v>12145</v>
      </c>
      <c r="B5485" s="65">
        <v>12140</v>
      </c>
      <c r="C5485" s="65" t="s">
        <v>13607</v>
      </c>
      <c r="D5485" s="65" t="s">
        <v>13593</v>
      </c>
      <c r="E5485" s="66" t="s">
        <v>13608</v>
      </c>
      <c r="F5485" s="66"/>
      <c r="G5485" s="65">
        <v>0</v>
      </c>
    </row>
    <row r="5486" spans="1:7" x14ac:dyDescent="0.25">
      <c r="A5486" s="65">
        <v>12147</v>
      </c>
      <c r="B5486" s="65">
        <v>12002</v>
      </c>
      <c r="C5486" s="65" t="s">
        <v>13609</v>
      </c>
      <c r="D5486" s="65" t="s">
        <v>13264</v>
      </c>
      <c r="E5486" s="66" t="s">
        <v>13610</v>
      </c>
      <c r="F5486" s="66" t="s">
        <v>13611</v>
      </c>
      <c r="G5486" s="65">
        <v>6</v>
      </c>
    </row>
    <row r="5487" spans="1:7" ht="60" x14ac:dyDescent="0.25">
      <c r="A5487" s="65">
        <v>12148</v>
      </c>
      <c r="B5487" s="65">
        <v>12147</v>
      </c>
      <c r="C5487" s="65" t="s">
        <v>13612</v>
      </c>
      <c r="D5487" s="65" t="s">
        <v>13609</v>
      </c>
      <c r="E5487" s="66" t="s">
        <v>13613</v>
      </c>
      <c r="F5487" s="66" t="s">
        <v>13614</v>
      </c>
      <c r="G5487" s="65">
        <v>7</v>
      </c>
    </row>
    <row r="5488" spans="1:7" ht="60" x14ac:dyDescent="0.25">
      <c r="A5488" s="65">
        <v>12149</v>
      </c>
      <c r="B5488" s="65">
        <v>12148</v>
      </c>
      <c r="C5488" s="65" t="s">
        <v>13615</v>
      </c>
      <c r="D5488" s="65" t="s">
        <v>13612</v>
      </c>
      <c r="E5488" s="66" t="s">
        <v>13616</v>
      </c>
      <c r="F5488" s="66" t="s">
        <v>13617</v>
      </c>
      <c r="G5488" s="65">
        <v>0</v>
      </c>
    </row>
    <row r="5489" spans="1:7" ht="30" x14ac:dyDescent="0.25">
      <c r="A5489" s="65">
        <v>12150</v>
      </c>
      <c r="B5489" s="65">
        <v>12148</v>
      </c>
      <c r="C5489" s="65" t="s">
        <v>13618</v>
      </c>
      <c r="D5489" s="65" t="s">
        <v>13612</v>
      </c>
      <c r="E5489" s="66" t="s">
        <v>13619</v>
      </c>
      <c r="F5489" s="66" t="s">
        <v>13620</v>
      </c>
      <c r="G5489" s="65">
        <v>0</v>
      </c>
    </row>
    <row r="5490" spans="1:7" x14ac:dyDescent="0.25">
      <c r="A5490" s="65">
        <v>12151</v>
      </c>
      <c r="B5490" s="65">
        <v>12148</v>
      </c>
      <c r="C5490" s="65" t="s">
        <v>13621</v>
      </c>
      <c r="D5490" s="65" t="s">
        <v>13612</v>
      </c>
      <c r="E5490" s="66" t="s">
        <v>13622</v>
      </c>
      <c r="F5490" s="66"/>
      <c r="G5490" s="65">
        <v>0</v>
      </c>
    </row>
    <row r="5491" spans="1:7" x14ac:dyDescent="0.25">
      <c r="A5491" s="65">
        <v>12152</v>
      </c>
      <c r="B5491" s="65">
        <v>12148</v>
      </c>
      <c r="C5491" s="65" t="s">
        <v>13623</v>
      </c>
      <c r="D5491" s="65" t="s">
        <v>13612</v>
      </c>
      <c r="E5491" s="66" t="s">
        <v>13624</v>
      </c>
      <c r="F5491" s="66" t="s">
        <v>13625</v>
      </c>
      <c r="G5491" s="65">
        <v>0</v>
      </c>
    </row>
    <row r="5492" spans="1:7" x14ac:dyDescent="0.25">
      <c r="A5492" s="65">
        <v>12153</v>
      </c>
      <c r="B5492" s="65">
        <v>12148</v>
      </c>
      <c r="C5492" s="65" t="s">
        <v>13626</v>
      </c>
      <c r="D5492" s="65" t="s">
        <v>13612</v>
      </c>
      <c r="E5492" s="66" t="s">
        <v>13627</v>
      </c>
      <c r="F5492" s="66"/>
      <c r="G5492" s="65">
        <v>0</v>
      </c>
    </row>
    <row r="5493" spans="1:7" x14ac:dyDescent="0.25">
      <c r="A5493" s="65">
        <v>12154</v>
      </c>
      <c r="B5493" s="65">
        <v>12148</v>
      </c>
      <c r="C5493" s="65" t="s">
        <v>13628</v>
      </c>
      <c r="D5493" s="65" t="s">
        <v>13612</v>
      </c>
      <c r="E5493" s="66" t="s">
        <v>13629</v>
      </c>
      <c r="F5493" s="66"/>
      <c r="G5493" s="65">
        <v>0</v>
      </c>
    </row>
    <row r="5494" spans="1:7" x14ac:dyDescent="0.25">
      <c r="A5494" s="65">
        <v>12155</v>
      </c>
      <c r="B5494" s="65">
        <v>12148</v>
      </c>
      <c r="C5494" s="65" t="s">
        <v>13630</v>
      </c>
      <c r="D5494" s="65" t="s">
        <v>13612</v>
      </c>
      <c r="E5494" s="66" t="s">
        <v>13631</v>
      </c>
      <c r="F5494" s="66"/>
      <c r="G5494" s="65">
        <v>0</v>
      </c>
    </row>
    <row r="5495" spans="1:7" ht="75" x14ac:dyDescent="0.25">
      <c r="A5495" s="65">
        <v>12156</v>
      </c>
      <c r="B5495" s="65">
        <v>12147</v>
      </c>
      <c r="C5495" s="65" t="s">
        <v>13632</v>
      </c>
      <c r="D5495" s="65" t="s">
        <v>13609</v>
      </c>
      <c r="E5495" s="66" t="s">
        <v>13633</v>
      </c>
      <c r="F5495" s="66" t="s">
        <v>13634</v>
      </c>
      <c r="G5495" s="65">
        <v>10</v>
      </c>
    </row>
    <row r="5496" spans="1:7" ht="30" x14ac:dyDescent="0.25">
      <c r="A5496" s="65">
        <v>12157</v>
      </c>
      <c r="B5496" s="65">
        <v>12156</v>
      </c>
      <c r="C5496" s="65" t="s">
        <v>13635</v>
      </c>
      <c r="D5496" s="65" t="s">
        <v>13632</v>
      </c>
      <c r="E5496" s="66" t="s">
        <v>13636</v>
      </c>
      <c r="F5496" s="66" t="s">
        <v>13637</v>
      </c>
      <c r="G5496" s="65">
        <v>0</v>
      </c>
    </row>
    <row r="5497" spans="1:7" x14ac:dyDescent="0.25">
      <c r="A5497" s="65">
        <v>12158</v>
      </c>
      <c r="B5497" s="65">
        <v>12156</v>
      </c>
      <c r="C5497" s="65" t="s">
        <v>13638</v>
      </c>
      <c r="D5497" s="65" t="s">
        <v>13632</v>
      </c>
      <c r="E5497" s="66" t="s">
        <v>13639</v>
      </c>
      <c r="F5497" s="66" t="s">
        <v>13640</v>
      </c>
      <c r="G5497" s="65">
        <v>0</v>
      </c>
    </row>
    <row r="5498" spans="1:7" x14ac:dyDescent="0.25">
      <c r="A5498" s="65">
        <v>12159</v>
      </c>
      <c r="B5498" s="65">
        <v>12156</v>
      </c>
      <c r="C5498" s="65" t="s">
        <v>13641</v>
      </c>
      <c r="D5498" s="65" t="s">
        <v>13632</v>
      </c>
      <c r="E5498" s="66" t="s">
        <v>13642</v>
      </c>
      <c r="F5498" s="66"/>
      <c r="G5498" s="65">
        <v>0</v>
      </c>
    </row>
    <row r="5499" spans="1:7" x14ac:dyDescent="0.25">
      <c r="A5499" s="65">
        <v>12160</v>
      </c>
      <c r="B5499" s="65">
        <v>12156</v>
      </c>
      <c r="C5499" s="65" t="s">
        <v>13643</v>
      </c>
      <c r="D5499" s="65" t="s">
        <v>13632</v>
      </c>
      <c r="E5499" s="66" t="s">
        <v>13644</v>
      </c>
      <c r="F5499" s="66"/>
      <c r="G5499" s="65">
        <v>0</v>
      </c>
    </row>
    <row r="5500" spans="1:7" x14ac:dyDescent="0.25">
      <c r="A5500" s="65">
        <v>12161</v>
      </c>
      <c r="B5500" s="65">
        <v>12156</v>
      </c>
      <c r="C5500" s="65" t="s">
        <v>13645</v>
      </c>
      <c r="D5500" s="65" t="s">
        <v>13632</v>
      </c>
      <c r="E5500" s="66" t="s">
        <v>13646</v>
      </c>
      <c r="F5500" s="66" t="s">
        <v>13647</v>
      </c>
      <c r="G5500" s="65">
        <v>0</v>
      </c>
    </row>
    <row r="5501" spans="1:7" ht="30" x14ac:dyDescent="0.25">
      <c r="A5501" s="65">
        <v>12162</v>
      </c>
      <c r="B5501" s="65">
        <v>12156</v>
      </c>
      <c r="C5501" s="65" t="s">
        <v>13648</v>
      </c>
      <c r="D5501" s="65" t="s">
        <v>13632</v>
      </c>
      <c r="E5501" s="66" t="s">
        <v>13649</v>
      </c>
      <c r="F5501" s="66" t="s">
        <v>13650</v>
      </c>
      <c r="G5501" s="65">
        <v>0</v>
      </c>
    </row>
    <row r="5502" spans="1:7" ht="30" x14ac:dyDescent="0.25">
      <c r="A5502" s="65">
        <v>12163</v>
      </c>
      <c r="B5502" s="65">
        <v>12156</v>
      </c>
      <c r="C5502" s="65" t="s">
        <v>13651</v>
      </c>
      <c r="D5502" s="65" t="s">
        <v>13632</v>
      </c>
      <c r="E5502" s="66" t="s">
        <v>13652</v>
      </c>
      <c r="F5502" s="66" t="s">
        <v>13653</v>
      </c>
      <c r="G5502" s="65">
        <v>0</v>
      </c>
    </row>
    <row r="5503" spans="1:7" x14ac:dyDescent="0.25">
      <c r="A5503" s="65">
        <v>12164</v>
      </c>
      <c r="B5503" s="65">
        <v>12156</v>
      </c>
      <c r="C5503" s="65" t="s">
        <v>13654</v>
      </c>
      <c r="D5503" s="65" t="s">
        <v>13632</v>
      </c>
      <c r="E5503" s="66" t="s">
        <v>13655</v>
      </c>
      <c r="F5503" s="66"/>
      <c r="G5503" s="65">
        <v>0</v>
      </c>
    </row>
    <row r="5504" spans="1:7" x14ac:dyDescent="0.25">
      <c r="A5504" s="65">
        <v>12165</v>
      </c>
      <c r="B5504" s="65">
        <v>12156</v>
      </c>
      <c r="C5504" s="65" t="s">
        <v>13656</v>
      </c>
      <c r="D5504" s="65" t="s">
        <v>13632</v>
      </c>
      <c r="E5504" s="66" t="s">
        <v>13657</v>
      </c>
      <c r="F5504" s="66"/>
      <c r="G5504" s="65">
        <v>0</v>
      </c>
    </row>
    <row r="5505" spans="1:7" x14ac:dyDescent="0.25">
      <c r="A5505" s="65">
        <v>12166</v>
      </c>
      <c r="B5505" s="65">
        <v>12156</v>
      </c>
      <c r="C5505" s="65" t="s">
        <v>13658</v>
      </c>
      <c r="D5505" s="65" t="s">
        <v>13632</v>
      </c>
      <c r="E5505" s="66" t="s">
        <v>13659</v>
      </c>
      <c r="F5505" s="66"/>
      <c r="G5505" s="65">
        <v>0</v>
      </c>
    </row>
    <row r="5506" spans="1:7" x14ac:dyDescent="0.25">
      <c r="A5506" s="65">
        <v>12167</v>
      </c>
      <c r="B5506" s="65">
        <v>12147</v>
      </c>
      <c r="C5506" s="65" t="s">
        <v>13660</v>
      </c>
      <c r="D5506" s="65" t="s">
        <v>13609</v>
      </c>
      <c r="E5506" s="66" t="s">
        <v>13661</v>
      </c>
      <c r="F5506" s="66" t="s">
        <v>13662</v>
      </c>
      <c r="G5506" s="65">
        <v>7</v>
      </c>
    </row>
    <row r="5507" spans="1:7" x14ac:dyDescent="0.25">
      <c r="A5507" s="65">
        <v>12168</v>
      </c>
      <c r="B5507" s="65">
        <v>12167</v>
      </c>
      <c r="C5507" s="65" t="s">
        <v>13663</v>
      </c>
      <c r="D5507" s="65" t="s">
        <v>13660</v>
      </c>
      <c r="E5507" s="66" t="s">
        <v>13664</v>
      </c>
      <c r="F5507" s="66"/>
      <c r="G5507" s="65">
        <v>0</v>
      </c>
    </row>
    <row r="5508" spans="1:7" x14ac:dyDescent="0.25">
      <c r="A5508" s="65">
        <v>12169</v>
      </c>
      <c r="B5508" s="65">
        <v>12167</v>
      </c>
      <c r="C5508" s="65" t="s">
        <v>13665</v>
      </c>
      <c r="D5508" s="65" t="s">
        <v>13660</v>
      </c>
      <c r="E5508" s="66" t="s">
        <v>13666</v>
      </c>
      <c r="F5508" s="66"/>
      <c r="G5508" s="65">
        <v>0</v>
      </c>
    </row>
    <row r="5509" spans="1:7" x14ac:dyDescent="0.25">
      <c r="A5509" s="65">
        <v>12170</v>
      </c>
      <c r="B5509" s="65">
        <v>12167</v>
      </c>
      <c r="C5509" s="65" t="s">
        <v>13667</v>
      </c>
      <c r="D5509" s="65" t="s">
        <v>13660</v>
      </c>
      <c r="E5509" s="66" t="s">
        <v>13668</v>
      </c>
      <c r="F5509" s="66"/>
      <c r="G5509" s="65">
        <v>0</v>
      </c>
    </row>
    <row r="5510" spans="1:7" x14ac:dyDescent="0.25">
      <c r="A5510" s="65">
        <v>12171</v>
      </c>
      <c r="B5510" s="65">
        <v>12167</v>
      </c>
      <c r="C5510" s="65" t="s">
        <v>13669</v>
      </c>
      <c r="D5510" s="65" t="s">
        <v>13660</v>
      </c>
      <c r="E5510" s="66" t="s">
        <v>13670</v>
      </c>
      <c r="F5510" s="66"/>
      <c r="G5510" s="65">
        <v>0</v>
      </c>
    </row>
    <row r="5511" spans="1:7" x14ac:dyDescent="0.25">
      <c r="A5511" s="65">
        <v>12172</v>
      </c>
      <c r="B5511" s="65">
        <v>12167</v>
      </c>
      <c r="C5511" s="65" t="s">
        <v>13671</v>
      </c>
      <c r="D5511" s="65" t="s">
        <v>13660</v>
      </c>
      <c r="E5511" s="66" t="s">
        <v>13672</v>
      </c>
      <c r="F5511" s="66"/>
      <c r="G5511" s="65">
        <v>0</v>
      </c>
    </row>
    <row r="5512" spans="1:7" x14ac:dyDescent="0.25">
      <c r="A5512" s="65">
        <v>12173</v>
      </c>
      <c r="B5512" s="65">
        <v>12167</v>
      </c>
      <c r="C5512" s="65" t="s">
        <v>13673</v>
      </c>
      <c r="D5512" s="65" t="s">
        <v>13660</v>
      </c>
      <c r="E5512" s="66" t="s">
        <v>13670</v>
      </c>
      <c r="F5512" s="66"/>
      <c r="G5512" s="65">
        <v>0</v>
      </c>
    </row>
    <row r="5513" spans="1:7" x14ac:dyDescent="0.25">
      <c r="A5513" s="65">
        <v>12174</v>
      </c>
      <c r="B5513" s="65">
        <v>12167</v>
      </c>
      <c r="C5513" s="65" t="s">
        <v>13674</v>
      </c>
      <c r="D5513" s="65" t="s">
        <v>13660</v>
      </c>
      <c r="E5513" s="66" t="s">
        <v>13675</v>
      </c>
      <c r="F5513" s="66"/>
      <c r="G5513" s="65">
        <v>0</v>
      </c>
    </row>
    <row r="5514" spans="1:7" ht="255" x14ac:dyDescent="0.25">
      <c r="A5514" s="65">
        <v>12175</v>
      </c>
      <c r="B5514" s="65">
        <v>12147</v>
      </c>
      <c r="C5514" s="65" t="s">
        <v>13676</v>
      </c>
      <c r="D5514" s="65" t="s">
        <v>13609</v>
      </c>
      <c r="E5514" s="66" t="s">
        <v>13677</v>
      </c>
      <c r="F5514" s="66" t="s">
        <v>13678</v>
      </c>
      <c r="G5514" s="65">
        <v>9</v>
      </c>
    </row>
    <row r="5515" spans="1:7" x14ac:dyDescent="0.25">
      <c r="A5515" s="65">
        <v>12176</v>
      </c>
      <c r="B5515" s="65">
        <v>12175</v>
      </c>
      <c r="C5515" s="65" t="s">
        <v>13679</v>
      </c>
      <c r="D5515" s="65" t="s">
        <v>13676</v>
      </c>
      <c r="E5515" s="66" t="s">
        <v>13680</v>
      </c>
      <c r="F5515" s="66"/>
      <c r="G5515" s="65">
        <v>0</v>
      </c>
    </row>
    <row r="5516" spans="1:7" x14ac:dyDescent="0.25">
      <c r="A5516" s="65">
        <v>12177</v>
      </c>
      <c r="B5516" s="65">
        <v>12175</v>
      </c>
      <c r="C5516" s="65" t="s">
        <v>13681</v>
      </c>
      <c r="D5516" s="65" t="s">
        <v>13676</v>
      </c>
      <c r="E5516" s="66" t="s">
        <v>13682</v>
      </c>
      <c r="F5516" s="66"/>
      <c r="G5516" s="65">
        <v>0</v>
      </c>
    </row>
    <row r="5517" spans="1:7" x14ac:dyDescent="0.25">
      <c r="A5517" s="65">
        <v>12178</v>
      </c>
      <c r="B5517" s="65">
        <v>12175</v>
      </c>
      <c r="C5517" s="65" t="s">
        <v>13683</v>
      </c>
      <c r="D5517" s="65" t="s">
        <v>13676</v>
      </c>
      <c r="E5517" s="66" t="s">
        <v>13684</v>
      </c>
      <c r="F5517" s="66" t="s">
        <v>13685</v>
      </c>
      <c r="G5517" s="65">
        <v>0</v>
      </c>
    </row>
    <row r="5518" spans="1:7" x14ac:dyDescent="0.25">
      <c r="A5518" s="65">
        <v>12179</v>
      </c>
      <c r="B5518" s="65">
        <v>12175</v>
      </c>
      <c r="C5518" s="65" t="s">
        <v>13686</v>
      </c>
      <c r="D5518" s="65" t="s">
        <v>13676</v>
      </c>
      <c r="E5518" s="66" t="s">
        <v>13687</v>
      </c>
      <c r="F5518" s="66" t="s">
        <v>13688</v>
      </c>
      <c r="G5518" s="65">
        <v>0</v>
      </c>
    </row>
    <row r="5519" spans="1:7" x14ac:dyDescent="0.25">
      <c r="A5519" s="65">
        <v>12180</v>
      </c>
      <c r="B5519" s="65">
        <v>12175</v>
      </c>
      <c r="C5519" s="65" t="s">
        <v>13689</v>
      </c>
      <c r="D5519" s="65" t="s">
        <v>13676</v>
      </c>
      <c r="E5519" s="66" t="s">
        <v>13690</v>
      </c>
      <c r="F5519" s="66"/>
      <c r="G5519" s="65">
        <v>0</v>
      </c>
    </row>
    <row r="5520" spans="1:7" x14ac:dyDescent="0.25">
      <c r="A5520" s="65">
        <v>12181</v>
      </c>
      <c r="B5520" s="65">
        <v>12175</v>
      </c>
      <c r="C5520" s="65" t="s">
        <v>13691</v>
      </c>
      <c r="D5520" s="65" t="s">
        <v>13676</v>
      </c>
      <c r="E5520" s="66" t="s">
        <v>13692</v>
      </c>
      <c r="F5520" s="66"/>
      <c r="G5520" s="65">
        <v>0</v>
      </c>
    </row>
    <row r="5521" spans="1:7" x14ac:dyDescent="0.25">
      <c r="A5521" s="65">
        <v>12182</v>
      </c>
      <c r="B5521" s="65">
        <v>12175</v>
      </c>
      <c r="C5521" s="65" t="s">
        <v>13693</v>
      </c>
      <c r="D5521" s="65" t="s">
        <v>13676</v>
      </c>
      <c r="E5521" s="66" t="s">
        <v>13694</v>
      </c>
      <c r="F5521" s="66"/>
      <c r="G5521" s="65">
        <v>0</v>
      </c>
    </row>
    <row r="5522" spans="1:7" x14ac:dyDescent="0.25">
      <c r="A5522" s="65">
        <v>12183</v>
      </c>
      <c r="B5522" s="65">
        <v>12175</v>
      </c>
      <c r="C5522" s="65" t="s">
        <v>13695</v>
      </c>
      <c r="D5522" s="65" t="s">
        <v>13676</v>
      </c>
      <c r="E5522" s="66" t="s">
        <v>13696</v>
      </c>
      <c r="F5522" s="66" t="s">
        <v>13697</v>
      </c>
      <c r="G5522" s="65">
        <v>0</v>
      </c>
    </row>
    <row r="5523" spans="1:7" x14ac:dyDescent="0.25">
      <c r="A5523" s="65">
        <v>12184</v>
      </c>
      <c r="B5523" s="65">
        <v>12175</v>
      </c>
      <c r="C5523" s="65" t="s">
        <v>13698</v>
      </c>
      <c r="D5523" s="65" t="s">
        <v>13676</v>
      </c>
      <c r="E5523" s="66" t="s">
        <v>13699</v>
      </c>
      <c r="F5523" s="66"/>
      <c r="G5523" s="65">
        <v>0</v>
      </c>
    </row>
    <row r="5524" spans="1:7" ht="45" x14ac:dyDescent="0.25">
      <c r="A5524" s="65">
        <v>12185</v>
      </c>
      <c r="B5524" s="65">
        <v>12147</v>
      </c>
      <c r="C5524" s="65" t="s">
        <v>13700</v>
      </c>
      <c r="D5524" s="65" t="s">
        <v>13609</v>
      </c>
      <c r="E5524" s="66" t="s">
        <v>13701</v>
      </c>
      <c r="F5524" s="66" t="s">
        <v>13702</v>
      </c>
      <c r="G5524" s="65">
        <v>10</v>
      </c>
    </row>
    <row r="5525" spans="1:7" x14ac:dyDescent="0.25">
      <c r="A5525" s="65">
        <v>12186</v>
      </c>
      <c r="B5525" s="65">
        <v>12185</v>
      </c>
      <c r="C5525" s="65" t="s">
        <v>13703</v>
      </c>
      <c r="D5525" s="65" t="s">
        <v>13700</v>
      </c>
      <c r="E5525" s="66" t="s">
        <v>13704</v>
      </c>
      <c r="F5525" s="66" t="s">
        <v>13705</v>
      </c>
      <c r="G5525" s="65">
        <v>0</v>
      </c>
    </row>
    <row r="5526" spans="1:7" ht="45" x14ac:dyDescent="0.25">
      <c r="A5526" s="65">
        <v>12187</v>
      </c>
      <c r="B5526" s="65">
        <v>12185</v>
      </c>
      <c r="C5526" s="65" t="s">
        <v>13706</v>
      </c>
      <c r="D5526" s="65" t="s">
        <v>13700</v>
      </c>
      <c r="E5526" s="66" t="s">
        <v>13707</v>
      </c>
      <c r="F5526" s="66" t="s">
        <v>13708</v>
      </c>
      <c r="G5526" s="65">
        <v>0</v>
      </c>
    </row>
    <row r="5527" spans="1:7" ht="45" x14ac:dyDescent="0.25">
      <c r="A5527" s="65">
        <v>12188</v>
      </c>
      <c r="B5527" s="65">
        <v>12185</v>
      </c>
      <c r="C5527" s="65" t="s">
        <v>13709</v>
      </c>
      <c r="D5527" s="65" t="s">
        <v>13700</v>
      </c>
      <c r="E5527" s="66" t="s">
        <v>13710</v>
      </c>
      <c r="F5527" s="66" t="s">
        <v>13711</v>
      </c>
      <c r="G5527" s="65">
        <v>0</v>
      </c>
    </row>
    <row r="5528" spans="1:7" ht="60" x14ac:dyDescent="0.25">
      <c r="A5528" s="65">
        <v>12189</v>
      </c>
      <c r="B5528" s="65">
        <v>12185</v>
      </c>
      <c r="C5528" s="65" t="s">
        <v>13712</v>
      </c>
      <c r="D5528" s="65" t="s">
        <v>13700</v>
      </c>
      <c r="E5528" s="66" t="s">
        <v>13713</v>
      </c>
      <c r="F5528" s="66" t="s">
        <v>13714</v>
      </c>
      <c r="G5528" s="65">
        <v>0</v>
      </c>
    </row>
    <row r="5529" spans="1:7" ht="30" x14ac:dyDescent="0.25">
      <c r="A5529" s="65">
        <v>12190</v>
      </c>
      <c r="B5529" s="65">
        <v>12185</v>
      </c>
      <c r="C5529" s="65" t="s">
        <v>13715</v>
      </c>
      <c r="D5529" s="65" t="s">
        <v>13700</v>
      </c>
      <c r="E5529" s="66" t="s">
        <v>13716</v>
      </c>
      <c r="F5529" s="66" t="s">
        <v>13717</v>
      </c>
      <c r="G5529" s="65">
        <v>0</v>
      </c>
    </row>
    <row r="5530" spans="1:7" ht="45" x14ac:dyDescent="0.25">
      <c r="A5530" s="65">
        <v>12191</v>
      </c>
      <c r="B5530" s="65">
        <v>12185</v>
      </c>
      <c r="C5530" s="65" t="s">
        <v>13718</v>
      </c>
      <c r="D5530" s="65" t="s">
        <v>13700</v>
      </c>
      <c r="E5530" s="66" t="s">
        <v>13719</v>
      </c>
      <c r="F5530" s="66" t="s">
        <v>13720</v>
      </c>
      <c r="G5530" s="65">
        <v>0</v>
      </c>
    </row>
    <row r="5531" spans="1:7" ht="30" x14ac:dyDescent="0.25">
      <c r="A5531" s="65">
        <v>12192</v>
      </c>
      <c r="B5531" s="65">
        <v>12185</v>
      </c>
      <c r="C5531" s="65" t="s">
        <v>13721</v>
      </c>
      <c r="D5531" s="65" t="s">
        <v>13700</v>
      </c>
      <c r="E5531" s="66" t="s">
        <v>13722</v>
      </c>
      <c r="F5531" s="66" t="s">
        <v>13723</v>
      </c>
      <c r="G5531" s="65">
        <v>0</v>
      </c>
    </row>
    <row r="5532" spans="1:7" x14ac:dyDescent="0.25">
      <c r="A5532" s="65">
        <v>12193</v>
      </c>
      <c r="B5532" s="65">
        <v>12185</v>
      </c>
      <c r="C5532" s="65" t="s">
        <v>13724</v>
      </c>
      <c r="D5532" s="65" t="s">
        <v>13700</v>
      </c>
      <c r="E5532" s="66" t="s">
        <v>13725</v>
      </c>
      <c r="F5532" s="66"/>
      <c r="G5532" s="65">
        <v>0</v>
      </c>
    </row>
    <row r="5533" spans="1:7" ht="30" x14ac:dyDescent="0.25">
      <c r="A5533" s="65">
        <v>12194</v>
      </c>
      <c r="B5533" s="65">
        <v>12185</v>
      </c>
      <c r="C5533" s="65" t="s">
        <v>13726</v>
      </c>
      <c r="D5533" s="65" t="s">
        <v>13700</v>
      </c>
      <c r="E5533" s="66" t="s">
        <v>13727</v>
      </c>
      <c r="F5533" s="66" t="s">
        <v>13728</v>
      </c>
      <c r="G5533" s="65">
        <v>0</v>
      </c>
    </row>
    <row r="5534" spans="1:7" x14ac:dyDescent="0.25">
      <c r="A5534" s="65">
        <v>12195</v>
      </c>
      <c r="B5534" s="65">
        <v>12185</v>
      </c>
      <c r="C5534" s="65" t="s">
        <v>13729</v>
      </c>
      <c r="D5534" s="65" t="s">
        <v>13700</v>
      </c>
      <c r="E5534" s="66" t="s">
        <v>13730</v>
      </c>
      <c r="F5534" s="66"/>
      <c r="G5534" s="65">
        <v>0</v>
      </c>
    </row>
    <row r="5535" spans="1:7" ht="75" x14ac:dyDescent="0.25">
      <c r="A5535" s="65">
        <v>12196</v>
      </c>
      <c r="B5535" s="65">
        <v>12147</v>
      </c>
      <c r="C5535" s="65" t="s">
        <v>13731</v>
      </c>
      <c r="D5535" s="65" t="s">
        <v>13609</v>
      </c>
      <c r="E5535" s="66" t="s">
        <v>13732</v>
      </c>
      <c r="F5535" s="66" t="s">
        <v>13733</v>
      </c>
      <c r="G5535" s="65">
        <v>10</v>
      </c>
    </row>
    <row r="5536" spans="1:7" ht="30" x14ac:dyDescent="0.25">
      <c r="A5536" s="65">
        <v>12197</v>
      </c>
      <c r="B5536" s="65">
        <v>12196</v>
      </c>
      <c r="C5536" s="65" t="s">
        <v>13734</v>
      </c>
      <c r="D5536" s="65" t="s">
        <v>13731</v>
      </c>
      <c r="E5536" s="66" t="s">
        <v>13735</v>
      </c>
      <c r="F5536" s="66" t="s">
        <v>13736</v>
      </c>
      <c r="G5536" s="65">
        <v>0</v>
      </c>
    </row>
    <row r="5537" spans="1:7" x14ac:dyDescent="0.25">
      <c r="A5537" s="65">
        <v>12198</v>
      </c>
      <c r="B5537" s="65">
        <v>12196</v>
      </c>
      <c r="C5537" s="65" t="s">
        <v>13737</v>
      </c>
      <c r="D5537" s="65" t="s">
        <v>13731</v>
      </c>
      <c r="E5537" s="66" t="s">
        <v>13738</v>
      </c>
      <c r="F5537" s="66"/>
      <c r="G5537" s="65">
        <v>0</v>
      </c>
    </row>
    <row r="5538" spans="1:7" x14ac:dyDescent="0.25">
      <c r="A5538" s="65">
        <v>12199</v>
      </c>
      <c r="B5538" s="65">
        <v>12196</v>
      </c>
      <c r="C5538" s="65" t="s">
        <v>13739</v>
      </c>
      <c r="D5538" s="65" t="s">
        <v>13731</v>
      </c>
      <c r="E5538" s="66" t="s">
        <v>13740</v>
      </c>
      <c r="F5538" s="66"/>
      <c r="G5538" s="65">
        <v>0</v>
      </c>
    </row>
    <row r="5539" spans="1:7" ht="45" x14ac:dyDescent="0.25">
      <c r="A5539" s="65">
        <v>12200</v>
      </c>
      <c r="B5539" s="65">
        <v>12196</v>
      </c>
      <c r="C5539" s="65" t="s">
        <v>13741</v>
      </c>
      <c r="D5539" s="65" t="s">
        <v>13731</v>
      </c>
      <c r="E5539" s="66" t="s">
        <v>13742</v>
      </c>
      <c r="F5539" s="66" t="s">
        <v>13743</v>
      </c>
      <c r="G5539" s="65">
        <v>0</v>
      </c>
    </row>
    <row r="5540" spans="1:7" x14ac:dyDescent="0.25">
      <c r="A5540" s="65">
        <v>12201</v>
      </c>
      <c r="B5540" s="65">
        <v>12196</v>
      </c>
      <c r="C5540" s="65" t="s">
        <v>13744</v>
      </c>
      <c r="D5540" s="65" t="s">
        <v>13731</v>
      </c>
      <c r="E5540" s="66" t="s">
        <v>13745</v>
      </c>
      <c r="F5540" s="66" t="s">
        <v>13746</v>
      </c>
      <c r="G5540" s="65">
        <v>0</v>
      </c>
    </row>
    <row r="5541" spans="1:7" x14ac:dyDescent="0.25">
      <c r="A5541" s="65">
        <v>12202</v>
      </c>
      <c r="B5541" s="65">
        <v>12196</v>
      </c>
      <c r="C5541" s="65" t="s">
        <v>13747</v>
      </c>
      <c r="D5541" s="65" t="s">
        <v>13731</v>
      </c>
      <c r="E5541" s="66" t="s">
        <v>13748</v>
      </c>
      <c r="F5541" s="66"/>
      <c r="G5541" s="65">
        <v>0</v>
      </c>
    </row>
    <row r="5542" spans="1:7" ht="30" x14ac:dyDescent="0.25">
      <c r="A5542" s="65">
        <v>12203</v>
      </c>
      <c r="B5542" s="65">
        <v>12196</v>
      </c>
      <c r="C5542" s="65" t="s">
        <v>13749</v>
      </c>
      <c r="D5542" s="65" t="s">
        <v>13731</v>
      </c>
      <c r="E5542" s="66" t="s">
        <v>13750</v>
      </c>
      <c r="F5542" s="66"/>
      <c r="G5542" s="65">
        <v>0</v>
      </c>
    </row>
    <row r="5543" spans="1:7" x14ac:dyDescent="0.25">
      <c r="A5543" s="65">
        <v>12204</v>
      </c>
      <c r="B5543" s="65">
        <v>12196</v>
      </c>
      <c r="C5543" s="65" t="s">
        <v>13751</v>
      </c>
      <c r="D5543" s="65" t="s">
        <v>13731</v>
      </c>
      <c r="E5543" s="66" t="s">
        <v>13752</v>
      </c>
      <c r="F5543" s="66"/>
      <c r="G5543" s="65">
        <v>0</v>
      </c>
    </row>
    <row r="5544" spans="1:7" x14ac:dyDescent="0.25">
      <c r="A5544" s="65">
        <v>12205</v>
      </c>
      <c r="B5544" s="65">
        <v>12196</v>
      </c>
      <c r="C5544" s="65" t="s">
        <v>13753</v>
      </c>
      <c r="D5544" s="65" t="s">
        <v>13731</v>
      </c>
      <c r="E5544" s="66" t="s">
        <v>13754</v>
      </c>
      <c r="F5544" s="66"/>
      <c r="G5544" s="65">
        <v>0</v>
      </c>
    </row>
    <row r="5545" spans="1:7" x14ac:dyDescent="0.25">
      <c r="A5545" s="65">
        <v>12206</v>
      </c>
      <c r="B5545" s="65">
        <v>12196</v>
      </c>
      <c r="C5545" s="65" t="s">
        <v>13755</v>
      </c>
      <c r="D5545" s="65" t="s">
        <v>13731</v>
      </c>
      <c r="E5545" s="66" t="s">
        <v>13756</v>
      </c>
      <c r="F5545" s="66"/>
      <c r="G5545" s="65">
        <v>0</v>
      </c>
    </row>
    <row r="5546" spans="1:7" ht="75" x14ac:dyDescent="0.25">
      <c r="A5546" s="65">
        <v>12209</v>
      </c>
      <c r="B5546" s="65">
        <v>12001</v>
      </c>
      <c r="C5546" s="65" t="s">
        <v>13757</v>
      </c>
      <c r="D5546" s="65" t="s">
        <v>13261</v>
      </c>
      <c r="E5546" s="66" t="s">
        <v>13758</v>
      </c>
      <c r="F5546" s="66" t="s">
        <v>13759</v>
      </c>
      <c r="G5546" s="65">
        <v>7</v>
      </c>
    </row>
    <row r="5547" spans="1:7" x14ac:dyDescent="0.25">
      <c r="A5547" s="65">
        <v>12210</v>
      </c>
      <c r="B5547" s="65">
        <v>12209</v>
      </c>
      <c r="C5547" s="65" t="s">
        <v>13760</v>
      </c>
      <c r="D5547" s="65" t="s">
        <v>13757</v>
      </c>
      <c r="E5547" s="66" t="s">
        <v>13761</v>
      </c>
      <c r="F5547" s="66"/>
      <c r="G5547" s="65">
        <v>5</v>
      </c>
    </row>
    <row r="5548" spans="1:7" x14ac:dyDescent="0.25">
      <c r="A5548" s="65">
        <v>12211</v>
      </c>
      <c r="B5548" s="65">
        <v>12210</v>
      </c>
      <c r="C5548" s="65" t="s">
        <v>13762</v>
      </c>
      <c r="D5548" s="65" t="s">
        <v>13760</v>
      </c>
      <c r="E5548" s="66" t="s">
        <v>13763</v>
      </c>
      <c r="F5548" s="66"/>
      <c r="G5548" s="65">
        <v>0</v>
      </c>
    </row>
    <row r="5549" spans="1:7" x14ac:dyDescent="0.25">
      <c r="A5549" s="65">
        <v>12212</v>
      </c>
      <c r="B5549" s="65">
        <v>12210</v>
      </c>
      <c r="C5549" s="65" t="s">
        <v>13764</v>
      </c>
      <c r="D5549" s="65" t="s">
        <v>13760</v>
      </c>
      <c r="E5549" s="66" t="s">
        <v>13765</v>
      </c>
      <c r="F5549" s="66" t="s">
        <v>13766</v>
      </c>
      <c r="G5549" s="65">
        <v>0</v>
      </c>
    </row>
    <row r="5550" spans="1:7" x14ac:dyDescent="0.25">
      <c r="A5550" s="65">
        <v>12213</v>
      </c>
      <c r="B5550" s="65">
        <v>12210</v>
      </c>
      <c r="C5550" s="65" t="s">
        <v>13767</v>
      </c>
      <c r="D5550" s="65" t="s">
        <v>13760</v>
      </c>
      <c r="E5550" s="66" t="s">
        <v>13768</v>
      </c>
      <c r="F5550" s="66"/>
      <c r="G5550" s="65">
        <v>0</v>
      </c>
    </row>
    <row r="5551" spans="1:7" x14ac:dyDescent="0.25">
      <c r="A5551" s="65">
        <v>12214</v>
      </c>
      <c r="B5551" s="65">
        <v>12210</v>
      </c>
      <c r="C5551" s="65" t="s">
        <v>13769</v>
      </c>
      <c r="D5551" s="65" t="s">
        <v>13760</v>
      </c>
      <c r="E5551" s="66" t="s">
        <v>13770</v>
      </c>
      <c r="F5551" s="66"/>
      <c r="G5551" s="65">
        <v>0</v>
      </c>
    </row>
    <row r="5552" spans="1:7" x14ac:dyDescent="0.25">
      <c r="A5552" s="65">
        <v>12215</v>
      </c>
      <c r="B5552" s="65">
        <v>12210</v>
      </c>
      <c r="C5552" s="65" t="s">
        <v>13771</v>
      </c>
      <c r="D5552" s="65" t="s">
        <v>13760</v>
      </c>
      <c r="E5552" s="66" t="s">
        <v>13772</v>
      </c>
      <c r="F5552" s="66" t="s">
        <v>13773</v>
      </c>
      <c r="G5552" s="65">
        <v>0</v>
      </c>
    </row>
    <row r="5553" spans="1:7" x14ac:dyDescent="0.25">
      <c r="A5553" s="65">
        <v>12216</v>
      </c>
      <c r="B5553" s="65">
        <v>12209</v>
      </c>
      <c r="C5553" s="65" t="s">
        <v>13774</v>
      </c>
      <c r="D5553" s="65" t="s">
        <v>13757</v>
      </c>
      <c r="E5553" s="66" t="s">
        <v>13775</v>
      </c>
      <c r="F5553" s="66"/>
      <c r="G5553" s="65">
        <v>9</v>
      </c>
    </row>
    <row r="5554" spans="1:7" x14ac:dyDescent="0.25">
      <c r="A5554" s="65">
        <v>12217</v>
      </c>
      <c r="B5554" s="65">
        <v>12216</v>
      </c>
      <c r="C5554" s="65" t="s">
        <v>13776</v>
      </c>
      <c r="D5554" s="65" t="s">
        <v>13774</v>
      </c>
      <c r="E5554" s="66" t="s">
        <v>13777</v>
      </c>
      <c r="F5554" s="66" t="s">
        <v>13778</v>
      </c>
      <c r="G5554" s="65">
        <v>0</v>
      </c>
    </row>
    <row r="5555" spans="1:7" x14ac:dyDescent="0.25">
      <c r="A5555" s="65">
        <v>12218</v>
      </c>
      <c r="B5555" s="65">
        <v>12216</v>
      </c>
      <c r="C5555" s="65" t="s">
        <v>13779</v>
      </c>
      <c r="D5555" s="65" t="s">
        <v>13774</v>
      </c>
      <c r="E5555" s="66" t="s">
        <v>13780</v>
      </c>
      <c r="F5555" s="66" t="s">
        <v>13781</v>
      </c>
      <c r="G5555" s="65">
        <v>0</v>
      </c>
    </row>
    <row r="5556" spans="1:7" x14ac:dyDescent="0.25">
      <c r="A5556" s="65">
        <v>12219</v>
      </c>
      <c r="B5556" s="65">
        <v>12216</v>
      </c>
      <c r="C5556" s="65" t="s">
        <v>13782</v>
      </c>
      <c r="D5556" s="65" t="s">
        <v>13774</v>
      </c>
      <c r="E5556" s="66" t="s">
        <v>13783</v>
      </c>
      <c r="F5556" s="66"/>
      <c r="G5556" s="65">
        <v>0</v>
      </c>
    </row>
    <row r="5557" spans="1:7" x14ac:dyDescent="0.25">
      <c r="A5557" s="65">
        <v>12220</v>
      </c>
      <c r="B5557" s="65">
        <v>12216</v>
      </c>
      <c r="C5557" s="65" t="s">
        <v>13784</v>
      </c>
      <c r="D5557" s="65" t="s">
        <v>13774</v>
      </c>
      <c r="E5557" s="66" t="s">
        <v>13785</v>
      </c>
      <c r="F5557" s="66" t="s">
        <v>13786</v>
      </c>
      <c r="G5557" s="65">
        <v>0</v>
      </c>
    </row>
    <row r="5558" spans="1:7" x14ac:dyDescent="0.25">
      <c r="A5558" s="65">
        <v>12221</v>
      </c>
      <c r="B5558" s="65">
        <v>12216</v>
      </c>
      <c r="C5558" s="65" t="s">
        <v>13787</v>
      </c>
      <c r="D5558" s="65" t="s">
        <v>13774</v>
      </c>
      <c r="E5558" s="66" t="s">
        <v>13788</v>
      </c>
      <c r="F5558" s="66"/>
      <c r="G5558" s="65">
        <v>0</v>
      </c>
    </row>
    <row r="5559" spans="1:7" x14ac:dyDescent="0.25">
      <c r="A5559" s="65">
        <v>12222</v>
      </c>
      <c r="B5559" s="65">
        <v>12216</v>
      </c>
      <c r="C5559" s="65" t="s">
        <v>13789</v>
      </c>
      <c r="D5559" s="65" t="s">
        <v>13774</v>
      </c>
      <c r="E5559" s="66" t="s">
        <v>13790</v>
      </c>
      <c r="F5559" s="66"/>
      <c r="G5559" s="65">
        <v>0</v>
      </c>
    </row>
    <row r="5560" spans="1:7" x14ac:dyDescent="0.25">
      <c r="A5560" s="65">
        <v>12223</v>
      </c>
      <c r="B5560" s="65">
        <v>12216</v>
      </c>
      <c r="C5560" s="65" t="s">
        <v>13791</v>
      </c>
      <c r="D5560" s="65" t="s">
        <v>13774</v>
      </c>
      <c r="E5560" s="66" t="s">
        <v>13792</v>
      </c>
      <c r="F5560" s="66"/>
      <c r="G5560" s="65">
        <v>0</v>
      </c>
    </row>
    <row r="5561" spans="1:7" x14ac:dyDescent="0.25">
      <c r="A5561" s="65">
        <v>12224</v>
      </c>
      <c r="B5561" s="65">
        <v>12216</v>
      </c>
      <c r="C5561" s="65" t="s">
        <v>13793</v>
      </c>
      <c r="D5561" s="65" t="s">
        <v>13774</v>
      </c>
      <c r="E5561" s="66" t="s">
        <v>13794</v>
      </c>
      <c r="F5561" s="66" t="s">
        <v>13795</v>
      </c>
      <c r="G5561" s="65">
        <v>0</v>
      </c>
    </row>
    <row r="5562" spans="1:7" x14ac:dyDescent="0.25">
      <c r="A5562" s="65">
        <v>12225</v>
      </c>
      <c r="B5562" s="65">
        <v>12216</v>
      </c>
      <c r="C5562" s="65" t="s">
        <v>13796</v>
      </c>
      <c r="D5562" s="65" t="s">
        <v>13774</v>
      </c>
      <c r="E5562" s="66" t="s">
        <v>13797</v>
      </c>
      <c r="F5562" s="66"/>
      <c r="G5562" s="65">
        <v>0</v>
      </c>
    </row>
    <row r="5563" spans="1:7" x14ac:dyDescent="0.25">
      <c r="A5563" s="65">
        <v>12226</v>
      </c>
      <c r="B5563" s="65">
        <v>12209</v>
      </c>
      <c r="C5563" s="65" t="s">
        <v>13798</v>
      </c>
      <c r="D5563" s="65" t="s">
        <v>13757</v>
      </c>
      <c r="E5563" s="66" t="s">
        <v>13799</v>
      </c>
      <c r="F5563" s="66" t="s">
        <v>13800</v>
      </c>
      <c r="G5563" s="65">
        <v>4</v>
      </c>
    </row>
    <row r="5564" spans="1:7" ht="45" x14ac:dyDescent="0.25">
      <c r="A5564" s="65">
        <v>12227</v>
      </c>
      <c r="B5564" s="65">
        <v>12226</v>
      </c>
      <c r="C5564" s="65" t="s">
        <v>13801</v>
      </c>
      <c r="D5564" s="65" t="s">
        <v>13798</v>
      </c>
      <c r="E5564" s="66" t="s">
        <v>13802</v>
      </c>
      <c r="F5564" s="66" t="s">
        <v>13803</v>
      </c>
      <c r="G5564" s="65">
        <v>0</v>
      </c>
    </row>
    <row r="5565" spans="1:7" ht="60" x14ac:dyDescent="0.25">
      <c r="A5565" s="65">
        <v>12228</v>
      </c>
      <c r="B5565" s="65">
        <v>12226</v>
      </c>
      <c r="C5565" s="65" t="s">
        <v>13804</v>
      </c>
      <c r="D5565" s="65" t="s">
        <v>13798</v>
      </c>
      <c r="E5565" s="66" t="s">
        <v>13805</v>
      </c>
      <c r="F5565" s="66" t="s">
        <v>13806</v>
      </c>
      <c r="G5565" s="65">
        <v>0</v>
      </c>
    </row>
    <row r="5566" spans="1:7" x14ac:dyDescent="0.25">
      <c r="A5566" s="65">
        <v>12229</v>
      </c>
      <c r="B5566" s="65">
        <v>12226</v>
      </c>
      <c r="C5566" s="65" t="s">
        <v>13807</v>
      </c>
      <c r="D5566" s="65" t="s">
        <v>13798</v>
      </c>
      <c r="E5566" s="66" t="s">
        <v>13808</v>
      </c>
      <c r="F5566" s="66"/>
      <c r="G5566" s="65">
        <v>0</v>
      </c>
    </row>
    <row r="5567" spans="1:7" x14ac:dyDescent="0.25">
      <c r="A5567" s="65">
        <v>12230</v>
      </c>
      <c r="B5567" s="65">
        <v>12226</v>
      </c>
      <c r="C5567" s="65" t="s">
        <v>13809</v>
      </c>
      <c r="D5567" s="65" t="s">
        <v>13798</v>
      </c>
      <c r="E5567" s="66" t="s">
        <v>13810</v>
      </c>
      <c r="F5567" s="66"/>
      <c r="G5567" s="65">
        <v>0</v>
      </c>
    </row>
    <row r="5568" spans="1:7" x14ac:dyDescent="0.25">
      <c r="A5568" s="65">
        <v>12231</v>
      </c>
      <c r="B5568" s="65">
        <v>12209</v>
      </c>
      <c r="C5568" s="65" t="s">
        <v>13811</v>
      </c>
      <c r="D5568" s="65" t="s">
        <v>13757</v>
      </c>
      <c r="E5568" s="66" t="s">
        <v>13812</v>
      </c>
      <c r="F5568" s="66"/>
      <c r="G5568" s="65">
        <v>4</v>
      </c>
    </row>
    <row r="5569" spans="1:7" x14ac:dyDescent="0.25">
      <c r="A5569" s="65">
        <v>12232</v>
      </c>
      <c r="B5569" s="65">
        <v>12231</v>
      </c>
      <c r="C5569" s="65" t="s">
        <v>13813</v>
      </c>
      <c r="D5569" s="65" t="s">
        <v>13811</v>
      </c>
      <c r="E5569" s="66" t="s">
        <v>13814</v>
      </c>
      <c r="F5569" s="66"/>
      <c r="G5569" s="65">
        <v>0</v>
      </c>
    </row>
    <row r="5570" spans="1:7" x14ac:dyDescent="0.25">
      <c r="A5570" s="65">
        <v>12233</v>
      </c>
      <c r="B5570" s="65">
        <v>12231</v>
      </c>
      <c r="C5570" s="65" t="s">
        <v>13815</v>
      </c>
      <c r="D5570" s="65" t="s">
        <v>13811</v>
      </c>
      <c r="E5570" s="66" t="s">
        <v>13816</v>
      </c>
      <c r="F5570" s="66"/>
      <c r="G5570" s="65">
        <v>0</v>
      </c>
    </row>
    <row r="5571" spans="1:7" x14ac:dyDescent="0.25">
      <c r="A5571" s="65">
        <v>12234</v>
      </c>
      <c r="B5571" s="65">
        <v>12231</v>
      </c>
      <c r="C5571" s="65" t="s">
        <v>13817</v>
      </c>
      <c r="D5571" s="65" t="s">
        <v>13811</v>
      </c>
      <c r="E5571" s="66" t="s">
        <v>13818</v>
      </c>
      <c r="F5571" s="66"/>
      <c r="G5571" s="65">
        <v>0</v>
      </c>
    </row>
    <row r="5572" spans="1:7" x14ac:dyDescent="0.25">
      <c r="A5572" s="65">
        <v>12235</v>
      </c>
      <c r="B5572" s="65">
        <v>12231</v>
      </c>
      <c r="C5572" s="65" t="s">
        <v>13819</v>
      </c>
      <c r="D5572" s="65" t="s">
        <v>13811</v>
      </c>
      <c r="E5572" s="66" t="s">
        <v>13820</v>
      </c>
      <c r="F5572" s="66"/>
      <c r="G5572" s="65">
        <v>0</v>
      </c>
    </row>
    <row r="5573" spans="1:7" ht="30" x14ac:dyDescent="0.25">
      <c r="A5573" s="65">
        <v>12236</v>
      </c>
      <c r="B5573" s="65">
        <v>12209</v>
      </c>
      <c r="C5573" s="65" t="s">
        <v>13821</v>
      </c>
      <c r="D5573" s="65" t="s">
        <v>13757</v>
      </c>
      <c r="E5573" s="66" t="s">
        <v>13822</v>
      </c>
      <c r="F5573" s="66" t="s">
        <v>13823</v>
      </c>
      <c r="G5573" s="65">
        <v>5</v>
      </c>
    </row>
    <row r="5574" spans="1:7" x14ac:dyDescent="0.25">
      <c r="A5574" s="65">
        <v>12237</v>
      </c>
      <c r="B5574" s="65">
        <v>12236</v>
      </c>
      <c r="C5574" s="65" t="s">
        <v>13824</v>
      </c>
      <c r="D5574" s="65" t="s">
        <v>13821</v>
      </c>
      <c r="E5574" s="66" t="s">
        <v>13825</v>
      </c>
      <c r="F5574" s="66"/>
      <c r="G5574" s="65">
        <v>0</v>
      </c>
    </row>
    <row r="5575" spans="1:7" ht="30" x14ac:dyDescent="0.25">
      <c r="A5575" s="65">
        <v>12238</v>
      </c>
      <c r="B5575" s="65">
        <v>12236</v>
      </c>
      <c r="C5575" s="65" t="s">
        <v>13826</v>
      </c>
      <c r="D5575" s="65" t="s">
        <v>13821</v>
      </c>
      <c r="E5575" s="66" t="s">
        <v>13827</v>
      </c>
      <c r="F5575" s="66" t="s">
        <v>13828</v>
      </c>
      <c r="G5575" s="65">
        <v>0</v>
      </c>
    </row>
    <row r="5576" spans="1:7" ht="30" x14ac:dyDescent="0.25">
      <c r="A5576" s="65">
        <v>12239</v>
      </c>
      <c r="B5576" s="65">
        <v>12236</v>
      </c>
      <c r="C5576" s="65" t="s">
        <v>13829</v>
      </c>
      <c r="D5576" s="65" t="s">
        <v>13821</v>
      </c>
      <c r="E5576" s="66" t="s">
        <v>13830</v>
      </c>
      <c r="F5576" s="66" t="s">
        <v>4690</v>
      </c>
      <c r="G5576" s="65">
        <v>0</v>
      </c>
    </row>
    <row r="5577" spans="1:7" ht="30" x14ac:dyDescent="0.25">
      <c r="A5577" s="65">
        <v>12240</v>
      </c>
      <c r="B5577" s="65">
        <v>12236</v>
      </c>
      <c r="C5577" s="65" t="s">
        <v>13831</v>
      </c>
      <c r="D5577" s="65" t="s">
        <v>13821</v>
      </c>
      <c r="E5577" s="66" t="s">
        <v>13832</v>
      </c>
      <c r="F5577" s="66" t="s">
        <v>13833</v>
      </c>
      <c r="G5577" s="65">
        <v>0</v>
      </c>
    </row>
    <row r="5578" spans="1:7" x14ac:dyDescent="0.25">
      <c r="A5578" s="65">
        <v>12241</v>
      </c>
      <c r="B5578" s="65">
        <v>12236</v>
      </c>
      <c r="C5578" s="65" t="s">
        <v>13834</v>
      </c>
      <c r="D5578" s="65" t="s">
        <v>13821</v>
      </c>
      <c r="E5578" s="66" t="s">
        <v>13835</v>
      </c>
      <c r="F5578" s="66"/>
      <c r="G5578" s="65">
        <v>0</v>
      </c>
    </row>
    <row r="5579" spans="1:7" x14ac:dyDescent="0.25">
      <c r="A5579" s="65">
        <v>12242</v>
      </c>
      <c r="B5579" s="65">
        <v>12209</v>
      </c>
      <c r="C5579" s="65" t="s">
        <v>13836</v>
      </c>
      <c r="D5579" s="65" t="s">
        <v>13757</v>
      </c>
      <c r="E5579" s="66" t="s">
        <v>13837</v>
      </c>
      <c r="F5579" s="66" t="s">
        <v>13838</v>
      </c>
      <c r="G5579" s="65">
        <v>10</v>
      </c>
    </row>
    <row r="5580" spans="1:7" ht="45" x14ac:dyDescent="0.25">
      <c r="A5580" s="65">
        <v>12243</v>
      </c>
      <c r="B5580" s="65">
        <v>12242</v>
      </c>
      <c r="C5580" s="65" t="s">
        <v>13839</v>
      </c>
      <c r="D5580" s="65" t="s">
        <v>13836</v>
      </c>
      <c r="E5580" s="66" t="s">
        <v>13840</v>
      </c>
      <c r="F5580" s="66" t="s">
        <v>13841</v>
      </c>
      <c r="G5580" s="65">
        <v>0</v>
      </c>
    </row>
    <row r="5581" spans="1:7" ht="30" x14ac:dyDescent="0.25">
      <c r="A5581" s="65">
        <v>12244</v>
      </c>
      <c r="B5581" s="65">
        <v>12242</v>
      </c>
      <c r="C5581" s="65" t="s">
        <v>13842</v>
      </c>
      <c r="D5581" s="65" t="s">
        <v>13836</v>
      </c>
      <c r="E5581" s="66" t="s">
        <v>13843</v>
      </c>
      <c r="F5581" s="66" t="s">
        <v>13844</v>
      </c>
      <c r="G5581" s="65">
        <v>0</v>
      </c>
    </row>
    <row r="5582" spans="1:7" x14ac:dyDescent="0.25">
      <c r="A5582" s="65">
        <v>12245</v>
      </c>
      <c r="B5582" s="65">
        <v>12242</v>
      </c>
      <c r="C5582" s="65" t="s">
        <v>13845</v>
      </c>
      <c r="D5582" s="65" t="s">
        <v>13836</v>
      </c>
      <c r="E5582" s="66" t="s">
        <v>13846</v>
      </c>
      <c r="F5582" s="66"/>
      <c r="G5582" s="65">
        <v>0</v>
      </c>
    </row>
    <row r="5583" spans="1:7" ht="30" x14ac:dyDescent="0.25">
      <c r="A5583" s="65">
        <v>12246</v>
      </c>
      <c r="B5583" s="65">
        <v>12242</v>
      </c>
      <c r="C5583" s="65" t="s">
        <v>13847</v>
      </c>
      <c r="D5583" s="65" t="s">
        <v>13836</v>
      </c>
      <c r="E5583" s="66" t="s">
        <v>13848</v>
      </c>
      <c r="F5583" s="66" t="s">
        <v>13849</v>
      </c>
      <c r="G5583" s="65">
        <v>0</v>
      </c>
    </row>
    <row r="5584" spans="1:7" x14ac:dyDescent="0.25">
      <c r="A5584" s="65">
        <v>12247</v>
      </c>
      <c r="B5584" s="65">
        <v>12242</v>
      </c>
      <c r="C5584" s="65" t="s">
        <v>13850</v>
      </c>
      <c r="D5584" s="65" t="s">
        <v>13836</v>
      </c>
      <c r="E5584" s="66" t="s">
        <v>13851</v>
      </c>
      <c r="F5584" s="66"/>
      <c r="G5584" s="65">
        <v>0</v>
      </c>
    </row>
    <row r="5585" spans="1:7" x14ac:dyDescent="0.25">
      <c r="A5585" s="65">
        <v>12248</v>
      </c>
      <c r="B5585" s="65">
        <v>12242</v>
      </c>
      <c r="C5585" s="65" t="s">
        <v>13852</v>
      </c>
      <c r="D5585" s="65" t="s">
        <v>13836</v>
      </c>
      <c r="E5585" s="66" t="s">
        <v>13853</v>
      </c>
      <c r="F5585" s="66"/>
      <c r="G5585" s="65">
        <v>0</v>
      </c>
    </row>
    <row r="5586" spans="1:7" x14ac:dyDescent="0.25">
      <c r="A5586" s="65">
        <v>12249</v>
      </c>
      <c r="B5586" s="65">
        <v>12242</v>
      </c>
      <c r="C5586" s="65" t="s">
        <v>13854</v>
      </c>
      <c r="D5586" s="65" t="s">
        <v>13836</v>
      </c>
      <c r="E5586" s="66" t="s">
        <v>13855</v>
      </c>
      <c r="F5586" s="66" t="s">
        <v>13856</v>
      </c>
      <c r="G5586" s="65">
        <v>0</v>
      </c>
    </row>
    <row r="5587" spans="1:7" ht="30" x14ac:dyDescent="0.25">
      <c r="A5587" s="65">
        <v>12250</v>
      </c>
      <c r="B5587" s="65">
        <v>12242</v>
      </c>
      <c r="C5587" s="65" t="s">
        <v>13857</v>
      </c>
      <c r="D5587" s="65" t="s">
        <v>13836</v>
      </c>
      <c r="E5587" s="66" t="s">
        <v>13858</v>
      </c>
      <c r="F5587" s="66" t="s">
        <v>13859</v>
      </c>
      <c r="G5587" s="65">
        <v>0</v>
      </c>
    </row>
    <row r="5588" spans="1:7" x14ac:dyDescent="0.25">
      <c r="A5588" s="65">
        <v>12251</v>
      </c>
      <c r="B5588" s="65">
        <v>12242</v>
      </c>
      <c r="C5588" s="65" t="s">
        <v>13860</v>
      </c>
      <c r="D5588" s="65" t="s">
        <v>13836</v>
      </c>
      <c r="E5588" s="66" t="s">
        <v>13861</v>
      </c>
      <c r="F5588" s="66"/>
      <c r="G5588" s="65">
        <v>0</v>
      </c>
    </row>
    <row r="5589" spans="1:7" ht="30" x14ac:dyDescent="0.25">
      <c r="A5589" s="65">
        <v>12252</v>
      </c>
      <c r="B5589" s="65">
        <v>12242</v>
      </c>
      <c r="C5589" s="65" t="s">
        <v>13862</v>
      </c>
      <c r="D5589" s="65" t="s">
        <v>13836</v>
      </c>
      <c r="E5589" s="66" t="s">
        <v>13863</v>
      </c>
      <c r="F5589" s="66" t="s">
        <v>13864</v>
      </c>
      <c r="G5589" s="65">
        <v>0</v>
      </c>
    </row>
    <row r="5590" spans="1:7" ht="30" x14ac:dyDescent="0.25">
      <c r="A5590" s="65">
        <v>12253</v>
      </c>
      <c r="B5590" s="65">
        <v>12209</v>
      </c>
      <c r="C5590" s="65" t="s">
        <v>13865</v>
      </c>
      <c r="D5590" s="65" t="s">
        <v>13757</v>
      </c>
      <c r="E5590" s="66" t="s">
        <v>13866</v>
      </c>
      <c r="F5590" s="66" t="s">
        <v>13867</v>
      </c>
      <c r="G5590" s="65">
        <v>6</v>
      </c>
    </row>
    <row r="5591" spans="1:7" x14ac:dyDescent="0.25">
      <c r="A5591" s="65">
        <v>12254</v>
      </c>
      <c r="B5591" s="65">
        <v>12253</v>
      </c>
      <c r="C5591" s="65" t="s">
        <v>13868</v>
      </c>
      <c r="D5591" s="65" t="s">
        <v>13865</v>
      </c>
      <c r="E5591" s="66" t="s">
        <v>13869</v>
      </c>
      <c r="F5591" s="66"/>
      <c r="G5591" s="65">
        <v>0</v>
      </c>
    </row>
    <row r="5592" spans="1:7" ht="30" x14ac:dyDescent="0.25">
      <c r="A5592" s="65">
        <v>12255</v>
      </c>
      <c r="B5592" s="65">
        <v>12253</v>
      </c>
      <c r="C5592" s="65" t="s">
        <v>13870</v>
      </c>
      <c r="D5592" s="65" t="s">
        <v>13865</v>
      </c>
      <c r="E5592" s="66" t="s">
        <v>13871</v>
      </c>
      <c r="F5592" s="66" t="s">
        <v>13872</v>
      </c>
      <c r="G5592" s="65">
        <v>0</v>
      </c>
    </row>
    <row r="5593" spans="1:7" x14ac:dyDescent="0.25">
      <c r="A5593" s="65">
        <v>12256</v>
      </c>
      <c r="B5593" s="65">
        <v>12253</v>
      </c>
      <c r="C5593" s="65" t="s">
        <v>13873</v>
      </c>
      <c r="D5593" s="65" t="s">
        <v>13865</v>
      </c>
      <c r="E5593" s="66" t="s">
        <v>13874</v>
      </c>
      <c r="F5593" s="66"/>
      <c r="G5593" s="65">
        <v>0</v>
      </c>
    </row>
    <row r="5594" spans="1:7" ht="30" x14ac:dyDescent="0.25">
      <c r="A5594" s="65">
        <v>12257</v>
      </c>
      <c r="B5594" s="65">
        <v>12253</v>
      </c>
      <c r="C5594" s="65" t="s">
        <v>13875</v>
      </c>
      <c r="D5594" s="65" t="s">
        <v>13865</v>
      </c>
      <c r="E5594" s="66" t="s">
        <v>13876</v>
      </c>
      <c r="F5594" s="66" t="s">
        <v>13877</v>
      </c>
      <c r="G5594" s="65">
        <v>0</v>
      </c>
    </row>
    <row r="5595" spans="1:7" ht="30" x14ac:dyDescent="0.25">
      <c r="A5595" s="65">
        <v>12258</v>
      </c>
      <c r="B5595" s="65">
        <v>12253</v>
      </c>
      <c r="C5595" s="65" t="s">
        <v>13878</v>
      </c>
      <c r="D5595" s="65" t="s">
        <v>13865</v>
      </c>
      <c r="E5595" s="66" t="s">
        <v>13879</v>
      </c>
      <c r="F5595" s="66" t="s">
        <v>13880</v>
      </c>
      <c r="G5595" s="65">
        <v>0</v>
      </c>
    </row>
    <row r="5596" spans="1:7" ht="30" x14ac:dyDescent="0.25">
      <c r="A5596" s="65">
        <v>12259</v>
      </c>
      <c r="B5596" s="65">
        <v>12253</v>
      </c>
      <c r="C5596" s="65" t="s">
        <v>13881</v>
      </c>
      <c r="D5596" s="65" t="s">
        <v>13865</v>
      </c>
      <c r="E5596" s="66" t="s">
        <v>13882</v>
      </c>
      <c r="F5596" s="66" t="s">
        <v>13883</v>
      </c>
      <c r="G5596" s="65">
        <v>0</v>
      </c>
    </row>
    <row r="5597" spans="1:7" ht="150" x14ac:dyDescent="0.25">
      <c r="A5597" s="65">
        <v>12261</v>
      </c>
      <c r="B5597" s="65">
        <v>12001</v>
      </c>
      <c r="C5597" s="65" t="s">
        <v>13884</v>
      </c>
      <c r="D5597" s="65" t="s">
        <v>13261</v>
      </c>
      <c r="E5597" s="66" t="s">
        <v>13885</v>
      </c>
      <c r="F5597" s="66" t="s">
        <v>13886</v>
      </c>
      <c r="G5597" s="65">
        <v>3</v>
      </c>
    </row>
    <row r="5598" spans="1:7" x14ac:dyDescent="0.25">
      <c r="A5598" s="65">
        <v>12262</v>
      </c>
      <c r="B5598" s="65">
        <v>12261</v>
      </c>
      <c r="C5598" s="65" t="s">
        <v>13887</v>
      </c>
      <c r="D5598" s="65" t="s">
        <v>13884</v>
      </c>
      <c r="E5598" s="66" t="s">
        <v>13888</v>
      </c>
      <c r="F5598" s="66"/>
      <c r="G5598" s="65">
        <v>4</v>
      </c>
    </row>
    <row r="5599" spans="1:7" ht="45" x14ac:dyDescent="0.25">
      <c r="A5599" s="65">
        <v>12264</v>
      </c>
      <c r="B5599" s="65">
        <v>12262</v>
      </c>
      <c r="C5599" s="65" t="s">
        <v>13889</v>
      </c>
      <c r="D5599" s="65" t="s">
        <v>13887</v>
      </c>
      <c r="E5599" s="66" t="s">
        <v>13890</v>
      </c>
      <c r="F5599" s="66" t="s">
        <v>13891</v>
      </c>
      <c r="G5599" s="65">
        <v>6</v>
      </c>
    </row>
    <row r="5600" spans="1:7" x14ac:dyDescent="0.25">
      <c r="A5600" s="65">
        <v>12265</v>
      </c>
      <c r="B5600" s="65">
        <v>12264</v>
      </c>
      <c r="C5600" s="65" t="s">
        <v>13892</v>
      </c>
      <c r="D5600" s="65" t="s">
        <v>13889</v>
      </c>
      <c r="E5600" s="66" t="s">
        <v>13893</v>
      </c>
      <c r="F5600" s="66" t="s">
        <v>13894</v>
      </c>
      <c r="G5600" s="65">
        <v>0</v>
      </c>
    </row>
    <row r="5601" spans="1:7" x14ac:dyDescent="0.25">
      <c r="A5601" s="65">
        <v>12266</v>
      </c>
      <c r="B5601" s="65">
        <v>12264</v>
      </c>
      <c r="C5601" s="65" t="s">
        <v>13895</v>
      </c>
      <c r="D5601" s="65" t="s">
        <v>13889</v>
      </c>
      <c r="E5601" s="66" t="s">
        <v>13896</v>
      </c>
      <c r="F5601" s="66"/>
      <c r="G5601" s="65">
        <v>0</v>
      </c>
    </row>
    <row r="5602" spans="1:7" x14ac:dyDescent="0.25">
      <c r="A5602" s="65">
        <v>12267</v>
      </c>
      <c r="B5602" s="65">
        <v>12264</v>
      </c>
      <c r="C5602" s="65" t="s">
        <v>13897</v>
      </c>
      <c r="D5602" s="65" t="s">
        <v>13889</v>
      </c>
      <c r="E5602" s="66" t="s">
        <v>13898</v>
      </c>
      <c r="F5602" s="66"/>
      <c r="G5602" s="65">
        <v>0</v>
      </c>
    </row>
    <row r="5603" spans="1:7" x14ac:dyDescent="0.25">
      <c r="A5603" s="65">
        <v>12268</v>
      </c>
      <c r="B5603" s="65">
        <v>12264</v>
      </c>
      <c r="C5603" s="65" t="s">
        <v>13899</v>
      </c>
      <c r="D5603" s="65" t="s">
        <v>13889</v>
      </c>
      <c r="E5603" s="66" t="s">
        <v>13900</v>
      </c>
      <c r="F5603" s="66"/>
      <c r="G5603" s="65">
        <v>0</v>
      </c>
    </row>
    <row r="5604" spans="1:7" x14ac:dyDescent="0.25">
      <c r="A5604" s="65">
        <v>12269</v>
      </c>
      <c r="B5604" s="65">
        <v>12264</v>
      </c>
      <c r="C5604" s="65" t="s">
        <v>13901</v>
      </c>
      <c r="D5604" s="65" t="s">
        <v>13889</v>
      </c>
      <c r="E5604" s="66" t="s">
        <v>13902</v>
      </c>
      <c r="F5604" s="66" t="s">
        <v>13903</v>
      </c>
      <c r="G5604" s="65">
        <v>0</v>
      </c>
    </row>
    <row r="5605" spans="1:7" x14ac:dyDescent="0.25">
      <c r="A5605" s="65">
        <v>12270</v>
      </c>
      <c r="B5605" s="65">
        <v>12264</v>
      </c>
      <c r="C5605" s="65" t="s">
        <v>13904</v>
      </c>
      <c r="D5605" s="65" t="s">
        <v>13889</v>
      </c>
      <c r="E5605" s="66" t="s">
        <v>13905</v>
      </c>
      <c r="F5605" s="66"/>
      <c r="G5605" s="65">
        <v>0</v>
      </c>
    </row>
    <row r="5606" spans="1:7" ht="75" x14ac:dyDescent="0.25">
      <c r="A5606" s="65">
        <v>12271</v>
      </c>
      <c r="B5606" s="65">
        <v>12262</v>
      </c>
      <c r="C5606" s="65" t="s">
        <v>13906</v>
      </c>
      <c r="D5606" s="65" t="s">
        <v>13887</v>
      </c>
      <c r="E5606" s="66" t="s">
        <v>13907</v>
      </c>
      <c r="F5606" s="66" t="s">
        <v>13908</v>
      </c>
      <c r="G5606" s="65">
        <v>8</v>
      </c>
    </row>
    <row r="5607" spans="1:7" x14ac:dyDescent="0.25">
      <c r="A5607" s="65">
        <v>12272</v>
      </c>
      <c r="B5607" s="65">
        <v>12271</v>
      </c>
      <c r="C5607" s="65" t="s">
        <v>13909</v>
      </c>
      <c r="D5607" s="65" t="s">
        <v>13906</v>
      </c>
      <c r="E5607" s="66" t="s">
        <v>13910</v>
      </c>
      <c r="F5607" s="66"/>
      <c r="G5607" s="65">
        <v>0</v>
      </c>
    </row>
    <row r="5608" spans="1:7" x14ac:dyDescent="0.25">
      <c r="A5608" s="65">
        <v>12273</v>
      </c>
      <c r="B5608" s="65">
        <v>12271</v>
      </c>
      <c r="C5608" s="65" t="s">
        <v>13911</v>
      </c>
      <c r="D5608" s="65" t="s">
        <v>13906</v>
      </c>
      <c r="E5608" s="66" t="s">
        <v>13912</v>
      </c>
      <c r="F5608" s="66" t="s">
        <v>13913</v>
      </c>
      <c r="G5608" s="65">
        <v>0</v>
      </c>
    </row>
    <row r="5609" spans="1:7" x14ac:dyDescent="0.25">
      <c r="A5609" s="65">
        <v>12274</v>
      </c>
      <c r="B5609" s="65">
        <v>12271</v>
      </c>
      <c r="C5609" s="65" t="s">
        <v>13914</v>
      </c>
      <c r="D5609" s="65" t="s">
        <v>13906</v>
      </c>
      <c r="E5609" s="66" t="s">
        <v>13915</v>
      </c>
      <c r="F5609" s="66"/>
      <c r="G5609" s="65">
        <v>0</v>
      </c>
    </row>
    <row r="5610" spans="1:7" x14ac:dyDescent="0.25">
      <c r="A5610" s="65">
        <v>12275</v>
      </c>
      <c r="B5610" s="65">
        <v>12271</v>
      </c>
      <c r="C5610" s="65" t="s">
        <v>13916</v>
      </c>
      <c r="D5610" s="65" t="s">
        <v>13906</v>
      </c>
      <c r="E5610" s="66" t="s">
        <v>13917</v>
      </c>
      <c r="F5610" s="66"/>
      <c r="G5610" s="65">
        <v>0</v>
      </c>
    </row>
    <row r="5611" spans="1:7" ht="45" x14ac:dyDescent="0.25">
      <c r="A5611" s="65">
        <v>12276</v>
      </c>
      <c r="B5611" s="65">
        <v>12271</v>
      </c>
      <c r="C5611" s="65" t="s">
        <v>13918</v>
      </c>
      <c r="D5611" s="65" t="s">
        <v>13906</v>
      </c>
      <c r="E5611" s="66" t="s">
        <v>13919</v>
      </c>
      <c r="F5611" s="66" t="s">
        <v>13920</v>
      </c>
      <c r="G5611" s="65">
        <v>0</v>
      </c>
    </row>
    <row r="5612" spans="1:7" x14ac:dyDescent="0.25">
      <c r="A5612" s="65">
        <v>12277</v>
      </c>
      <c r="B5612" s="65">
        <v>12271</v>
      </c>
      <c r="C5612" s="65" t="s">
        <v>13921</v>
      </c>
      <c r="D5612" s="65" t="s">
        <v>13906</v>
      </c>
      <c r="E5612" s="66" t="s">
        <v>13922</v>
      </c>
      <c r="F5612" s="66"/>
      <c r="G5612" s="65">
        <v>0</v>
      </c>
    </row>
    <row r="5613" spans="1:7" x14ac:dyDescent="0.25">
      <c r="A5613" s="65">
        <v>12278</v>
      </c>
      <c r="B5613" s="65">
        <v>12271</v>
      </c>
      <c r="C5613" s="65" t="s">
        <v>13923</v>
      </c>
      <c r="D5613" s="65" t="s">
        <v>13906</v>
      </c>
      <c r="E5613" s="66" t="s">
        <v>13924</v>
      </c>
      <c r="F5613" s="66"/>
      <c r="G5613" s="65">
        <v>0</v>
      </c>
    </row>
    <row r="5614" spans="1:7" x14ac:dyDescent="0.25">
      <c r="A5614" s="65">
        <v>12279</v>
      </c>
      <c r="B5614" s="65">
        <v>12271</v>
      </c>
      <c r="C5614" s="65" t="s">
        <v>13925</v>
      </c>
      <c r="D5614" s="65" t="s">
        <v>13906</v>
      </c>
      <c r="E5614" s="66" t="s">
        <v>13926</v>
      </c>
      <c r="F5614" s="66"/>
      <c r="G5614" s="65">
        <v>0</v>
      </c>
    </row>
    <row r="5615" spans="1:7" x14ac:dyDescent="0.25">
      <c r="A5615" s="65">
        <v>12280</v>
      </c>
      <c r="B5615" s="65">
        <v>12262</v>
      </c>
      <c r="C5615" s="65" t="s">
        <v>13927</v>
      </c>
      <c r="D5615" s="65" t="s">
        <v>13887</v>
      </c>
      <c r="E5615" s="66" t="s">
        <v>13928</v>
      </c>
      <c r="F5615" s="66" t="s">
        <v>13272</v>
      </c>
      <c r="G5615" s="65">
        <v>3</v>
      </c>
    </row>
    <row r="5616" spans="1:7" ht="30" x14ac:dyDescent="0.25">
      <c r="A5616" s="65">
        <v>12281</v>
      </c>
      <c r="B5616" s="65">
        <v>12280</v>
      </c>
      <c r="C5616" s="65" t="s">
        <v>13929</v>
      </c>
      <c r="D5616" s="65" t="s">
        <v>13927</v>
      </c>
      <c r="E5616" s="66" t="s">
        <v>13930</v>
      </c>
      <c r="F5616" s="66" t="s">
        <v>13931</v>
      </c>
      <c r="G5616" s="65">
        <v>0</v>
      </c>
    </row>
    <row r="5617" spans="1:7" x14ac:dyDescent="0.25">
      <c r="A5617" s="65">
        <v>12282</v>
      </c>
      <c r="B5617" s="65">
        <v>12280</v>
      </c>
      <c r="C5617" s="65" t="s">
        <v>13932</v>
      </c>
      <c r="D5617" s="65" t="s">
        <v>13927</v>
      </c>
      <c r="E5617" s="66" t="s">
        <v>13933</v>
      </c>
      <c r="F5617" s="66"/>
      <c r="G5617" s="65">
        <v>0</v>
      </c>
    </row>
    <row r="5618" spans="1:7" x14ac:dyDescent="0.25">
      <c r="A5618" s="65">
        <v>12283</v>
      </c>
      <c r="B5618" s="65">
        <v>12280</v>
      </c>
      <c r="C5618" s="65" t="s">
        <v>13934</v>
      </c>
      <c r="D5618" s="65" t="s">
        <v>13927</v>
      </c>
      <c r="E5618" s="66" t="s">
        <v>13935</v>
      </c>
      <c r="F5618" s="66"/>
      <c r="G5618" s="65">
        <v>0</v>
      </c>
    </row>
    <row r="5619" spans="1:7" ht="105" x14ac:dyDescent="0.25">
      <c r="A5619" s="65">
        <v>12284</v>
      </c>
      <c r="B5619" s="65">
        <v>12262</v>
      </c>
      <c r="C5619" s="65" t="s">
        <v>13936</v>
      </c>
      <c r="D5619" s="65" t="s">
        <v>13887</v>
      </c>
      <c r="E5619" s="66" t="s">
        <v>13937</v>
      </c>
      <c r="F5619" s="66" t="s">
        <v>13938</v>
      </c>
      <c r="G5619" s="65">
        <v>9</v>
      </c>
    </row>
    <row r="5620" spans="1:7" x14ac:dyDescent="0.25">
      <c r="A5620" s="65">
        <v>12285</v>
      </c>
      <c r="B5620" s="65">
        <v>12284</v>
      </c>
      <c r="C5620" s="65" t="s">
        <v>13939</v>
      </c>
      <c r="D5620" s="65" t="s">
        <v>13936</v>
      </c>
      <c r="E5620" s="66" t="s">
        <v>13940</v>
      </c>
      <c r="F5620" s="66"/>
      <c r="G5620" s="65">
        <v>0</v>
      </c>
    </row>
    <row r="5621" spans="1:7" x14ac:dyDescent="0.25">
      <c r="A5621" s="65">
        <v>12286</v>
      </c>
      <c r="B5621" s="65">
        <v>12284</v>
      </c>
      <c r="C5621" s="65" t="s">
        <v>13941</v>
      </c>
      <c r="D5621" s="65" t="s">
        <v>13936</v>
      </c>
      <c r="E5621" s="66" t="s">
        <v>13942</v>
      </c>
      <c r="F5621" s="66"/>
      <c r="G5621" s="65">
        <v>0</v>
      </c>
    </row>
    <row r="5622" spans="1:7" ht="45" x14ac:dyDescent="0.25">
      <c r="A5622" s="65">
        <v>12287</v>
      </c>
      <c r="B5622" s="65">
        <v>12284</v>
      </c>
      <c r="C5622" s="65" t="s">
        <v>13943</v>
      </c>
      <c r="D5622" s="65" t="s">
        <v>13936</v>
      </c>
      <c r="E5622" s="66" t="s">
        <v>13944</v>
      </c>
      <c r="F5622" s="66" t="s">
        <v>13945</v>
      </c>
      <c r="G5622" s="65">
        <v>0</v>
      </c>
    </row>
    <row r="5623" spans="1:7" x14ac:dyDescent="0.25">
      <c r="A5623" s="65">
        <v>12288</v>
      </c>
      <c r="B5623" s="65">
        <v>12284</v>
      </c>
      <c r="C5623" s="65" t="s">
        <v>13946</v>
      </c>
      <c r="D5623" s="65" t="s">
        <v>13936</v>
      </c>
      <c r="E5623" s="66" t="s">
        <v>13947</v>
      </c>
      <c r="F5623" s="66"/>
      <c r="G5623" s="65">
        <v>0</v>
      </c>
    </row>
    <row r="5624" spans="1:7" x14ac:dyDescent="0.25">
      <c r="A5624" s="65">
        <v>12289</v>
      </c>
      <c r="B5624" s="65">
        <v>12284</v>
      </c>
      <c r="C5624" s="65" t="s">
        <v>13948</v>
      </c>
      <c r="D5624" s="65" t="s">
        <v>13936</v>
      </c>
      <c r="E5624" s="66" t="s">
        <v>13949</v>
      </c>
      <c r="F5624" s="66"/>
      <c r="G5624" s="65">
        <v>0</v>
      </c>
    </row>
    <row r="5625" spans="1:7" x14ac:dyDescent="0.25">
      <c r="A5625" s="65">
        <v>12290</v>
      </c>
      <c r="B5625" s="65">
        <v>12284</v>
      </c>
      <c r="C5625" s="65" t="s">
        <v>13950</v>
      </c>
      <c r="D5625" s="65" t="s">
        <v>13936</v>
      </c>
      <c r="E5625" s="66" t="s">
        <v>13951</v>
      </c>
      <c r="F5625" s="66" t="s">
        <v>13952</v>
      </c>
      <c r="G5625" s="65">
        <v>0</v>
      </c>
    </row>
    <row r="5626" spans="1:7" ht="60" x14ac:dyDescent="0.25">
      <c r="A5626" s="65">
        <v>12291</v>
      </c>
      <c r="B5626" s="65">
        <v>12284</v>
      </c>
      <c r="C5626" s="65" t="s">
        <v>13953</v>
      </c>
      <c r="D5626" s="65" t="s">
        <v>13936</v>
      </c>
      <c r="E5626" s="66" t="s">
        <v>13954</v>
      </c>
      <c r="F5626" s="66" t="s">
        <v>13955</v>
      </c>
      <c r="G5626" s="65">
        <v>0</v>
      </c>
    </row>
    <row r="5627" spans="1:7" x14ac:dyDescent="0.25">
      <c r="A5627" s="65">
        <v>12292</v>
      </c>
      <c r="B5627" s="65">
        <v>12284</v>
      </c>
      <c r="C5627" s="65" t="s">
        <v>13956</v>
      </c>
      <c r="D5627" s="65" t="s">
        <v>13936</v>
      </c>
      <c r="E5627" s="66" t="s">
        <v>13957</v>
      </c>
      <c r="F5627" s="66" t="s">
        <v>13958</v>
      </c>
      <c r="G5627" s="65">
        <v>0</v>
      </c>
    </row>
    <row r="5628" spans="1:7" x14ac:dyDescent="0.25">
      <c r="A5628" s="65">
        <v>12293</v>
      </c>
      <c r="B5628" s="65">
        <v>12284</v>
      </c>
      <c r="C5628" s="65" t="s">
        <v>13959</v>
      </c>
      <c r="D5628" s="65" t="s">
        <v>13936</v>
      </c>
      <c r="E5628" s="66" t="s">
        <v>13960</v>
      </c>
      <c r="F5628" s="66" t="s">
        <v>13961</v>
      </c>
      <c r="G5628" s="65">
        <v>0</v>
      </c>
    </row>
    <row r="5629" spans="1:7" x14ac:dyDescent="0.25">
      <c r="A5629" s="65">
        <v>12294</v>
      </c>
      <c r="B5629" s="65">
        <v>12261</v>
      </c>
      <c r="C5629" s="65" t="s">
        <v>13962</v>
      </c>
      <c r="D5629" s="65" t="s">
        <v>13884</v>
      </c>
      <c r="E5629" s="66" t="s">
        <v>13963</v>
      </c>
      <c r="F5629" s="66"/>
      <c r="G5629" s="65">
        <v>5</v>
      </c>
    </row>
    <row r="5630" spans="1:7" ht="45" x14ac:dyDescent="0.25">
      <c r="A5630" s="65">
        <v>12295</v>
      </c>
      <c r="B5630" s="65">
        <v>12294</v>
      </c>
      <c r="C5630" s="65" t="s">
        <v>13964</v>
      </c>
      <c r="D5630" s="65" t="s">
        <v>13962</v>
      </c>
      <c r="E5630" s="66" t="s">
        <v>13965</v>
      </c>
      <c r="F5630" s="66" t="s">
        <v>13966</v>
      </c>
      <c r="G5630" s="65">
        <v>0</v>
      </c>
    </row>
    <row r="5631" spans="1:7" x14ac:dyDescent="0.25">
      <c r="A5631" s="65">
        <v>12296</v>
      </c>
      <c r="B5631" s="65">
        <v>12294</v>
      </c>
      <c r="C5631" s="65" t="s">
        <v>13967</v>
      </c>
      <c r="D5631" s="65" t="s">
        <v>13962</v>
      </c>
      <c r="E5631" s="66" t="s">
        <v>13968</v>
      </c>
      <c r="F5631" s="66" t="s">
        <v>13272</v>
      </c>
      <c r="G5631" s="65">
        <v>8</v>
      </c>
    </row>
    <row r="5632" spans="1:7" x14ac:dyDescent="0.25">
      <c r="A5632" s="65">
        <v>12297</v>
      </c>
      <c r="B5632" s="65">
        <v>12296</v>
      </c>
      <c r="C5632" s="65" t="s">
        <v>13969</v>
      </c>
      <c r="D5632" s="65" t="s">
        <v>13967</v>
      </c>
      <c r="E5632" s="66" t="s">
        <v>13970</v>
      </c>
      <c r="F5632" s="66" t="s">
        <v>13971</v>
      </c>
      <c r="G5632" s="65">
        <v>0</v>
      </c>
    </row>
    <row r="5633" spans="1:7" x14ac:dyDescent="0.25">
      <c r="A5633" s="65">
        <v>12298</v>
      </c>
      <c r="B5633" s="65">
        <v>12296</v>
      </c>
      <c r="C5633" s="65" t="s">
        <v>13972</v>
      </c>
      <c r="D5633" s="65" t="s">
        <v>13967</v>
      </c>
      <c r="E5633" s="66" t="s">
        <v>13973</v>
      </c>
      <c r="F5633" s="66"/>
      <c r="G5633" s="65">
        <v>0</v>
      </c>
    </row>
    <row r="5634" spans="1:7" x14ac:dyDescent="0.25">
      <c r="A5634" s="65">
        <v>12299</v>
      </c>
      <c r="B5634" s="65">
        <v>12296</v>
      </c>
      <c r="C5634" s="65" t="s">
        <v>13974</v>
      </c>
      <c r="D5634" s="65" t="s">
        <v>13967</v>
      </c>
      <c r="E5634" s="66" t="s">
        <v>13975</v>
      </c>
      <c r="F5634" s="66"/>
      <c r="G5634" s="65">
        <v>0</v>
      </c>
    </row>
    <row r="5635" spans="1:7" ht="30" x14ac:dyDescent="0.25">
      <c r="A5635" s="65">
        <v>12300</v>
      </c>
      <c r="B5635" s="65">
        <v>12296</v>
      </c>
      <c r="C5635" s="65" t="s">
        <v>13976</v>
      </c>
      <c r="D5635" s="65" t="s">
        <v>13967</v>
      </c>
      <c r="E5635" s="66" t="s">
        <v>13977</v>
      </c>
      <c r="F5635" s="66" t="s">
        <v>10417</v>
      </c>
      <c r="G5635" s="65">
        <v>0</v>
      </c>
    </row>
    <row r="5636" spans="1:7" x14ac:dyDescent="0.25">
      <c r="A5636" s="65">
        <v>12301</v>
      </c>
      <c r="B5636" s="65">
        <v>12296</v>
      </c>
      <c r="C5636" s="65" t="s">
        <v>13978</v>
      </c>
      <c r="D5636" s="65" t="s">
        <v>13967</v>
      </c>
      <c r="E5636" s="66" t="s">
        <v>13979</v>
      </c>
      <c r="F5636" s="66"/>
      <c r="G5636" s="65">
        <v>0</v>
      </c>
    </row>
    <row r="5637" spans="1:7" x14ac:dyDescent="0.25">
      <c r="A5637" s="65">
        <v>12302</v>
      </c>
      <c r="B5637" s="65">
        <v>12296</v>
      </c>
      <c r="C5637" s="65" t="s">
        <v>13980</v>
      </c>
      <c r="D5637" s="65" t="s">
        <v>13967</v>
      </c>
      <c r="E5637" s="66" t="s">
        <v>13981</v>
      </c>
      <c r="F5637" s="66"/>
      <c r="G5637" s="65">
        <v>0</v>
      </c>
    </row>
    <row r="5638" spans="1:7" x14ac:dyDescent="0.25">
      <c r="A5638" s="65">
        <v>12303</v>
      </c>
      <c r="B5638" s="65">
        <v>12296</v>
      </c>
      <c r="C5638" s="65" t="s">
        <v>13982</v>
      </c>
      <c r="D5638" s="65" t="s">
        <v>13967</v>
      </c>
      <c r="E5638" s="66" t="s">
        <v>13983</v>
      </c>
      <c r="F5638" s="66"/>
      <c r="G5638" s="65">
        <v>0</v>
      </c>
    </row>
    <row r="5639" spans="1:7" x14ac:dyDescent="0.25">
      <c r="A5639" s="65">
        <v>12304</v>
      </c>
      <c r="B5639" s="65">
        <v>12296</v>
      </c>
      <c r="C5639" s="65" t="s">
        <v>13984</v>
      </c>
      <c r="D5639" s="65" t="s">
        <v>13967</v>
      </c>
      <c r="E5639" s="66" t="s">
        <v>13985</v>
      </c>
      <c r="F5639" s="66"/>
      <c r="G5639" s="65">
        <v>0</v>
      </c>
    </row>
    <row r="5640" spans="1:7" ht="30" x14ac:dyDescent="0.25">
      <c r="A5640" s="65">
        <v>12305</v>
      </c>
      <c r="B5640" s="65">
        <v>12294</v>
      </c>
      <c r="C5640" s="65" t="s">
        <v>13986</v>
      </c>
      <c r="D5640" s="65" t="s">
        <v>13962</v>
      </c>
      <c r="E5640" s="66" t="s">
        <v>13987</v>
      </c>
      <c r="F5640" s="66" t="s">
        <v>13988</v>
      </c>
      <c r="G5640" s="65">
        <v>5</v>
      </c>
    </row>
    <row r="5641" spans="1:7" ht="30" x14ac:dyDescent="0.25">
      <c r="A5641" s="65">
        <v>12306</v>
      </c>
      <c r="B5641" s="65">
        <v>12305</v>
      </c>
      <c r="C5641" s="65" t="s">
        <v>13989</v>
      </c>
      <c r="D5641" s="65" t="s">
        <v>13986</v>
      </c>
      <c r="E5641" s="66" t="s">
        <v>13990</v>
      </c>
      <c r="F5641" s="66"/>
      <c r="G5641" s="65">
        <v>0</v>
      </c>
    </row>
    <row r="5642" spans="1:7" ht="30" x14ac:dyDescent="0.25">
      <c r="A5642" s="65">
        <v>12307</v>
      </c>
      <c r="B5642" s="65">
        <v>12305</v>
      </c>
      <c r="C5642" s="65" t="s">
        <v>13991</v>
      </c>
      <c r="D5642" s="65" t="s">
        <v>13986</v>
      </c>
      <c r="E5642" s="66" t="s">
        <v>13992</v>
      </c>
      <c r="F5642" s="66" t="s">
        <v>13993</v>
      </c>
      <c r="G5642" s="65">
        <v>0</v>
      </c>
    </row>
    <row r="5643" spans="1:7" x14ac:dyDescent="0.25">
      <c r="A5643" s="65">
        <v>12308</v>
      </c>
      <c r="B5643" s="65">
        <v>12305</v>
      </c>
      <c r="C5643" s="65" t="s">
        <v>13994</v>
      </c>
      <c r="D5643" s="65" t="s">
        <v>13986</v>
      </c>
      <c r="E5643" s="66" t="s">
        <v>13995</v>
      </c>
      <c r="F5643" s="66"/>
      <c r="G5643" s="65">
        <v>0</v>
      </c>
    </row>
    <row r="5644" spans="1:7" ht="30" x14ac:dyDescent="0.25">
      <c r="A5644" s="65">
        <v>12309</v>
      </c>
      <c r="B5644" s="65">
        <v>12305</v>
      </c>
      <c r="C5644" s="65" t="s">
        <v>13996</v>
      </c>
      <c r="D5644" s="65" t="s">
        <v>13986</v>
      </c>
      <c r="E5644" s="66" t="s">
        <v>13997</v>
      </c>
      <c r="F5644" s="66" t="s">
        <v>13998</v>
      </c>
      <c r="G5644" s="65">
        <v>0</v>
      </c>
    </row>
    <row r="5645" spans="1:7" x14ac:dyDescent="0.25">
      <c r="A5645" s="65">
        <v>12310</v>
      </c>
      <c r="B5645" s="65">
        <v>12305</v>
      </c>
      <c r="C5645" s="65" t="s">
        <v>13999</v>
      </c>
      <c r="D5645" s="65" t="s">
        <v>13986</v>
      </c>
      <c r="E5645" s="66" t="s">
        <v>14000</v>
      </c>
      <c r="F5645" s="66"/>
      <c r="G5645" s="65">
        <v>0</v>
      </c>
    </row>
    <row r="5646" spans="1:7" x14ac:dyDescent="0.25">
      <c r="A5646" s="65">
        <v>12311</v>
      </c>
      <c r="B5646" s="65">
        <v>12294</v>
      </c>
      <c r="C5646" s="65" t="s">
        <v>14001</v>
      </c>
      <c r="D5646" s="65" t="s">
        <v>13962</v>
      </c>
      <c r="E5646" s="66" t="s">
        <v>14002</v>
      </c>
      <c r="F5646" s="66" t="s">
        <v>13272</v>
      </c>
      <c r="G5646" s="65">
        <v>8</v>
      </c>
    </row>
    <row r="5647" spans="1:7" x14ac:dyDescent="0.25">
      <c r="A5647" s="65">
        <v>12312</v>
      </c>
      <c r="B5647" s="65">
        <v>12311</v>
      </c>
      <c r="C5647" s="65" t="s">
        <v>14003</v>
      </c>
      <c r="D5647" s="65" t="s">
        <v>14001</v>
      </c>
      <c r="E5647" s="66" t="s">
        <v>14004</v>
      </c>
      <c r="F5647" s="66" t="s">
        <v>14005</v>
      </c>
      <c r="G5647" s="65">
        <v>0</v>
      </c>
    </row>
    <row r="5648" spans="1:7" x14ac:dyDescent="0.25">
      <c r="A5648" s="65">
        <v>12313</v>
      </c>
      <c r="B5648" s="65">
        <v>12311</v>
      </c>
      <c r="C5648" s="65" t="s">
        <v>14006</v>
      </c>
      <c r="D5648" s="65" t="s">
        <v>14001</v>
      </c>
      <c r="E5648" s="66" t="s">
        <v>14007</v>
      </c>
      <c r="F5648" s="66" t="s">
        <v>14008</v>
      </c>
      <c r="G5648" s="65">
        <v>0</v>
      </c>
    </row>
    <row r="5649" spans="1:7" x14ac:dyDescent="0.25">
      <c r="A5649" s="65">
        <v>12314</v>
      </c>
      <c r="B5649" s="65">
        <v>12311</v>
      </c>
      <c r="C5649" s="65" t="s">
        <v>14009</v>
      </c>
      <c r="D5649" s="65" t="s">
        <v>14001</v>
      </c>
      <c r="E5649" s="66" t="s">
        <v>14010</v>
      </c>
      <c r="F5649" s="66"/>
      <c r="G5649" s="65">
        <v>0</v>
      </c>
    </row>
    <row r="5650" spans="1:7" x14ac:dyDescent="0.25">
      <c r="A5650" s="65">
        <v>12315</v>
      </c>
      <c r="B5650" s="65">
        <v>12311</v>
      </c>
      <c r="C5650" s="65" t="s">
        <v>14011</v>
      </c>
      <c r="D5650" s="65" t="s">
        <v>14001</v>
      </c>
      <c r="E5650" s="66" t="s">
        <v>14012</v>
      </c>
      <c r="F5650" s="66"/>
      <c r="G5650" s="65">
        <v>0</v>
      </c>
    </row>
    <row r="5651" spans="1:7" x14ac:dyDescent="0.25">
      <c r="A5651" s="65">
        <v>12316</v>
      </c>
      <c r="B5651" s="65">
        <v>12311</v>
      </c>
      <c r="C5651" s="65" t="s">
        <v>14013</v>
      </c>
      <c r="D5651" s="65" t="s">
        <v>14001</v>
      </c>
      <c r="E5651" s="66" t="s">
        <v>14014</v>
      </c>
      <c r="F5651" s="66" t="s">
        <v>14015</v>
      </c>
      <c r="G5651" s="65">
        <v>0</v>
      </c>
    </row>
    <row r="5652" spans="1:7" ht="45" x14ac:dyDescent="0.25">
      <c r="A5652" s="65">
        <v>12317</v>
      </c>
      <c r="B5652" s="65">
        <v>12311</v>
      </c>
      <c r="C5652" s="65" t="s">
        <v>14016</v>
      </c>
      <c r="D5652" s="65" t="s">
        <v>14001</v>
      </c>
      <c r="E5652" s="66" t="s">
        <v>14017</v>
      </c>
      <c r="F5652" s="66" t="s">
        <v>14018</v>
      </c>
      <c r="G5652" s="65">
        <v>0</v>
      </c>
    </row>
    <row r="5653" spans="1:7" x14ac:dyDescent="0.25">
      <c r="A5653" s="65">
        <v>12318</v>
      </c>
      <c r="B5653" s="65">
        <v>12311</v>
      </c>
      <c r="C5653" s="65" t="s">
        <v>14019</v>
      </c>
      <c r="D5653" s="65" t="s">
        <v>14001</v>
      </c>
      <c r="E5653" s="66" t="s">
        <v>14020</v>
      </c>
      <c r="F5653" s="66" t="s">
        <v>14021</v>
      </c>
      <c r="G5653" s="65">
        <v>0</v>
      </c>
    </row>
    <row r="5654" spans="1:7" x14ac:dyDescent="0.25">
      <c r="A5654" s="65">
        <v>12319</v>
      </c>
      <c r="B5654" s="65">
        <v>12311</v>
      </c>
      <c r="C5654" s="65" t="s">
        <v>14022</v>
      </c>
      <c r="D5654" s="65" t="s">
        <v>14001</v>
      </c>
      <c r="E5654" s="66" t="s">
        <v>14023</v>
      </c>
      <c r="F5654" s="66"/>
      <c r="G5654" s="65">
        <v>0</v>
      </c>
    </row>
    <row r="5655" spans="1:7" ht="30" x14ac:dyDescent="0.25">
      <c r="A5655" s="65">
        <v>12320</v>
      </c>
      <c r="B5655" s="65">
        <v>12294</v>
      </c>
      <c r="C5655" s="65" t="s">
        <v>14024</v>
      </c>
      <c r="D5655" s="65" t="s">
        <v>13962</v>
      </c>
      <c r="E5655" s="66" t="s">
        <v>14025</v>
      </c>
      <c r="F5655" s="66" t="s">
        <v>14026</v>
      </c>
      <c r="G5655" s="65">
        <v>7</v>
      </c>
    </row>
    <row r="5656" spans="1:7" x14ac:dyDescent="0.25">
      <c r="A5656" s="65">
        <v>12321</v>
      </c>
      <c r="B5656" s="65">
        <v>12320</v>
      </c>
      <c r="C5656" s="65" t="s">
        <v>14027</v>
      </c>
      <c r="D5656" s="65" t="s">
        <v>14024</v>
      </c>
      <c r="E5656" s="66" t="s">
        <v>14028</v>
      </c>
      <c r="F5656" s="66" t="s">
        <v>14029</v>
      </c>
      <c r="G5656" s="65">
        <v>0</v>
      </c>
    </row>
    <row r="5657" spans="1:7" x14ac:dyDescent="0.25">
      <c r="A5657" s="65">
        <v>12322</v>
      </c>
      <c r="B5657" s="65">
        <v>12320</v>
      </c>
      <c r="C5657" s="65" t="s">
        <v>14030</v>
      </c>
      <c r="D5657" s="65" t="s">
        <v>14024</v>
      </c>
      <c r="E5657" s="66" t="s">
        <v>14031</v>
      </c>
      <c r="F5657" s="66"/>
      <c r="G5657" s="65">
        <v>0</v>
      </c>
    </row>
    <row r="5658" spans="1:7" x14ac:dyDescent="0.25">
      <c r="A5658" s="65">
        <v>12323</v>
      </c>
      <c r="B5658" s="65">
        <v>12320</v>
      </c>
      <c r="C5658" s="65" t="s">
        <v>14032</v>
      </c>
      <c r="D5658" s="65" t="s">
        <v>14024</v>
      </c>
      <c r="E5658" s="66" t="s">
        <v>14033</v>
      </c>
      <c r="F5658" s="66"/>
      <c r="G5658" s="65">
        <v>0</v>
      </c>
    </row>
    <row r="5659" spans="1:7" ht="30" x14ac:dyDescent="0.25">
      <c r="A5659" s="65">
        <v>12324</v>
      </c>
      <c r="B5659" s="65">
        <v>12320</v>
      </c>
      <c r="C5659" s="65" t="s">
        <v>14034</v>
      </c>
      <c r="D5659" s="65" t="s">
        <v>14024</v>
      </c>
      <c r="E5659" s="66" t="s">
        <v>14035</v>
      </c>
      <c r="F5659" s="66" t="s">
        <v>14036</v>
      </c>
      <c r="G5659" s="65">
        <v>0</v>
      </c>
    </row>
    <row r="5660" spans="1:7" ht="45" x14ac:dyDescent="0.25">
      <c r="A5660" s="65">
        <v>12325</v>
      </c>
      <c r="B5660" s="65">
        <v>12320</v>
      </c>
      <c r="C5660" s="65" t="s">
        <v>14037</v>
      </c>
      <c r="D5660" s="65" t="s">
        <v>14024</v>
      </c>
      <c r="E5660" s="66" t="s">
        <v>14038</v>
      </c>
      <c r="F5660" s="66" t="s">
        <v>14039</v>
      </c>
      <c r="G5660" s="65">
        <v>0</v>
      </c>
    </row>
    <row r="5661" spans="1:7" ht="30" x14ac:dyDescent="0.25">
      <c r="A5661" s="65">
        <v>12326</v>
      </c>
      <c r="B5661" s="65">
        <v>12320</v>
      </c>
      <c r="C5661" s="65" t="s">
        <v>14040</v>
      </c>
      <c r="D5661" s="65" t="s">
        <v>14024</v>
      </c>
      <c r="E5661" s="66" t="s">
        <v>14041</v>
      </c>
      <c r="F5661" s="66" t="s">
        <v>14042</v>
      </c>
      <c r="G5661" s="65">
        <v>0</v>
      </c>
    </row>
    <row r="5662" spans="1:7" ht="30" x14ac:dyDescent="0.25">
      <c r="A5662" s="65">
        <v>12327</v>
      </c>
      <c r="B5662" s="65">
        <v>12320</v>
      </c>
      <c r="C5662" s="65" t="s">
        <v>14043</v>
      </c>
      <c r="D5662" s="65" t="s">
        <v>14024</v>
      </c>
      <c r="E5662" s="66" t="s">
        <v>14044</v>
      </c>
      <c r="F5662" s="66"/>
      <c r="G5662" s="65">
        <v>0</v>
      </c>
    </row>
    <row r="5663" spans="1:7" ht="30" x14ac:dyDescent="0.25">
      <c r="A5663" s="65">
        <v>12329</v>
      </c>
      <c r="B5663" s="65">
        <v>12261</v>
      </c>
      <c r="C5663" s="65" t="s">
        <v>14045</v>
      </c>
      <c r="D5663" s="65" t="s">
        <v>13884</v>
      </c>
      <c r="E5663" s="66" t="s">
        <v>14046</v>
      </c>
      <c r="F5663" s="66" t="s">
        <v>14047</v>
      </c>
      <c r="G5663" s="65">
        <v>4</v>
      </c>
    </row>
    <row r="5664" spans="1:7" ht="45" x14ac:dyDescent="0.25">
      <c r="A5664" s="65">
        <v>12330</v>
      </c>
      <c r="B5664" s="65">
        <v>12329</v>
      </c>
      <c r="C5664" s="65" t="s">
        <v>14048</v>
      </c>
      <c r="D5664" s="65" t="s">
        <v>14045</v>
      </c>
      <c r="E5664" s="66" t="s">
        <v>14049</v>
      </c>
      <c r="F5664" s="66" t="s">
        <v>14050</v>
      </c>
      <c r="G5664" s="65">
        <v>6</v>
      </c>
    </row>
    <row r="5665" spans="1:7" ht="30" x14ac:dyDescent="0.25">
      <c r="A5665" s="65">
        <v>12331</v>
      </c>
      <c r="B5665" s="65">
        <v>12330</v>
      </c>
      <c r="C5665" s="65" t="s">
        <v>14051</v>
      </c>
      <c r="D5665" s="65" t="s">
        <v>14048</v>
      </c>
      <c r="E5665" s="66" t="s">
        <v>14052</v>
      </c>
      <c r="F5665" s="66"/>
      <c r="G5665" s="65">
        <v>0</v>
      </c>
    </row>
    <row r="5666" spans="1:7" ht="30" x14ac:dyDescent="0.25">
      <c r="A5666" s="65">
        <v>12332</v>
      </c>
      <c r="B5666" s="65">
        <v>12330</v>
      </c>
      <c r="C5666" s="65" t="s">
        <v>14053</v>
      </c>
      <c r="D5666" s="65" t="s">
        <v>14048</v>
      </c>
      <c r="E5666" s="66" t="s">
        <v>14054</v>
      </c>
      <c r="F5666" s="66" t="s">
        <v>14055</v>
      </c>
      <c r="G5666" s="65">
        <v>0</v>
      </c>
    </row>
    <row r="5667" spans="1:7" x14ac:dyDescent="0.25">
      <c r="A5667" s="65">
        <v>12333</v>
      </c>
      <c r="B5667" s="65">
        <v>12330</v>
      </c>
      <c r="C5667" s="65" t="s">
        <v>14056</v>
      </c>
      <c r="D5667" s="65" t="s">
        <v>14048</v>
      </c>
      <c r="E5667" s="66" t="s">
        <v>14057</v>
      </c>
      <c r="F5667" s="66"/>
      <c r="G5667" s="65">
        <v>0</v>
      </c>
    </row>
    <row r="5668" spans="1:7" x14ac:dyDescent="0.25">
      <c r="A5668" s="65">
        <v>12334</v>
      </c>
      <c r="B5668" s="65">
        <v>12330</v>
      </c>
      <c r="C5668" s="65" t="s">
        <v>14058</v>
      </c>
      <c r="D5668" s="65" t="s">
        <v>14048</v>
      </c>
      <c r="E5668" s="66" t="s">
        <v>14059</v>
      </c>
      <c r="F5668" s="66"/>
      <c r="G5668" s="65">
        <v>0</v>
      </c>
    </row>
    <row r="5669" spans="1:7" x14ac:dyDescent="0.25">
      <c r="A5669" s="65">
        <v>12335</v>
      </c>
      <c r="B5669" s="65">
        <v>12330</v>
      </c>
      <c r="C5669" s="65" t="s">
        <v>14060</v>
      </c>
      <c r="D5669" s="65" t="s">
        <v>14048</v>
      </c>
      <c r="E5669" s="66" t="s">
        <v>14061</v>
      </c>
      <c r="F5669" s="66"/>
      <c r="G5669" s="65">
        <v>0</v>
      </c>
    </row>
    <row r="5670" spans="1:7" ht="30" x14ac:dyDescent="0.25">
      <c r="A5670" s="65">
        <v>12336</v>
      </c>
      <c r="B5670" s="65">
        <v>12330</v>
      </c>
      <c r="C5670" s="65" t="s">
        <v>14062</v>
      </c>
      <c r="D5670" s="65" t="s">
        <v>14048</v>
      </c>
      <c r="E5670" s="66" t="s">
        <v>14063</v>
      </c>
      <c r="F5670" s="66"/>
      <c r="G5670" s="65">
        <v>0</v>
      </c>
    </row>
    <row r="5671" spans="1:7" ht="30" x14ac:dyDescent="0.25">
      <c r="A5671" s="65">
        <v>12337</v>
      </c>
      <c r="B5671" s="65">
        <v>12329</v>
      </c>
      <c r="C5671" s="65" t="s">
        <v>14064</v>
      </c>
      <c r="D5671" s="65" t="s">
        <v>14045</v>
      </c>
      <c r="E5671" s="66" t="s">
        <v>14065</v>
      </c>
      <c r="F5671" s="66" t="s">
        <v>14066</v>
      </c>
      <c r="G5671" s="65">
        <v>7</v>
      </c>
    </row>
    <row r="5672" spans="1:7" ht="30" x14ac:dyDescent="0.25">
      <c r="A5672" s="65">
        <v>12338</v>
      </c>
      <c r="B5672" s="65">
        <v>12337</v>
      </c>
      <c r="C5672" s="65" t="s">
        <v>14067</v>
      </c>
      <c r="D5672" s="65" t="s">
        <v>14064</v>
      </c>
      <c r="E5672" s="66" t="s">
        <v>14068</v>
      </c>
      <c r="F5672" s="66"/>
      <c r="G5672" s="65">
        <v>0</v>
      </c>
    </row>
    <row r="5673" spans="1:7" ht="30" x14ac:dyDescent="0.25">
      <c r="A5673" s="65">
        <v>12339</v>
      </c>
      <c r="B5673" s="65">
        <v>12337</v>
      </c>
      <c r="C5673" s="65" t="s">
        <v>14069</v>
      </c>
      <c r="D5673" s="65" t="s">
        <v>14064</v>
      </c>
      <c r="E5673" s="66" t="s">
        <v>14070</v>
      </c>
      <c r="F5673" s="66" t="s">
        <v>14071</v>
      </c>
      <c r="G5673" s="65">
        <v>0</v>
      </c>
    </row>
    <row r="5674" spans="1:7" x14ac:dyDescent="0.25">
      <c r="A5674" s="65">
        <v>12340</v>
      </c>
      <c r="B5674" s="65">
        <v>12337</v>
      </c>
      <c r="C5674" s="65" t="s">
        <v>14072</v>
      </c>
      <c r="D5674" s="65" t="s">
        <v>14064</v>
      </c>
      <c r="E5674" s="66" t="s">
        <v>14073</v>
      </c>
      <c r="F5674" s="66" t="s">
        <v>14074</v>
      </c>
      <c r="G5674" s="65">
        <v>0</v>
      </c>
    </row>
    <row r="5675" spans="1:7" x14ac:dyDescent="0.25">
      <c r="A5675" s="65">
        <v>12341</v>
      </c>
      <c r="B5675" s="65">
        <v>12337</v>
      </c>
      <c r="C5675" s="65" t="s">
        <v>14075</v>
      </c>
      <c r="D5675" s="65" t="s">
        <v>14064</v>
      </c>
      <c r="E5675" s="66" t="s">
        <v>14076</v>
      </c>
      <c r="F5675" s="66"/>
      <c r="G5675" s="65">
        <v>0</v>
      </c>
    </row>
    <row r="5676" spans="1:7" x14ac:dyDescent="0.25">
      <c r="A5676" s="65">
        <v>12342</v>
      </c>
      <c r="B5676" s="65">
        <v>12337</v>
      </c>
      <c r="C5676" s="65" t="s">
        <v>14077</v>
      </c>
      <c r="D5676" s="65" t="s">
        <v>14064</v>
      </c>
      <c r="E5676" s="66" t="s">
        <v>14078</v>
      </c>
      <c r="F5676" s="66"/>
      <c r="G5676" s="65">
        <v>0</v>
      </c>
    </row>
    <row r="5677" spans="1:7" x14ac:dyDescent="0.25">
      <c r="A5677" s="65">
        <v>12343</v>
      </c>
      <c r="B5677" s="65">
        <v>12337</v>
      </c>
      <c r="C5677" s="65" t="s">
        <v>14079</v>
      </c>
      <c r="D5677" s="65" t="s">
        <v>14064</v>
      </c>
      <c r="E5677" s="66" t="s">
        <v>14080</v>
      </c>
      <c r="F5677" s="66"/>
      <c r="G5677" s="65">
        <v>0</v>
      </c>
    </row>
    <row r="5678" spans="1:7" x14ac:dyDescent="0.25">
      <c r="A5678" s="65">
        <v>12344</v>
      </c>
      <c r="B5678" s="65">
        <v>12337</v>
      </c>
      <c r="C5678" s="65" t="s">
        <v>14081</v>
      </c>
      <c r="D5678" s="65" t="s">
        <v>14064</v>
      </c>
      <c r="E5678" s="66" t="s">
        <v>14082</v>
      </c>
      <c r="F5678" s="66"/>
      <c r="G5678" s="65">
        <v>0</v>
      </c>
    </row>
    <row r="5679" spans="1:7" x14ac:dyDescent="0.25">
      <c r="A5679" s="65">
        <v>12345</v>
      </c>
      <c r="B5679" s="65">
        <v>12329</v>
      </c>
      <c r="C5679" s="65" t="s">
        <v>14083</v>
      </c>
      <c r="D5679" s="65" t="s">
        <v>14045</v>
      </c>
      <c r="E5679" s="66" t="s">
        <v>14084</v>
      </c>
      <c r="F5679" s="66" t="s">
        <v>13272</v>
      </c>
      <c r="G5679" s="65">
        <v>6</v>
      </c>
    </row>
    <row r="5680" spans="1:7" x14ac:dyDescent="0.25">
      <c r="A5680" s="65">
        <v>12346</v>
      </c>
      <c r="B5680" s="65">
        <v>12345</v>
      </c>
      <c r="C5680" s="65" t="s">
        <v>14085</v>
      </c>
      <c r="D5680" s="65" t="s">
        <v>14083</v>
      </c>
      <c r="E5680" s="66" t="s">
        <v>14086</v>
      </c>
      <c r="F5680" s="66" t="s">
        <v>14087</v>
      </c>
      <c r="G5680" s="65">
        <v>0</v>
      </c>
    </row>
    <row r="5681" spans="1:7" ht="45" x14ac:dyDescent="0.25">
      <c r="A5681" s="65">
        <v>12347</v>
      </c>
      <c r="B5681" s="65">
        <v>12345</v>
      </c>
      <c r="C5681" s="65" t="s">
        <v>14088</v>
      </c>
      <c r="D5681" s="65" t="s">
        <v>14083</v>
      </c>
      <c r="E5681" s="66" t="s">
        <v>14089</v>
      </c>
      <c r="F5681" s="66" t="s">
        <v>14090</v>
      </c>
      <c r="G5681" s="65">
        <v>0</v>
      </c>
    </row>
    <row r="5682" spans="1:7" x14ac:dyDescent="0.25">
      <c r="A5682" s="65">
        <v>12348</v>
      </c>
      <c r="B5682" s="65">
        <v>12345</v>
      </c>
      <c r="C5682" s="65" t="s">
        <v>14091</v>
      </c>
      <c r="D5682" s="65" t="s">
        <v>14083</v>
      </c>
      <c r="E5682" s="66" t="s">
        <v>14092</v>
      </c>
      <c r="F5682" s="66"/>
      <c r="G5682" s="65">
        <v>0</v>
      </c>
    </row>
    <row r="5683" spans="1:7" ht="30" x14ac:dyDescent="0.25">
      <c r="A5683" s="65">
        <v>12349</v>
      </c>
      <c r="B5683" s="65">
        <v>12345</v>
      </c>
      <c r="C5683" s="65" t="s">
        <v>14093</v>
      </c>
      <c r="D5683" s="65" t="s">
        <v>14083</v>
      </c>
      <c r="E5683" s="66" t="s">
        <v>14094</v>
      </c>
      <c r="F5683" s="66" t="s">
        <v>14095</v>
      </c>
      <c r="G5683" s="65">
        <v>0</v>
      </c>
    </row>
    <row r="5684" spans="1:7" x14ac:dyDescent="0.25">
      <c r="A5684" s="65">
        <v>12350</v>
      </c>
      <c r="B5684" s="65">
        <v>12345</v>
      </c>
      <c r="C5684" s="65" t="s">
        <v>14096</v>
      </c>
      <c r="D5684" s="65" t="s">
        <v>14083</v>
      </c>
      <c r="E5684" s="66" t="s">
        <v>14097</v>
      </c>
      <c r="F5684" s="66"/>
      <c r="G5684" s="65">
        <v>0</v>
      </c>
    </row>
    <row r="5685" spans="1:7" x14ac:dyDescent="0.25">
      <c r="A5685" s="65">
        <v>12351</v>
      </c>
      <c r="B5685" s="65">
        <v>12345</v>
      </c>
      <c r="C5685" s="65" t="s">
        <v>14098</v>
      </c>
      <c r="D5685" s="65" t="s">
        <v>14083</v>
      </c>
      <c r="E5685" s="66" t="s">
        <v>14099</v>
      </c>
      <c r="F5685" s="66"/>
      <c r="G5685" s="65">
        <v>0</v>
      </c>
    </row>
    <row r="5686" spans="1:7" ht="30" x14ac:dyDescent="0.25">
      <c r="A5686" s="65">
        <v>12352</v>
      </c>
      <c r="B5686" s="65">
        <v>12329</v>
      </c>
      <c r="C5686" s="65" t="s">
        <v>14100</v>
      </c>
      <c r="D5686" s="65" t="s">
        <v>14045</v>
      </c>
      <c r="E5686" s="66" t="s">
        <v>14101</v>
      </c>
      <c r="F5686" s="66" t="s">
        <v>14102</v>
      </c>
      <c r="G5686" s="65">
        <v>9</v>
      </c>
    </row>
    <row r="5687" spans="1:7" ht="30" x14ac:dyDescent="0.25">
      <c r="A5687" s="65">
        <v>12353</v>
      </c>
      <c r="B5687" s="65">
        <v>12352</v>
      </c>
      <c r="C5687" s="65" t="s">
        <v>14103</v>
      </c>
      <c r="D5687" s="65" t="s">
        <v>14100</v>
      </c>
      <c r="E5687" s="66" t="s">
        <v>14104</v>
      </c>
      <c r="F5687" s="66" t="s">
        <v>14105</v>
      </c>
      <c r="G5687" s="65">
        <v>0</v>
      </c>
    </row>
    <row r="5688" spans="1:7" ht="90" x14ac:dyDescent="0.25">
      <c r="A5688" s="65">
        <v>12354</v>
      </c>
      <c r="B5688" s="65">
        <v>12352</v>
      </c>
      <c r="C5688" s="65" t="s">
        <v>14106</v>
      </c>
      <c r="D5688" s="65" t="s">
        <v>14100</v>
      </c>
      <c r="E5688" s="66" t="s">
        <v>14107</v>
      </c>
      <c r="F5688" s="66" t="s">
        <v>14108</v>
      </c>
      <c r="G5688" s="65">
        <v>0</v>
      </c>
    </row>
    <row r="5689" spans="1:7" ht="30" x14ac:dyDescent="0.25">
      <c r="A5689" s="65">
        <v>12355</v>
      </c>
      <c r="B5689" s="65">
        <v>12352</v>
      </c>
      <c r="C5689" s="65" t="s">
        <v>14109</v>
      </c>
      <c r="D5689" s="65" t="s">
        <v>14100</v>
      </c>
      <c r="E5689" s="66" t="s">
        <v>14110</v>
      </c>
      <c r="F5689" s="66" t="s">
        <v>14111</v>
      </c>
      <c r="G5689" s="65">
        <v>0</v>
      </c>
    </row>
    <row r="5690" spans="1:7" ht="45" x14ac:dyDescent="0.25">
      <c r="A5690" s="65">
        <v>12356</v>
      </c>
      <c r="B5690" s="65">
        <v>12352</v>
      </c>
      <c r="C5690" s="65" t="s">
        <v>14112</v>
      </c>
      <c r="D5690" s="65" t="s">
        <v>14100</v>
      </c>
      <c r="E5690" s="66" t="s">
        <v>14113</v>
      </c>
      <c r="F5690" s="66" t="s">
        <v>14114</v>
      </c>
      <c r="G5690" s="65">
        <v>0</v>
      </c>
    </row>
    <row r="5691" spans="1:7" ht="30" x14ac:dyDescent="0.25">
      <c r="A5691" s="65">
        <v>12357</v>
      </c>
      <c r="B5691" s="65">
        <v>12352</v>
      </c>
      <c r="C5691" s="65" t="s">
        <v>14115</v>
      </c>
      <c r="D5691" s="65" t="s">
        <v>14100</v>
      </c>
      <c r="E5691" s="66" t="s">
        <v>14116</v>
      </c>
      <c r="F5691" s="66" t="s">
        <v>14117</v>
      </c>
      <c r="G5691" s="65">
        <v>0</v>
      </c>
    </row>
    <row r="5692" spans="1:7" ht="45" x14ac:dyDescent="0.25">
      <c r="A5692" s="65">
        <v>12358</v>
      </c>
      <c r="B5692" s="65">
        <v>12352</v>
      </c>
      <c r="C5692" s="65" t="s">
        <v>14118</v>
      </c>
      <c r="D5692" s="65" t="s">
        <v>14100</v>
      </c>
      <c r="E5692" s="66" t="s">
        <v>14119</v>
      </c>
      <c r="F5692" s="66" t="s">
        <v>14120</v>
      </c>
      <c r="G5692" s="65">
        <v>0</v>
      </c>
    </row>
    <row r="5693" spans="1:7" ht="30" x14ac:dyDescent="0.25">
      <c r="A5693" s="65">
        <v>12359</v>
      </c>
      <c r="B5693" s="65">
        <v>12352</v>
      </c>
      <c r="C5693" s="65" t="s">
        <v>14121</v>
      </c>
      <c r="D5693" s="65" t="s">
        <v>14100</v>
      </c>
      <c r="E5693" s="66" t="s">
        <v>14122</v>
      </c>
      <c r="F5693" s="66" t="s">
        <v>14123</v>
      </c>
      <c r="G5693" s="65">
        <v>0</v>
      </c>
    </row>
    <row r="5694" spans="1:7" x14ac:dyDescent="0.25">
      <c r="A5694" s="65">
        <v>12360</v>
      </c>
      <c r="B5694" s="65">
        <v>12352</v>
      </c>
      <c r="C5694" s="65" t="s">
        <v>14124</v>
      </c>
      <c r="D5694" s="65" t="s">
        <v>14100</v>
      </c>
      <c r="E5694" s="66" t="s">
        <v>14125</v>
      </c>
      <c r="F5694" s="66"/>
      <c r="G5694" s="65">
        <v>0</v>
      </c>
    </row>
    <row r="5695" spans="1:7" x14ac:dyDescent="0.25">
      <c r="A5695" s="65">
        <v>12361</v>
      </c>
      <c r="B5695" s="65">
        <v>12352</v>
      </c>
      <c r="C5695" s="65" t="s">
        <v>14126</v>
      </c>
      <c r="D5695" s="65" t="s">
        <v>14100</v>
      </c>
      <c r="E5695" s="66" t="s">
        <v>14127</v>
      </c>
      <c r="F5695" s="66" t="s">
        <v>14128</v>
      </c>
      <c r="G5695" s="65">
        <v>0</v>
      </c>
    </row>
    <row r="5696" spans="1:7" x14ac:dyDescent="0.25">
      <c r="A5696" s="65">
        <v>12364</v>
      </c>
      <c r="B5696" s="65">
        <v>12001</v>
      </c>
      <c r="C5696" s="65" t="s">
        <v>14129</v>
      </c>
      <c r="D5696" s="65" t="s">
        <v>13261</v>
      </c>
      <c r="E5696" s="66" t="s">
        <v>14130</v>
      </c>
      <c r="F5696" s="66"/>
      <c r="G5696" s="65">
        <v>3</v>
      </c>
    </row>
    <row r="5697" spans="1:7" ht="75" x14ac:dyDescent="0.25">
      <c r="A5697" s="65">
        <v>12365</v>
      </c>
      <c r="B5697" s="65">
        <v>12364</v>
      </c>
      <c r="C5697" s="65" t="s">
        <v>14131</v>
      </c>
      <c r="D5697" s="65" t="s">
        <v>14129</v>
      </c>
      <c r="E5697" s="66" t="s">
        <v>14132</v>
      </c>
      <c r="F5697" s="66" t="s">
        <v>14133</v>
      </c>
      <c r="G5697" s="65">
        <v>4</v>
      </c>
    </row>
    <row r="5698" spans="1:7" x14ac:dyDescent="0.25">
      <c r="A5698" s="65">
        <v>12367</v>
      </c>
      <c r="B5698" s="65">
        <v>12365</v>
      </c>
      <c r="C5698" s="65" t="s">
        <v>14134</v>
      </c>
      <c r="D5698" s="65" t="s">
        <v>14131</v>
      </c>
      <c r="E5698" s="66" t="s">
        <v>14135</v>
      </c>
      <c r="F5698" s="66" t="s">
        <v>13272</v>
      </c>
      <c r="G5698" s="65">
        <v>5</v>
      </c>
    </row>
    <row r="5699" spans="1:7" ht="45" x14ac:dyDescent="0.25">
      <c r="A5699" s="65">
        <v>12368</v>
      </c>
      <c r="B5699" s="65">
        <v>12367</v>
      </c>
      <c r="C5699" s="65" t="s">
        <v>14136</v>
      </c>
      <c r="D5699" s="65" t="s">
        <v>14134</v>
      </c>
      <c r="E5699" s="66" t="s">
        <v>14137</v>
      </c>
      <c r="F5699" s="66" t="s">
        <v>14138</v>
      </c>
      <c r="G5699" s="65">
        <v>0</v>
      </c>
    </row>
    <row r="5700" spans="1:7" x14ac:dyDescent="0.25">
      <c r="A5700" s="65">
        <v>12369</v>
      </c>
      <c r="B5700" s="65">
        <v>12367</v>
      </c>
      <c r="C5700" s="65" t="s">
        <v>14139</v>
      </c>
      <c r="D5700" s="65" t="s">
        <v>14134</v>
      </c>
      <c r="E5700" s="66" t="s">
        <v>14140</v>
      </c>
      <c r="F5700" s="66"/>
      <c r="G5700" s="65">
        <v>0</v>
      </c>
    </row>
    <row r="5701" spans="1:7" ht="30" x14ac:dyDescent="0.25">
      <c r="A5701" s="65">
        <v>12370</v>
      </c>
      <c r="B5701" s="65">
        <v>12367</v>
      </c>
      <c r="C5701" s="65" t="s">
        <v>14141</v>
      </c>
      <c r="D5701" s="65" t="s">
        <v>14134</v>
      </c>
      <c r="E5701" s="66" t="s">
        <v>14142</v>
      </c>
      <c r="F5701" s="66" t="s">
        <v>14143</v>
      </c>
      <c r="G5701" s="65">
        <v>0</v>
      </c>
    </row>
    <row r="5702" spans="1:7" x14ac:dyDescent="0.25">
      <c r="A5702" s="65">
        <v>12371</v>
      </c>
      <c r="B5702" s="65">
        <v>12367</v>
      </c>
      <c r="C5702" s="65" t="s">
        <v>14144</v>
      </c>
      <c r="D5702" s="65" t="s">
        <v>14134</v>
      </c>
      <c r="E5702" s="66" t="s">
        <v>14145</v>
      </c>
      <c r="F5702" s="66"/>
      <c r="G5702" s="65">
        <v>0</v>
      </c>
    </row>
    <row r="5703" spans="1:7" x14ac:dyDescent="0.25">
      <c r="A5703" s="65">
        <v>12372</v>
      </c>
      <c r="B5703" s="65">
        <v>12367</v>
      </c>
      <c r="C5703" s="65" t="s">
        <v>14146</v>
      </c>
      <c r="D5703" s="65" t="s">
        <v>14134</v>
      </c>
      <c r="E5703" s="66" t="s">
        <v>14147</v>
      </c>
      <c r="F5703" s="66"/>
      <c r="G5703" s="65">
        <v>0</v>
      </c>
    </row>
    <row r="5704" spans="1:7" x14ac:dyDescent="0.25">
      <c r="A5704" s="65">
        <v>12373</v>
      </c>
      <c r="B5704" s="65">
        <v>12365</v>
      </c>
      <c r="C5704" s="65" t="s">
        <v>14148</v>
      </c>
      <c r="D5704" s="65" t="s">
        <v>14131</v>
      </c>
      <c r="E5704" s="66" t="s">
        <v>14149</v>
      </c>
      <c r="F5704" s="66" t="s">
        <v>13272</v>
      </c>
      <c r="G5704" s="65">
        <v>7</v>
      </c>
    </row>
    <row r="5705" spans="1:7" x14ac:dyDescent="0.25">
      <c r="A5705" s="65">
        <v>12374</v>
      </c>
      <c r="B5705" s="65">
        <v>12373</v>
      </c>
      <c r="C5705" s="65" t="s">
        <v>14150</v>
      </c>
      <c r="D5705" s="65" t="s">
        <v>14148</v>
      </c>
      <c r="E5705" s="66" t="s">
        <v>14151</v>
      </c>
      <c r="F5705" s="66"/>
      <c r="G5705" s="65">
        <v>0</v>
      </c>
    </row>
    <row r="5706" spans="1:7" x14ac:dyDescent="0.25">
      <c r="A5706" s="65">
        <v>12375</v>
      </c>
      <c r="B5706" s="65">
        <v>12373</v>
      </c>
      <c r="C5706" s="65" t="s">
        <v>14152</v>
      </c>
      <c r="D5706" s="65" t="s">
        <v>14148</v>
      </c>
      <c r="E5706" s="66" t="s">
        <v>14153</v>
      </c>
      <c r="F5706" s="66" t="s">
        <v>14154</v>
      </c>
      <c r="G5706" s="65">
        <v>0</v>
      </c>
    </row>
    <row r="5707" spans="1:7" ht="30" x14ac:dyDescent="0.25">
      <c r="A5707" s="65">
        <v>12376</v>
      </c>
      <c r="B5707" s="65">
        <v>12373</v>
      </c>
      <c r="C5707" s="65" t="s">
        <v>14155</v>
      </c>
      <c r="D5707" s="65" t="s">
        <v>14148</v>
      </c>
      <c r="E5707" s="66" t="s">
        <v>14156</v>
      </c>
      <c r="F5707" s="66" t="s">
        <v>14157</v>
      </c>
      <c r="G5707" s="65">
        <v>0</v>
      </c>
    </row>
    <row r="5708" spans="1:7" x14ac:dyDescent="0.25">
      <c r="A5708" s="65">
        <v>12377</v>
      </c>
      <c r="B5708" s="65">
        <v>12373</v>
      </c>
      <c r="C5708" s="65" t="s">
        <v>14158</v>
      </c>
      <c r="D5708" s="65" t="s">
        <v>14148</v>
      </c>
      <c r="E5708" s="66" t="s">
        <v>14159</v>
      </c>
      <c r="F5708" s="66" t="s">
        <v>14160</v>
      </c>
      <c r="G5708" s="65">
        <v>0</v>
      </c>
    </row>
    <row r="5709" spans="1:7" ht="30" x14ac:dyDescent="0.25">
      <c r="A5709" s="65">
        <v>12378</v>
      </c>
      <c r="B5709" s="65">
        <v>12373</v>
      </c>
      <c r="C5709" s="65" t="s">
        <v>14161</v>
      </c>
      <c r="D5709" s="65" t="s">
        <v>14148</v>
      </c>
      <c r="E5709" s="66" t="s">
        <v>14162</v>
      </c>
      <c r="F5709" s="66" t="s">
        <v>14163</v>
      </c>
      <c r="G5709" s="65">
        <v>0</v>
      </c>
    </row>
    <row r="5710" spans="1:7" x14ac:dyDescent="0.25">
      <c r="A5710" s="65">
        <v>12379</v>
      </c>
      <c r="B5710" s="65">
        <v>12373</v>
      </c>
      <c r="C5710" s="65" t="s">
        <v>14164</v>
      </c>
      <c r="D5710" s="65" t="s">
        <v>14148</v>
      </c>
      <c r="E5710" s="66" t="s">
        <v>14165</v>
      </c>
      <c r="F5710" s="66"/>
      <c r="G5710" s="65">
        <v>0</v>
      </c>
    </row>
    <row r="5711" spans="1:7" x14ac:dyDescent="0.25">
      <c r="A5711" s="65">
        <v>12380</v>
      </c>
      <c r="B5711" s="65">
        <v>12373</v>
      </c>
      <c r="C5711" s="65" t="s">
        <v>14166</v>
      </c>
      <c r="D5711" s="65" t="s">
        <v>14148</v>
      </c>
      <c r="E5711" s="66" t="s">
        <v>14167</v>
      </c>
      <c r="F5711" s="66"/>
      <c r="G5711" s="65">
        <v>0</v>
      </c>
    </row>
    <row r="5712" spans="1:7" ht="45" x14ac:dyDescent="0.25">
      <c r="A5712" s="65">
        <v>12381</v>
      </c>
      <c r="B5712" s="65">
        <v>12365</v>
      </c>
      <c r="C5712" s="65" t="s">
        <v>14168</v>
      </c>
      <c r="D5712" s="65" t="s">
        <v>14131</v>
      </c>
      <c r="E5712" s="66" t="s">
        <v>14169</v>
      </c>
      <c r="F5712" s="66" t="s">
        <v>14170</v>
      </c>
      <c r="G5712" s="65">
        <v>9</v>
      </c>
    </row>
    <row r="5713" spans="1:7" x14ac:dyDescent="0.25">
      <c r="A5713" s="65">
        <v>12382</v>
      </c>
      <c r="B5713" s="65">
        <v>12381</v>
      </c>
      <c r="C5713" s="65" t="s">
        <v>14171</v>
      </c>
      <c r="D5713" s="65" t="s">
        <v>14168</v>
      </c>
      <c r="E5713" s="66" t="s">
        <v>14172</v>
      </c>
      <c r="F5713" s="66"/>
      <c r="G5713" s="65">
        <v>0</v>
      </c>
    </row>
    <row r="5714" spans="1:7" ht="30" x14ac:dyDescent="0.25">
      <c r="A5714" s="65">
        <v>12383</v>
      </c>
      <c r="B5714" s="65">
        <v>12381</v>
      </c>
      <c r="C5714" s="65" t="s">
        <v>14173</v>
      </c>
      <c r="D5714" s="65" t="s">
        <v>14168</v>
      </c>
      <c r="E5714" s="66" t="s">
        <v>14174</v>
      </c>
      <c r="F5714" s="66" t="s">
        <v>14175</v>
      </c>
      <c r="G5714" s="65">
        <v>0</v>
      </c>
    </row>
    <row r="5715" spans="1:7" ht="30" x14ac:dyDescent="0.25">
      <c r="A5715" s="65">
        <v>12384</v>
      </c>
      <c r="B5715" s="65">
        <v>12381</v>
      </c>
      <c r="C5715" s="65" t="s">
        <v>14176</v>
      </c>
      <c r="D5715" s="65" t="s">
        <v>14168</v>
      </c>
      <c r="E5715" s="66" t="s">
        <v>14177</v>
      </c>
      <c r="F5715" s="66" t="s">
        <v>14178</v>
      </c>
      <c r="G5715" s="65">
        <v>0</v>
      </c>
    </row>
    <row r="5716" spans="1:7" x14ac:dyDescent="0.25">
      <c r="A5716" s="65">
        <v>12385</v>
      </c>
      <c r="B5716" s="65">
        <v>12381</v>
      </c>
      <c r="C5716" s="65" t="s">
        <v>14179</v>
      </c>
      <c r="D5716" s="65" t="s">
        <v>14168</v>
      </c>
      <c r="E5716" s="66" t="s">
        <v>14180</v>
      </c>
      <c r="F5716" s="66"/>
      <c r="G5716" s="65">
        <v>0</v>
      </c>
    </row>
    <row r="5717" spans="1:7" x14ac:dyDescent="0.25">
      <c r="A5717" s="65">
        <v>12386</v>
      </c>
      <c r="B5717" s="65">
        <v>12381</v>
      </c>
      <c r="C5717" s="65" t="s">
        <v>14181</v>
      </c>
      <c r="D5717" s="65" t="s">
        <v>14168</v>
      </c>
      <c r="E5717" s="66" t="s">
        <v>14182</v>
      </c>
      <c r="F5717" s="66" t="s">
        <v>14183</v>
      </c>
      <c r="G5717" s="65">
        <v>0</v>
      </c>
    </row>
    <row r="5718" spans="1:7" ht="30" x14ac:dyDescent="0.25">
      <c r="A5718" s="65">
        <v>12387</v>
      </c>
      <c r="B5718" s="65">
        <v>12381</v>
      </c>
      <c r="C5718" s="65" t="s">
        <v>14184</v>
      </c>
      <c r="D5718" s="65" t="s">
        <v>14168</v>
      </c>
      <c r="E5718" s="66" t="s">
        <v>14185</v>
      </c>
      <c r="F5718" s="66" t="s">
        <v>14186</v>
      </c>
      <c r="G5718" s="65">
        <v>0</v>
      </c>
    </row>
    <row r="5719" spans="1:7" x14ac:dyDescent="0.25">
      <c r="A5719" s="65">
        <v>12388</v>
      </c>
      <c r="B5719" s="65">
        <v>12381</v>
      </c>
      <c r="C5719" s="65" t="s">
        <v>14187</v>
      </c>
      <c r="D5719" s="65" t="s">
        <v>14168</v>
      </c>
      <c r="E5719" s="66" t="s">
        <v>14188</v>
      </c>
      <c r="F5719" s="66" t="s">
        <v>14189</v>
      </c>
      <c r="G5719" s="65">
        <v>0</v>
      </c>
    </row>
    <row r="5720" spans="1:7" x14ac:dyDescent="0.25">
      <c r="A5720" s="65">
        <v>12389</v>
      </c>
      <c r="B5720" s="65">
        <v>12381</v>
      </c>
      <c r="C5720" s="65" t="s">
        <v>14190</v>
      </c>
      <c r="D5720" s="65" t="s">
        <v>14168</v>
      </c>
      <c r="E5720" s="66" t="s">
        <v>14191</v>
      </c>
      <c r="F5720" s="66" t="s">
        <v>14192</v>
      </c>
      <c r="G5720" s="65">
        <v>0</v>
      </c>
    </row>
    <row r="5721" spans="1:7" x14ac:dyDescent="0.25">
      <c r="A5721" s="65">
        <v>12390</v>
      </c>
      <c r="B5721" s="65">
        <v>12381</v>
      </c>
      <c r="C5721" s="65" t="s">
        <v>14193</v>
      </c>
      <c r="D5721" s="65" t="s">
        <v>14168</v>
      </c>
      <c r="E5721" s="66" t="s">
        <v>14194</v>
      </c>
      <c r="F5721" s="66"/>
      <c r="G5721" s="65">
        <v>0</v>
      </c>
    </row>
    <row r="5722" spans="1:7" ht="30" x14ac:dyDescent="0.25">
      <c r="A5722" s="65">
        <v>12391</v>
      </c>
      <c r="B5722" s="65">
        <v>12365</v>
      </c>
      <c r="C5722" s="65" t="s">
        <v>14195</v>
      </c>
      <c r="D5722" s="65" t="s">
        <v>14131</v>
      </c>
      <c r="E5722" s="66" t="s">
        <v>14196</v>
      </c>
      <c r="F5722" s="66" t="s">
        <v>14197</v>
      </c>
      <c r="G5722" s="65">
        <v>5</v>
      </c>
    </row>
    <row r="5723" spans="1:7" ht="30" x14ac:dyDescent="0.25">
      <c r="A5723" s="65">
        <v>12392</v>
      </c>
      <c r="B5723" s="65">
        <v>12391</v>
      </c>
      <c r="C5723" s="65" t="s">
        <v>14198</v>
      </c>
      <c r="D5723" s="65" t="s">
        <v>14195</v>
      </c>
      <c r="E5723" s="66" t="s">
        <v>14199</v>
      </c>
      <c r="F5723" s="66" t="s">
        <v>14200</v>
      </c>
      <c r="G5723" s="65">
        <v>0</v>
      </c>
    </row>
    <row r="5724" spans="1:7" ht="45" x14ac:dyDescent="0.25">
      <c r="A5724" s="65">
        <v>12393</v>
      </c>
      <c r="B5724" s="65">
        <v>12391</v>
      </c>
      <c r="C5724" s="65" t="s">
        <v>14201</v>
      </c>
      <c r="D5724" s="65" t="s">
        <v>14195</v>
      </c>
      <c r="E5724" s="66" t="s">
        <v>14202</v>
      </c>
      <c r="F5724" s="66" t="s">
        <v>14203</v>
      </c>
      <c r="G5724" s="65">
        <v>0</v>
      </c>
    </row>
    <row r="5725" spans="1:7" ht="30" x14ac:dyDescent="0.25">
      <c r="A5725" s="65">
        <v>12394</v>
      </c>
      <c r="B5725" s="65">
        <v>12391</v>
      </c>
      <c r="C5725" s="65" t="s">
        <v>14204</v>
      </c>
      <c r="D5725" s="65" t="s">
        <v>14195</v>
      </c>
      <c r="E5725" s="66" t="s">
        <v>14205</v>
      </c>
      <c r="F5725" s="66" t="s">
        <v>14206</v>
      </c>
      <c r="G5725" s="65">
        <v>0</v>
      </c>
    </row>
    <row r="5726" spans="1:7" x14ac:dyDescent="0.25">
      <c r="A5726" s="65">
        <v>12395</v>
      </c>
      <c r="B5726" s="65">
        <v>12391</v>
      </c>
      <c r="C5726" s="65" t="s">
        <v>14207</v>
      </c>
      <c r="D5726" s="65" t="s">
        <v>14195</v>
      </c>
      <c r="E5726" s="66" t="s">
        <v>14208</v>
      </c>
      <c r="F5726" s="66"/>
      <c r="G5726" s="65">
        <v>0</v>
      </c>
    </row>
    <row r="5727" spans="1:7" ht="30" x14ac:dyDescent="0.25">
      <c r="A5727" s="65">
        <v>12396</v>
      </c>
      <c r="B5727" s="65">
        <v>12391</v>
      </c>
      <c r="C5727" s="65" t="s">
        <v>14209</v>
      </c>
      <c r="D5727" s="65" t="s">
        <v>14195</v>
      </c>
      <c r="E5727" s="66" t="s">
        <v>14210</v>
      </c>
      <c r="F5727" s="66"/>
      <c r="G5727" s="65">
        <v>0</v>
      </c>
    </row>
    <row r="5728" spans="1:7" x14ac:dyDescent="0.25">
      <c r="A5728" s="65">
        <v>12397</v>
      </c>
      <c r="B5728" s="65">
        <v>12364</v>
      </c>
      <c r="C5728" s="65" t="s">
        <v>14211</v>
      </c>
      <c r="D5728" s="65" t="s">
        <v>14129</v>
      </c>
      <c r="E5728" s="66" t="s">
        <v>14212</v>
      </c>
      <c r="F5728" s="66"/>
      <c r="G5728" s="65">
        <v>4</v>
      </c>
    </row>
    <row r="5729" spans="1:7" ht="75" x14ac:dyDescent="0.25">
      <c r="A5729" s="65">
        <v>12398</v>
      </c>
      <c r="B5729" s="65">
        <v>12397</v>
      </c>
      <c r="C5729" s="65" t="s">
        <v>14213</v>
      </c>
      <c r="D5729" s="65" t="s">
        <v>14211</v>
      </c>
      <c r="E5729" s="66" t="s">
        <v>14214</v>
      </c>
      <c r="F5729" s="66" t="s">
        <v>14215</v>
      </c>
      <c r="G5729" s="65">
        <v>7</v>
      </c>
    </row>
    <row r="5730" spans="1:7" ht="30" x14ac:dyDescent="0.25">
      <c r="A5730" s="65">
        <v>12399</v>
      </c>
      <c r="B5730" s="65">
        <v>12398</v>
      </c>
      <c r="C5730" s="65" t="s">
        <v>14216</v>
      </c>
      <c r="D5730" s="65" t="s">
        <v>14213</v>
      </c>
      <c r="E5730" s="66" t="s">
        <v>14217</v>
      </c>
      <c r="F5730" s="66" t="s">
        <v>14218</v>
      </c>
      <c r="G5730" s="65">
        <v>0</v>
      </c>
    </row>
    <row r="5731" spans="1:7" x14ac:dyDescent="0.25">
      <c r="A5731" s="65">
        <v>12400</v>
      </c>
      <c r="B5731" s="65">
        <v>12398</v>
      </c>
      <c r="C5731" s="65" t="s">
        <v>14219</v>
      </c>
      <c r="D5731" s="65" t="s">
        <v>14213</v>
      </c>
      <c r="E5731" s="66" t="s">
        <v>14220</v>
      </c>
      <c r="F5731" s="66"/>
      <c r="G5731" s="65">
        <v>0</v>
      </c>
    </row>
    <row r="5732" spans="1:7" x14ac:dyDescent="0.25">
      <c r="A5732" s="65">
        <v>12401</v>
      </c>
      <c r="B5732" s="65">
        <v>12398</v>
      </c>
      <c r="C5732" s="65" t="s">
        <v>14221</v>
      </c>
      <c r="D5732" s="65" t="s">
        <v>14213</v>
      </c>
      <c r="E5732" s="66" t="s">
        <v>14222</v>
      </c>
      <c r="F5732" s="66" t="s">
        <v>14223</v>
      </c>
      <c r="G5732" s="65">
        <v>0</v>
      </c>
    </row>
    <row r="5733" spans="1:7" x14ac:dyDescent="0.25">
      <c r="A5733" s="65">
        <v>12402</v>
      </c>
      <c r="B5733" s="65">
        <v>12398</v>
      </c>
      <c r="C5733" s="65" t="s">
        <v>14224</v>
      </c>
      <c r="D5733" s="65" t="s">
        <v>14213</v>
      </c>
      <c r="E5733" s="66" t="s">
        <v>14225</v>
      </c>
      <c r="F5733" s="66" t="s">
        <v>14226</v>
      </c>
      <c r="G5733" s="65">
        <v>0</v>
      </c>
    </row>
    <row r="5734" spans="1:7" ht="30" x14ac:dyDescent="0.25">
      <c r="A5734" s="65">
        <v>12403</v>
      </c>
      <c r="B5734" s="65">
        <v>12398</v>
      </c>
      <c r="C5734" s="65" t="s">
        <v>14227</v>
      </c>
      <c r="D5734" s="65" t="s">
        <v>14213</v>
      </c>
      <c r="E5734" s="66" t="s">
        <v>14228</v>
      </c>
      <c r="F5734" s="66"/>
      <c r="G5734" s="65">
        <v>0</v>
      </c>
    </row>
    <row r="5735" spans="1:7" x14ac:dyDescent="0.25">
      <c r="A5735" s="65">
        <v>12404</v>
      </c>
      <c r="B5735" s="65">
        <v>12398</v>
      </c>
      <c r="C5735" s="65" t="s">
        <v>14229</v>
      </c>
      <c r="D5735" s="65" t="s">
        <v>14213</v>
      </c>
      <c r="E5735" s="66" t="s">
        <v>14230</v>
      </c>
      <c r="F5735" s="66"/>
      <c r="G5735" s="65">
        <v>0</v>
      </c>
    </row>
    <row r="5736" spans="1:7" x14ac:dyDescent="0.25">
      <c r="A5736" s="65">
        <v>12405</v>
      </c>
      <c r="B5736" s="65">
        <v>12398</v>
      </c>
      <c r="C5736" s="65" t="s">
        <v>14231</v>
      </c>
      <c r="D5736" s="65" t="s">
        <v>14213</v>
      </c>
      <c r="E5736" s="66" t="s">
        <v>14232</v>
      </c>
      <c r="F5736" s="66"/>
      <c r="G5736" s="65">
        <v>0</v>
      </c>
    </row>
    <row r="5737" spans="1:7" ht="90" x14ac:dyDescent="0.25">
      <c r="A5737" s="65">
        <v>12406</v>
      </c>
      <c r="B5737" s="65">
        <v>12397</v>
      </c>
      <c r="C5737" s="65" t="s">
        <v>14233</v>
      </c>
      <c r="D5737" s="65" t="s">
        <v>14211</v>
      </c>
      <c r="E5737" s="66" t="s">
        <v>14234</v>
      </c>
      <c r="F5737" s="66" t="s">
        <v>14235</v>
      </c>
      <c r="G5737" s="65">
        <v>6</v>
      </c>
    </row>
    <row r="5738" spans="1:7" x14ac:dyDescent="0.25">
      <c r="A5738" s="65">
        <v>12407</v>
      </c>
      <c r="B5738" s="65">
        <v>12406</v>
      </c>
      <c r="C5738" s="65" t="s">
        <v>14236</v>
      </c>
      <c r="D5738" s="65" t="s">
        <v>14233</v>
      </c>
      <c r="E5738" s="66" t="s">
        <v>14237</v>
      </c>
      <c r="F5738" s="66"/>
      <c r="G5738" s="65">
        <v>0</v>
      </c>
    </row>
    <row r="5739" spans="1:7" ht="30" x14ac:dyDescent="0.25">
      <c r="A5739" s="65">
        <v>12408</v>
      </c>
      <c r="B5739" s="65">
        <v>12406</v>
      </c>
      <c r="C5739" s="65" t="s">
        <v>14238</v>
      </c>
      <c r="D5739" s="65" t="s">
        <v>14233</v>
      </c>
      <c r="E5739" s="66" t="s">
        <v>14239</v>
      </c>
      <c r="F5739" s="66" t="s">
        <v>14240</v>
      </c>
      <c r="G5739" s="65">
        <v>0</v>
      </c>
    </row>
    <row r="5740" spans="1:7" x14ac:dyDescent="0.25">
      <c r="A5740" s="65">
        <v>12409</v>
      </c>
      <c r="B5740" s="65">
        <v>12406</v>
      </c>
      <c r="C5740" s="65" t="s">
        <v>14241</v>
      </c>
      <c r="D5740" s="65" t="s">
        <v>14233</v>
      </c>
      <c r="E5740" s="66" t="s">
        <v>14242</v>
      </c>
      <c r="F5740" s="66"/>
      <c r="G5740" s="65">
        <v>0</v>
      </c>
    </row>
    <row r="5741" spans="1:7" x14ac:dyDescent="0.25">
      <c r="A5741" s="65">
        <v>12410</v>
      </c>
      <c r="B5741" s="65">
        <v>12406</v>
      </c>
      <c r="C5741" s="65" t="s">
        <v>14243</v>
      </c>
      <c r="D5741" s="65" t="s">
        <v>14233</v>
      </c>
      <c r="E5741" s="66" t="s">
        <v>14244</v>
      </c>
      <c r="F5741" s="66"/>
      <c r="G5741" s="65">
        <v>0</v>
      </c>
    </row>
    <row r="5742" spans="1:7" x14ac:dyDescent="0.25">
      <c r="A5742" s="65">
        <v>12411</v>
      </c>
      <c r="B5742" s="65">
        <v>12406</v>
      </c>
      <c r="C5742" s="65" t="s">
        <v>14245</v>
      </c>
      <c r="D5742" s="65" t="s">
        <v>14233</v>
      </c>
      <c r="E5742" s="66" t="s">
        <v>14246</v>
      </c>
      <c r="F5742" s="66"/>
      <c r="G5742" s="65">
        <v>0</v>
      </c>
    </row>
    <row r="5743" spans="1:7" x14ac:dyDescent="0.25">
      <c r="A5743" s="65">
        <v>12412</v>
      </c>
      <c r="B5743" s="65">
        <v>12406</v>
      </c>
      <c r="C5743" s="65" t="s">
        <v>14247</v>
      </c>
      <c r="D5743" s="65" t="s">
        <v>14233</v>
      </c>
      <c r="E5743" s="66" t="s">
        <v>14248</v>
      </c>
      <c r="F5743" s="66" t="s">
        <v>14249</v>
      </c>
      <c r="G5743" s="65">
        <v>0</v>
      </c>
    </row>
    <row r="5744" spans="1:7" ht="45" x14ac:dyDescent="0.25">
      <c r="A5744" s="65">
        <v>12413</v>
      </c>
      <c r="B5744" s="65">
        <v>12397</v>
      </c>
      <c r="C5744" s="65" t="s">
        <v>14250</v>
      </c>
      <c r="D5744" s="65" t="s">
        <v>14211</v>
      </c>
      <c r="E5744" s="66" t="s">
        <v>14251</v>
      </c>
      <c r="F5744" s="66" t="s">
        <v>14252</v>
      </c>
      <c r="G5744" s="65">
        <v>7</v>
      </c>
    </row>
    <row r="5745" spans="1:7" x14ac:dyDescent="0.25">
      <c r="A5745" s="65">
        <v>12414</v>
      </c>
      <c r="B5745" s="65">
        <v>12413</v>
      </c>
      <c r="C5745" s="65" t="s">
        <v>14253</v>
      </c>
      <c r="D5745" s="65" t="s">
        <v>14250</v>
      </c>
      <c r="E5745" s="66" t="s">
        <v>14254</v>
      </c>
      <c r="F5745" s="66"/>
      <c r="G5745" s="65">
        <v>0</v>
      </c>
    </row>
    <row r="5746" spans="1:7" x14ac:dyDescent="0.25">
      <c r="A5746" s="65">
        <v>12415</v>
      </c>
      <c r="B5746" s="65">
        <v>12413</v>
      </c>
      <c r="C5746" s="65" t="s">
        <v>14255</v>
      </c>
      <c r="D5746" s="65" t="s">
        <v>14250</v>
      </c>
      <c r="E5746" s="66" t="s">
        <v>14256</v>
      </c>
      <c r="F5746" s="66" t="s">
        <v>14257</v>
      </c>
      <c r="G5746" s="65">
        <v>0</v>
      </c>
    </row>
    <row r="5747" spans="1:7" ht="30" x14ac:dyDescent="0.25">
      <c r="A5747" s="65">
        <v>12416</v>
      </c>
      <c r="B5747" s="65">
        <v>12413</v>
      </c>
      <c r="C5747" s="65" t="s">
        <v>14258</v>
      </c>
      <c r="D5747" s="65" t="s">
        <v>14250</v>
      </c>
      <c r="E5747" s="66" t="s">
        <v>14259</v>
      </c>
      <c r="F5747" s="66" t="s">
        <v>14260</v>
      </c>
      <c r="G5747" s="65">
        <v>0</v>
      </c>
    </row>
    <row r="5748" spans="1:7" ht="30" x14ac:dyDescent="0.25">
      <c r="A5748" s="65">
        <v>12417</v>
      </c>
      <c r="B5748" s="65">
        <v>12413</v>
      </c>
      <c r="C5748" s="65" t="s">
        <v>14261</v>
      </c>
      <c r="D5748" s="65" t="s">
        <v>14250</v>
      </c>
      <c r="E5748" s="66" t="s">
        <v>14262</v>
      </c>
      <c r="F5748" s="66" t="s">
        <v>14263</v>
      </c>
      <c r="G5748" s="65">
        <v>0</v>
      </c>
    </row>
    <row r="5749" spans="1:7" ht="45" x14ac:dyDescent="0.25">
      <c r="A5749" s="65">
        <v>12418</v>
      </c>
      <c r="B5749" s="65">
        <v>12413</v>
      </c>
      <c r="C5749" s="65" t="s">
        <v>14264</v>
      </c>
      <c r="D5749" s="65" t="s">
        <v>14250</v>
      </c>
      <c r="E5749" s="66" t="s">
        <v>14265</v>
      </c>
      <c r="F5749" s="66" t="s">
        <v>14266</v>
      </c>
      <c r="G5749" s="65">
        <v>0</v>
      </c>
    </row>
    <row r="5750" spans="1:7" ht="30" x14ac:dyDescent="0.25">
      <c r="A5750" s="65">
        <v>12419</v>
      </c>
      <c r="B5750" s="65">
        <v>12413</v>
      </c>
      <c r="C5750" s="65" t="s">
        <v>14267</v>
      </c>
      <c r="D5750" s="65" t="s">
        <v>14250</v>
      </c>
      <c r="E5750" s="66" t="s">
        <v>14268</v>
      </c>
      <c r="F5750" s="66"/>
      <c r="G5750" s="65">
        <v>0</v>
      </c>
    </row>
    <row r="5751" spans="1:7" x14ac:dyDescent="0.25">
      <c r="A5751" s="65">
        <v>12420</v>
      </c>
      <c r="B5751" s="65">
        <v>12413</v>
      </c>
      <c r="C5751" s="65" t="s">
        <v>14269</v>
      </c>
      <c r="D5751" s="65" t="s">
        <v>14250</v>
      </c>
      <c r="E5751" s="66" t="s">
        <v>14270</v>
      </c>
      <c r="F5751" s="66"/>
      <c r="G5751" s="65">
        <v>0</v>
      </c>
    </row>
    <row r="5752" spans="1:7" ht="30" x14ac:dyDescent="0.25">
      <c r="A5752" s="65">
        <v>12421</v>
      </c>
      <c r="B5752" s="65">
        <v>12397</v>
      </c>
      <c r="C5752" s="65" t="s">
        <v>14271</v>
      </c>
      <c r="D5752" s="65" t="s">
        <v>14211</v>
      </c>
      <c r="E5752" s="66" t="s">
        <v>14272</v>
      </c>
      <c r="F5752" s="66"/>
      <c r="G5752" s="65">
        <v>2</v>
      </c>
    </row>
    <row r="5753" spans="1:7" ht="30" x14ac:dyDescent="0.25">
      <c r="A5753" s="65">
        <v>12422</v>
      </c>
      <c r="B5753" s="65">
        <v>12421</v>
      </c>
      <c r="C5753" s="65" t="s">
        <v>14273</v>
      </c>
      <c r="D5753" s="65" t="s">
        <v>14271</v>
      </c>
      <c r="E5753" s="66" t="s">
        <v>14274</v>
      </c>
      <c r="F5753" s="66" t="s">
        <v>14275</v>
      </c>
      <c r="G5753" s="65">
        <v>0</v>
      </c>
    </row>
    <row r="5754" spans="1:7" ht="30" x14ac:dyDescent="0.25">
      <c r="A5754" s="65">
        <v>12423</v>
      </c>
      <c r="B5754" s="65">
        <v>12421</v>
      </c>
      <c r="C5754" s="65" t="s">
        <v>14276</v>
      </c>
      <c r="D5754" s="65" t="s">
        <v>14271</v>
      </c>
      <c r="E5754" s="66" t="s">
        <v>14277</v>
      </c>
      <c r="F5754" s="66"/>
      <c r="G5754" s="65">
        <v>0</v>
      </c>
    </row>
    <row r="5755" spans="1:7" x14ac:dyDescent="0.25">
      <c r="A5755" s="65">
        <v>12425</v>
      </c>
      <c r="B5755" s="65">
        <v>12364</v>
      </c>
      <c r="C5755" s="65" t="s">
        <v>14278</v>
      </c>
      <c r="D5755" s="65" t="s">
        <v>14129</v>
      </c>
      <c r="E5755" s="66" t="s">
        <v>14279</v>
      </c>
      <c r="F5755" s="66"/>
      <c r="G5755" s="65">
        <v>8</v>
      </c>
    </row>
    <row r="5756" spans="1:7" ht="45" x14ac:dyDescent="0.25">
      <c r="A5756" s="65">
        <v>12426</v>
      </c>
      <c r="B5756" s="65">
        <v>12425</v>
      </c>
      <c r="C5756" s="65" t="s">
        <v>14280</v>
      </c>
      <c r="D5756" s="65" t="s">
        <v>14278</v>
      </c>
      <c r="E5756" s="66" t="s">
        <v>14281</v>
      </c>
      <c r="F5756" s="66" t="s">
        <v>14282</v>
      </c>
      <c r="G5756" s="65">
        <v>10</v>
      </c>
    </row>
    <row r="5757" spans="1:7" x14ac:dyDescent="0.25">
      <c r="A5757" s="65">
        <v>12427</v>
      </c>
      <c r="B5757" s="65">
        <v>12426</v>
      </c>
      <c r="C5757" s="65" t="s">
        <v>14283</v>
      </c>
      <c r="D5757" s="65" t="s">
        <v>14280</v>
      </c>
      <c r="E5757" s="66" t="s">
        <v>14284</v>
      </c>
      <c r="F5757" s="66"/>
      <c r="G5757" s="65">
        <v>0</v>
      </c>
    </row>
    <row r="5758" spans="1:7" x14ac:dyDescent="0.25">
      <c r="A5758" s="65">
        <v>12428</v>
      </c>
      <c r="B5758" s="65">
        <v>12426</v>
      </c>
      <c r="C5758" s="65" t="s">
        <v>14285</v>
      </c>
      <c r="D5758" s="65" t="s">
        <v>14280</v>
      </c>
      <c r="E5758" s="66" t="s">
        <v>14286</v>
      </c>
      <c r="F5758" s="66"/>
      <c r="G5758" s="65">
        <v>0</v>
      </c>
    </row>
    <row r="5759" spans="1:7" x14ac:dyDescent="0.25">
      <c r="A5759" s="65">
        <v>12429</v>
      </c>
      <c r="B5759" s="65">
        <v>12426</v>
      </c>
      <c r="C5759" s="65" t="s">
        <v>14287</v>
      </c>
      <c r="D5759" s="65" t="s">
        <v>14280</v>
      </c>
      <c r="E5759" s="66" t="s">
        <v>14288</v>
      </c>
      <c r="F5759" s="66"/>
      <c r="G5759" s="65">
        <v>0</v>
      </c>
    </row>
    <row r="5760" spans="1:7" x14ac:dyDescent="0.25">
      <c r="A5760" s="65">
        <v>12430</v>
      </c>
      <c r="B5760" s="65">
        <v>12426</v>
      </c>
      <c r="C5760" s="65" t="s">
        <v>14289</v>
      </c>
      <c r="D5760" s="65" t="s">
        <v>14280</v>
      </c>
      <c r="E5760" s="66" t="s">
        <v>14290</v>
      </c>
      <c r="F5760" s="66"/>
      <c r="G5760" s="65">
        <v>0</v>
      </c>
    </row>
    <row r="5761" spans="1:7" x14ac:dyDescent="0.25">
      <c r="A5761" s="65">
        <v>12431</v>
      </c>
      <c r="B5761" s="65">
        <v>12426</v>
      </c>
      <c r="C5761" s="65" t="s">
        <v>14291</v>
      </c>
      <c r="D5761" s="65" t="s">
        <v>14280</v>
      </c>
      <c r="E5761" s="66" t="s">
        <v>14292</v>
      </c>
      <c r="F5761" s="66"/>
      <c r="G5761" s="65">
        <v>0</v>
      </c>
    </row>
    <row r="5762" spans="1:7" x14ac:dyDescent="0.25">
      <c r="A5762" s="65">
        <v>12432</v>
      </c>
      <c r="B5762" s="65">
        <v>12426</v>
      </c>
      <c r="C5762" s="65" t="s">
        <v>14293</v>
      </c>
      <c r="D5762" s="65" t="s">
        <v>14280</v>
      </c>
      <c r="E5762" s="66" t="s">
        <v>14294</v>
      </c>
      <c r="F5762" s="66"/>
      <c r="G5762" s="65">
        <v>0</v>
      </c>
    </row>
    <row r="5763" spans="1:7" x14ac:dyDescent="0.25">
      <c r="A5763" s="65">
        <v>12433</v>
      </c>
      <c r="B5763" s="65">
        <v>12426</v>
      </c>
      <c r="C5763" s="65" t="s">
        <v>14295</v>
      </c>
      <c r="D5763" s="65" t="s">
        <v>14280</v>
      </c>
      <c r="E5763" s="66" t="s">
        <v>14296</v>
      </c>
      <c r="F5763" s="66" t="s">
        <v>14297</v>
      </c>
      <c r="G5763" s="65">
        <v>0</v>
      </c>
    </row>
    <row r="5764" spans="1:7" x14ac:dyDescent="0.25">
      <c r="A5764" s="65">
        <v>12434</v>
      </c>
      <c r="B5764" s="65">
        <v>12426</v>
      </c>
      <c r="C5764" s="65" t="s">
        <v>14298</v>
      </c>
      <c r="D5764" s="65" t="s">
        <v>14280</v>
      </c>
      <c r="E5764" s="66" t="s">
        <v>14299</v>
      </c>
      <c r="F5764" s="66" t="s">
        <v>14300</v>
      </c>
      <c r="G5764" s="65">
        <v>0</v>
      </c>
    </row>
    <row r="5765" spans="1:7" ht="30" x14ac:dyDescent="0.25">
      <c r="A5765" s="65">
        <v>12435</v>
      </c>
      <c r="B5765" s="65">
        <v>12426</v>
      </c>
      <c r="C5765" s="65" t="s">
        <v>14301</v>
      </c>
      <c r="D5765" s="65" t="s">
        <v>14280</v>
      </c>
      <c r="E5765" s="66" t="s">
        <v>14302</v>
      </c>
      <c r="F5765" s="66"/>
      <c r="G5765" s="65">
        <v>0</v>
      </c>
    </row>
    <row r="5766" spans="1:7" ht="30" x14ac:dyDescent="0.25">
      <c r="A5766" s="65">
        <v>12436</v>
      </c>
      <c r="B5766" s="65">
        <v>12426</v>
      </c>
      <c r="C5766" s="65" t="s">
        <v>14303</v>
      </c>
      <c r="D5766" s="65" t="s">
        <v>14280</v>
      </c>
      <c r="E5766" s="66" t="s">
        <v>14304</v>
      </c>
      <c r="F5766" s="66"/>
      <c r="G5766" s="65">
        <v>0</v>
      </c>
    </row>
    <row r="5767" spans="1:7" ht="45" x14ac:dyDescent="0.25">
      <c r="A5767" s="65">
        <v>12437</v>
      </c>
      <c r="B5767" s="65">
        <v>12425</v>
      </c>
      <c r="C5767" s="65" t="s">
        <v>14305</v>
      </c>
      <c r="D5767" s="65" t="s">
        <v>14278</v>
      </c>
      <c r="E5767" s="66" t="s">
        <v>14306</v>
      </c>
      <c r="F5767" s="66" t="s">
        <v>14307</v>
      </c>
      <c r="G5767" s="65">
        <v>8</v>
      </c>
    </row>
    <row r="5768" spans="1:7" x14ac:dyDescent="0.25">
      <c r="A5768" s="65">
        <v>12438</v>
      </c>
      <c r="B5768" s="65">
        <v>12437</v>
      </c>
      <c r="C5768" s="65" t="s">
        <v>14308</v>
      </c>
      <c r="D5768" s="65" t="s">
        <v>14305</v>
      </c>
      <c r="E5768" s="66" t="s">
        <v>14309</v>
      </c>
      <c r="F5768" s="66"/>
      <c r="G5768" s="65">
        <v>0</v>
      </c>
    </row>
    <row r="5769" spans="1:7" x14ac:dyDescent="0.25">
      <c r="A5769" s="65">
        <v>12439</v>
      </c>
      <c r="B5769" s="65">
        <v>12437</v>
      </c>
      <c r="C5769" s="65" t="s">
        <v>14310</v>
      </c>
      <c r="D5769" s="65" t="s">
        <v>14305</v>
      </c>
      <c r="E5769" s="66" t="s">
        <v>14311</v>
      </c>
      <c r="F5769" s="66"/>
      <c r="G5769" s="65">
        <v>0</v>
      </c>
    </row>
    <row r="5770" spans="1:7" x14ac:dyDescent="0.25">
      <c r="A5770" s="65">
        <v>12440</v>
      </c>
      <c r="B5770" s="65">
        <v>12437</v>
      </c>
      <c r="C5770" s="65" t="s">
        <v>14312</v>
      </c>
      <c r="D5770" s="65" t="s">
        <v>14305</v>
      </c>
      <c r="E5770" s="66" t="s">
        <v>14313</v>
      </c>
      <c r="F5770" s="66" t="s">
        <v>14314</v>
      </c>
      <c r="G5770" s="65">
        <v>0</v>
      </c>
    </row>
    <row r="5771" spans="1:7" ht="30" x14ac:dyDescent="0.25">
      <c r="A5771" s="65">
        <v>12441</v>
      </c>
      <c r="B5771" s="65">
        <v>12437</v>
      </c>
      <c r="C5771" s="65" t="s">
        <v>14315</v>
      </c>
      <c r="D5771" s="65" t="s">
        <v>14305</v>
      </c>
      <c r="E5771" s="66" t="s">
        <v>14316</v>
      </c>
      <c r="F5771" s="66" t="s">
        <v>14317</v>
      </c>
      <c r="G5771" s="65">
        <v>0</v>
      </c>
    </row>
    <row r="5772" spans="1:7" x14ac:dyDescent="0.25">
      <c r="A5772" s="65">
        <v>12442</v>
      </c>
      <c r="B5772" s="65">
        <v>12437</v>
      </c>
      <c r="C5772" s="65" t="s">
        <v>14318</v>
      </c>
      <c r="D5772" s="65" t="s">
        <v>14305</v>
      </c>
      <c r="E5772" s="66" t="s">
        <v>14319</v>
      </c>
      <c r="F5772" s="66" t="s">
        <v>14320</v>
      </c>
      <c r="G5772" s="65">
        <v>0</v>
      </c>
    </row>
    <row r="5773" spans="1:7" ht="30" x14ac:dyDescent="0.25">
      <c r="A5773" s="65">
        <v>12443</v>
      </c>
      <c r="B5773" s="65">
        <v>12437</v>
      </c>
      <c r="C5773" s="65" t="s">
        <v>14321</v>
      </c>
      <c r="D5773" s="65" t="s">
        <v>14305</v>
      </c>
      <c r="E5773" s="66" t="s">
        <v>14322</v>
      </c>
      <c r="F5773" s="66" t="s">
        <v>14323</v>
      </c>
      <c r="G5773" s="65">
        <v>0</v>
      </c>
    </row>
    <row r="5774" spans="1:7" x14ac:dyDescent="0.25">
      <c r="A5774" s="65">
        <v>12444</v>
      </c>
      <c r="B5774" s="65">
        <v>12437</v>
      </c>
      <c r="C5774" s="65" t="s">
        <v>14324</v>
      </c>
      <c r="D5774" s="65" t="s">
        <v>14305</v>
      </c>
      <c r="E5774" s="66" t="s">
        <v>14325</v>
      </c>
      <c r="F5774" s="66"/>
      <c r="G5774" s="65">
        <v>0</v>
      </c>
    </row>
    <row r="5775" spans="1:7" x14ac:dyDescent="0.25">
      <c r="A5775" s="65">
        <v>12445</v>
      </c>
      <c r="B5775" s="65">
        <v>12437</v>
      </c>
      <c r="C5775" s="65" t="s">
        <v>14326</v>
      </c>
      <c r="D5775" s="65" t="s">
        <v>14305</v>
      </c>
      <c r="E5775" s="66" t="s">
        <v>14327</v>
      </c>
      <c r="F5775" s="66" t="s">
        <v>14328</v>
      </c>
      <c r="G5775" s="65">
        <v>0</v>
      </c>
    </row>
    <row r="5776" spans="1:7" ht="30" x14ac:dyDescent="0.25">
      <c r="A5776" s="65">
        <v>12446</v>
      </c>
      <c r="B5776" s="65">
        <v>12425</v>
      </c>
      <c r="C5776" s="65" t="s">
        <v>14329</v>
      </c>
      <c r="D5776" s="65" t="s">
        <v>14278</v>
      </c>
      <c r="E5776" s="66" t="s">
        <v>14330</v>
      </c>
      <c r="F5776" s="66" t="s">
        <v>14331</v>
      </c>
      <c r="G5776" s="65">
        <v>8</v>
      </c>
    </row>
    <row r="5777" spans="1:7" x14ac:dyDescent="0.25">
      <c r="A5777" s="65">
        <v>12447</v>
      </c>
      <c r="B5777" s="65">
        <v>12446</v>
      </c>
      <c r="C5777" s="65" t="s">
        <v>14332</v>
      </c>
      <c r="D5777" s="65" t="s">
        <v>14329</v>
      </c>
      <c r="E5777" s="66" t="s">
        <v>14333</v>
      </c>
      <c r="F5777" s="66"/>
      <c r="G5777" s="65">
        <v>0</v>
      </c>
    </row>
    <row r="5778" spans="1:7" x14ac:dyDescent="0.25">
      <c r="A5778" s="65">
        <v>12448</v>
      </c>
      <c r="B5778" s="65">
        <v>12446</v>
      </c>
      <c r="C5778" s="65" t="s">
        <v>14334</v>
      </c>
      <c r="D5778" s="65" t="s">
        <v>14329</v>
      </c>
      <c r="E5778" s="66" t="s">
        <v>14335</v>
      </c>
      <c r="F5778" s="66"/>
      <c r="G5778" s="65">
        <v>0</v>
      </c>
    </row>
    <row r="5779" spans="1:7" x14ac:dyDescent="0.25">
      <c r="A5779" s="65">
        <v>12449</v>
      </c>
      <c r="B5779" s="65">
        <v>12446</v>
      </c>
      <c r="C5779" s="65" t="s">
        <v>14336</v>
      </c>
      <c r="D5779" s="65" t="s">
        <v>14329</v>
      </c>
      <c r="E5779" s="66" t="s">
        <v>14337</v>
      </c>
      <c r="F5779" s="66" t="s">
        <v>14338</v>
      </c>
      <c r="G5779" s="65">
        <v>0</v>
      </c>
    </row>
    <row r="5780" spans="1:7" x14ac:dyDescent="0.25">
      <c r="A5780" s="65">
        <v>12450</v>
      </c>
      <c r="B5780" s="65">
        <v>12446</v>
      </c>
      <c r="C5780" s="65" t="s">
        <v>14339</v>
      </c>
      <c r="D5780" s="65" t="s">
        <v>14329</v>
      </c>
      <c r="E5780" s="66" t="s">
        <v>14340</v>
      </c>
      <c r="F5780" s="66"/>
      <c r="G5780" s="65">
        <v>0</v>
      </c>
    </row>
    <row r="5781" spans="1:7" x14ac:dyDescent="0.25">
      <c r="A5781" s="65">
        <v>12451</v>
      </c>
      <c r="B5781" s="65">
        <v>12446</v>
      </c>
      <c r="C5781" s="65" t="s">
        <v>14341</v>
      </c>
      <c r="D5781" s="65" t="s">
        <v>14329</v>
      </c>
      <c r="E5781" s="66" t="s">
        <v>14342</v>
      </c>
      <c r="F5781" s="66"/>
      <c r="G5781" s="65">
        <v>0</v>
      </c>
    </row>
    <row r="5782" spans="1:7" ht="30" x14ac:dyDescent="0.25">
      <c r="A5782" s="65">
        <v>12452</v>
      </c>
      <c r="B5782" s="65">
        <v>12446</v>
      </c>
      <c r="C5782" s="65" t="s">
        <v>14343</v>
      </c>
      <c r="D5782" s="65" t="s">
        <v>14329</v>
      </c>
      <c r="E5782" s="66" t="s">
        <v>14344</v>
      </c>
      <c r="F5782" s="66" t="s">
        <v>14345</v>
      </c>
      <c r="G5782" s="65">
        <v>0</v>
      </c>
    </row>
    <row r="5783" spans="1:7" x14ac:dyDescent="0.25">
      <c r="A5783" s="65">
        <v>12453</v>
      </c>
      <c r="B5783" s="65">
        <v>12446</v>
      </c>
      <c r="C5783" s="65" t="s">
        <v>14346</v>
      </c>
      <c r="D5783" s="65" t="s">
        <v>14329</v>
      </c>
      <c r="E5783" s="66" t="s">
        <v>14347</v>
      </c>
      <c r="F5783" s="66"/>
      <c r="G5783" s="65">
        <v>0</v>
      </c>
    </row>
    <row r="5784" spans="1:7" x14ac:dyDescent="0.25">
      <c r="A5784" s="65">
        <v>12454</v>
      </c>
      <c r="B5784" s="65">
        <v>12446</v>
      </c>
      <c r="C5784" s="65" t="s">
        <v>14348</v>
      </c>
      <c r="D5784" s="65" t="s">
        <v>14329</v>
      </c>
      <c r="E5784" s="66" t="s">
        <v>14349</v>
      </c>
      <c r="F5784" s="66"/>
      <c r="G5784" s="65">
        <v>0</v>
      </c>
    </row>
    <row r="5785" spans="1:7" ht="30" x14ac:dyDescent="0.25">
      <c r="A5785" s="65">
        <v>12455</v>
      </c>
      <c r="B5785" s="65">
        <v>12425</v>
      </c>
      <c r="C5785" s="65" t="s">
        <v>14350</v>
      </c>
      <c r="D5785" s="65" t="s">
        <v>14278</v>
      </c>
      <c r="E5785" s="66" t="s">
        <v>14351</v>
      </c>
      <c r="F5785" s="66" t="s">
        <v>13272</v>
      </c>
      <c r="G5785" s="65">
        <v>3</v>
      </c>
    </row>
    <row r="5786" spans="1:7" x14ac:dyDescent="0.25">
      <c r="A5786" s="65">
        <v>12456</v>
      </c>
      <c r="B5786" s="65">
        <v>12455</v>
      </c>
      <c r="C5786" s="65" t="s">
        <v>14352</v>
      </c>
      <c r="D5786" s="65" t="s">
        <v>14350</v>
      </c>
      <c r="E5786" s="66" t="s">
        <v>14353</v>
      </c>
      <c r="F5786" s="66"/>
      <c r="G5786" s="65">
        <v>0</v>
      </c>
    </row>
    <row r="5787" spans="1:7" x14ac:dyDescent="0.25">
      <c r="A5787" s="65">
        <v>12457</v>
      </c>
      <c r="B5787" s="65">
        <v>12455</v>
      </c>
      <c r="C5787" s="65" t="s">
        <v>14354</v>
      </c>
      <c r="D5787" s="65" t="s">
        <v>14350</v>
      </c>
      <c r="E5787" s="66" t="s">
        <v>14355</v>
      </c>
      <c r="F5787" s="66"/>
      <c r="G5787" s="65">
        <v>0</v>
      </c>
    </row>
    <row r="5788" spans="1:7" ht="30" x14ac:dyDescent="0.25">
      <c r="A5788" s="65">
        <v>12458</v>
      </c>
      <c r="B5788" s="65">
        <v>12455</v>
      </c>
      <c r="C5788" s="65" t="s">
        <v>14356</v>
      </c>
      <c r="D5788" s="65" t="s">
        <v>14350</v>
      </c>
      <c r="E5788" s="66" t="s">
        <v>14357</v>
      </c>
      <c r="F5788" s="66"/>
      <c r="G5788" s="65">
        <v>0</v>
      </c>
    </row>
    <row r="5789" spans="1:7" x14ac:dyDescent="0.25">
      <c r="A5789" s="65">
        <v>12459</v>
      </c>
      <c r="B5789" s="65">
        <v>12425</v>
      </c>
      <c r="C5789" s="65" t="s">
        <v>14358</v>
      </c>
      <c r="D5789" s="65" t="s">
        <v>14278</v>
      </c>
      <c r="E5789" s="66" t="s">
        <v>14359</v>
      </c>
      <c r="F5789" s="66" t="s">
        <v>14360</v>
      </c>
      <c r="G5789" s="65">
        <v>8</v>
      </c>
    </row>
    <row r="5790" spans="1:7" x14ac:dyDescent="0.25">
      <c r="A5790" s="65">
        <v>12460</v>
      </c>
      <c r="B5790" s="65">
        <v>12459</v>
      </c>
      <c r="C5790" s="65" t="s">
        <v>14361</v>
      </c>
      <c r="D5790" s="65" t="s">
        <v>14358</v>
      </c>
      <c r="E5790" s="66" t="s">
        <v>14362</v>
      </c>
      <c r="F5790" s="66" t="s">
        <v>14363</v>
      </c>
      <c r="G5790" s="65">
        <v>0</v>
      </c>
    </row>
    <row r="5791" spans="1:7" ht="45" x14ac:dyDescent="0.25">
      <c r="A5791" s="65">
        <v>12461</v>
      </c>
      <c r="B5791" s="65">
        <v>12459</v>
      </c>
      <c r="C5791" s="65" t="s">
        <v>14364</v>
      </c>
      <c r="D5791" s="65" t="s">
        <v>14358</v>
      </c>
      <c r="E5791" s="66" t="s">
        <v>14365</v>
      </c>
      <c r="F5791" s="66" t="s">
        <v>14366</v>
      </c>
      <c r="G5791" s="65">
        <v>0</v>
      </c>
    </row>
    <row r="5792" spans="1:7" x14ac:dyDescent="0.25">
      <c r="A5792" s="65">
        <v>12462</v>
      </c>
      <c r="B5792" s="65">
        <v>12459</v>
      </c>
      <c r="C5792" s="65" t="s">
        <v>14367</v>
      </c>
      <c r="D5792" s="65" t="s">
        <v>14358</v>
      </c>
      <c r="E5792" s="66" t="s">
        <v>14368</v>
      </c>
      <c r="F5792" s="66"/>
      <c r="G5792" s="65">
        <v>0</v>
      </c>
    </row>
    <row r="5793" spans="1:7" x14ac:dyDescent="0.25">
      <c r="A5793" s="65">
        <v>12463</v>
      </c>
      <c r="B5793" s="65">
        <v>12459</v>
      </c>
      <c r="C5793" s="65" t="s">
        <v>14369</v>
      </c>
      <c r="D5793" s="65" t="s">
        <v>14358</v>
      </c>
      <c r="E5793" s="66" t="s">
        <v>14370</v>
      </c>
      <c r="F5793" s="66" t="s">
        <v>14371</v>
      </c>
      <c r="G5793" s="65">
        <v>0</v>
      </c>
    </row>
    <row r="5794" spans="1:7" x14ac:dyDescent="0.25">
      <c r="A5794" s="65">
        <v>12464</v>
      </c>
      <c r="B5794" s="65">
        <v>12459</v>
      </c>
      <c r="C5794" s="65" t="s">
        <v>14372</v>
      </c>
      <c r="D5794" s="65" t="s">
        <v>14358</v>
      </c>
      <c r="E5794" s="66" t="s">
        <v>14373</v>
      </c>
      <c r="F5794" s="66"/>
      <c r="G5794" s="65">
        <v>0</v>
      </c>
    </row>
    <row r="5795" spans="1:7" x14ac:dyDescent="0.25">
      <c r="A5795" s="65">
        <v>12465</v>
      </c>
      <c r="B5795" s="65">
        <v>12459</v>
      </c>
      <c r="C5795" s="65" t="s">
        <v>14374</v>
      </c>
      <c r="D5795" s="65" t="s">
        <v>14358</v>
      </c>
      <c r="E5795" s="66" t="s">
        <v>14375</v>
      </c>
      <c r="F5795" s="66"/>
      <c r="G5795" s="65">
        <v>0</v>
      </c>
    </row>
    <row r="5796" spans="1:7" x14ac:dyDescent="0.25">
      <c r="A5796" s="65">
        <v>12466</v>
      </c>
      <c r="B5796" s="65">
        <v>12459</v>
      </c>
      <c r="C5796" s="65" t="s">
        <v>14376</v>
      </c>
      <c r="D5796" s="65" t="s">
        <v>14358</v>
      </c>
      <c r="E5796" s="66" t="s">
        <v>14377</v>
      </c>
      <c r="F5796" s="66"/>
      <c r="G5796" s="65">
        <v>0</v>
      </c>
    </row>
    <row r="5797" spans="1:7" x14ac:dyDescent="0.25">
      <c r="A5797" s="65">
        <v>12467</v>
      </c>
      <c r="B5797" s="65">
        <v>12459</v>
      </c>
      <c r="C5797" s="65" t="s">
        <v>14378</v>
      </c>
      <c r="D5797" s="65" t="s">
        <v>14358</v>
      </c>
      <c r="E5797" s="66" t="s">
        <v>14379</v>
      </c>
      <c r="F5797" s="66"/>
      <c r="G5797" s="65">
        <v>0</v>
      </c>
    </row>
    <row r="5798" spans="1:7" ht="120" x14ac:dyDescent="0.25">
      <c r="A5798" s="65">
        <v>12468</v>
      </c>
      <c r="B5798" s="65">
        <v>12425</v>
      </c>
      <c r="C5798" s="65" t="s">
        <v>14380</v>
      </c>
      <c r="D5798" s="65" t="s">
        <v>14278</v>
      </c>
      <c r="E5798" s="66" t="s">
        <v>14381</v>
      </c>
      <c r="F5798" s="66" t="s">
        <v>14382</v>
      </c>
      <c r="G5798" s="65">
        <v>10</v>
      </c>
    </row>
    <row r="5799" spans="1:7" x14ac:dyDescent="0.25">
      <c r="A5799" s="65">
        <v>12469</v>
      </c>
      <c r="B5799" s="65">
        <v>12468</v>
      </c>
      <c r="C5799" s="65" t="s">
        <v>14383</v>
      </c>
      <c r="D5799" s="65" t="s">
        <v>14380</v>
      </c>
      <c r="E5799" s="66" t="s">
        <v>14384</v>
      </c>
      <c r="F5799" s="66"/>
      <c r="G5799" s="65">
        <v>0</v>
      </c>
    </row>
    <row r="5800" spans="1:7" x14ac:dyDescent="0.25">
      <c r="A5800" s="65">
        <v>12470</v>
      </c>
      <c r="B5800" s="65">
        <v>12468</v>
      </c>
      <c r="C5800" s="65" t="s">
        <v>14385</v>
      </c>
      <c r="D5800" s="65" t="s">
        <v>14380</v>
      </c>
      <c r="E5800" s="66" t="s">
        <v>14386</v>
      </c>
      <c r="F5800" s="66"/>
      <c r="G5800" s="65">
        <v>0</v>
      </c>
    </row>
    <row r="5801" spans="1:7" x14ac:dyDescent="0.25">
      <c r="A5801" s="65">
        <v>12471</v>
      </c>
      <c r="B5801" s="65">
        <v>12468</v>
      </c>
      <c r="C5801" s="65" t="s">
        <v>14387</v>
      </c>
      <c r="D5801" s="65" t="s">
        <v>14380</v>
      </c>
      <c r="E5801" s="66" t="s">
        <v>14388</v>
      </c>
      <c r="F5801" s="66"/>
      <c r="G5801" s="65">
        <v>0</v>
      </c>
    </row>
    <row r="5802" spans="1:7" x14ac:dyDescent="0.25">
      <c r="A5802" s="65">
        <v>12472</v>
      </c>
      <c r="B5802" s="65">
        <v>12468</v>
      </c>
      <c r="C5802" s="65" t="s">
        <v>14389</v>
      </c>
      <c r="D5802" s="65" t="s">
        <v>14380</v>
      </c>
      <c r="E5802" s="66" t="s">
        <v>14390</v>
      </c>
      <c r="F5802" s="66"/>
      <c r="G5802" s="65">
        <v>0</v>
      </c>
    </row>
    <row r="5803" spans="1:7" x14ac:dyDescent="0.25">
      <c r="A5803" s="65">
        <v>12473</v>
      </c>
      <c r="B5803" s="65">
        <v>12468</v>
      </c>
      <c r="C5803" s="65" t="s">
        <v>14391</v>
      </c>
      <c r="D5803" s="65" t="s">
        <v>14380</v>
      </c>
      <c r="E5803" s="66" t="s">
        <v>14392</v>
      </c>
      <c r="F5803" s="66"/>
      <c r="G5803" s="65">
        <v>0</v>
      </c>
    </row>
    <row r="5804" spans="1:7" x14ac:dyDescent="0.25">
      <c r="A5804" s="65">
        <v>12474</v>
      </c>
      <c r="B5804" s="65">
        <v>12468</v>
      </c>
      <c r="C5804" s="65" t="s">
        <v>14393</v>
      </c>
      <c r="D5804" s="65" t="s">
        <v>14380</v>
      </c>
      <c r="E5804" s="66" t="s">
        <v>14394</v>
      </c>
      <c r="F5804" s="66"/>
      <c r="G5804" s="65">
        <v>0</v>
      </c>
    </row>
    <row r="5805" spans="1:7" x14ac:dyDescent="0.25">
      <c r="A5805" s="65">
        <v>12475</v>
      </c>
      <c r="B5805" s="65">
        <v>12468</v>
      </c>
      <c r="C5805" s="65" t="s">
        <v>14395</v>
      </c>
      <c r="D5805" s="65" t="s">
        <v>14380</v>
      </c>
      <c r="E5805" s="66" t="s">
        <v>14396</v>
      </c>
      <c r="F5805" s="66" t="s">
        <v>14397</v>
      </c>
      <c r="G5805" s="65">
        <v>0</v>
      </c>
    </row>
    <row r="5806" spans="1:7" x14ac:dyDescent="0.25">
      <c r="A5806" s="65">
        <v>12476</v>
      </c>
      <c r="B5806" s="65">
        <v>12468</v>
      </c>
      <c r="C5806" s="65" t="s">
        <v>14398</v>
      </c>
      <c r="D5806" s="65" t="s">
        <v>14380</v>
      </c>
      <c r="E5806" s="66" t="s">
        <v>14399</v>
      </c>
      <c r="F5806" s="66"/>
      <c r="G5806" s="65">
        <v>0</v>
      </c>
    </row>
    <row r="5807" spans="1:7" ht="30" x14ac:dyDescent="0.25">
      <c r="A5807" s="65">
        <v>12477</v>
      </c>
      <c r="B5807" s="65">
        <v>12468</v>
      </c>
      <c r="C5807" s="65" t="s">
        <v>14400</v>
      </c>
      <c r="D5807" s="65" t="s">
        <v>14380</v>
      </c>
      <c r="E5807" s="66" t="s">
        <v>14401</v>
      </c>
      <c r="F5807" s="66" t="s">
        <v>14402</v>
      </c>
      <c r="G5807" s="65">
        <v>0</v>
      </c>
    </row>
    <row r="5808" spans="1:7" x14ac:dyDescent="0.25">
      <c r="A5808" s="65">
        <v>12478</v>
      </c>
      <c r="B5808" s="65">
        <v>12468</v>
      </c>
      <c r="C5808" s="65" t="s">
        <v>14403</v>
      </c>
      <c r="D5808" s="65" t="s">
        <v>14380</v>
      </c>
      <c r="E5808" s="66" t="s">
        <v>14404</v>
      </c>
      <c r="F5808" s="66"/>
      <c r="G5808" s="65">
        <v>0</v>
      </c>
    </row>
    <row r="5809" spans="1:7" ht="45" x14ac:dyDescent="0.25">
      <c r="A5809" s="65">
        <v>12479</v>
      </c>
      <c r="B5809" s="65">
        <v>12425</v>
      </c>
      <c r="C5809" s="65" t="s">
        <v>14405</v>
      </c>
      <c r="D5809" s="65" t="s">
        <v>14278</v>
      </c>
      <c r="E5809" s="66" t="s">
        <v>14406</v>
      </c>
      <c r="F5809" s="66" t="s">
        <v>14407</v>
      </c>
      <c r="G5809" s="65">
        <v>8</v>
      </c>
    </row>
    <row r="5810" spans="1:7" x14ac:dyDescent="0.25">
      <c r="A5810" s="65">
        <v>12480</v>
      </c>
      <c r="B5810" s="65">
        <v>12479</v>
      </c>
      <c r="C5810" s="65" t="s">
        <v>14408</v>
      </c>
      <c r="D5810" s="65" t="s">
        <v>14405</v>
      </c>
      <c r="E5810" s="66" t="s">
        <v>14409</v>
      </c>
      <c r="F5810" s="66"/>
      <c r="G5810" s="65">
        <v>0</v>
      </c>
    </row>
    <row r="5811" spans="1:7" x14ac:dyDescent="0.25">
      <c r="A5811" s="65">
        <v>12481</v>
      </c>
      <c r="B5811" s="65">
        <v>12479</v>
      </c>
      <c r="C5811" s="65" t="s">
        <v>14410</v>
      </c>
      <c r="D5811" s="65" t="s">
        <v>14405</v>
      </c>
      <c r="E5811" s="66" t="s">
        <v>14411</v>
      </c>
      <c r="F5811" s="66" t="s">
        <v>14412</v>
      </c>
      <c r="G5811" s="65">
        <v>0</v>
      </c>
    </row>
    <row r="5812" spans="1:7" x14ac:dyDescent="0.25">
      <c r="A5812" s="65">
        <v>12482</v>
      </c>
      <c r="B5812" s="65">
        <v>12479</v>
      </c>
      <c r="C5812" s="65" t="s">
        <v>14413</v>
      </c>
      <c r="D5812" s="65" t="s">
        <v>14405</v>
      </c>
      <c r="E5812" s="66" t="s">
        <v>14414</v>
      </c>
      <c r="F5812" s="66"/>
      <c r="G5812" s="65">
        <v>0</v>
      </c>
    </row>
    <row r="5813" spans="1:7" x14ac:dyDescent="0.25">
      <c r="A5813" s="65">
        <v>12483</v>
      </c>
      <c r="B5813" s="65">
        <v>12479</v>
      </c>
      <c r="C5813" s="65" t="s">
        <v>14415</v>
      </c>
      <c r="D5813" s="65" t="s">
        <v>14405</v>
      </c>
      <c r="E5813" s="66" t="s">
        <v>14416</v>
      </c>
      <c r="F5813" s="66"/>
      <c r="G5813" s="65">
        <v>0</v>
      </c>
    </row>
    <row r="5814" spans="1:7" x14ac:dyDescent="0.25">
      <c r="A5814" s="65">
        <v>12484</v>
      </c>
      <c r="B5814" s="65">
        <v>12479</v>
      </c>
      <c r="C5814" s="65" t="s">
        <v>14417</v>
      </c>
      <c r="D5814" s="65" t="s">
        <v>14405</v>
      </c>
      <c r="E5814" s="66" t="s">
        <v>14418</v>
      </c>
      <c r="F5814" s="66" t="s">
        <v>14419</v>
      </c>
      <c r="G5814" s="65">
        <v>0</v>
      </c>
    </row>
    <row r="5815" spans="1:7" x14ac:dyDescent="0.25">
      <c r="A5815" s="65">
        <v>12485</v>
      </c>
      <c r="B5815" s="65">
        <v>12479</v>
      </c>
      <c r="C5815" s="65" t="s">
        <v>14420</v>
      </c>
      <c r="D5815" s="65" t="s">
        <v>14405</v>
      </c>
      <c r="E5815" s="66" t="s">
        <v>14421</v>
      </c>
      <c r="F5815" s="66"/>
      <c r="G5815" s="65">
        <v>0</v>
      </c>
    </row>
    <row r="5816" spans="1:7" x14ac:dyDescent="0.25">
      <c r="A5816" s="65">
        <v>12486</v>
      </c>
      <c r="B5816" s="65">
        <v>12479</v>
      </c>
      <c r="C5816" s="65" t="s">
        <v>14422</v>
      </c>
      <c r="D5816" s="65" t="s">
        <v>14405</v>
      </c>
      <c r="E5816" s="66" t="s">
        <v>14423</v>
      </c>
      <c r="F5816" s="66"/>
      <c r="G5816" s="65">
        <v>0</v>
      </c>
    </row>
    <row r="5817" spans="1:7" ht="30" x14ac:dyDescent="0.25">
      <c r="A5817" s="65">
        <v>12487</v>
      </c>
      <c r="B5817" s="65">
        <v>12479</v>
      </c>
      <c r="C5817" s="65" t="s">
        <v>14424</v>
      </c>
      <c r="D5817" s="65" t="s">
        <v>14405</v>
      </c>
      <c r="E5817" s="66" t="s">
        <v>14425</v>
      </c>
      <c r="F5817" s="66" t="s">
        <v>14426</v>
      </c>
      <c r="G5817" s="65">
        <v>0</v>
      </c>
    </row>
    <row r="5818" spans="1:7" ht="30" x14ac:dyDescent="0.25">
      <c r="A5818" s="65">
        <v>12488</v>
      </c>
      <c r="B5818" s="65">
        <v>12425</v>
      </c>
      <c r="C5818" s="65" t="s">
        <v>14427</v>
      </c>
      <c r="D5818" s="65" t="s">
        <v>14278</v>
      </c>
      <c r="E5818" s="66" t="s">
        <v>14428</v>
      </c>
      <c r="F5818" s="66" t="s">
        <v>14429</v>
      </c>
      <c r="G5818" s="65">
        <v>9</v>
      </c>
    </row>
    <row r="5819" spans="1:7" ht="30" x14ac:dyDescent="0.25">
      <c r="A5819" s="65">
        <v>12489</v>
      </c>
      <c r="B5819" s="65">
        <v>12488</v>
      </c>
      <c r="C5819" s="65" t="s">
        <v>14430</v>
      </c>
      <c r="D5819" s="65" t="s">
        <v>14427</v>
      </c>
      <c r="E5819" s="66" t="s">
        <v>14431</v>
      </c>
      <c r="F5819" s="66" t="s">
        <v>14432</v>
      </c>
      <c r="G5819" s="65">
        <v>0</v>
      </c>
    </row>
    <row r="5820" spans="1:7" x14ac:dyDescent="0.25">
      <c r="A5820" s="65">
        <v>12490</v>
      </c>
      <c r="B5820" s="65">
        <v>12488</v>
      </c>
      <c r="C5820" s="65" t="s">
        <v>14433</v>
      </c>
      <c r="D5820" s="65" t="s">
        <v>14427</v>
      </c>
      <c r="E5820" s="66" t="s">
        <v>14434</v>
      </c>
      <c r="F5820" s="66" t="s">
        <v>14435</v>
      </c>
      <c r="G5820" s="65">
        <v>0</v>
      </c>
    </row>
    <row r="5821" spans="1:7" ht="30" x14ac:dyDescent="0.25">
      <c r="A5821" s="65">
        <v>12491</v>
      </c>
      <c r="B5821" s="65">
        <v>12488</v>
      </c>
      <c r="C5821" s="65" t="s">
        <v>14436</v>
      </c>
      <c r="D5821" s="65" t="s">
        <v>14427</v>
      </c>
      <c r="E5821" s="66" t="s">
        <v>14437</v>
      </c>
      <c r="F5821" s="66" t="s">
        <v>14438</v>
      </c>
      <c r="G5821" s="65">
        <v>0</v>
      </c>
    </row>
    <row r="5822" spans="1:7" ht="45" x14ac:dyDescent="0.25">
      <c r="A5822" s="65">
        <v>12492</v>
      </c>
      <c r="B5822" s="65">
        <v>12488</v>
      </c>
      <c r="C5822" s="65" t="s">
        <v>14439</v>
      </c>
      <c r="D5822" s="65" t="s">
        <v>14427</v>
      </c>
      <c r="E5822" s="66" t="s">
        <v>14440</v>
      </c>
      <c r="F5822" s="66" t="s">
        <v>14441</v>
      </c>
      <c r="G5822" s="65">
        <v>0</v>
      </c>
    </row>
    <row r="5823" spans="1:7" x14ac:dyDescent="0.25">
      <c r="A5823" s="65">
        <v>12493</v>
      </c>
      <c r="B5823" s="65">
        <v>12488</v>
      </c>
      <c r="C5823" s="65" t="s">
        <v>14442</v>
      </c>
      <c r="D5823" s="65" t="s">
        <v>14427</v>
      </c>
      <c r="E5823" s="66" t="s">
        <v>14443</v>
      </c>
      <c r="F5823" s="66"/>
      <c r="G5823" s="65">
        <v>0</v>
      </c>
    </row>
    <row r="5824" spans="1:7" ht="30" x14ac:dyDescent="0.25">
      <c r="A5824" s="65">
        <v>12494</v>
      </c>
      <c r="B5824" s="65">
        <v>12488</v>
      </c>
      <c r="C5824" s="65" t="s">
        <v>14444</v>
      </c>
      <c r="D5824" s="65" t="s">
        <v>14427</v>
      </c>
      <c r="E5824" s="66" t="s">
        <v>14445</v>
      </c>
      <c r="F5824" s="66" t="s">
        <v>14446</v>
      </c>
      <c r="G5824" s="65">
        <v>0</v>
      </c>
    </row>
    <row r="5825" spans="1:7" x14ac:dyDescent="0.25">
      <c r="A5825" s="65">
        <v>12495</v>
      </c>
      <c r="B5825" s="65">
        <v>12488</v>
      </c>
      <c r="C5825" s="65" t="s">
        <v>14447</v>
      </c>
      <c r="D5825" s="65" t="s">
        <v>14427</v>
      </c>
      <c r="E5825" s="66" t="s">
        <v>14448</v>
      </c>
      <c r="F5825" s="66"/>
      <c r="G5825" s="65">
        <v>0</v>
      </c>
    </row>
    <row r="5826" spans="1:7" x14ac:dyDescent="0.25">
      <c r="A5826" s="65">
        <v>12496</v>
      </c>
      <c r="B5826" s="65">
        <v>12488</v>
      </c>
      <c r="C5826" s="65" t="s">
        <v>14449</v>
      </c>
      <c r="D5826" s="65" t="s">
        <v>14427</v>
      </c>
      <c r="E5826" s="66" t="s">
        <v>14450</v>
      </c>
      <c r="F5826" s="66"/>
      <c r="G5826" s="65">
        <v>0</v>
      </c>
    </row>
    <row r="5827" spans="1:7" x14ac:dyDescent="0.25">
      <c r="A5827" s="65">
        <v>12497</v>
      </c>
      <c r="B5827" s="65">
        <v>12488</v>
      </c>
      <c r="C5827" s="65" t="s">
        <v>14451</v>
      </c>
      <c r="D5827" s="65" t="s">
        <v>14427</v>
      </c>
      <c r="E5827" s="66" t="s">
        <v>14452</v>
      </c>
      <c r="F5827" s="66"/>
      <c r="G5827" s="65">
        <v>0</v>
      </c>
    </row>
    <row r="5828" spans="1:7" x14ac:dyDescent="0.25">
      <c r="A5828" s="65">
        <v>12500</v>
      </c>
      <c r="B5828" s="65">
        <v>12001</v>
      </c>
      <c r="C5828" s="65" t="s">
        <v>14453</v>
      </c>
      <c r="D5828" s="65" t="s">
        <v>13261</v>
      </c>
      <c r="E5828" s="66" t="s">
        <v>14454</v>
      </c>
      <c r="F5828" s="66"/>
      <c r="G5828" s="65">
        <v>3</v>
      </c>
    </row>
    <row r="5829" spans="1:7" x14ac:dyDescent="0.25">
      <c r="A5829" s="65">
        <v>12501</v>
      </c>
      <c r="B5829" s="65">
        <v>12500</v>
      </c>
      <c r="C5829" s="65" t="s">
        <v>14455</v>
      </c>
      <c r="D5829" s="65" t="s">
        <v>14453</v>
      </c>
      <c r="E5829" s="66" t="s">
        <v>14456</v>
      </c>
      <c r="F5829" s="66"/>
      <c r="G5829" s="65">
        <v>6</v>
      </c>
    </row>
    <row r="5830" spans="1:7" ht="60" x14ac:dyDescent="0.25">
      <c r="A5830" s="65">
        <v>12503</v>
      </c>
      <c r="B5830" s="65">
        <v>12501</v>
      </c>
      <c r="C5830" s="65" t="s">
        <v>14457</v>
      </c>
      <c r="D5830" s="65" t="s">
        <v>14455</v>
      </c>
      <c r="E5830" s="66" t="s">
        <v>14458</v>
      </c>
      <c r="F5830" s="66" t="s">
        <v>14459</v>
      </c>
      <c r="G5830" s="65">
        <v>8</v>
      </c>
    </row>
    <row r="5831" spans="1:7" x14ac:dyDescent="0.25">
      <c r="A5831" s="65">
        <v>12504</v>
      </c>
      <c r="B5831" s="65">
        <v>12503</v>
      </c>
      <c r="C5831" s="65" t="s">
        <v>14460</v>
      </c>
      <c r="D5831" s="65" t="s">
        <v>14457</v>
      </c>
      <c r="E5831" s="66" t="s">
        <v>14461</v>
      </c>
      <c r="F5831" s="66"/>
      <c r="G5831" s="65">
        <v>0</v>
      </c>
    </row>
    <row r="5832" spans="1:7" ht="30" x14ac:dyDescent="0.25">
      <c r="A5832" s="65">
        <v>12505</v>
      </c>
      <c r="B5832" s="65">
        <v>12503</v>
      </c>
      <c r="C5832" s="65" t="s">
        <v>14462</v>
      </c>
      <c r="D5832" s="65" t="s">
        <v>14457</v>
      </c>
      <c r="E5832" s="66" t="s">
        <v>14463</v>
      </c>
      <c r="F5832" s="66"/>
      <c r="G5832" s="65">
        <v>0</v>
      </c>
    </row>
    <row r="5833" spans="1:7" ht="30" x14ac:dyDescent="0.25">
      <c r="A5833" s="65">
        <v>12506</v>
      </c>
      <c r="B5833" s="65">
        <v>12503</v>
      </c>
      <c r="C5833" s="65" t="s">
        <v>14464</v>
      </c>
      <c r="D5833" s="65" t="s">
        <v>14457</v>
      </c>
      <c r="E5833" s="66" t="s">
        <v>14465</v>
      </c>
      <c r="F5833" s="66"/>
      <c r="G5833" s="65">
        <v>0</v>
      </c>
    </row>
    <row r="5834" spans="1:7" ht="30" x14ac:dyDescent="0.25">
      <c r="A5834" s="65">
        <v>12507</v>
      </c>
      <c r="B5834" s="65">
        <v>12503</v>
      </c>
      <c r="C5834" s="65" t="s">
        <v>14466</v>
      </c>
      <c r="D5834" s="65" t="s">
        <v>14457</v>
      </c>
      <c r="E5834" s="66" t="s">
        <v>14467</v>
      </c>
      <c r="F5834" s="66"/>
      <c r="G5834" s="65">
        <v>0</v>
      </c>
    </row>
    <row r="5835" spans="1:7" ht="45" x14ac:dyDescent="0.25">
      <c r="A5835" s="65">
        <v>12508</v>
      </c>
      <c r="B5835" s="65">
        <v>12503</v>
      </c>
      <c r="C5835" s="65" t="s">
        <v>14468</v>
      </c>
      <c r="D5835" s="65" t="s">
        <v>14457</v>
      </c>
      <c r="E5835" s="66" t="s">
        <v>14469</v>
      </c>
      <c r="F5835" s="66" t="s">
        <v>4448</v>
      </c>
      <c r="G5835" s="65">
        <v>0</v>
      </c>
    </row>
    <row r="5836" spans="1:7" x14ac:dyDescent="0.25">
      <c r="A5836" s="65">
        <v>12509</v>
      </c>
      <c r="B5836" s="65">
        <v>12503</v>
      </c>
      <c r="C5836" s="65" t="s">
        <v>14470</v>
      </c>
      <c r="D5836" s="65" t="s">
        <v>14457</v>
      </c>
      <c r="E5836" s="66" t="s">
        <v>14471</v>
      </c>
      <c r="F5836" s="66"/>
      <c r="G5836" s="65">
        <v>0</v>
      </c>
    </row>
    <row r="5837" spans="1:7" x14ac:dyDescent="0.25">
      <c r="A5837" s="65">
        <v>12510</v>
      </c>
      <c r="B5837" s="65">
        <v>12503</v>
      </c>
      <c r="C5837" s="65" t="s">
        <v>14472</v>
      </c>
      <c r="D5837" s="65" t="s">
        <v>14457</v>
      </c>
      <c r="E5837" s="66" t="s">
        <v>14473</v>
      </c>
      <c r="F5837" s="66"/>
      <c r="G5837" s="65">
        <v>0</v>
      </c>
    </row>
    <row r="5838" spans="1:7" x14ac:dyDescent="0.25">
      <c r="A5838" s="65">
        <v>12511</v>
      </c>
      <c r="B5838" s="65">
        <v>12503</v>
      </c>
      <c r="C5838" s="65" t="s">
        <v>14474</v>
      </c>
      <c r="D5838" s="65" t="s">
        <v>14457</v>
      </c>
      <c r="E5838" s="66" t="s">
        <v>14475</v>
      </c>
      <c r="F5838" s="66"/>
      <c r="G5838" s="65">
        <v>0</v>
      </c>
    </row>
    <row r="5839" spans="1:7" ht="30" x14ac:dyDescent="0.25">
      <c r="A5839" s="65">
        <v>12512</v>
      </c>
      <c r="B5839" s="65">
        <v>12501</v>
      </c>
      <c r="C5839" s="65" t="s">
        <v>14476</v>
      </c>
      <c r="D5839" s="65" t="s">
        <v>14455</v>
      </c>
      <c r="E5839" s="66" t="s">
        <v>14477</v>
      </c>
      <c r="F5839" s="66" t="s">
        <v>14478</v>
      </c>
      <c r="G5839" s="65">
        <v>9</v>
      </c>
    </row>
    <row r="5840" spans="1:7" x14ac:dyDescent="0.25">
      <c r="A5840" s="65">
        <v>12513</v>
      </c>
      <c r="B5840" s="65">
        <v>12512</v>
      </c>
      <c r="C5840" s="65" t="s">
        <v>14479</v>
      </c>
      <c r="D5840" s="65" t="s">
        <v>14476</v>
      </c>
      <c r="E5840" s="66" t="s">
        <v>14480</v>
      </c>
      <c r="F5840" s="66"/>
      <c r="G5840" s="65">
        <v>0</v>
      </c>
    </row>
    <row r="5841" spans="1:7" x14ac:dyDescent="0.25">
      <c r="A5841" s="65">
        <v>12514</v>
      </c>
      <c r="B5841" s="65">
        <v>12512</v>
      </c>
      <c r="C5841" s="65" t="s">
        <v>14481</v>
      </c>
      <c r="D5841" s="65" t="s">
        <v>14476</v>
      </c>
      <c r="E5841" s="66" t="s">
        <v>14482</v>
      </c>
      <c r="F5841" s="66"/>
      <c r="G5841" s="65">
        <v>0</v>
      </c>
    </row>
    <row r="5842" spans="1:7" x14ac:dyDescent="0.25">
      <c r="A5842" s="65">
        <v>12515</v>
      </c>
      <c r="B5842" s="65">
        <v>12512</v>
      </c>
      <c r="C5842" s="65" t="s">
        <v>14483</v>
      </c>
      <c r="D5842" s="65" t="s">
        <v>14476</v>
      </c>
      <c r="E5842" s="66" t="s">
        <v>14484</v>
      </c>
      <c r="F5842" s="66" t="s">
        <v>14485</v>
      </c>
      <c r="G5842" s="65">
        <v>0</v>
      </c>
    </row>
    <row r="5843" spans="1:7" ht="30" x14ac:dyDescent="0.25">
      <c r="A5843" s="65">
        <v>12516</v>
      </c>
      <c r="B5843" s="65">
        <v>12512</v>
      </c>
      <c r="C5843" s="65" t="s">
        <v>14486</v>
      </c>
      <c r="D5843" s="65" t="s">
        <v>14476</v>
      </c>
      <c r="E5843" s="66" t="s">
        <v>14487</v>
      </c>
      <c r="F5843" s="66"/>
      <c r="G5843" s="65">
        <v>0</v>
      </c>
    </row>
    <row r="5844" spans="1:7" ht="30" x14ac:dyDescent="0.25">
      <c r="A5844" s="65">
        <v>12517</v>
      </c>
      <c r="B5844" s="65">
        <v>12512</v>
      </c>
      <c r="C5844" s="65" t="s">
        <v>14488</v>
      </c>
      <c r="D5844" s="65" t="s">
        <v>14476</v>
      </c>
      <c r="E5844" s="66" t="s">
        <v>14489</v>
      </c>
      <c r="F5844" s="66" t="s">
        <v>14490</v>
      </c>
      <c r="G5844" s="65">
        <v>0</v>
      </c>
    </row>
    <row r="5845" spans="1:7" x14ac:dyDescent="0.25">
      <c r="A5845" s="65">
        <v>12518</v>
      </c>
      <c r="B5845" s="65">
        <v>12512</v>
      </c>
      <c r="C5845" s="65" t="s">
        <v>14491</v>
      </c>
      <c r="D5845" s="65" t="s">
        <v>14476</v>
      </c>
      <c r="E5845" s="66" t="s">
        <v>14492</v>
      </c>
      <c r="F5845" s="66"/>
      <c r="G5845" s="65">
        <v>0</v>
      </c>
    </row>
    <row r="5846" spans="1:7" x14ac:dyDescent="0.25">
      <c r="A5846" s="65">
        <v>12519</v>
      </c>
      <c r="B5846" s="65">
        <v>12512</v>
      </c>
      <c r="C5846" s="65" t="s">
        <v>14493</v>
      </c>
      <c r="D5846" s="65" t="s">
        <v>14476</v>
      </c>
      <c r="E5846" s="66" t="s">
        <v>14494</v>
      </c>
      <c r="F5846" s="66" t="s">
        <v>14485</v>
      </c>
      <c r="G5846" s="65">
        <v>0</v>
      </c>
    </row>
    <row r="5847" spans="1:7" x14ac:dyDescent="0.25">
      <c r="A5847" s="65">
        <v>12520</v>
      </c>
      <c r="B5847" s="65">
        <v>12512</v>
      </c>
      <c r="C5847" s="65" t="s">
        <v>14495</v>
      </c>
      <c r="D5847" s="65" t="s">
        <v>14476</v>
      </c>
      <c r="E5847" s="66" t="s">
        <v>14496</v>
      </c>
      <c r="F5847" s="66" t="s">
        <v>14497</v>
      </c>
      <c r="G5847" s="65">
        <v>0</v>
      </c>
    </row>
    <row r="5848" spans="1:7" x14ac:dyDescent="0.25">
      <c r="A5848" s="65">
        <v>12521</v>
      </c>
      <c r="B5848" s="65">
        <v>12512</v>
      </c>
      <c r="C5848" s="65" t="s">
        <v>14498</v>
      </c>
      <c r="D5848" s="65" t="s">
        <v>14476</v>
      </c>
      <c r="E5848" s="66" t="s">
        <v>14499</v>
      </c>
      <c r="F5848" s="66"/>
      <c r="G5848" s="65">
        <v>0</v>
      </c>
    </row>
    <row r="5849" spans="1:7" ht="30" x14ac:dyDescent="0.25">
      <c r="A5849" s="65">
        <v>12522</v>
      </c>
      <c r="B5849" s="65">
        <v>12501</v>
      </c>
      <c r="C5849" s="65" t="s">
        <v>14500</v>
      </c>
      <c r="D5849" s="65" t="s">
        <v>14455</v>
      </c>
      <c r="E5849" s="66" t="s">
        <v>14501</v>
      </c>
      <c r="F5849" s="66" t="s">
        <v>13272</v>
      </c>
      <c r="G5849" s="65">
        <v>3</v>
      </c>
    </row>
    <row r="5850" spans="1:7" x14ac:dyDescent="0.25">
      <c r="A5850" s="65">
        <v>12523</v>
      </c>
      <c r="B5850" s="65">
        <v>12522</v>
      </c>
      <c r="C5850" s="65" t="s">
        <v>14502</v>
      </c>
      <c r="D5850" s="65" t="s">
        <v>14500</v>
      </c>
      <c r="E5850" s="66" t="s">
        <v>14503</v>
      </c>
      <c r="F5850" s="66"/>
      <c r="G5850" s="65">
        <v>0</v>
      </c>
    </row>
    <row r="5851" spans="1:7" x14ac:dyDescent="0.25">
      <c r="A5851" s="65">
        <v>12524</v>
      </c>
      <c r="B5851" s="65">
        <v>12522</v>
      </c>
      <c r="C5851" s="65" t="s">
        <v>14504</v>
      </c>
      <c r="D5851" s="65" t="s">
        <v>14500</v>
      </c>
      <c r="E5851" s="66" t="s">
        <v>14505</v>
      </c>
      <c r="F5851" s="66"/>
      <c r="G5851" s="65">
        <v>0</v>
      </c>
    </row>
    <row r="5852" spans="1:7" ht="30" x14ac:dyDescent="0.25">
      <c r="A5852" s="65">
        <v>12525</v>
      </c>
      <c r="B5852" s="65">
        <v>12522</v>
      </c>
      <c r="C5852" s="65" t="s">
        <v>14506</v>
      </c>
      <c r="D5852" s="65" t="s">
        <v>14500</v>
      </c>
      <c r="E5852" s="66" t="s">
        <v>14507</v>
      </c>
      <c r="F5852" s="66"/>
      <c r="G5852" s="65">
        <v>0</v>
      </c>
    </row>
    <row r="5853" spans="1:7" ht="75" x14ac:dyDescent="0.25">
      <c r="A5853" s="65">
        <v>12526</v>
      </c>
      <c r="B5853" s="65">
        <v>12501</v>
      </c>
      <c r="C5853" s="65" t="s">
        <v>14508</v>
      </c>
      <c r="D5853" s="65" t="s">
        <v>14455</v>
      </c>
      <c r="E5853" s="66" t="s">
        <v>14509</v>
      </c>
      <c r="F5853" s="66" t="s">
        <v>14510</v>
      </c>
      <c r="G5853" s="65">
        <v>8</v>
      </c>
    </row>
    <row r="5854" spans="1:7" x14ac:dyDescent="0.25">
      <c r="A5854" s="65">
        <v>12527</v>
      </c>
      <c r="B5854" s="65">
        <v>12526</v>
      </c>
      <c r="C5854" s="65" t="s">
        <v>14511</v>
      </c>
      <c r="D5854" s="65" t="s">
        <v>14508</v>
      </c>
      <c r="E5854" s="66" t="s">
        <v>14512</v>
      </c>
      <c r="F5854" s="66"/>
      <c r="G5854" s="65">
        <v>0</v>
      </c>
    </row>
    <row r="5855" spans="1:7" x14ac:dyDescent="0.25">
      <c r="A5855" s="65">
        <v>12528</v>
      </c>
      <c r="B5855" s="65">
        <v>12526</v>
      </c>
      <c r="C5855" s="65" t="s">
        <v>14513</v>
      </c>
      <c r="D5855" s="65" t="s">
        <v>14508</v>
      </c>
      <c r="E5855" s="66" t="s">
        <v>14514</v>
      </c>
      <c r="F5855" s="66"/>
      <c r="G5855" s="65">
        <v>0</v>
      </c>
    </row>
    <row r="5856" spans="1:7" ht="30" x14ac:dyDescent="0.25">
      <c r="A5856" s="65">
        <v>12529</v>
      </c>
      <c r="B5856" s="65">
        <v>12526</v>
      </c>
      <c r="C5856" s="65" t="s">
        <v>14515</v>
      </c>
      <c r="D5856" s="65" t="s">
        <v>14508</v>
      </c>
      <c r="E5856" s="66" t="s">
        <v>14516</v>
      </c>
      <c r="F5856" s="66" t="s">
        <v>14517</v>
      </c>
      <c r="G5856" s="65">
        <v>0</v>
      </c>
    </row>
    <row r="5857" spans="1:7" x14ac:dyDescent="0.25">
      <c r="A5857" s="65">
        <v>12530</v>
      </c>
      <c r="B5857" s="65">
        <v>12526</v>
      </c>
      <c r="C5857" s="65" t="s">
        <v>14518</v>
      </c>
      <c r="D5857" s="65" t="s">
        <v>14508</v>
      </c>
      <c r="E5857" s="66" t="s">
        <v>14519</v>
      </c>
      <c r="F5857" s="66"/>
      <c r="G5857" s="65">
        <v>0</v>
      </c>
    </row>
    <row r="5858" spans="1:7" x14ac:dyDescent="0.25">
      <c r="A5858" s="65">
        <v>12531</v>
      </c>
      <c r="B5858" s="65">
        <v>12526</v>
      </c>
      <c r="C5858" s="65" t="s">
        <v>14520</v>
      </c>
      <c r="D5858" s="65" t="s">
        <v>14508</v>
      </c>
      <c r="E5858" s="66" t="s">
        <v>14521</v>
      </c>
      <c r="F5858" s="66"/>
      <c r="G5858" s="65">
        <v>0</v>
      </c>
    </row>
    <row r="5859" spans="1:7" ht="45" x14ac:dyDescent="0.25">
      <c r="A5859" s="65">
        <v>12532</v>
      </c>
      <c r="B5859" s="65">
        <v>12526</v>
      </c>
      <c r="C5859" s="65" t="s">
        <v>14522</v>
      </c>
      <c r="D5859" s="65" t="s">
        <v>14508</v>
      </c>
      <c r="E5859" s="66" t="s">
        <v>14523</v>
      </c>
      <c r="F5859" s="66" t="s">
        <v>4448</v>
      </c>
      <c r="G5859" s="65">
        <v>0</v>
      </c>
    </row>
    <row r="5860" spans="1:7" x14ac:dyDescent="0.25">
      <c r="A5860" s="65">
        <v>12533</v>
      </c>
      <c r="B5860" s="65">
        <v>12526</v>
      </c>
      <c r="C5860" s="65" t="s">
        <v>14524</v>
      </c>
      <c r="D5860" s="65" t="s">
        <v>14508</v>
      </c>
      <c r="E5860" s="66" t="s">
        <v>14525</v>
      </c>
      <c r="F5860" s="66"/>
      <c r="G5860" s="65">
        <v>0</v>
      </c>
    </row>
    <row r="5861" spans="1:7" x14ac:dyDescent="0.25">
      <c r="A5861" s="65">
        <v>12534</v>
      </c>
      <c r="B5861" s="65">
        <v>12526</v>
      </c>
      <c r="C5861" s="65" t="s">
        <v>14526</v>
      </c>
      <c r="D5861" s="65" t="s">
        <v>14508</v>
      </c>
      <c r="E5861" s="66" t="s">
        <v>14527</v>
      </c>
      <c r="F5861" s="66"/>
      <c r="G5861" s="65">
        <v>0</v>
      </c>
    </row>
    <row r="5862" spans="1:7" x14ac:dyDescent="0.25">
      <c r="A5862" s="65">
        <v>12535</v>
      </c>
      <c r="B5862" s="65">
        <v>12501</v>
      </c>
      <c r="C5862" s="65" t="s">
        <v>14528</v>
      </c>
      <c r="D5862" s="65" t="s">
        <v>14455</v>
      </c>
      <c r="E5862" s="66" t="s">
        <v>14529</v>
      </c>
      <c r="F5862" s="66" t="s">
        <v>13272</v>
      </c>
      <c r="G5862" s="65">
        <v>7</v>
      </c>
    </row>
    <row r="5863" spans="1:7" x14ac:dyDescent="0.25">
      <c r="A5863" s="65">
        <v>12536</v>
      </c>
      <c r="B5863" s="65">
        <v>12535</v>
      </c>
      <c r="C5863" s="65" t="s">
        <v>14530</v>
      </c>
      <c r="D5863" s="65" t="s">
        <v>14528</v>
      </c>
      <c r="E5863" s="66" t="s">
        <v>14531</v>
      </c>
      <c r="F5863" s="66"/>
      <c r="G5863" s="65">
        <v>0</v>
      </c>
    </row>
    <row r="5864" spans="1:7" x14ac:dyDescent="0.25">
      <c r="A5864" s="65">
        <v>12537</v>
      </c>
      <c r="B5864" s="65">
        <v>12535</v>
      </c>
      <c r="C5864" s="65" t="s">
        <v>14532</v>
      </c>
      <c r="D5864" s="65" t="s">
        <v>14528</v>
      </c>
      <c r="E5864" s="66" t="s">
        <v>14533</v>
      </c>
      <c r="F5864" s="66" t="s">
        <v>14534</v>
      </c>
      <c r="G5864" s="65">
        <v>0</v>
      </c>
    </row>
    <row r="5865" spans="1:7" x14ac:dyDescent="0.25">
      <c r="A5865" s="65">
        <v>12538</v>
      </c>
      <c r="B5865" s="65">
        <v>12535</v>
      </c>
      <c r="C5865" s="65" t="s">
        <v>14535</v>
      </c>
      <c r="D5865" s="65" t="s">
        <v>14528</v>
      </c>
      <c r="E5865" s="66" t="s">
        <v>14536</v>
      </c>
      <c r="F5865" s="66"/>
      <c r="G5865" s="65">
        <v>0</v>
      </c>
    </row>
    <row r="5866" spans="1:7" ht="30" x14ac:dyDescent="0.25">
      <c r="A5866" s="65">
        <v>12539</v>
      </c>
      <c r="B5866" s="65">
        <v>12535</v>
      </c>
      <c r="C5866" s="65" t="s">
        <v>14537</v>
      </c>
      <c r="D5866" s="65" t="s">
        <v>14528</v>
      </c>
      <c r="E5866" s="66" t="s">
        <v>14538</v>
      </c>
      <c r="F5866" s="66" t="s">
        <v>14539</v>
      </c>
      <c r="G5866" s="65">
        <v>0</v>
      </c>
    </row>
    <row r="5867" spans="1:7" ht="45" x14ac:dyDescent="0.25">
      <c r="A5867" s="65">
        <v>12540</v>
      </c>
      <c r="B5867" s="65">
        <v>12535</v>
      </c>
      <c r="C5867" s="65" t="s">
        <v>14540</v>
      </c>
      <c r="D5867" s="65" t="s">
        <v>14528</v>
      </c>
      <c r="E5867" s="66" t="s">
        <v>14541</v>
      </c>
      <c r="F5867" s="66" t="s">
        <v>14542</v>
      </c>
      <c r="G5867" s="65">
        <v>0</v>
      </c>
    </row>
    <row r="5868" spans="1:7" x14ac:dyDescent="0.25">
      <c r="A5868" s="65">
        <v>12541</v>
      </c>
      <c r="B5868" s="65">
        <v>12535</v>
      </c>
      <c r="C5868" s="65" t="s">
        <v>14543</v>
      </c>
      <c r="D5868" s="65" t="s">
        <v>14528</v>
      </c>
      <c r="E5868" s="66" t="s">
        <v>14544</v>
      </c>
      <c r="F5868" s="66"/>
      <c r="G5868" s="65">
        <v>0</v>
      </c>
    </row>
    <row r="5869" spans="1:7" x14ac:dyDescent="0.25">
      <c r="A5869" s="65">
        <v>12542</v>
      </c>
      <c r="B5869" s="65">
        <v>12535</v>
      </c>
      <c r="C5869" s="65" t="s">
        <v>14545</v>
      </c>
      <c r="D5869" s="65" t="s">
        <v>14528</v>
      </c>
      <c r="E5869" s="66" t="s">
        <v>14546</v>
      </c>
      <c r="F5869" s="66"/>
      <c r="G5869" s="65">
        <v>0</v>
      </c>
    </row>
    <row r="5870" spans="1:7" ht="60" x14ac:dyDescent="0.25">
      <c r="A5870" s="65">
        <v>12543</v>
      </c>
      <c r="B5870" s="65">
        <v>12501</v>
      </c>
      <c r="C5870" s="65" t="s">
        <v>14547</v>
      </c>
      <c r="D5870" s="65" t="s">
        <v>14455</v>
      </c>
      <c r="E5870" s="66" t="s">
        <v>14548</v>
      </c>
      <c r="F5870" s="66" t="s">
        <v>14549</v>
      </c>
      <c r="G5870" s="65">
        <v>9</v>
      </c>
    </row>
    <row r="5871" spans="1:7" x14ac:dyDescent="0.25">
      <c r="A5871" s="65">
        <v>12544</v>
      </c>
      <c r="B5871" s="65">
        <v>12543</v>
      </c>
      <c r="C5871" s="65" t="s">
        <v>14550</v>
      </c>
      <c r="D5871" s="65" t="s">
        <v>14547</v>
      </c>
      <c r="E5871" s="66" t="s">
        <v>14551</v>
      </c>
      <c r="F5871" s="66" t="s">
        <v>14552</v>
      </c>
      <c r="G5871" s="65">
        <v>0</v>
      </c>
    </row>
    <row r="5872" spans="1:7" x14ac:dyDescent="0.25">
      <c r="A5872" s="65">
        <v>12545</v>
      </c>
      <c r="B5872" s="65">
        <v>12543</v>
      </c>
      <c r="C5872" s="65" t="s">
        <v>14553</v>
      </c>
      <c r="D5872" s="65" t="s">
        <v>14547</v>
      </c>
      <c r="E5872" s="66" t="s">
        <v>14554</v>
      </c>
      <c r="F5872" s="66"/>
      <c r="G5872" s="65">
        <v>0</v>
      </c>
    </row>
    <row r="5873" spans="1:7" x14ac:dyDescent="0.25">
      <c r="A5873" s="65">
        <v>12546</v>
      </c>
      <c r="B5873" s="65">
        <v>12543</v>
      </c>
      <c r="C5873" s="65" t="s">
        <v>14555</v>
      </c>
      <c r="D5873" s="65" t="s">
        <v>14547</v>
      </c>
      <c r="E5873" s="66" t="s">
        <v>14556</v>
      </c>
      <c r="F5873" s="66"/>
      <c r="G5873" s="65">
        <v>0</v>
      </c>
    </row>
    <row r="5874" spans="1:7" ht="30" x14ac:dyDescent="0.25">
      <c r="A5874" s="65">
        <v>12547</v>
      </c>
      <c r="B5874" s="65">
        <v>12543</v>
      </c>
      <c r="C5874" s="65" t="s">
        <v>14557</v>
      </c>
      <c r="D5874" s="65" t="s">
        <v>14547</v>
      </c>
      <c r="E5874" s="66" t="s">
        <v>14558</v>
      </c>
      <c r="F5874" s="66"/>
      <c r="G5874" s="65">
        <v>0</v>
      </c>
    </row>
    <row r="5875" spans="1:7" x14ac:dyDescent="0.25">
      <c r="A5875" s="65">
        <v>12548</v>
      </c>
      <c r="B5875" s="65">
        <v>12543</v>
      </c>
      <c r="C5875" s="65" t="s">
        <v>14559</v>
      </c>
      <c r="D5875" s="65" t="s">
        <v>14547</v>
      </c>
      <c r="E5875" s="66" t="s">
        <v>14560</v>
      </c>
      <c r="F5875" s="66" t="s">
        <v>14561</v>
      </c>
      <c r="G5875" s="65">
        <v>0</v>
      </c>
    </row>
    <row r="5876" spans="1:7" x14ac:dyDescent="0.25">
      <c r="A5876" s="65">
        <v>12549</v>
      </c>
      <c r="B5876" s="65">
        <v>12543</v>
      </c>
      <c r="C5876" s="65" t="s">
        <v>14562</v>
      </c>
      <c r="D5876" s="65" t="s">
        <v>14547</v>
      </c>
      <c r="E5876" s="66" t="s">
        <v>14563</v>
      </c>
      <c r="F5876" s="66" t="s">
        <v>14564</v>
      </c>
      <c r="G5876" s="65">
        <v>0</v>
      </c>
    </row>
    <row r="5877" spans="1:7" ht="45" x14ac:dyDescent="0.25">
      <c r="A5877" s="65">
        <v>12550</v>
      </c>
      <c r="B5877" s="65">
        <v>12543</v>
      </c>
      <c r="C5877" s="65" t="s">
        <v>14565</v>
      </c>
      <c r="D5877" s="65" t="s">
        <v>14547</v>
      </c>
      <c r="E5877" s="66" t="s">
        <v>14566</v>
      </c>
      <c r="F5877" s="66" t="s">
        <v>14567</v>
      </c>
      <c r="G5877" s="65">
        <v>0</v>
      </c>
    </row>
    <row r="5878" spans="1:7" ht="30" x14ac:dyDescent="0.25">
      <c r="A5878" s="65">
        <v>12551</v>
      </c>
      <c r="B5878" s="65">
        <v>12543</v>
      </c>
      <c r="C5878" s="65" t="s">
        <v>14568</v>
      </c>
      <c r="D5878" s="65" t="s">
        <v>14547</v>
      </c>
      <c r="E5878" s="66" t="s">
        <v>14569</v>
      </c>
      <c r="F5878" s="66" t="s">
        <v>14570</v>
      </c>
      <c r="G5878" s="65">
        <v>0</v>
      </c>
    </row>
    <row r="5879" spans="1:7" x14ac:dyDescent="0.25">
      <c r="A5879" s="65">
        <v>12552</v>
      </c>
      <c r="B5879" s="65">
        <v>12543</v>
      </c>
      <c r="C5879" s="65" t="s">
        <v>14571</v>
      </c>
      <c r="D5879" s="65" t="s">
        <v>14547</v>
      </c>
      <c r="E5879" s="66" t="s">
        <v>14572</v>
      </c>
      <c r="F5879" s="66"/>
      <c r="G5879" s="65">
        <v>0</v>
      </c>
    </row>
    <row r="5880" spans="1:7" x14ac:dyDescent="0.25">
      <c r="A5880" s="65">
        <v>12553</v>
      </c>
      <c r="B5880" s="65">
        <v>12500</v>
      </c>
      <c r="C5880" s="65" t="s">
        <v>14573</v>
      </c>
      <c r="D5880" s="65" t="s">
        <v>14453</v>
      </c>
      <c r="E5880" s="66" t="s">
        <v>14574</v>
      </c>
      <c r="F5880" s="66" t="s">
        <v>14575</v>
      </c>
      <c r="G5880" s="65">
        <v>5</v>
      </c>
    </row>
    <row r="5881" spans="1:7" ht="75" x14ac:dyDescent="0.25">
      <c r="A5881" s="65">
        <v>12554</v>
      </c>
      <c r="B5881" s="65">
        <v>12553</v>
      </c>
      <c r="C5881" s="65" t="s">
        <v>14576</v>
      </c>
      <c r="D5881" s="65" t="s">
        <v>14573</v>
      </c>
      <c r="E5881" s="66" t="s">
        <v>14577</v>
      </c>
      <c r="F5881" s="66" t="s">
        <v>14578</v>
      </c>
      <c r="G5881" s="65">
        <v>9</v>
      </c>
    </row>
    <row r="5882" spans="1:7" x14ac:dyDescent="0.25">
      <c r="A5882" s="65">
        <v>12555</v>
      </c>
      <c r="B5882" s="65">
        <v>12554</v>
      </c>
      <c r="C5882" s="65" t="s">
        <v>14579</v>
      </c>
      <c r="D5882" s="65" t="s">
        <v>14576</v>
      </c>
      <c r="E5882" s="66" t="s">
        <v>14580</v>
      </c>
      <c r="F5882" s="66"/>
      <c r="G5882" s="65">
        <v>0</v>
      </c>
    </row>
    <row r="5883" spans="1:7" x14ac:dyDescent="0.25">
      <c r="A5883" s="65">
        <v>12556</v>
      </c>
      <c r="B5883" s="65">
        <v>12554</v>
      </c>
      <c r="C5883" s="65" t="s">
        <v>14581</v>
      </c>
      <c r="D5883" s="65" t="s">
        <v>14576</v>
      </c>
      <c r="E5883" s="66" t="s">
        <v>14582</v>
      </c>
      <c r="F5883" s="66"/>
      <c r="G5883" s="65">
        <v>0</v>
      </c>
    </row>
    <row r="5884" spans="1:7" x14ac:dyDescent="0.25">
      <c r="A5884" s="65">
        <v>12557</v>
      </c>
      <c r="B5884" s="65">
        <v>12554</v>
      </c>
      <c r="C5884" s="65" t="s">
        <v>14583</v>
      </c>
      <c r="D5884" s="65" t="s">
        <v>14576</v>
      </c>
      <c r="E5884" s="66" t="s">
        <v>14584</v>
      </c>
      <c r="F5884" s="66"/>
      <c r="G5884" s="65">
        <v>0</v>
      </c>
    </row>
    <row r="5885" spans="1:7" x14ac:dyDescent="0.25">
      <c r="A5885" s="65">
        <v>12558</v>
      </c>
      <c r="B5885" s="65">
        <v>12554</v>
      </c>
      <c r="C5885" s="65" t="s">
        <v>14585</v>
      </c>
      <c r="D5885" s="65" t="s">
        <v>14576</v>
      </c>
      <c r="E5885" s="66" t="s">
        <v>14586</v>
      </c>
      <c r="F5885" s="66"/>
      <c r="G5885" s="65">
        <v>0</v>
      </c>
    </row>
    <row r="5886" spans="1:7" x14ac:dyDescent="0.25">
      <c r="A5886" s="65">
        <v>12559</v>
      </c>
      <c r="B5886" s="65">
        <v>12554</v>
      </c>
      <c r="C5886" s="65" t="s">
        <v>14587</v>
      </c>
      <c r="D5886" s="65" t="s">
        <v>14576</v>
      </c>
      <c r="E5886" s="66" t="s">
        <v>14588</v>
      </c>
      <c r="F5886" s="66"/>
      <c r="G5886" s="65">
        <v>0</v>
      </c>
    </row>
    <row r="5887" spans="1:7" x14ac:dyDescent="0.25">
      <c r="A5887" s="65">
        <v>12560</v>
      </c>
      <c r="B5887" s="65">
        <v>12554</v>
      </c>
      <c r="C5887" s="65" t="s">
        <v>14589</v>
      </c>
      <c r="D5887" s="65" t="s">
        <v>14576</v>
      </c>
      <c r="E5887" s="66" t="s">
        <v>14590</v>
      </c>
      <c r="F5887" s="66"/>
      <c r="G5887" s="65">
        <v>0</v>
      </c>
    </row>
    <row r="5888" spans="1:7" x14ac:dyDescent="0.25">
      <c r="A5888" s="65">
        <v>12561</v>
      </c>
      <c r="B5888" s="65">
        <v>12554</v>
      </c>
      <c r="C5888" s="65" t="s">
        <v>14591</v>
      </c>
      <c r="D5888" s="65" t="s">
        <v>14576</v>
      </c>
      <c r="E5888" s="66" t="s">
        <v>14592</v>
      </c>
      <c r="F5888" s="66"/>
      <c r="G5888" s="65">
        <v>0</v>
      </c>
    </row>
    <row r="5889" spans="1:7" x14ac:dyDescent="0.25">
      <c r="A5889" s="65">
        <v>12562</v>
      </c>
      <c r="B5889" s="65">
        <v>12554</v>
      </c>
      <c r="C5889" s="65" t="s">
        <v>14593</v>
      </c>
      <c r="D5889" s="65" t="s">
        <v>14576</v>
      </c>
      <c r="E5889" s="66" t="s">
        <v>14594</v>
      </c>
      <c r="F5889" s="66" t="s">
        <v>14595</v>
      </c>
      <c r="G5889" s="65">
        <v>0</v>
      </c>
    </row>
    <row r="5890" spans="1:7" ht="30" x14ac:dyDescent="0.25">
      <c r="A5890" s="65">
        <v>12563</v>
      </c>
      <c r="B5890" s="65">
        <v>12554</v>
      </c>
      <c r="C5890" s="65" t="s">
        <v>14596</v>
      </c>
      <c r="D5890" s="65" t="s">
        <v>14576</v>
      </c>
      <c r="E5890" s="66" t="s">
        <v>14597</v>
      </c>
      <c r="F5890" s="66" t="s">
        <v>14598</v>
      </c>
      <c r="G5890" s="65">
        <v>0</v>
      </c>
    </row>
    <row r="5891" spans="1:7" ht="30" x14ac:dyDescent="0.25">
      <c r="A5891" s="65">
        <v>12564</v>
      </c>
      <c r="B5891" s="65">
        <v>12553</v>
      </c>
      <c r="C5891" s="65" t="s">
        <v>14599</v>
      </c>
      <c r="D5891" s="65" t="s">
        <v>14573</v>
      </c>
      <c r="E5891" s="66" t="s">
        <v>14600</v>
      </c>
      <c r="F5891" s="66" t="s">
        <v>14601</v>
      </c>
      <c r="G5891" s="65">
        <v>6</v>
      </c>
    </row>
    <row r="5892" spans="1:7" x14ac:dyDescent="0.25">
      <c r="A5892" s="65">
        <v>12565</v>
      </c>
      <c r="B5892" s="65">
        <v>12564</v>
      </c>
      <c r="C5892" s="65" t="s">
        <v>14602</v>
      </c>
      <c r="D5892" s="65" t="s">
        <v>14599</v>
      </c>
      <c r="E5892" s="66" t="s">
        <v>14603</v>
      </c>
      <c r="F5892" s="66"/>
      <c r="G5892" s="65">
        <v>0</v>
      </c>
    </row>
    <row r="5893" spans="1:7" ht="45" x14ac:dyDescent="0.25">
      <c r="A5893" s="65">
        <v>12566</v>
      </c>
      <c r="B5893" s="65">
        <v>12564</v>
      </c>
      <c r="C5893" s="65" t="s">
        <v>14604</v>
      </c>
      <c r="D5893" s="65" t="s">
        <v>14599</v>
      </c>
      <c r="E5893" s="66" t="s">
        <v>14605</v>
      </c>
      <c r="F5893" s="66" t="s">
        <v>4448</v>
      </c>
      <c r="G5893" s="65">
        <v>0</v>
      </c>
    </row>
    <row r="5894" spans="1:7" x14ac:dyDescent="0.25">
      <c r="A5894" s="65">
        <v>12567</v>
      </c>
      <c r="B5894" s="65">
        <v>12564</v>
      </c>
      <c r="C5894" s="65" t="s">
        <v>14606</v>
      </c>
      <c r="D5894" s="65" t="s">
        <v>14599</v>
      </c>
      <c r="E5894" s="66" t="s">
        <v>14607</v>
      </c>
      <c r="F5894" s="66"/>
      <c r="G5894" s="65">
        <v>0</v>
      </c>
    </row>
    <row r="5895" spans="1:7" x14ac:dyDescent="0.25">
      <c r="A5895" s="65">
        <v>12568</v>
      </c>
      <c r="B5895" s="65">
        <v>12564</v>
      </c>
      <c r="C5895" s="65" t="s">
        <v>14608</v>
      </c>
      <c r="D5895" s="65" t="s">
        <v>14599</v>
      </c>
      <c r="E5895" s="66" t="s">
        <v>14609</v>
      </c>
      <c r="F5895" s="66"/>
      <c r="G5895" s="65">
        <v>0</v>
      </c>
    </row>
    <row r="5896" spans="1:7" x14ac:dyDescent="0.25">
      <c r="A5896" s="65">
        <v>12569</v>
      </c>
      <c r="B5896" s="65">
        <v>12564</v>
      </c>
      <c r="C5896" s="65" t="s">
        <v>14610</v>
      </c>
      <c r="D5896" s="65" t="s">
        <v>14599</v>
      </c>
      <c r="E5896" s="66" t="s">
        <v>14611</v>
      </c>
      <c r="F5896" s="66"/>
      <c r="G5896" s="65">
        <v>0</v>
      </c>
    </row>
    <row r="5897" spans="1:7" x14ac:dyDescent="0.25">
      <c r="A5897" s="65">
        <v>12570</v>
      </c>
      <c r="B5897" s="65">
        <v>12564</v>
      </c>
      <c r="C5897" s="65" t="s">
        <v>14612</v>
      </c>
      <c r="D5897" s="65" t="s">
        <v>14599</v>
      </c>
      <c r="E5897" s="66" t="s">
        <v>14613</v>
      </c>
      <c r="F5897" s="66"/>
      <c r="G5897" s="65">
        <v>0</v>
      </c>
    </row>
    <row r="5898" spans="1:7" x14ac:dyDescent="0.25">
      <c r="A5898" s="65">
        <v>12571</v>
      </c>
      <c r="B5898" s="65">
        <v>12553</v>
      </c>
      <c r="C5898" s="65" t="s">
        <v>14614</v>
      </c>
      <c r="D5898" s="65" t="s">
        <v>14573</v>
      </c>
      <c r="E5898" s="66" t="s">
        <v>14615</v>
      </c>
      <c r="F5898" s="66" t="s">
        <v>13272</v>
      </c>
      <c r="G5898" s="65">
        <v>3</v>
      </c>
    </row>
    <row r="5899" spans="1:7" x14ac:dyDescent="0.25">
      <c r="A5899" s="65">
        <v>12572</v>
      </c>
      <c r="B5899" s="65">
        <v>12571</v>
      </c>
      <c r="C5899" s="65" t="s">
        <v>14616</v>
      </c>
      <c r="D5899" s="65" t="s">
        <v>14614</v>
      </c>
      <c r="E5899" s="66" t="s">
        <v>14617</v>
      </c>
      <c r="F5899" s="66"/>
      <c r="G5899" s="65">
        <v>0</v>
      </c>
    </row>
    <row r="5900" spans="1:7" x14ac:dyDescent="0.25">
      <c r="A5900" s="65">
        <v>12573</v>
      </c>
      <c r="B5900" s="65">
        <v>12571</v>
      </c>
      <c r="C5900" s="65" t="s">
        <v>14618</v>
      </c>
      <c r="D5900" s="65" t="s">
        <v>14614</v>
      </c>
      <c r="E5900" s="66" t="s">
        <v>14619</v>
      </c>
      <c r="F5900" s="66"/>
      <c r="G5900" s="65">
        <v>0</v>
      </c>
    </row>
    <row r="5901" spans="1:7" x14ac:dyDescent="0.25">
      <c r="A5901" s="65">
        <v>12574</v>
      </c>
      <c r="B5901" s="65">
        <v>12571</v>
      </c>
      <c r="C5901" s="65" t="s">
        <v>14620</v>
      </c>
      <c r="D5901" s="65" t="s">
        <v>14614</v>
      </c>
      <c r="E5901" s="66" t="s">
        <v>14621</v>
      </c>
      <c r="F5901" s="66"/>
      <c r="G5901" s="65">
        <v>0</v>
      </c>
    </row>
    <row r="5902" spans="1:7" x14ac:dyDescent="0.25">
      <c r="A5902" s="65">
        <v>12575</v>
      </c>
      <c r="B5902" s="65">
        <v>12553</v>
      </c>
      <c r="C5902" s="65" t="s">
        <v>14622</v>
      </c>
      <c r="D5902" s="65" t="s">
        <v>14573</v>
      </c>
      <c r="E5902" s="66" t="s">
        <v>14623</v>
      </c>
      <c r="F5902" s="66" t="s">
        <v>13272</v>
      </c>
      <c r="G5902" s="65">
        <v>9</v>
      </c>
    </row>
    <row r="5903" spans="1:7" ht="30" x14ac:dyDescent="0.25">
      <c r="A5903" s="65">
        <v>12576</v>
      </c>
      <c r="B5903" s="65">
        <v>12575</v>
      </c>
      <c r="C5903" s="65" t="s">
        <v>14624</v>
      </c>
      <c r="D5903" s="65" t="s">
        <v>14622</v>
      </c>
      <c r="E5903" s="66" t="s">
        <v>14625</v>
      </c>
      <c r="F5903" s="66" t="s">
        <v>14626</v>
      </c>
      <c r="G5903" s="65">
        <v>0</v>
      </c>
    </row>
    <row r="5904" spans="1:7" x14ac:dyDescent="0.25">
      <c r="A5904" s="65">
        <v>12577</v>
      </c>
      <c r="B5904" s="65">
        <v>12575</v>
      </c>
      <c r="C5904" s="65" t="s">
        <v>14627</v>
      </c>
      <c r="D5904" s="65" t="s">
        <v>14622</v>
      </c>
      <c r="E5904" s="66" t="s">
        <v>14628</v>
      </c>
      <c r="F5904" s="66"/>
      <c r="G5904" s="65">
        <v>0</v>
      </c>
    </row>
    <row r="5905" spans="1:7" x14ac:dyDescent="0.25">
      <c r="A5905" s="65">
        <v>12578</v>
      </c>
      <c r="B5905" s="65">
        <v>12575</v>
      </c>
      <c r="C5905" s="65" t="s">
        <v>14629</v>
      </c>
      <c r="D5905" s="65" t="s">
        <v>14622</v>
      </c>
      <c r="E5905" s="66" t="s">
        <v>14630</v>
      </c>
      <c r="F5905" s="66"/>
      <c r="G5905" s="65">
        <v>0</v>
      </c>
    </row>
    <row r="5906" spans="1:7" x14ac:dyDescent="0.25">
      <c r="A5906" s="65">
        <v>12579</v>
      </c>
      <c r="B5906" s="65">
        <v>12575</v>
      </c>
      <c r="C5906" s="65" t="s">
        <v>14631</v>
      </c>
      <c r="D5906" s="65" t="s">
        <v>14622</v>
      </c>
      <c r="E5906" s="66" t="s">
        <v>14632</v>
      </c>
      <c r="F5906" s="66"/>
      <c r="G5906" s="65">
        <v>0</v>
      </c>
    </row>
    <row r="5907" spans="1:7" x14ac:dyDescent="0.25">
      <c r="A5907" s="65">
        <v>12580</v>
      </c>
      <c r="B5907" s="65">
        <v>12575</v>
      </c>
      <c r="C5907" s="65" t="s">
        <v>14633</v>
      </c>
      <c r="D5907" s="65" t="s">
        <v>14622</v>
      </c>
      <c r="E5907" s="66" t="s">
        <v>14634</v>
      </c>
      <c r="F5907" s="66" t="s">
        <v>14635</v>
      </c>
      <c r="G5907" s="65">
        <v>0</v>
      </c>
    </row>
    <row r="5908" spans="1:7" x14ac:dyDescent="0.25">
      <c r="A5908" s="65">
        <v>12581</v>
      </c>
      <c r="B5908" s="65">
        <v>12575</v>
      </c>
      <c r="C5908" s="65" t="s">
        <v>14636</v>
      </c>
      <c r="D5908" s="65" t="s">
        <v>14622</v>
      </c>
      <c r="E5908" s="66" t="s">
        <v>14637</v>
      </c>
      <c r="F5908" s="66"/>
      <c r="G5908" s="65">
        <v>0</v>
      </c>
    </row>
    <row r="5909" spans="1:7" ht="30" x14ac:dyDescent="0.25">
      <c r="A5909" s="65">
        <v>12582</v>
      </c>
      <c r="B5909" s="65">
        <v>12575</v>
      </c>
      <c r="C5909" s="65" t="s">
        <v>14638</v>
      </c>
      <c r="D5909" s="65" t="s">
        <v>14622</v>
      </c>
      <c r="E5909" s="66" t="s">
        <v>14639</v>
      </c>
      <c r="F5909" s="66" t="s">
        <v>14640</v>
      </c>
      <c r="G5909" s="65">
        <v>0</v>
      </c>
    </row>
    <row r="5910" spans="1:7" ht="30" x14ac:dyDescent="0.25">
      <c r="A5910" s="65">
        <v>12583</v>
      </c>
      <c r="B5910" s="65">
        <v>12575</v>
      </c>
      <c r="C5910" s="65" t="s">
        <v>14641</v>
      </c>
      <c r="D5910" s="65" t="s">
        <v>14622</v>
      </c>
      <c r="E5910" s="66" t="s">
        <v>14642</v>
      </c>
      <c r="F5910" s="66" t="s">
        <v>14643</v>
      </c>
      <c r="G5910" s="65">
        <v>0</v>
      </c>
    </row>
    <row r="5911" spans="1:7" x14ac:dyDescent="0.25">
      <c r="A5911" s="65">
        <v>12584</v>
      </c>
      <c r="B5911" s="65">
        <v>12575</v>
      </c>
      <c r="C5911" s="65" t="s">
        <v>14644</v>
      </c>
      <c r="D5911" s="65" t="s">
        <v>14622</v>
      </c>
      <c r="E5911" s="66" t="s">
        <v>14645</v>
      </c>
      <c r="F5911" s="66"/>
      <c r="G5911" s="65">
        <v>0</v>
      </c>
    </row>
    <row r="5912" spans="1:7" x14ac:dyDescent="0.25">
      <c r="A5912" s="65">
        <v>12585</v>
      </c>
      <c r="B5912" s="65">
        <v>12553</v>
      </c>
      <c r="C5912" s="65" t="s">
        <v>14646</v>
      </c>
      <c r="D5912" s="65" t="s">
        <v>14573</v>
      </c>
      <c r="E5912" s="66" t="s">
        <v>14647</v>
      </c>
      <c r="F5912" s="66" t="s">
        <v>13272</v>
      </c>
      <c r="G5912" s="65">
        <v>9</v>
      </c>
    </row>
    <row r="5913" spans="1:7" x14ac:dyDescent="0.25">
      <c r="A5913" s="65">
        <v>12586</v>
      </c>
      <c r="B5913" s="65">
        <v>12585</v>
      </c>
      <c r="C5913" s="65" t="s">
        <v>14648</v>
      </c>
      <c r="D5913" s="65" t="s">
        <v>14646</v>
      </c>
      <c r="E5913" s="66" t="s">
        <v>14649</v>
      </c>
      <c r="F5913" s="66" t="s">
        <v>14650</v>
      </c>
      <c r="G5913" s="65">
        <v>0</v>
      </c>
    </row>
    <row r="5914" spans="1:7" ht="30" x14ac:dyDescent="0.25">
      <c r="A5914" s="65">
        <v>12587</v>
      </c>
      <c r="B5914" s="65">
        <v>12585</v>
      </c>
      <c r="C5914" s="65" t="s">
        <v>14651</v>
      </c>
      <c r="D5914" s="65" t="s">
        <v>14646</v>
      </c>
      <c r="E5914" s="66" t="s">
        <v>14652</v>
      </c>
      <c r="F5914" s="66" t="s">
        <v>14653</v>
      </c>
      <c r="G5914" s="65">
        <v>0</v>
      </c>
    </row>
    <row r="5915" spans="1:7" ht="45" x14ac:dyDescent="0.25">
      <c r="A5915" s="65">
        <v>12588</v>
      </c>
      <c r="B5915" s="65">
        <v>12585</v>
      </c>
      <c r="C5915" s="65" t="s">
        <v>14654</v>
      </c>
      <c r="D5915" s="65" t="s">
        <v>14646</v>
      </c>
      <c r="E5915" s="66" t="s">
        <v>14655</v>
      </c>
      <c r="F5915" s="66" t="s">
        <v>14656</v>
      </c>
      <c r="G5915" s="65">
        <v>0</v>
      </c>
    </row>
    <row r="5916" spans="1:7" x14ac:dyDescent="0.25">
      <c r="A5916" s="65">
        <v>12589</v>
      </c>
      <c r="B5916" s="65">
        <v>12585</v>
      </c>
      <c r="C5916" s="65" t="s">
        <v>14657</v>
      </c>
      <c r="D5916" s="65" t="s">
        <v>14646</v>
      </c>
      <c r="E5916" s="66" t="s">
        <v>14658</v>
      </c>
      <c r="F5916" s="66"/>
      <c r="G5916" s="65">
        <v>0</v>
      </c>
    </row>
    <row r="5917" spans="1:7" x14ac:dyDescent="0.25">
      <c r="A5917" s="65">
        <v>12590</v>
      </c>
      <c r="B5917" s="65">
        <v>12585</v>
      </c>
      <c r="C5917" s="65" t="s">
        <v>14659</v>
      </c>
      <c r="D5917" s="65" t="s">
        <v>14646</v>
      </c>
      <c r="E5917" s="66" t="s">
        <v>14660</v>
      </c>
      <c r="F5917" s="66"/>
      <c r="G5917" s="65">
        <v>0</v>
      </c>
    </row>
    <row r="5918" spans="1:7" ht="30" x14ac:dyDescent="0.25">
      <c r="A5918" s="65">
        <v>12591</v>
      </c>
      <c r="B5918" s="65">
        <v>12585</v>
      </c>
      <c r="C5918" s="65" t="s">
        <v>14661</v>
      </c>
      <c r="D5918" s="65" t="s">
        <v>14646</v>
      </c>
      <c r="E5918" s="66" t="s">
        <v>14662</v>
      </c>
      <c r="F5918" s="66"/>
      <c r="G5918" s="65">
        <v>0</v>
      </c>
    </row>
    <row r="5919" spans="1:7" ht="30" x14ac:dyDescent="0.25">
      <c r="A5919" s="65">
        <v>12592</v>
      </c>
      <c r="B5919" s="65">
        <v>12585</v>
      </c>
      <c r="C5919" s="65" t="s">
        <v>14663</v>
      </c>
      <c r="D5919" s="65" t="s">
        <v>14646</v>
      </c>
      <c r="E5919" s="66" t="s">
        <v>14664</v>
      </c>
      <c r="F5919" s="66" t="s">
        <v>14665</v>
      </c>
      <c r="G5919" s="65">
        <v>0</v>
      </c>
    </row>
    <row r="5920" spans="1:7" ht="30" x14ac:dyDescent="0.25">
      <c r="A5920" s="65">
        <v>12593</v>
      </c>
      <c r="B5920" s="65">
        <v>12585</v>
      </c>
      <c r="C5920" s="65" t="s">
        <v>14666</v>
      </c>
      <c r="D5920" s="65" t="s">
        <v>14646</v>
      </c>
      <c r="E5920" s="66" t="s">
        <v>14667</v>
      </c>
      <c r="F5920" s="66" t="s">
        <v>14668</v>
      </c>
      <c r="G5920" s="65">
        <v>0</v>
      </c>
    </row>
    <row r="5921" spans="1:7" ht="30" x14ac:dyDescent="0.25">
      <c r="A5921" s="65">
        <v>12594</v>
      </c>
      <c r="B5921" s="65">
        <v>12585</v>
      </c>
      <c r="C5921" s="65" t="s">
        <v>14669</v>
      </c>
      <c r="D5921" s="65" t="s">
        <v>14646</v>
      </c>
      <c r="E5921" s="66" t="s">
        <v>14670</v>
      </c>
      <c r="F5921" s="66" t="s">
        <v>14671</v>
      </c>
      <c r="G5921" s="65">
        <v>0</v>
      </c>
    </row>
    <row r="5922" spans="1:7" x14ac:dyDescent="0.25">
      <c r="A5922" s="65">
        <v>12596</v>
      </c>
      <c r="B5922" s="65">
        <v>12500</v>
      </c>
      <c r="C5922" s="65" t="s">
        <v>14672</v>
      </c>
      <c r="D5922" s="65" t="s">
        <v>14453</v>
      </c>
      <c r="E5922" s="66" t="s">
        <v>14673</v>
      </c>
      <c r="F5922" s="66" t="s">
        <v>14674</v>
      </c>
      <c r="G5922" s="65">
        <v>4</v>
      </c>
    </row>
    <row r="5923" spans="1:7" ht="30" x14ac:dyDescent="0.25">
      <c r="A5923" s="65">
        <v>12597</v>
      </c>
      <c r="B5923" s="65">
        <v>12596</v>
      </c>
      <c r="C5923" s="65" t="s">
        <v>14675</v>
      </c>
      <c r="D5923" s="65" t="s">
        <v>14672</v>
      </c>
      <c r="E5923" s="66" t="s">
        <v>14676</v>
      </c>
      <c r="F5923" s="66" t="s">
        <v>14677</v>
      </c>
      <c r="G5923" s="65">
        <v>6</v>
      </c>
    </row>
    <row r="5924" spans="1:7" ht="45" x14ac:dyDescent="0.25">
      <c r="A5924" s="65">
        <v>12598</v>
      </c>
      <c r="B5924" s="65">
        <v>12597</v>
      </c>
      <c r="C5924" s="65" t="s">
        <v>14678</v>
      </c>
      <c r="D5924" s="65" t="s">
        <v>14675</v>
      </c>
      <c r="E5924" s="66" t="s">
        <v>14679</v>
      </c>
      <c r="F5924" s="66" t="s">
        <v>14680</v>
      </c>
      <c r="G5924" s="65">
        <v>0</v>
      </c>
    </row>
    <row r="5925" spans="1:7" ht="30" x14ac:dyDescent="0.25">
      <c r="A5925" s="65">
        <v>12599</v>
      </c>
      <c r="B5925" s="65">
        <v>12597</v>
      </c>
      <c r="C5925" s="65" t="s">
        <v>14681</v>
      </c>
      <c r="D5925" s="65" t="s">
        <v>14675</v>
      </c>
      <c r="E5925" s="66" t="s">
        <v>14682</v>
      </c>
      <c r="F5925" s="66"/>
      <c r="G5925" s="65">
        <v>0</v>
      </c>
    </row>
    <row r="5926" spans="1:7" ht="30" x14ac:dyDescent="0.25">
      <c r="A5926" s="65">
        <v>12600</v>
      </c>
      <c r="B5926" s="65">
        <v>12597</v>
      </c>
      <c r="C5926" s="65" t="s">
        <v>14683</v>
      </c>
      <c r="D5926" s="65" t="s">
        <v>14675</v>
      </c>
      <c r="E5926" s="66" t="s">
        <v>14684</v>
      </c>
      <c r="F5926" s="66" t="s">
        <v>14685</v>
      </c>
      <c r="G5926" s="65">
        <v>0</v>
      </c>
    </row>
    <row r="5927" spans="1:7" x14ac:dyDescent="0.25">
      <c r="A5927" s="65">
        <v>12601</v>
      </c>
      <c r="B5927" s="65">
        <v>12597</v>
      </c>
      <c r="C5927" s="65" t="s">
        <v>14686</v>
      </c>
      <c r="D5927" s="65" t="s">
        <v>14675</v>
      </c>
      <c r="E5927" s="66" t="s">
        <v>14687</v>
      </c>
      <c r="F5927" s="66"/>
      <c r="G5927" s="65">
        <v>0</v>
      </c>
    </row>
    <row r="5928" spans="1:7" ht="30" x14ac:dyDescent="0.25">
      <c r="A5928" s="65">
        <v>12602</v>
      </c>
      <c r="B5928" s="65">
        <v>12597</v>
      </c>
      <c r="C5928" s="65" t="s">
        <v>14688</v>
      </c>
      <c r="D5928" s="65" t="s">
        <v>14675</v>
      </c>
      <c r="E5928" s="66" t="s">
        <v>14689</v>
      </c>
      <c r="F5928" s="66" t="s">
        <v>14690</v>
      </c>
      <c r="G5928" s="65">
        <v>0</v>
      </c>
    </row>
    <row r="5929" spans="1:7" x14ac:dyDescent="0.25">
      <c r="A5929" s="65">
        <v>12603</v>
      </c>
      <c r="B5929" s="65">
        <v>12597</v>
      </c>
      <c r="C5929" s="65" t="s">
        <v>14691</v>
      </c>
      <c r="D5929" s="65" t="s">
        <v>14675</v>
      </c>
      <c r="E5929" s="66" t="s">
        <v>14692</v>
      </c>
      <c r="F5929" s="66"/>
      <c r="G5929" s="65">
        <v>0</v>
      </c>
    </row>
    <row r="5930" spans="1:7" x14ac:dyDescent="0.25">
      <c r="A5930" s="65">
        <v>12604</v>
      </c>
      <c r="B5930" s="65">
        <v>12596</v>
      </c>
      <c r="C5930" s="65" t="s">
        <v>14693</v>
      </c>
      <c r="D5930" s="65" t="s">
        <v>14672</v>
      </c>
      <c r="E5930" s="66" t="s">
        <v>14694</v>
      </c>
      <c r="F5930" s="66"/>
      <c r="G5930" s="65">
        <v>10</v>
      </c>
    </row>
    <row r="5931" spans="1:7" ht="30" x14ac:dyDescent="0.25">
      <c r="A5931" s="65">
        <v>12605</v>
      </c>
      <c r="B5931" s="65">
        <v>12604</v>
      </c>
      <c r="C5931" s="65" t="s">
        <v>14695</v>
      </c>
      <c r="D5931" s="65" t="s">
        <v>14693</v>
      </c>
      <c r="E5931" s="66" t="s">
        <v>14696</v>
      </c>
      <c r="F5931" s="66" t="s">
        <v>14697</v>
      </c>
      <c r="G5931" s="65">
        <v>0</v>
      </c>
    </row>
    <row r="5932" spans="1:7" ht="30" x14ac:dyDescent="0.25">
      <c r="A5932" s="65">
        <v>12606</v>
      </c>
      <c r="B5932" s="65">
        <v>12604</v>
      </c>
      <c r="C5932" s="65" t="s">
        <v>14698</v>
      </c>
      <c r="D5932" s="65" t="s">
        <v>14693</v>
      </c>
      <c r="E5932" s="66" t="s">
        <v>14699</v>
      </c>
      <c r="F5932" s="66" t="s">
        <v>14700</v>
      </c>
      <c r="G5932" s="65">
        <v>0</v>
      </c>
    </row>
    <row r="5933" spans="1:7" ht="30" x14ac:dyDescent="0.25">
      <c r="A5933" s="65">
        <v>12607</v>
      </c>
      <c r="B5933" s="65">
        <v>12604</v>
      </c>
      <c r="C5933" s="65" t="s">
        <v>14701</v>
      </c>
      <c r="D5933" s="65" t="s">
        <v>14693</v>
      </c>
      <c r="E5933" s="66" t="s">
        <v>14702</v>
      </c>
      <c r="F5933" s="66" t="s">
        <v>14703</v>
      </c>
      <c r="G5933" s="65">
        <v>0</v>
      </c>
    </row>
    <row r="5934" spans="1:7" x14ac:dyDescent="0.25">
      <c r="A5934" s="65">
        <v>12608</v>
      </c>
      <c r="B5934" s="65">
        <v>12604</v>
      </c>
      <c r="C5934" s="65" t="s">
        <v>14704</v>
      </c>
      <c r="D5934" s="65" t="s">
        <v>14693</v>
      </c>
      <c r="E5934" s="66" t="s">
        <v>14705</v>
      </c>
      <c r="F5934" s="66"/>
      <c r="G5934" s="65">
        <v>0</v>
      </c>
    </row>
    <row r="5935" spans="1:7" ht="30" x14ac:dyDescent="0.25">
      <c r="A5935" s="65">
        <v>12609</v>
      </c>
      <c r="B5935" s="65">
        <v>12604</v>
      </c>
      <c r="C5935" s="65" t="s">
        <v>14706</v>
      </c>
      <c r="D5935" s="65" t="s">
        <v>14693</v>
      </c>
      <c r="E5935" s="66" t="s">
        <v>14707</v>
      </c>
      <c r="F5935" s="66" t="s">
        <v>14708</v>
      </c>
      <c r="G5935" s="65">
        <v>0</v>
      </c>
    </row>
    <row r="5936" spans="1:7" ht="45" x14ac:dyDescent="0.25">
      <c r="A5936" s="65">
        <v>12610</v>
      </c>
      <c r="B5936" s="65">
        <v>12604</v>
      </c>
      <c r="C5936" s="65" t="s">
        <v>14709</v>
      </c>
      <c r="D5936" s="65" t="s">
        <v>14693</v>
      </c>
      <c r="E5936" s="66" t="s">
        <v>14710</v>
      </c>
      <c r="F5936" s="66" t="s">
        <v>14711</v>
      </c>
      <c r="G5936" s="65">
        <v>0</v>
      </c>
    </row>
    <row r="5937" spans="1:7" ht="60" x14ac:dyDescent="0.25">
      <c r="A5937" s="65">
        <v>12611</v>
      </c>
      <c r="B5937" s="65">
        <v>12604</v>
      </c>
      <c r="C5937" s="65" t="s">
        <v>14712</v>
      </c>
      <c r="D5937" s="65" t="s">
        <v>14693</v>
      </c>
      <c r="E5937" s="66" t="s">
        <v>14713</v>
      </c>
      <c r="F5937" s="66" t="s">
        <v>14714</v>
      </c>
      <c r="G5937" s="65">
        <v>0</v>
      </c>
    </row>
    <row r="5938" spans="1:7" ht="30" x14ac:dyDescent="0.25">
      <c r="A5938" s="65">
        <v>12612</v>
      </c>
      <c r="B5938" s="65">
        <v>12604</v>
      </c>
      <c r="C5938" s="65" t="s">
        <v>14715</v>
      </c>
      <c r="D5938" s="65" t="s">
        <v>14693</v>
      </c>
      <c r="E5938" s="66" t="s">
        <v>14716</v>
      </c>
      <c r="F5938" s="66" t="s">
        <v>14717</v>
      </c>
      <c r="G5938" s="65">
        <v>0</v>
      </c>
    </row>
    <row r="5939" spans="1:7" x14ac:dyDescent="0.25">
      <c r="A5939" s="65">
        <v>12613</v>
      </c>
      <c r="B5939" s="65">
        <v>12604</v>
      </c>
      <c r="C5939" s="65" t="s">
        <v>14718</v>
      </c>
      <c r="D5939" s="65" t="s">
        <v>14693</v>
      </c>
      <c r="E5939" s="66" t="s">
        <v>14719</v>
      </c>
      <c r="F5939" s="66" t="s">
        <v>14720</v>
      </c>
      <c r="G5939" s="65">
        <v>0</v>
      </c>
    </row>
    <row r="5940" spans="1:7" ht="30" x14ac:dyDescent="0.25">
      <c r="A5940" s="65">
        <v>12614</v>
      </c>
      <c r="B5940" s="65">
        <v>12604</v>
      </c>
      <c r="C5940" s="65" t="s">
        <v>14721</v>
      </c>
      <c r="D5940" s="65" t="s">
        <v>14693</v>
      </c>
      <c r="E5940" s="66" t="s">
        <v>14722</v>
      </c>
      <c r="F5940" s="66" t="s">
        <v>14723</v>
      </c>
      <c r="G5940" s="65">
        <v>0</v>
      </c>
    </row>
    <row r="5941" spans="1:7" x14ac:dyDescent="0.25">
      <c r="A5941" s="65">
        <v>12615</v>
      </c>
      <c r="B5941" s="65">
        <v>12596</v>
      </c>
      <c r="C5941" s="65" t="s">
        <v>14724</v>
      </c>
      <c r="D5941" s="65" t="s">
        <v>14672</v>
      </c>
      <c r="E5941" s="66" t="s">
        <v>14725</v>
      </c>
      <c r="F5941" s="66" t="s">
        <v>13894</v>
      </c>
      <c r="G5941" s="65">
        <v>5</v>
      </c>
    </row>
    <row r="5942" spans="1:7" ht="30" x14ac:dyDescent="0.25">
      <c r="A5942" s="65">
        <v>12616</v>
      </c>
      <c r="B5942" s="65">
        <v>12615</v>
      </c>
      <c r="C5942" s="65" t="s">
        <v>14726</v>
      </c>
      <c r="D5942" s="65" t="s">
        <v>14724</v>
      </c>
      <c r="E5942" s="66" t="s">
        <v>14727</v>
      </c>
      <c r="F5942" s="66"/>
      <c r="G5942" s="65">
        <v>0</v>
      </c>
    </row>
    <row r="5943" spans="1:7" x14ac:dyDescent="0.25">
      <c r="A5943" s="65">
        <v>12617</v>
      </c>
      <c r="B5943" s="65">
        <v>12615</v>
      </c>
      <c r="C5943" s="65" t="s">
        <v>14728</v>
      </c>
      <c r="D5943" s="65" t="s">
        <v>14724</v>
      </c>
      <c r="E5943" s="66" t="s">
        <v>14729</v>
      </c>
      <c r="F5943" s="66" t="s">
        <v>14730</v>
      </c>
      <c r="G5943" s="65">
        <v>0</v>
      </c>
    </row>
    <row r="5944" spans="1:7" x14ac:dyDescent="0.25">
      <c r="A5944" s="65">
        <v>12618</v>
      </c>
      <c r="B5944" s="65">
        <v>12615</v>
      </c>
      <c r="C5944" s="65" t="s">
        <v>14731</v>
      </c>
      <c r="D5944" s="65" t="s">
        <v>14724</v>
      </c>
      <c r="E5944" s="66" t="s">
        <v>14732</v>
      </c>
      <c r="F5944" s="66"/>
      <c r="G5944" s="65">
        <v>0</v>
      </c>
    </row>
    <row r="5945" spans="1:7" x14ac:dyDescent="0.25">
      <c r="A5945" s="65">
        <v>12619</v>
      </c>
      <c r="B5945" s="65">
        <v>12615</v>
      </c>
      <c r="C5945" s="65" t="s">
        <v>14733</v>
      </c>
      <c r="D5945" s="65" t="s">
        <v>14724</v>
      </c>
      <c r="E5945" s="66" t="s">
        <v>14734</v>
      </c>
      <c r="F5945" s="66"/>
      <c r="G5945" s="65">
        <v>0</v>
      </c>
    </row>
    <row r="5946" spans="1:7" ht="45" x14ac:dyDescent="0.25">
      <c r="A5946" s="65">
        <v>12620</v>
      </c>
      <c r="B5946" s="65">
        <v>12615</v>
      </c>
      <c r="C5946" s="65" t="s">
        <v>14735</v>
      </c>
      <c r="D5946" s="65" t="s">
        <v>14724</v>
      </c>
      <c r="E5946" s="66" t="s">
        <v>14736</v>
      </c>
      <c r="F5946" s="66" t="s">
        <v>14737</v>
      </c>
      <c r="G5946" s="65">
        <v>0</v>
      </c>
    </row>
    <row r="5947" spans="1:7" x14ac:dyDescent="0.25">
      <c r="A5947" s="65">
        <v>12621</v>
      </c>
      <c r="B5947" s="65">
        <v>12596</v>
      </c>
      <c r="C5947" s="65" t="s">
        <v>14738</v>
      </c>
      <c r="D5947" s="65" t="s">
        <v>14672</v>
      </c>
      <c r="E5947" s="66" t="s">
        <v>14739</v>
      </c>
      <c r="F5947" s="66" t="s">
        <v>13272</v>
      </c>
      <c r="G5947" s="65">
        <v>6</v>
      </c>
    </row>
    <row r="5948" spans="1:7" x14ac:dyDescent="0.25">
      <c r="A5948" s="65">
        <v>12622</v>
      </c>
      <c r="B5948" s="65">
        <v>12621</v>
      </c>
      <c r="C5948" s="65" t="s">
        <v>14740</v>
      </c>
      <c r="D5948" s="65" t="s">
        <v>14738</v>
      </c>
      <c r="E5948" s="66" t="s">
        <v>14741</v>
      </c>
      <c r="F5948" s="66"/>
      <c r="G5948" s="65">
        <v>0</v>
      </c>
    </row>
    <row r="5949" spans="1:7" x14ac:dyDescent="0.25">
      <c r="A5949" s="65">
        <v>12623</v>
      </c>
      <c r="B5949" s="65">
        <v>12621</v>
      </c>
      <c r="C5949" s="65" t="s">
        <v>14742</v>
      </c>
      <c r="D5949" s="65" t="s">
        <v>14738</v>
      </c>
      <c r="E5949" s="66" t="s">
        <v>14743</v>
      </c>
      <c r="F5949" s="66"/>
      <c r="G5949" s="65">
        <v>0</v>
      </c>
    </row>
    <row r="5950" spans="1:7" x14ac:dyDescent="0.25">
      <c r="A5950" s="65">
        <v>12624</v>
      </c>
      <c r="B5950" s="65">
        <v>12621</v>
      </c>
      <c r="C5950" s="65" t="s">
        <v>14744</v>
      </c>
      <c r="D5950" s="65" t="s">
        <v>14738</v>
      </c>
      <c r="E5950" s="66" t="s">
        <v>14745</v>
      </c>
      <c r="F5950" s="66" t="s">
        <v>14746</v>
      </c>
      <c r="G5950" s="65">
        <v>0</v>
      </c>
    </row>
    <row r="5951" spans="1:7" x14ac:dyDescent="0.25">
      <c r="A5951" s="65">
        <v>12625</v>
      </c>
      <c r="B5951" s="65">
        <v>12621</v>
      </c>
      <c r="C5951" s="65" t="s">
        <v>14747</v>
      </c>
      <c r="D5951" s="65" t="s">
        <v>14738</v>
      </c>
      <c r="E5951" s="66" t="s">
        <v>14748</v>
      </c>
      <c r="F5951" s="66"/>
      <c r="G5951" s="65">
        <v>0</v>
      </c>
    </row>
    <row r="5952" spans="1:7" x14ac:dyDescent="0.25">
      <c r="A5952" s="65">
        <v>12626</v>
      </c>
      <c r="B5952" s="65">
        <v>12621</v>
      </c>
      <c r="C5952" s="65" t="s">
        <v>14749</v>
      </c>
      <c r="D5952" s="65" t="s">
        <v>14738</v>
      </c>
      <c r="E5952" s="66" t="s">
        <v>14750</v>
      </c>
      <c r="F5952" s="66"/>
      <c r="G5952" s="65">
        <v>0</v>
      </c>
    </row>
    <row r="5953" spans="1:7" x14ac:dyDescent="0.25">
      <c r="A5953" s="65">
        <v>12627</v>
      </c>
      <c r="B5953" s="65">
        <v>12621</v>
      </c>
      <c r="C5953" s="65" t="s">
        <v>14751</v>
      </c>
      <c r="D5953" s="65" t="s">
        <v>14738</v>
      </c>
      <c r="E5953" s="66" t="s">
        <v>14752</v>
      </c>
      <c r="F5953" s="66"/>
      <c r="G5953" s="65">
        <v>0</v>
      </c>
    </row>
    <row r="5954" spans="1:7" ht="30" x14ac:dyDescent="0.25">
      <c r="A5954" s="65">
        <v>12630</v>
      </c>
      <c r="B5954" s="65">
        <v>12001</v>
      </c>
      <c r="C5954" s="65" t="s">
        <v>14753</v>
      </c>
      <c r="D5954" s="65" t="s">
        <v>13261</v>
      </c>
      <c r="E5954" s="66" t="s">
        <v>14754</v>
      </c>
      <c r="F5954" s="66"/>
      <c r="G5954" s="65">
        <v>3</v>
      </c>
    </row>
    <row r="5955" spans="1:7" ht="105" x14ac:dyDescent="0.25">
      <c r="A5955" s="65">
        <v>12631</v>
      </c>
      <c r="B5955" s="65">
        <v>12630</v>
      </c>
      <c r="C5955" s="65" t="s">
        <v>14755</v>
      </c>
      <c r="D5955" s="65" t="s">
        <v>14753</v>
      </c>
      <c r="E5955" s="66" t="s">
        <v>14756</v>
      </c>
      <c r="F5955" s="66" t="s">
        <v>14757</v>
      </c>
      <c r="G5955" s="65">
        <v>8</v>
      </c>
    </row>
    <row r="5956" spans="1:7" x14ac:dyDescent="0.25">
      <c r="A5956" s="65">
        <v>12632</v>
      </c>
      <c r="B5956" s="65">
        <v>12631</v>
      </c>
      <c r="C5956" s="65" t="s">
        <v>14758</v>
      </c>
      <c r="D5956" s="65" t="s">
        <v>14755</v>
      </c>
      <c r="E5956" s="66" t="s">
        <v>14759</v>
      </c>
      <c r="F5956" s="66" t="s">
        <v>14760</v>
      </c>
      <c r="G5956" s="65">
        <v>0</v>
      </c>
    </row>
    <row r="5957" spans="1:7" ht="30" x14ac:dyDescent="0.25">
      <c r="A5957" s="65">
        <v>12633</v>
      </c>
      <c r="B5957" s="65">
        <v>12631</v>
      </c>
      <c r="C5957" s="65" t="s">
        <v>14761</v>
      </c>
      <c r="D5957" s="65" t="s">
        <v>14755</v>
      </c>
      <c r="E5957" s="66" t="s">
        <v>14762</v>
      </c>
      <c r="F5957" s="66" t="s">
        <v>14763</v>
      </c>
      <c r="G5957" s="65">
        <v>0</v>
      </c>
    </row>
    <row r="5958" spans="1:7" x14ac:dyDescent="0.25">
      <c r="A5958" s="65">
        <v>12634</v>
      </c>
      <c r="B5958" s="65">
        <v>12631</v>
      </c>
      <c r="C5958" s="65" t="s">
        <v>14764</v>
      </c>
      <c r="D5958" s="65" t="s">
        <v>14755</v>
      </c>
      <c r="E5958" s="66" t="s">
        <v>14765</v>
      </c>
      <c r="F5958" s="66"/>
      <c r="G5958" s="65">
        <v>0</v>
      </c>
    </row>
    <row r="5959" spans="1:7" x14ac:dyDescent="0.25">
      <c r="A5959" s="65">
        <v>12635</v>
      </c>
      <c r="B5959" s="65">
        <v>12631</v>
      </c>
      <c r="C5959" s="65" t="s">
        <v>14766</v>
      </c>
      <c r="D5959" s="65" t="s">
        <v>14755</v>
      </c>
      <c r="E5959" s="66" t="s">
        <v>14767</v>
      </c>
      <c r="F5959" s="66"/>
      <c r="G5959" s="65">
        <v>0</v>
      </c>
    </row>
    <row r="5960" spans="1:7" x14ac:dyDescent="0.25">
      <c r="A5960" s="65">
        <v>12636</v>
      </c>
      <c r="B5960" s="65">
        <v>12631</v>
      </c>
      <c r="C5960" s="65" t="s">
        <v>14768</v>
      </c>
      <c r="D5960" s="65" t="s">
        <v>14755</v>
      </c>
      <c r="E5960" s="66" t="s">
        <v>14769</v>
      </c>
      <c r="F5960" s="66"/>
      <c r="G5960" s="65">
        <v>0</v>
      </c>
    </row>
    <row r="5961" spans="1:7" ht="45" x14ac:dyDescent="0.25">
      <c r="A5961" s="65">
        <v>12637</v>
      </c>
      <c r="B5961" s="65">
        <v>12631</v>
      </c>
      <c r="C5961" s="65" t="s">
        <v>14770</v>
      </c>
      <c r="D5961" s="65" t="s">
        <v>14755</v>
      </c>
      <c r="E5961" s="66" t="s">
        <v>14771</v>
      </c>
      <c r="F5961" s="66" t="s">
        <v>14772</v>
      </c>
      <c r="G5961" s="65">
        <v>0</v>
      </c>
    </row>
    <row r="5962" spans="1:7" ht="30" x14ac:dyDescent="0.25">
      <c r="A5962" s="65">
        <v>12638</v>
      </c>
      <c r="B5962" s="65">
        <v>12631</v>
      </c>
      <c r="C5962" s="65" t="s">
        <v>14773</v>
      </c>
      <c r="D5962" s="65" t="s">
        <v>14755</v>
      </c>
      <c r="E5962" s="66" t="s">
        <v>14774</v>
      </c>
      <c r="F5962" s="66"/>
      <c r="G5962" s="65">
        <v>0</v>
      </c>
    </row>
    <row r="5963" spans="1:7" ht="30" x14ac:dyDescent="0.25">
      <c r="A5963" s="65">
        <v>12639</v>
      </c>
      <c r="B5963" s="65">
        <v>12631</v>
      </c>
      <c r="C5963" s="65" t="s">
        <v>14775</v>
      </c>
      <c r="D5963" s="65" t="s">
        <v>14755</v>
      </c>
      <c r="E5963" s="66" t="s">
        <v>14776</v>
      </c>
      <c r="F5963" s="66"/>
      <c r="G5963" s="65">
        <v>0</v>
      </c>
    </row>
    <row r="5964" spans="1:7" ht="60" x14ac:dyDescent="0.25">
      <c r="A5964" s="65">
        <v>12640</v>
      </c>
      <c r="B5964" s="65">
        <v>12630</v>
      </c>
      <c r="C5964" s="65" t="s">
        <v>14777</v>
      </c>
      <c r="D5964" s="65" t="s">
        <v>14753</v>
      </c>
      <c r="E5964" s="66" t="s">
        <v>14778</v>
      </c>
      <c r="F5964" s="66" t="s">
        <v>14779</v>
      </c>
      <c r="G5964" s="65">
        <v>9</v>
      </c>
    </row>
    <row r="5965" spans="1:7" x14ac:dyDescent="0.25">
      <c r="A5965" s="65">
        <v>12641</v>
      </c>
      <c r="B5965" s="65">
        <v>12640</v>
      </c>
      <c r="C5965" s="65" t="s">
        <v>14780</v>
      </c>
      <c r="D5965" s="65" t="s">
        <v>14777</v>
      </c>
      <c r="E5965" s="66" t="s">
        <v>14781</v>
      </c>
      <c r="F5965" s="66"/>
      <c r="G5965" s="65">
        <v>0</v>
      </c>
    </row>
    <row r="5966" spans="1:7" ht="30" x14ac:dyDescent="0.25">
      <c r="A5966" s="65">
        <v>12642</v>
      </c>
      <c r="B5966" s="65">
        <v>12640</v>
      </c>
      <c r="C5966" s="65" t="s">
        <v>14782</v>
      </c>
      <c r="D5966" s="65" t="s">
        <v>14777</v>
      </c>
      <c r="E5966" s="66" t="s">
        <v>14783</v>
      </c>
      <c r="F5966" s="66"/>
      <c r="G5966" s="65">
        <v>0</v>
      </c>
    </row>
    <row r="5967" spans="1:7" x14ac:dyDescent="0.25">
      <c r="A5967" s="65">
        <v>12643</v>
      </c>
      <c r="B5967" s="65">
        <v>12640</v>
      </c>
      <c r="C5967" s="65" t="s">
        <v>14784</v>
      </c>
      <c r="D5967" s="65" t="s">
        <v>14777</v>
      </c>
      <c r="E5967" s="66" t="s">
        <v>14785</v>
      </c>
      <c r="F5967" s="66"/>
      <c r="G5967" s="65">
        <v>0</v>
      </c>
    </row>
    <row r="5968" spans="1:7" x14ac:dyDescent="0.25">
      <c r="A5968" s="65">
        <v>12644</v>
      </c>
      <c r="B5968" s="65">
        <v>12640</v>
      </c>
      <c r="C5968" s="65" t="s">
        <v>14786</v>
      </c>
      <c r="D5968" s="65" t="s">
        <v>14777</v>
      </c>
      <c r="E5968" s="66" t="s">
        <v>14787</v>
      </c>
      <c r="F5968" s="66"/>
      <c r="G5968" s="65">
        <v>0</v>
      </c>
    </row>
    <row r="5969" spans="1:7" x14ac:dyDescent="0.25">
      <c r="A5969" s="65">
        <v>12645</v>
      </c>
      <c r="B5969" s="65">
        <v>12640</v>
      </c>
      <c r="C5969" s="65" t="s">
        <v>14788</v>
      </c>
      <c r="D5969" s="65" t="s">
        <v>14777</v>
      </c>
      <c r="E5969" s="66" t="s">
        <v>14789</v>
      </c>
      <c r="F5969" s="66"/>
      <c r="G5969" s="65">
        <v>0</v>
      </c>
    </row>
    <row r="5970" spans="1:7" x14ac:dyDescent="0.25">
      <c r="A5970" s="65">
        <v>12646</v>
      </c>
      <c r="B5970" s="65">
        <v>12640</v>
      </c>
      <c r="C5970" s="65" t="s">
        <v>14790</v>
      </c>
      <c r="D5970" s="65" t="s">
        <v>14777</v>
      </c>
      <c r="E5970" s="66" t="s">
        <v>14791</v>
      </c>
      <c r="F5970" s="66"/>
      <c r="G5970" s="65">
        <v>0</v>
      </c>
    </row>
    <row r="5971" spans="1:7" ht="45" x14ac:dyDescent="0.25">
      <c r="A5971" s="65">
        <v>12647</v>
      </c>
      <c r="B5971" s="65">
        <v>12640</v>
      </c>
      <c r="C5971" s="65" t="s">
        <v>14792</v>
      </c>
      <c r="D5971" s="65" t="s">
        <v>14777</v>
      </c>
      <c r="E5971" s="66" t="s">
        <v>14793</v>
      </c>
      <c r="F5971" s="66" t="s">
        <v>14794</v>
      </c>
      <c r="G5971" s="65">
        <v>0</v>
      </c>
    </row>
    <row r="5972" spans="1:7" ht="30" x14ac:dyDescent="0.25">
      <c r="A5972" s="65">
        <v>12648</v>
      </c>
      <c r="B5972" s="65">
        <v>12640</v>
      </c>
      <c r="C5972" s="65" t="s">
        <v>14795</v>
      </c>
      <c r="D5972" s="65" t="s">
        <v>14777</v>
      </c>
      <c r="E5972" s="66" t="s">
        <v>14796</v>
      </c>
      <c r="F5972" s="66" t="s">
        <v>14797</v>
      </c>
      <c r="G5972" s="65">
        <v>0</v>
      </c>
    </row>
    <row r="5973" spans="1:7" ht="30" x14ac:dyDescent="0.25">
      <c r="A5973" s="65">
        <v>12649</v>
      </c>
      <c r="B5973" s="65">
        <v>12640</v>
      </c>
      <c r="C5973" s="65" t="s">
        <v>14798</v>
      </c>
      <c r="D5973" s="65" t="s">
        <v>14777</v>
      </c>
      <c r="E5973" s="66" t="s">
        <v>14799</v>
      </c>
      <c r="F5973" s="66"/>
      <c r="G5973" s="65">
        <v>0</v>
      </c>
    </row>
    <row r="5974" spans="1:7" ht="225" x14ac:dyDescent="0.25">
      <c r="A5974" s="65">
        <v>12650</v>
      </c>
      <c r="B5974" s="65">
        <v>12630</v>
      </c>
      <c r="C5974" s="65" t="s">
        <v>14800</v>
      </c>
      <c r="D5974" s="65" t="s">
        <v>14753</v>
      </c>
      <c r="E5974" s="66" t="s">
        <v>14801</v>
      </c>
      <c r="F5974" s="66" t="s">
        <v>14802</v>
      </c>
      <c r="G5974" s="65">
        <v>10</v>
      </c>
    </row>
    <row r="5975" spans="1:7" x14ac:dyDescent="0.25">
      <c r="A5975" s="65">
        <v>12651</v>
      </c>
      <c r="B5975" s="65">
        <v>12650</v>
      </c>
      <c r="C5975" s="65" t="s">
        <v>14803</v>
      </c>
      <c r="D5975" s="65" t="s">
        <v>14800</v>
      </c>
      <c r="E5975" s="66" t="s">
        <v>14804</v>
      </c>
      <c r="F5975" s="66"/>
      <c r="G5975" s="65">
        <v>0</v>
      </c>
    </row>
    <row r="5976" spans="1:7" x14ac:dyDescent="0.25">
      <c r="A5976" s="65">
        <v>12652</v>
      </c>
      <c r="B5976" s="65">
        <v>12650</v>
      </c>
      <c r="C5976" s="65" t="s">
        <v>14805</v>
      </c>
      <c r="D5976" s="65" t="s">
        <v>14800</v>
      </c>
      <c r="E5976" s="66" t="s">
        <v>14806</v>
      </c>
      <c r="F5976" s="66"/>
      <c r="G5976" s="65">
        <v>0</v>
      </c>
    </row>
    <row r="5977" spans="1:7" x14ac:dyDescent="0.25">
      <c r="A5977" s="65">
        <v>12653</v>
      </c>
      <c r="B5977" s="65">
        <v>12650</v>
      </c>
      <c r="C5977" s="65" t="s">
        <v>14807</v>
      </c>
      <c r="D5977" s="65" t="s">
        <v>14800</v>
      </c>
      <c r="E5977" s="66" t="s">
        <v>14808</v>
      </c>
      <c r="F5977" s="66"/>
      <c r="G5977" s="65">
        <v>0</v>
      </c>
    </row>
    <row r="5978" spans="1:7" x14ac:dyDescent="0.25">
      <c r="A5978" s="65">
        <v>12654</v>
      </c>
      <c r="B5978" s="65">
        <v>12650</v>
      </c>
      <c r="C5978" s="65" t="s">
        <v>14809</v>
      </c>
      <c r="D5978" s="65" t="s">
        <v>14800</v>
      </c>
      <c r="E5978" s="66" t="s">
        <v>14810</v>
      </c>
      <c r="F5978" s="66"/>
      <c r="G5978" s="65">
        <v>0</v>
      </c>
    </row>
    <row r="5979" spans="1:7" x14ac:dyDescent="0.25">
      <c r="A5979" s="65">
        <v>12655</v>
      </c>
      <c r="B5979" s="65">
        <v>12650</v>
      </c>
      <c r="C5979" s="65" t="s">
        <v>14811</v>
      </c>
      <c r="D5979" s="65" t="s">
        <v>14800</v>
      </c>
      <c r="E5979" s="66" t="s">
        <v>14812</v>
      </c>
      <c r="F5979" s="66"/>
      <c r="G5979" s="65">
        <v>0</v>
      </c>
    </row>
    <row r="5980" spans="1:7" x14ac:dyDescent="0.25">
      <c r="A5980" s="65">
        <v>12656</v>
      </c>
      <c r="B5980" s="65">
        <v>12650</v>
      </c>
      <c r="C5980" s="65" t="s">
        <v>14813</v>
      </c>
      <c r="D5980" s="65" t="s">
        <v>14800</v>
      </c>
      <c r="E5980" s="66" t="s">
        <v>14814</v>
      </c>
      <c r="F5980" s="66"/>
      <c r="G5980" s="65">
        <v>0</v>
      </c>
    </row>
    <row r="5981" spans="1:7" x14ac:dyDescent="0.25">
      <c r="A5981" s="65">
        <v>12657</v>
      </c>
      <c r="B5981" s="65">
        <v>12650</v>
      </c>
      <c r="C5981" s="65" t="s">
        <v>14815</v>
      </c>
      <c r="D5981" s="65" t="s">
        <v>14800</v>
      </c>
      <c r="E5981" s="66" t="s">
        <v>14816</v>
      </c>
      <c r="F5981" s="66"/>
      <c r="G5981" s="65">
        <v>0</v>
      </c>
    </row>
    <row r="5982" spans="1:7" ht="30" x14ac:dyDescent="0.25">
      <c r="A5982" s="65">
        <v>12658</v>
      </c>
      <c r="B5982" s="65">
        <v>12650</v>
      </c>
      <c r="C5982" s="65" t="s">
        <v>14817</v>
      </c>
      <c r="D5982" s="65" t="s">
        <v>14800</v>
      </c>
      <c r="E5982" s="66" t="s">
        <v>14818</v>
      </c>
      <c r="F5982" s="66"/>
      <c r="G5982" s="65">
        <v>0</v>
      </c>
    </row>
    <row r="5983" spans="1:7" x14ac:dyDescent="0.25">
      <c r="A5983" s="65">
        <v>12659</v>
      </c>
      <c r="B5983" s="65">
        <v>12650</v>
      </c>
      <c r="C5983" s="65" t="s">
        <v>14819</v>
      </c>
      <c r="D5983" s="65" t="s">
        <v>14800</v>
      </c>
      <c r="E5983" s="66" t="s">
        <v>14820</v>
      </c>
      <c r="F5983" s="66"/>
      <c r="G5983" s="65">
        <v>0</v>
      </c>
    </row>
    <row r="5984" spans="1:7" x14ac:dyDescent="0.25">
      <c r="A5984" s="65">
        <v>12660</v>
      </c>
      <c r="B5984" s="65">
        <v>12650</v>
      </c>
      <c r="C5984" s="65" t="s">
        <v>14821</v>
      </c>
      <c r="D5984" s="65" t="s">
        <v>14800</v>
      </c>
      <c r="E5984" s="66" t="s">
        <v>14822</v>
      </c>
      <c r="F5984" s="66"/>
      <c r="G5984" s="65">
        <v>0</v>
      </c>
    </row>
    <row r="5985" spans="1:7" ht="409.5" x14ac:dyDescent="0.25">
      <c r="A5985" s="65">
        <v>13001</v>
      </c>
      <c r="B5985" s="65"/>
      <c r="C5985" s="65" t="s">
        <v>14823</v>
      </c>
      <c r="D5985" s="65"/>
      <c r="E5985" s="66" t="s">
        <v>14824</v>
      </c>
      <c r="F5985" s="66" t="s">
        <v>14825</v>
      </c>
      <c r="G5985" s="65">
        <v>11</v>
      </c>
    </row>
    <row r="5986" spans="1:7" ht="375" x14ac:dyDescent="0.25">
      <c r="A5986" s="65">
        <v>13002</v>
      </c>
      <c r="B5986" s="65">
        <v>13001</v>
      </c>
      <c r="C5986" s="65" t="s">
        <v>14826</v>
      </c>
      <c r="D5986" s="65" t="s">
        <v>14823</v>
      </c>
      <c r="E5986" s="66" t="s">
        <v>14827</v>
      </c>
      <c r="F5986" s="66" t="s">
        <v>14828</v>
      </c>
      <c r="G5986" s="65">
        <v>9</v>
      </c>
    </row>
    <row r="5987" spans="1:7" ht="60" x14ac:dyDescent="0.25">
      <c r="A5987" s="65">
        <v>13003</v>
      </c>
      <c r="B5987" s="65">
        <v>13002</v>
      </c>
      <c r="C5987" s="65" t="s">
        <v>14829</v>
      </c>
      <c r="D5987" s="65" t="s">
        <v>14826</v>
      </c>
      <c r="E5987" s="66" t="s">
        <v>14830</v>
      </c>
      <c r="F5987" s="66" t="s">
        <v>14831</v>
      </c>
      <c r="G5987" s="65">
        <v>10</v>
      </c>
    </row>
    <row r="5988" spans="1:7" x14ac:dyDescent="0.25">
      <c r="A5988" s="65">
        <v>13004</v>
      </c>
      <c r="B5988" s="65">
        <v>13003</v>
      </c>
      <c r="C5988" s="65" t="s">
        <v>14832</v>
      </c>
      <c r="D5988" s="65" t="s">
        <v>14829</v>
      </c>
      <c r="E5988" s="66" t="s">
        <v>14833</v>
      </c>
      <c r="F5988" s="66" t="s">
        <v>14834</v>
      </c>
      <c r="G5988" s="65">
        <v>0</v>
      </c>
    </row>
    <row r="5989" spans="1:7" ht="30" x14ac:dyDescent="0.25">
      <c r="A5989" s="65">
        <v>13005</v>
      </c>
      <c r="B5989" s="65">
        <v>13003</v>
      </c>
      <c r="C5989" s="65" t="s">
        <v>14835</v>
      </c>
      <c r="D5989" s="65" t="s">
        <v>14829</v>
      </c>
      <c r="E5989" s="66" t="s">
        <v>14836</v>
      </c>
      <c r="F5989" s="66" t="s">
        <v>14837</v>
      </c>
      <c r="G5989" s="65">
        <v>0</v>
      </c>
    </row>
    <row r="5990" spans="1:7" x14ac:dyDescent="0.25">
      <c r="A5990" s="65">
        <v>13006</v>
      </c>
      <c r="B5990" s="65">
        <v>13003</v>
      </c>
      <c r="C5990" s="65" t="s">
        <v>14838</v>
      </c>
      <c r="D5990" s="65" t="s">
        <v>14829</v>
      </c>
      <c r="E5990" s="66" t="s">
        <v>14839</v>
      </c>
      <c r="F5990" s="66"/>
      <c r="G5990" s="65">
        <v>0</v>
      </c>
    </row>
    <row r="5991" spans="1:7" x14ac:dyDescent="0.25">
      <c r="A5991" s="65">
        <v>13007</v>
      </c>
      <c r="B5991" s="65">
        <v>13003</v>
      </c>
      <c r="C5991" s="65" t="s">
        <v>14840</v>
      </c>
      <c r="D5991" s="65" t="s">
        <v>14829</v>
      </c>
      <c r="E5991" s="66" t="s">
        <v>14841</v>
      </c>
      <c r="F5991" s="66"/>
      <c r="G5991" s="65">
        <v>0</v>
      </c>
    </row>
    <row r="5992" spans="1:7" ht="30" x14ac:dyDescent="0.25">
      <c r="A5992" s="65">
        <v>13008</v>
      </c>
      <c r="B5992" s="65">
        <v>13003</v>
      </c>
      <c r="C5992" s="65" t="s">
        <v>14842</v>
      </c>
      <c r="D5992" s="65" t="s">
        <v>14829</v>
      </c>
      <c r="E5992" s="66" t="s">
        <v>14843</v>
      </c>
      <c r="F5992" s="66"/>
      <c r="G5992" s="65">
        <v>0</v>
      </c>
    </row>
    <row r="5993" spans="1:7" ht="30" x14ac:dyDescent="0.25">
      <c r="A5993" s="65">
        <v>13009</v>
      </c>
      <c r="B5993" s="65">
        <v>13003</v>
      </c>
      <c r="C5993" s="65" t="s">
        <v>14844</v>
      </c>
      <c r="D5993" s="65" t="s">
        <v>14829</v>
      </c>
      <c r="E5993" s="66" t="s">
        <v>14845</v>
      </c>
      <c r="F5993" s="66" t="s">
        <v>14846</v>
      </c>
      <c r="G5993" s="65">
        <v>0</v>
      </c>
    </row>
    <row r="5994" spans="1:7" x14ac:dyDescent="0.25">
      <c r="A5994" s="65">
        <v>13010</v>
      </c>
      <c r="B5994" s="65">
        <v>13003</v>
      </c>
      <c r="C5994" s="65" t="s">
        <v>14847</v>
      </c>
      <c r="D5994" s="65" t="s">
        <v>14829</v>
      </c>
      <c r="E5994" s="66" t="s">
        <v>14848</v>
      </c>
      <c r="F5994" s="66" t="s">
        <v>14849</v>
      </c>
      <c r="G5994" s="65">
        <v>0</v>
      </c>
    </row>
    <row r="5995" spans="1:7" x14ac:dyDescent="0.25">
      <c r="A5995" s="65">
        <v>13011</v>
      </c>
      <c r="B5995" s="65">
        <v>13003</v>
      </c>
      <c r="C5995" s="65" t="s">
        <v>14850</v>
      </c>
      <c r="D5995" s="65" t="s">
        <v>14829</v>
      </c>
      <c r="E5995" s="66" t="s">
        <v>14851</v>
      </c>
      <c r="F5995" s="66" t="s">
        <v>14852</v>
      </c>
      <c r="G5995" s="65">
        <v>0</v>
      </c>
    </row>
    <row r="5996" spans="1:7" x14ac:dyDescent="0.25">
      <c r="A5996" s="65">
        <v>13012</v>
      </c>
      <c r="B5996" s="65">
        <v>13003</v>
      </c>
      <c r="C5996" s="65" t="s">
        <v>14853</v>
      </c>
      <c r="D5996" s="65" t="s">
        <v>14829</v>
      </c>
      <c r="E5996" s="66" t="s">
        <v>14854</v>
      </c>
      <c r="F5996" s="66" t="s">
        <v>14855</v>
      </c>
      <c r="G5996" s="65">
        <v>0</v>
      </c>
    </row>
    <row r="5997" spans="1:7" x14ac:dyDescent="0.25">
      <c r="A5997" s="65">
        <v>13013</v>
      </c>
      <c r="B5997" s="65">
        <v>13003</v>
      </c>
      <c r="C5997" s="65" t="s">
        <v>14856</v>
      </c>
      <c r="D5997" s="65" t="s">
        <v>14829</v>
      </c>
      <c r="E5997" s="66" t="s">
        <v>14857</v>
      </c>
      <c r="F5997" s="66"/>
      <c r="G5997" s="65">
        <v>0</v>
      </c>
    </row>
    <row r="5998" spans="1:7" ht="60" x14ac:dyDescent="0.25">
      <c r="A5998" s="65">
        <v>13014</v>
      </c>
      <c r="B5998" s="65">
        <v>13002</v>
      </c>
      <c r="C5998" s="65" t="s">
        <v>14858</v>
      </c>
      <c r="D5998" s="65" t="s">
        <v>14826</v>
      </c>
      <c r="E5998" s="66" t="s">
        <v>14859</v>
      </c>
      <c r="F5998" s="66" t="s">
        <v>14860</v>
      </c>
      <c r="G5998" s="65">
        <v>10</v>
      </c>
    </row>
    <row r="5999" spans="1:7" x14ac:dyDescent="0.25">
      <c r="A5999" s="65">
        <v>13015</v>
      </c>
      <c r="B5999" s="65">
        <v>13014</v>
      </c>
      <c r="C5999" s="65" t="s">
        <v>14861</v>
      </c>
      <c r="D5999" s="65" t="s">
        <v>14858</v>
      </c>
      <c r="E5999" s="66" t="s">
        <v>14833</v>
      </c>
      <c r="F5999" s="66" t="s">
        <v>14834</v>
      </c>
      <c r="G5999" s="65">
        <v>0</v>
      </c>
    </row>
    <row r="6000" spans="1:7" ht="30" x14ac:dyDescent="0.25">
      <c r="A6000" s="65">
        <v>13016</v>
      </c>
      <c r="B6000" s="65">
        <v>13014</v>
      </c>
      <c r="C6000" s="65" t="s">
        <v>14862</v>
      </c>
      <c r="D6000" s="65" t="s">
        <v>14858</v>
      </c>
      <c r="E6000" s="66" t="s">
        <v>14836</v>
      </c>
      <c r="F6000" s="66" t="s">
        <v>14837</v>
      </c>
      <c r="G6000" s="65">
        <v>0</v>
      </c>
    </row>
    <row r="6001" spans="1:7" x14ac:dyDescent="0.25">
      <c r="A6001" s="65">
        <v>13017</v>
      </c>
      <c r="B6001" s="65">
        <v>13014</v>
      </c>
      <c r="C6001" s="65" t="s">
        <v>14863</v>
      </c>
      <c r="D6001" s="65" t="s">
        <v>14858</v>
      </c>
      <c r="E6001" s="66" t="s">
        <v>14839</v>
      </c>
      <c r="F6001" s="66"/>
      <c r="G6001" s="65">
        <v>0</v>
      </c>
    </row>
    <row r="6002" spans="1:7" x14ac:dyDescent="0.25">
      <c r="A6002" s="65">
        <v>13018</v>
      </c>
      <c r="B6002" s="65">
        <v>13014</v>
      </c>
      <c r="C6002" s="65" t="s">
        <v>14864</v>
      </c>
      <c r="D6002" s="65" t="s">
        <v>14858</v>
      </c>
      <c r="E6002" s="66" t="s">
        <v>14841</v>
      </c>
      <c r="F6002" s="66"/>
      <c r="G6002" s="65">
        <v>0</v>
      </c>
    </row>
    <row r="6003" spans="1:7" ht="30" x14ac:dyDescent="0.25">
      <c r="A6003" s="65">
        <v>13019</v>
      </c>
      <c r="B6003" s="65">
        <v>13014</v>
      </c>
      <c r="C6003" s="65" t="s">
        <v>14865</v>
      </c>
      <c r="D6003" s="65" t="s">
        <v>14858</v>
      </c>
      <c r="E6003" s="66" t="s">
        <v>14843</v>
      </c>
      <c r="F6003" s="66"/>
      <c r="G6003" s="65">
        <v>0</v>
      </c>
    </row>
    <row r="6004" spans="1:7" ht="30" x14ac:dyDescent="0.25">
      <c r="A6004" s="65">
        <v>13020</v>
      </c>
      <c r="B6004" s="65">
        <v>13014</v>
      </c>
      <c r="C6004" s="65" t="s">
        <v>14866</v>
      </c>
      <c r="D6004" s="65" t="s">
        <v>14858</v>
      </c>
      <c r="E6004" s="66" t="s">
        <v>14845</v>
      </c>
      <c r="F6004" s="66" t="s">
        <v>14846</v>
      </c>
      <c r="G6004" s="65">
        <v>0</v>
      </c>
    </row>
    <row r="6005" spans="1:7" x14ac:dyDescent="0.25">
      <c r="A6005" s="65">
        <v>13021</v>
      </c>
      <c r="B6005" s="65">
        <v>13014</v>
      </c>
      <c r="C6005" s="65" t="s">
        <v>14867</v>
      </c>
      <c r="D6005" s="65" t="s">
        <v>14858</v>
      </c>
      <c r="E6005" s="66" t="s">
        <v>14848</v>
      </c>
      <c r="F6005" s="66" t="s">
        <v>14849</v>
      </c>
      <c r="G6005" s="65">
        <v>0</v>
      </c>
    </row>
    <row r="6006" spans="1:7" x14ac:dyDescent="0.25">
      <c r="A6006" s="65">
        <v>13022</v>
      </c>
      <c r="B6006" s="65">
        <v>13014</v>
      </c>
      <c r="C6006" s="65" t="s">
        <v>14868</v>
      </c>
      <c r="D6006" s="65" t="s">
        <v>14858</v>
      </c>
      <c r="E6006" s="66" t="s">
        <v>14851</v>
      </c>
      <c r="F6006" s="66" t="s">
        <v>14852</v>
      </c>
      <c r="G6006" s="65">
        <v>0</v>
      </c>
    </row>
    <row r="6007" spans="1:7" x14ac:dyDescent="0.25">
      <c r="A6007" s="65">
        <v>13023</v>
      </c>
      <c r="B6007" s="65">
        <v>13014</v>
      </c>
      <c r="C6007" s="65" t="s">
        <v>14869</v>
      </c>
      <c r="D6007" s="65" t="s">
        <v>14858</v>
      </c>
      <c r="E6007" s="66" t="s">
        <v>14854</v>
      </c>
      <c r="F6007" s="66" t="s">
        <v>14855</v>
      </c>
      <c r="G6007" s="65">
        <v>0</v>
      </c>
    </row>
    <row r="6008" spans="1:7" x14ac:dyDescent="0.25">
      <c r="A6008" s="65">
        <v>13024</v>
      </c>
      <c r="B6008" s="65">
        <v>13014</v>
      </c>
      <c r="C6008" s="65" t="s">
        <v>14870</v>
      </c>
      <c r="D6008" s="65" t="s">
        <v>14858</v>
      </c>
      <c r="E6008" s="66" t="s">
        <v>14857</v>
      </c>
      <c r="F6008" s="66"/>
      <c r="G6008" s="65">
        <v>0</v>
      </c>
    </row>
    <row r="6009" spans="1:7" ht="60" x14ac:dyDescent="0.25">
      <c r="A6009" s="65">
        <v>13025</v>
      </c>
      <c r="B6009" s="65">
        <v>13002</v>
      </c>
      <c r="C6009" s="65" t="s">
        <v>14871</v>
      </c>
      <c r="D6009" s="65" t="s">
        <v>14826</v>
      </c>
      <c r="E6009" s="66" t="s">
        <v>14872</v>
      </c>
      <c r="F6009" s="66" t="s">
        <v>14873</v>
      </c>
      <c r="G6009" s="65">
        <v>10</v>
      </c>
    </row>
    <row r="6010" spans="1:7" x14ac:dyDescent="0.25">
      <c r="A6010" s="65">
        <v>13026</v>
      </c>
      <c r="B6010" s="65">
        <v>13025</v>
      </c>
      <c r="C6010" s="65" t="s">
        <v>14874</v>
      </c>
      <c r="D6010" s="65" t="s">
        <v>14871</v>
      </c>
      <c r="E6010" s="66" t="s">
        <v>14833</v>
      </c>
      <c r="F6010" s="66" t="s">
        <v>14834</v>
      </c>
      <c r="G6010" s="65">
        <v>0</v>
      </c>
    </row>
    <row r="6011" spans="1:7" ht="30" x14ac:dyDescent="0.25">
      <c r="A6011" s="65">
        <v>13027</v>
      </c>
      <c r="B6011" s="65">
        <v>13025</v>
      </c>
      <c r="C6011" s="65" t="s">
        <v>14875</v>
      </c>
      <c r="D6011" s="65" t="s">
        <v>14871</v>
      </c>
      <c r="E6011" s="66" t="s">
        <v>14836</v>
      </c>
      <c r="F6011" s="66" t="s">
        <v>14837</v>
      </c>
      <c r="G6011" s="65">
        <v>0</v>
      </c>
    </row>
    <row r="6012" spans="1:7" x14ac:dyDescent="0.25">
      <c r="A6012" s="65">
        <v>13028</v>
      </c>
      <c r="B6012" s="65">
        <v>13025</v>
      </c>
      <c r="C6012" s="65" t="s">
        <v>14876</v>
      </c>
      <c r="D6012" s="65" t="s">
        <v>14871</v>
      </c>
      <c r="E6012" s="66" t="s">
        <v>14839</v>
      </c>
      <c r="F6012" s="66"/>
      <c r="G6012" s="65">
        <v>0</v>
      </c>
    </row>
    <row r="6013" spans="1:7" x14ac:dyDescent="0.25">
      <c r="A6013" s="65">
        <v>13029</v>
      </c>
      <c r="B6013" s="65">
        <v>13025</v>
      </c>
      <c r="C6013" s="65" t="s">
        <v>14877</v>
      </c>
      <c r="D6013" s="65" t="s">
        <v>14871</v>
      </c>
      <c r="E6013" s="66" t="s">
        <v>14841</v>
      </c>
      <c r="F6013" s="66"/>
      <c r="G6013" s="65">
        <v>0</v>
      </c>
    </row>
    <row r="6014" spans="1:7" ht="30" x14ac:dyDescent="0.25">
      <c r="A6014" s="65">
        <v>13030</v>
      </c>
      <c r="B6014" s="65">
        <v>13025</v>
      </c>
      <c r="C6014" s="65" t="s">
        <v>14878</v>
      </c>
      <c r="D6014" s="65" t="s">
        <v>14871</v>
      </c>
      <c r="E6014" s="66" t="s">
        <v>14843</v>
      </c>
      <c r="F6014" s="66"/>
      <c r="G6014" s="65">
        <v>0</v>
      </c>
    </row>
    <row r="6015" spans="1:7" ht="30" x14ac:dyDescent="0.25">
      <c r="A6015" s="65">
        <v>13031</v>
      </c>
      <c r="B6015" s="65">
        <v>13025</v>
      </c>
      <c r="C6015" s="65" t="s">
        <v>14879</v>
      </c>
      <c r="D6015" s="65" t="s">
        <v>14871</v>
      </c>
      <c r="E6015" s="66" t="s">
        <v>14845</v>
      </c>
      <c r="F6015" s="66" t="s">
        <v>14846</v>
      </c>
      <c r="G6015" s="65">
        <v>0</v>
      </c>
    </row>
    <row r="6016" spans="1:7" x14ac:dyDescent="0.25">
      <c r="A6016" s="65">
        <v>13032</v>
      </c>
      <c r="B6016" s="65">
        <v>13025</v>
      </c>
      <c r="C6016" s="65" t="s">
        <v>14880</v>
      </c>
      <c r="D6016" s="65" t="s">
        <v>14871</v>
      </c>
      <c r="E6016" s="66" t="s">
        <v>14848</v>
      </c>
      <c r="F6016" s="66" t="s">
        <v>14849</v>
      </c>
      <c r="G6016" s="65">
        <v>0</v>
      </c>
    </row>
    <row r="6017" spans="1:7" x14ac:dyDescent="0.25">
      <c r="A6017" s="65">
        <v>13033</v>
      </c>
      <c r="B6017" s="65">
        <v>13025</v>
      </c>
      <c r="C6017" s="65" t="s">
        <v>14881</v>
      </c>
      <c r="D6017" s="65" t="s">
        <v>14871</v>
      </c>
      <c r="E6017" s="66" t="s">
        <v>14851</v>
      </c>
      <c r="F6017" s="66" t="s">
        <v>14852</v>
      </c>
      <c r="G6017" s="65">
        <v>0</v>
      </c>
    </row>
    <row r="6018" spans="1:7" x14ac:dyDescent="0.25">
      <c r="A6018" s="65">
        <v>13034</v>
      </c>
      <c r="B6018" s="65">
        <v>13025</v>
      </c>
      <c r="C6018" s="65" t="s">
        <v>14882</v>
      </c>
      <c r="D6018" s="65" t="s">
        <v>14871</v>
      </c>
      <c r="E6018" s="66" t="s">
        <v>14854</v>
      </c>
      <c r="F6018" s="66" t="s">
        <v>14855</v>
      </c>
      <c r="G6018" s="65">
        <v>0</v>
      </c>
    </row>
    <row r="6019" spans="1:7" x14ac:dyDescent="0.25">
      <c r="A6019" s="65">
        <v>13035</v>
      </c>
      <c r="B6019" s="65">
        <v>13025</v>
      </c>
      <c r="C6019" s="65" t="s">
        <v>14883</v>
      </c>
      <c r="D6019" s="65" t="s">
        <v>14871</v>
      </c>
      <c r="E6019" s="66" t="s">
        <v>14857</v>
      </c>
      <c r="F6019" s="66"/>
      <c r="G6019" s="65">
        <v>0</v>
      </c>
    </row>
    <row r="6020" spans="1:7" ht="90" x14ac:dyDescent="0.25">
      <c r="A6020" s="65">
        <v>13036</v>
      </c>
      <c r="B6020" s="65">
        <v>13002</v>
      </c>
      <c r="C6020" s="65" t="s">
        <v>14884</v>
      </c>
      <c r="D6020" s="65" t="s">
        <v>14826</v>
      </c>
      <c r="E6020" s="66" t="s">
        <v>14885</v>
      </c>
      <c r="F6020" s="66" t="s">
        <v>14886</v>
      </c>
      <c r="G6020" s="65">
        <v>10</v>
      </c>
    </row>
    <row r="6021" spans="1:7" x14ac:dyDescent="0.25">
      <c r="A6021" s="65">
        <v>13037</v>
      </c>
      <c r="B6021" s="65">
        <v>13036</v>
      </c>
      <c r="C6021" s="65" t="s">
        <v>14887</v>
      </c>
      <c r="D6021" s="65" t="s">
        <v>14884</v>
      </c>
      <c r="E6021" s="66" t="s">
        <v>14833</v>
      </c>
      <c r="F6021" s="66" t="s">
        <v>14834</v>
      </c>
      <c r="G6021" s="65">
        <v>0</v>
      </c>
    </row>
    <row r="6022" spans="1:7" ht="30" x14ac:dyDescent="0.25">
      <c r="A6022" s="65">
        <v>13038</v>
      </c>
      <c r="B6022" s="65">
        <v>13036</v>
      </c>
      <c r="C6022" s="65" t="s">
        <v>14888</v>
      </c>
      <c r="D6022" s="65" t="s">
        <v>14884</v>
      </c>
      <c r="E6022" s="66" t="s">
        <v>14836</v>
      </c>
      <c r="F6022" s="66" t="s">
        <v>14837</v>
      </c>
      <c r="G6022" s="65">
        <v>0</v>
      </c>
    </row>
    <row r="6023" spans="1:7" x14ac:dyDescent="0.25">
      <c r="A6023" s="65">
        <v>13039</v>
      </c>
      <c r="B6023" s="65">
        <v>13036</v>
      </c>
      <c r="C6023" s="65" t="s">
        <v>14889</v>
      </c>
      <c r="D6023" s="65" t="s">
        <v>14884</v>
      </c>
      <c r="E6023" s="66" t="s">
        <v>14839</v>
      </c>
      <c r="F6023" s="66"/>
      <c r="G6023" s="65">
        <v>0</v>
      </c>
    </row>
    <row r="6024" spans="1:7" x14ac:dyDescent="0.25">
      <c r="A6024" s="65">
        <v>13040</v>
      </c>
      <c r="B6024" s="65">
        <v>13036</v>
      </c>
      <c r="C6024" s="65" t="s">
        <v>14890</v>
      </c>
      <c r="D6024" s="65" t="s">
        <v>14884</v>
      </c>
      <c r="E6024" s="66" t="s">
        <v>14841</v>
      </c>
      <c r="F6024" s="66"/>
      <c r="G6024" s="65">
        <v>0</v>
      </c>
    </row>
    <row r="6025" spans="1:7" ht="30" x14ac:dyDescent="0.25">
      <c r="A6025" s="65">
        <v>13041</v>
      </c>
      <c r="B6025" s="65">
        <v>13036</v>
      </c>
      <c r="C6025" s="65" t="s">
        <v>14891</v>
      </c>
      <c r="D6025" s="65" t="s">
        <v>14884</v>
      </c>
      <c r="E6025" s="66" t="s">
        <v>14843</v>
      </c>
      <c r="F6025" s="66"/>
      <c r="G6025" s="65">
        <v>0</v>
      </c>
    </row>
    <row r="6026" spans="1:7" ht="30" x14ac:dyDescent="0.25">
      <c r="A6026" s="65">
        <v>13042</v>
      </c>
      <c r="B6026" s="65">
        <v>13036</v>
      </c>
      <c r="C6026" s="65" t="s">
        <v>14892</v>
      </c>
      <c r="D6026" s="65" t="s">
        <v>14884</v>
      </c>
      <c r="E6026" s="66" t="s">
        <v>14845</v>
      </c>
      <c r="F6026" s="66" t="s">
        <v>14846</v>
      </c>
      <c r="G6026" s="65">
        <v>0</v>
      </c>
    </row>
    <row r="6027" spans="1:7" x14ac:dyDescent="0.25">
      <c r="A6027" s="65">
        <v>13043</v>
      </c>
      <c r="B6027" s="65">
        <v>13036</v>
      </c>
      <c r="C6027" s="65" t="s">
        <v>14893</v>
      </c>
      <c r="D6027" s="65" t="s">
        <v>14884</v>
      </c>
      <c r="E6027" s="66" t="s">
        <v>14848</v>
      </c>
      <c r="F6027" s="66" t="s">
        <v>14849</v>
      </c>
      <c r="G6027" s="65">
        <v>0</v>
      </c>
    </row>
    <row r="6028" spans="1:7" x14ac:dyDescent="0.25">
      <c r="A6028" s="65">
        <v>13044</v>
      </c>
      <c r="B6028" s="65">
        <v>13036</v>
      </c>
      <c r="C6028" s="65" t="s">
        <v>14894</v>
      </c>
      <c r="D6028" s="65" t="s">
        <v>14884</v>
      </c>
      <c r="E6028" s="66" t="s">
        <v>14851</v>
      </c>
      <c r="F6028" s="66" t="s">
        <v>14852</v>
      </c>
      <c r="G6028" s="65">
        <v>0</v>
      </c>
    </row>
    <row r="6029" spans="1:7" x14ac:dyDescent="0.25">
      <c r="A6029" s="65">
        <v>13045</v>
      </c>
      <c r="B6029" s="65">
        <v>13036</v>
      </c>
      <c r="C6029" s="65" t="s">
        <v>14895</v>
      </c>
      <c r="D6029" s="65" t="s">
        <v>14884</v>
      </c>
      <c r="E6029" s="66" t="s">
        <v>14854</v>
      </c>
      <c r="F6029" s="66" t="s">
        <v>14855</v>
      </c>
      <c r="G6029" s="65">
        <v>0</v>
      </c>
    </row>
    <row r="6030" spans="1:7" x14ac:dyDescent="0.25">
      <c r="A6030" s="65">
        <v>13046</v>
      </c>
      <c r="B6030" s="65">
        <v>13036</v>
      </c>
      <c r="C6030" s="65" t="s">
        <v>14896</v>
      </c>
      <c r="D6030" s="65" t="s">
        <v>14884</v>
      </c>
      <c r="E6030" s="66" t="s">
        <v>14857</v>
      </c>
      <c r="F6030" s="66"/>
      <c r="G6030" s="65">
        <v>0</v>
      </c>
    </row>
    <row r="6031" spans="1:7" ht="30" x14ac:dyDescent="0.25">
      <c r="A6031" s="65">
        <v>13047</v>
      </c>
      <c r="B6031" s="65">
        <v>13002</v>
      </c>
      <c r="C6031" s="65" t="s">
        <v>14897</v>
      </c>
      <c r="D6031" s="65" t="s">
        <v>14826</v>
      </c>
      <c r="E6031" s="66" t="s">
        <v>14898</v>
      </c>
      <c r="F6031" s="66" t="s">
        <v>14899</v>
      </c>
      <c r="G6031" s="65">
        <v>10</v>
      </c>
    </row>
    <row r="6032" spans="1:7" x14ac:dyDescent="0.25">
      <c r="A6032" s="65">
        <v>13048</v>
      </c>
      <c r="B6032" s="65">
        <v>13047</v>
      </c>
      <c r="C6032" s="65" t="s">
        <v>14900</v>
      </c>
      <c r="D6032" s="65" t="s">
        <v>14897</v>
      </c>
      <c r="E6032" s="66" t="s">
        <v>14833</v>
      </c>
      <c r="F6032" s="66" t="s">
        <v>14834</v>
      </c>
      <c r="G6032" s="65">
        <v>0</v>
      </c>
    </row>
    <row r="6033" spans="1:7" ht="30" x14ac:dyDescent="0.25">
      <c r="A6033" s="65">
        <v>13049</v>
      </c>
      <c r="B6033" s="65">
        <v>13047</v>
      </c>
      <c r="C6033" s="65" t="s">
        <v>14901</v>
      </c>
      <c r="D6033" s="65" t="s">
        <v>14897</v>
      </c>
      <c r="E6033" s="66" t="s">
        <v>14836</v>
      </c>
      <c r="F6033" s="66" t="s">
        <v>14837</v>
      </c>
      <c r="G6033" s="65">
        <v>0</v>
      </c>
    </row>
    <row r="6034" spans="1:7" x14ac:dyDescent="0.25">
      <c r="A6034" s="65">
        <v>13050</v>
      </c>
      <c r="B6034" s="65">
        <v>13047</v>
      </c>
      <c r="C6034" s="65" t="s">
        <v>14902</v>
      </c>
      <c r="D6034" s="65" t="s">
        <v>14897</v>
      </c>
      <c r="E6034" s="66" t="s">
        <v>14839</v>
      </c>
      <c r="F6034" s="66"/>
      <c r="G6034" s="65">
        <v>0</v>
      </c>
    </row>
    <row r="6035" spans="1:7" x14ac:dyDescent="0.25">
      <c r="A6035" s="65">
        <v>13051</v>
      </c>
      <c r="B6035" s="65">
        <v>13047</v>
      </c>
      <c r="C6035" s="65" t="s">
        <v>14903</v>
      </c>
      <c r="D6035" s="65" t="s">
        <v>14897</v>
      </c>
      <c r="E6035" s="66" t="s">
        <v>14841</v>
      </c>
      <c r="F6035" s="66"/>
      <c r="G6035" s="65">
        <v>0</v>
      </c>
    </row>
    <row r="6036" spans="1:7" ht="30" x14ac:dyDescent="0.25">
      <c r="A6036" s="65">
        <v>13052</v>
      </c>
      <c r="B6036" s="65">
        <v>13047</v>
      </c>
      <c r="C6036" s="65" t="s">
        <v>14904</v>
      </c>
      <c r="D6036" s="65" t="s">
        <v>14897</v>
      </c>
      <c r="E6036" s="66" t="s">
        <v>14843</v>
      </c>
      <c r="F6036" s="66"/>
      <c r="G6036" s="65">
        <v>0</v>
      </c>
    </row>
    <row r="6037" spans="1:7" ht="30" x14ac:dyDescent="0.25">
      <c r="A6037" s="65">
        <v>13053</v>
      </c>
      <c r="B6037" s="65">
        <v>13047</v>
      </c>
      <c r="C6037" s="65" t="s">
        <v>14905</v>
      </c>
      <c r="D6037" s="65" t="s">
        <v>14897</v>
      </c>
      <c r="E6037" s="66" t="s">
        <v>14845</v>
      </c>
      <c r="F6037" s="66" t="s">
        <v>14846</v>
      </c>
      <c r="G6037" s="65">
        <v>0</v>
      </c>
    </row>
    <row r="6038" spans="1:7" x14ac:dyDescent="0.25">
      <c r="A6038" s="65">
        <v>13054</v>
      </c>
      <c r="B6038" s="65">
        <v>13047</v>
      </c>
      <c r="C6038" s="65" t="s">
        <v>14906</v>
      </c>
      <c r="D6038" s="65" t="s">
        <v>14897</v>
      </c>
      <c r="E6038" s="66" t="s">
        <v>14848</v>
      </c>
      <c r="F6038" s="66" t="s">
        <v>14849</v>
      </c>
      <c r="G6038" s="65">
        <v>0</v>
      </c>
    </row>
    <row r="6039" spans="1:7" x14ac:dyDescent="0.25">
      <c r="A6039" s="65">
        <v>13055</v>
      </c>
      <c r="B6039" s="65">
        <v>13047</v>
      </c>
      <c r="C6039" s="65" t="s">
        <v>14907</v>
      </c>
      <c r="D6039" s="65" t="s">
        <v>14897</v>
      </c>
      <c r="E6039" s="66" t="s">
        <v>14851</v>
      </c>
      <c r="F6039" s="66" t="s">
        <v>14852</v>
      </c>
      <c r="G6039" s="65">
        <v>0</v>
      </c>
    </row>
    <row r="6040" spans="1:7" x14ac:dyDescent="0.25">
      <c r="A6040" s="65">
        <v>13056</v>
      </c>
      <c r="B6040" s="65">
        <v>13047</v>
      </c>
      <c r="C6040" s="65" t="s">
        <v>14908</v>
      </c>
      <c r="D6040" s="65" t="s">
        <v>14897</v>
      </c>
      <c r="E6040" s="66" t="s">
        <v>14854</v>
      </c>
      <c r="F6040" s="66" t="s">
        <v>14855</v>
      </c>
      <c r="G6040" s="65">
        <v>0</v>
      </c>
    </row>
    <row r="6041" spans="1:7" x14ac:dyDescent="0.25">
      <c r="A6041" s="65">
        <v>13057</v>
      </c>
      <c r="B6041" s="65">
        <v>13047</v>
      </c>
      <c r="C6041" s="65" t="s">
        <v>14909</v>
      </c>
      <c r="D6041" s="65" t="s">
        <v>14897</v>
      </c>
      <c r="E6041" s="66" t="s">
        <v>14857</v>
      </c>
      <c r="F6041" s="66"/>
      <c r="G6041" s="65">
        <v>0</v>
      </c>
    </row>
    <row r="6042" spans="1:7" ht="90" x14ac:dyDescent="0.25">
      <c r="A6042" s="65">
        <v>13058</v>
      </c>
      <c r="B6042" s="65">
        <v>13002</v>
      </c>
      <c r="C6042" s="65" t="s">
        <v>14910</v>
      </c>
      <c r="D6042" s="65" t="s">
        <v>14826</v>
      </c>
      <c r="E6042" s="66" t="s">
        <v>14911</v>
      </c>
      <c r="F6042" s="66" t="s">
        <v>14912</v>
      </c>
      <c r="G6042" s="65">
        <v>10</v>
      </c>
    </row>
    <row r="6043" spans="1:7" x14ac:dyDescent="0.25">
      <c r="A6043" s="65">
        <v>13059</v>
      </c>
      <c r="B6043" s="65">
        <v>13058</v>
      </c>
      <c r="C6043" s="65" t="s">
        <v>14913</v>
      </c>
      <c r="D6043" s="65" t="s">
        <v>14910</v>
      </c>
      <c r="E6043" s="66" t="s">
        <v>14833</v>
      </c>
      <c r="F6043" s="66" t="s">
        <v>14834</v>
      </c>
      <c r="G6043" s="65">
        <v>0</v>
      </c>
    </row>
    <row r="6044" spans="1:7" ht="30" x14ac:dyDescent="0.25">
      <c r="A6044" s="65">
        <v>13060</v>
      </c>
      <c r="B6044" s="65">
        <v>13058</v>
      </c>
      <c r="C6044" s="65" t="s">
        <v>14914</v>
      </c>
      <c r="D6044" s="65" t="s">
        <v>14910</v>
      </c>
      <c r="E6044" s="66" t="s">
        <v>14836</v>
      </c>
      <c r="F6044" s="66" t="s">
        <v>14837</v>
      </c>
      <c r="G6044" s="65">
        <v>0</v>
      </c>
    </row>
    <row r="6045" spans="1:7" x14ac:dyDescent="0.25">
      <c r="A6045" s="65">
        <v>13061</v>
      </c>
      <c r="B6045" s="65">
        <v>13058</v>
      </c>
      <c r="C6045" s="65" t="s">
        <v>14915</v>
      </c>
      <c r="D6045" s="65" t="s">
        <v>14910</v>
      </c>
      <c r="E6045" s="66" t="s">
        <v>14839</v>
      </c>
      <c r="F6045" s="66"/>
      <c r="G6045" s="65">
        <v>0</v>
      </c>
    </row>
    <row r="6046" spans="1:7" x14ac:dyDescent="0.25">
      <c r="A6046" s="65">
        <v>13062</v>
      </c>
      <c r="B6046" s="65">
        <v>13058</v>
      </c>
      <c r="C6046" s="65" t="s">
        <v>14916</v>
      </c>
      <c r="D6046" s="65" t="s">
        <v>14910</v>
      </c>
      <c r="E6046" s="66" t="s">
        <v>14841</v>
      </c>
      <c r="F6046" s="66"/>
      <c r="G6046" s="65">
        <v>0</v>
      </c>
    </row>
    <row r="6047" spans="1:7" ht="30" x14ac:dyDescent="0.25">
      <c r="A6047" s="65">
        <v>13063</v>
      </c>
      <c r="B6047" s="65">
        <v>13058</v>
      </c>
      <c r="C6047" s="65" t="s">
        <v>14917</v>
      </c>
      <c r="D6047" s="65" t="s">
        <v>14910</v>
      </c>
      <c r="E6047" s="66" t="s">
        <v>14843</v>
      </c>
      <c r="F6047" s="66"/>
      <c r="G6047" s="65">
        <v>0</v>
      </c>
    </row>
    <row r="6048" spans="1:7" ht="30" x14ac:dyDescent="0.25">
      <c r="A6048" s="65">
        <v>13064</v>
      </c>
      <c r="B6048" s="65">
        <v>13058</v>
      </c>
      <c r="C6048" s="65" t="s">
        <v>14918</v>
      </c>
      <c r="D6048" s="65" t="s">
        <v>14910</v>
      </c>
      <c r="E6048" s="66" t="s">
        <v>14845</v>
      </c>
      <c r="F6048" s="66" t="s">
        <v>14846</v>
      </c>
      <c r="G6048" s="65">
        <v>0</v>
      </c>
    </row>
    <row r="6049" spans="1:7" x14ac:dyDescent="0.25">
      <c r="A6049" s="65">
        <v>13065</v>
      </c>
      <c r="B6049" s="65">
        <v>13058</v>
      </c>
      <c r="C6049" s="65" t="s">
        <v>14919</v>
      </c>
      <c r="D6049" s="65" t="s">
        <v>14910</v>
      </c>
      <c r="E6049" s="66" t="s">
        <v>14848</v>
      </c>
      <c r="F6049" s="66" t="s">
        <v>14849</v>
      </c>
      <c r="G6049" s="65">
        <v>0</v>
      </c>
    </row>
    <row r="6050" spans="1:7" x14ac:dyDescent="0.25">
      <c r="A6050" s="65">
        <v>13066</v>
      </c>
      <c r="B6050" s="65">
        <v>13058</v>
      </c>
      <c r="C6050" s="65" t="s">
        <v>14920</v>
      </c>
      <c r="D6050" s="65" t="s">
        <v>14910</v>
      </c>
      <c r="E6050" s="66" t="s">
        <v>14851</v>
      </c>
      <c r="F6050" s="66" t="s">
        <v>14852</v>
      </c>
      <c r="G6050" s="65">
        <v>0</v>
      </c>
    </row>
    <row r="6051" spans="1:7" x14ac:dyDescent="0.25">
      <c r="A6051" s="65">
        <v>13067</v>
      </c>
      <c r="B6051" s="65">
        <v>13058</v>
      </c>
      <c r="C6051" s="65" t="s">
        <v>14921</v>
      </c>
      <c r="D6051" s="65" t="s">
        <v>14910</v>
      </c>
      <c r="E6051" s="66" t="s">
        <v>14854</v>
      </c>
      <c r="F6051" s="66" t="s">
        <v>14855</v>
      </c>
      <c r="G6051" s="65">
        <v>0</v>
      </c>
    </row>
    <row r="6052" spans="1:7" x14ac:dyDescent="0.25">
      <c r="A6052" s="65">
        <v>13068</v>
      </c>
      <c r="B6052" s="65">
        <v>13058</v>
      </c>
      <c r="C6052" s="65" t="s">
        <v>14922</v>
      </c>
      <c r="D6052" s="65" t="s">
        <v>14910</v>
      </c>
      <c r="E6052" s="66" t="s">
        <v>14857</v>
      </c>
      <c r="F6052" s="66"/>
      <c r="G6052" s="65">
        <v>0</v>
      </c>
    </row>
    <row r="6053" spans="1:7" ht="90" x14ac:dyDescent="0.25">
      <c r="A6053" s="65">
        <v>13069</v>
      </c>
      <c r="B6053" s="65">
        <v>13002</v>
      </c>
      <c r="C6053" s="65" t="s">
        <v>14923</v>
      </c>
      <c r="D6053" s="65" t="s">
        <v>14826</v>
      </c>
      <c r="E6053" s="66" t="s">
        <v>14924</v>
      </c>
      <c r="F6053" s="66" t="s">
        <v>14925</v>
      </c>
      <c r="G6053" s="65">
        <v>10</v>
      </c>
    </row>
    <row r="6054" spans="1:7" x14ac:dyDescent="0.25">
      <c r="A6054" s="65">
        <v>13070</v>
      </c>
      <c r="B6054" s="65">
        <v>13069</v>
      </c>
      <c r="C6054" s="65" t="s">
        <v>14926</v>
      </c>
      <c r="D6054" s="65" t="s">
        <v>14923</v>
      </c>
      <c r="E6054" s="66" t="s">
        <v>14833</v>
      </c>
      <c r="F6054" s="66" t="s">
        <v>14834</v>
      </c>
      <c r="G6054" s="65">
        <v>0</v>
      </c>
    </row>
    <row r="6055" spans="1:7" ht="30" x14ac:dyDescent="0.25">
      <c r="A6055" s="65">
        <v>13071</v>
      </c>
      <c r="B6055" s="65">
        <v>13069</v>
      </c>
      <c r="C6055" s="65" t="s">
        <v>14927</v>
      </c>
      <c r="D6055" s="65" t="s">
        <v>14923</v>
      </c>
      <c r="E6055" s="66" t="s">
        <v>14836</v>
      </c>
      <c r="F6055" s="66" t="s">
        <v>14837</v>
      </c>
      <c r="G6055" s="65">
        <v>0</v>
      </c>
    </row>
    <row r="6056" spans="1:7" x14ac:dyDescent="0.25">
      <c r="A6056" s="65">
        <v>13072</v>
      </c>
      <c r="B6056" s="65">
        <v>13069</v>
      </c>
      <c r="C6056" s="65" t="s">
        <v>14928</v>
      </c>
      <c r="D6056" s="65" t="s">
        <v>14923</v>
      </c>
      <c r="E6056" s="66" t="s">
        <v>14839</v>
      </c>
      <c r="F6056" s="66"/>
      <c r="G6056" s="65">
        <v>0</v>
      </c>
    </row>
    <row r="6057" spans="1:7" x14ac:dyDescent="0.25">
      <c r="A6057" s="65">
        <v>13073</v>
      </c>
      <c r="B6057" s="65">
        <v>13069</v>
      </c>
      <c r="C6057" s="65" t="s">
        <v>14929</v>
      </c>
      <c r="D6057" s="65" t="s">
        <v>14923</v>
      </c>
      <c r="E6057" s="66" t="s">
        <v>14841</v>
      </c>
      <c r="F6057" s="66"/>
      <c r="G6057" s="65">
        <v>0</v>
      </c>
    </row>
    <row r="6058" spans="1:7" ht="30" x14ac:dyDescent="0.25">
      <c r="A6058" s="65">
        <v>13074</v>
      </c>
      <c r="B6058" s="65">
        <v>13069</v>
      </c>
      <c r="C6058" s="65" t="s">
        <v>14930</v>
      </c>
      <c r="D6058" s="65" t="s">
        <v>14923</v>
      </c>
      <c r="E6058" s="66" t="s">
        <v>14843</v>
      </c>
      <c r="F6058" s="66"/>
      <c r="G6058" s="65">
        <v>0</v>
      </c>
    </row>
    <row r="6059" spans="1:7" ht="30" x14ac:dyDescent="0.25">
      <c r="A6059" s="65">
        <v>13075</v>
      </c>
      <c r="B6059" s="65">
        <v>13069</v>
      </c>
      <c r="C6059" s="65" t="s">
        <v>14931</v>
      </c>
      <c r="D6059" s="65" t="s">
        <v>14923</v>
      </c>
      <c r="E6059" s="66" t="s">
        <v>14845</v>
      </c>
      <c r="F6059" s="66" t="s">
        <v>14846</v>
      </c>
      <c r="G6059" s="65">
        <v>0</v>
      </c>
    </row>
    <row r="6060" spans="1:7" x14ac:dyDescent="0.25">
      <c r="A6060" s="65">
        <v>13076</v>
      </c>
      <c r="B6060" s="65">
        <v>13069</v>
      </c>
      <c r="C6060" s="65" t="s">
        <v>14932</v>
      </c>
      <c r="D6060" s="65" t="s">
        <v>14923</v>
      </c>
      <c r="E6060" s="66" t="s">
        <v>14848</v>
      </c>
      <c r="F6060" s="66" t="s">
        <v>14849</v>
      </c>
      <c r="G6060" s="65">
        <v>0</v>
      </c>
    </row>
    <row r="6061" spans="1:7" x14ac:dyDescent="0.25">
      <c r="A6061" s="65">
        <v>13077</v>
      </c>
      <c r="B6061" s="65">
        <v>13069</v>
      </c>
      <c r="C6061" s="65" t="s">
        <v>14933</v>
      </c>
      <c r="D6061" s="65" t="s">
        <v>14923</v>
      </c>
      <c r="E6061" s="66" t="s">
        <v>14851</v>
      </c>
      <c r="F6061" s="66" t="s">
        <v>14852</v>
      </c>
      <c r="G6061" s="65">
        <v>0</v>
      </c>
    </row>
    <row r="6062" spans="1:7" x14ac:dyDescent="0.25">
      <c r="A6062" s="65">
        <v>13078</v>
      </c>
      <c r="B6062" s="65">
        <v>13069</v>
      </c>
      <c r="C6062" s="65" t="s">
        <v>14934</v>
      </c>
      <c r="D6062" s="65" t="s">
        <v>14923</v>
      </c>
      <c r="E6062" s="66" t="s">
        <v>14854</v>
      </c>
      <c r="F6062" s="66" t="s">
        <v>14855</v>
      </c>
      <c r="G6062" s="65">
        <v>0</v>
      </c>
    </row>
    <row r="6063" spans="1:7" x14ac:dyDescent="0.25">
      <c r="A6063" s="65">
        <v>13079</v>
      </c>
      <c r="B6063" s="65">
        <v>13069</v>
      </c>
      <c r="C6063" s="65" t="s">
        <v>14935</v>
      </c>
      <c r="D6063" s="65" t="s">
        <v>14923</v>
      </c>
      <c r="E6063" s="66" t="s">
        <v>14857</v>
      </c>
      <c r="F6063" s="66"/>
      <c r="G6063" s="65">
        <v>0</v>
      </c>
    </row>
    <row r="6064" spans="1:7" ht="75" x14ac:dyDescent="0.25">
      <c r="A6064" s="65">
        <v>13080</v>
      </c>
      <c r="B6064" s="65">
        <v>13002</v>
      </c>
      <c r="C6064" s="65" t="s">
        <v>14936</v>
      </c>
      <c r="D6064" s="65" t="s">
        <v>14826</v>
      </c>
      <c r="E6064" s="66" t="s">
        <v>14937</v>
      </c>
      <c r="F6064" s="66" t="s">
        <v>14938</v>
      </c>
      <c r="G6064" s="65">
        <v>10</v>
      </c>
    </row>
    <row r="6065" spans="1:7" x14ac:dyDescent="0.25">
      <c r="A6065" s="65">
        <v>13081</v>
      </c>
      <c r="B6065" s="65">
        <v>13080</v>
      </c>
      <c r="C6065" s="65" t="s">
        <v>14939</v>
      </c>
      <c r="D6065" s="65" t="s">
        <v>14936</v>
      </c>
      <c r="E6065" s="66" t="s">
        <v>14833</v>
      </c>
      <c r="F6065" s="66" t="s">
        <v>14834</v>
      </c>
      <c r="G6065" s="65">
        <v>0</v>
      </c>
    </row>
    <row r="6066" spans="1:7" ht="30" x14ac:dyDescent="0.25">
      <c r="A6066" s="65">
        <v>13082</v>
      </c>
      <c r="B6066" s="65">
        <v>13080</v>
      </c>
      <c r="C6066" s="65" t="s">
        <v>14940</v>
      </c>
      <c r="D6066" s="65" t="s">
        <v>14936</v>
      </c>
      <c r="E6066" s="66" t="s">
        <v>14836</v>
      </c>
      <c r="F6066" s="66" t="s">
        <v>14837</v>
      </c>
      <c r="G6066" s="65">
        <v>0</v>
      </c>
    </row>
    <row r="6067" spans="1:7" x14ac:dyDescent="0.25">
      <c r="A6067" s="65">
        <v>13083</v>
      </c>
      <c r="B6067" s="65">
        <v>13080</v>
      </c>
      <c r="C6067" s="65" t="s">
        <v>14941</v>
      </c>
      <c r="D6067" s="65" t="s">
        <v>14936</v>
      </c>
      <c r="E6067" s="66" t="s">
        <v>14839</v>
      </c>
      <c r="F6067" s="66"/>
      <c r="G6067" s="65">
        <v>0</v>
      </c>
    </row>
    <row r="6068" spans="1:7" x14ac:dyDescent="0.25">
      <c r="A6068" s="65">
        <v>13084</v>
      </c>
      <c r="B6068" s="65">
        <v>13080</v>
      </c>
      <c r="C6068" s="65" t="s">
        <v>14942</v>
      </c>
      <c r="D6068" s="65" t="s">
        <v>14936</v>
      </c>
      <c r="E6068" s="66" t="s">
        <v>14841</v>
      </c>
      <c r="F6068" s="66"/>
      <c r="G6068" s="65">
        <v>0</v>
      </c>
    </row>
    <row r="6069" spans="1:7" ht="30" x14ac:dyDescent="0.25">
      <c r="A6069" s="65">
        <v>13085</v>
      </c>
      <c r="B6069" s="65">
        <v>13080</v>
      </c>
      <c r="C6069" s="65" t="s">
        <v>14943</v>
      </c>
      <c r="D6069" s="65" t="s">
        <v>14936</v>
      </c>
      <c r="E6069" s="66" t="s">
        <v>14843</v>
      </c>
      <c r="F6069" s="66"/>
      <c r="G6069" s="65">
        <v>0</v>
      </c>
    </row>
    <row r="6070" spans="1:7" ht="30" x14ac:dyDescent="0.25">
      <c r="A6070" s="65">
        <v>13086</v>
      </c>
      <c r="B6070" s="65">
        <v>13080</v>
      </c>
      <c r="C6070" s="65" t="s">
        <v>14944</v>
      </c>
      <c r="D6070" s="65" t="s">
        <v>14936</v>
      </c>
      <c r="E6070" s="66" t="s">
        <v>14845</v>
      </c>
      <c r="F6070" s="66" t="s">
        <v>14846</v>
      </c>
      <c r="G6070" s="65">
        <v>0</v>
      </c>
    </row>
    <row r="6071" spans="1:7" x14ac:dyDescent="0.25">
      <c r="A6071" s="65">
        <v>13087</v>
      </c>
      <c r="B6071" s="65">
        <v>13080</v>
      </c>
      <c r="C6071" s="65" t="s">
        <v>14945</v>
      </c>
      <c r="D6071" s="65" t="s">
        <v>14936</v>
      </c>
      <c r="E6071" s="66" t="s">
        <v>14848</v>
      </c>
      <c r="F6071" s="66" t="s">
        <v>14849</v>
      </c>
      <c r="G6071" s="65">
        <v>0</v>
      </c>
    </row>
    <row r="6072" spans="1:7" x14ac:dyDescent="0.25">
      <c r="A6072" s="65">
        <v>13088</v>
      </c>
      <c r="B6072" s="65">
        <v>13080</v>
      </c>
      <c r="C6072" s="65" t="s">
        <v>14946</v>
      </c>
      <c r="D6072" s="65" t="s">
        <v>14936</v>
      </c>
      <c r="E6072" s="66" t="s">
        <v>14851</v>
      </c>
      <c r="F6072" s="66" t="s">
        <v>14852</v>
      </c>
      <c r="G6072" s="65">
        <v>0</v>
      </c>
    </row>
    <row r="6073" spans="1:7" x14ac:dyDescent="0.25">
      <c r="A6073" s="65">
        <v>13089</v>
      </c>
      <c r="B6073" s="65">
        <v>13080</v>
      </c>
      <c r="C6073" s="65" t="s">
        <v>14947</v>
      </c>
      <c r="D6073" s="65" t="s">
        <v>14936</v>
      </c>
      <c r="E6073" s="66" t="s">
        <v>14854</v>
      </c>
      <c r="F6073" s="66" t="s">
        <v>14855</v>
      </c>
      <c r="G6073" s="65">
        <v>0</v>
      </c>
    </row>
    <row r="6074" spans="1:7" x14ac:dyDescent="0.25">
      <c r="A6074" s="65">
        <v>13090</v>
      </c>
      <c r="B6074" s="65">
        <v>13080</v>
      </c>
      <c r="C6074" s="65" t="s">
        <v>14948</v>
      </c>
      <c r="D6074" s="65" t="s">
        <v>14936</v>
      </c>
      <c r="E6074" s="66" t="s">
        <v>14857</v>
      </c>
      <c r="F6074" s="66"/>
      <c r="G6074" s="65">
        <v>0</v>
      </c>
    </row>
    <row r="6075" spans="1:7" ht="60" x14ac:dyDescent="0.25">
      <c r="A6075" s="65">
        <v>13091</v>
      </c>
      <c r="B6075" s="65">
        <v>13002</v>
      </c>
      <c r="C6075" s="65" t="s">
        <v>14949</v>
      </c>
      <c r="D6075" s="65" t="s">
        <v>14826</v>
      </c>
      <c r="E6075" s="66" t="s">
        <v>14950</v>
      </c>
      <c r="F6075" s="66" t="s">
        <v>14951</v>
      </c>
      <c r="G6075" s="65">
        <v>7</v>
      </c>
    </row>
    <row r="6076" spans="1:7" ht="60" x14ac:dyDescent="0.25">
      <c r="A6076" s="65">
        <v>13092</v>
      </c>
      <c r="B6076" s="65">
        <v>13091</v>
      </c>
      <c r="C6076" s="65" t="s">
        <v>14952</v>
      </c>
      <c r="D6076" s="65" t="s">
        <v>14949</v>
      </c>
      <c r="E6076" s="66" t="s">
        <v>14953</v>
      </c>
      <c r="F6076" s="66" t="s">
        <v>14954</v>
      </c>
      <c r="G6076" s="65">
        <v>0</v>
      </c>
    </row>
    <row r="6077" spans="1:7" ht="30" x14ac:dyDescent="0.25">
      <c r="A6077" s="65">
        <v>13093</v>
      </c>
      <c r="B6077" s="65">
        <v>13091</v>
      </c>
      <c r="C6077" s="65" t="s">
        <v>14955</v>
      </c>
      <c r="D6077" s="65" t="s">
        <v>14949</v>
      </c>
      <c r="E6077" s="66" t="s">
        <v>14956</v>
      </c>
      <c r="F6077" s="66" t="s">
        <v>14957</v>
      </c>
      <c r="G6077" s="65">
        <v>0</v>
      </c>
    </row>
    <row r="6078" spans="1:7" ht="75" x14ac:dyDescent="0.25">
      <c r="A6078" s="65">
        <v>13094</v>
      </c>
      <c r="B6078" s="65">
        <v>13091</v>
      </c>
      <c r="C6078" s="65" t="s">
        <v>14958</v>
      </c>
      <c r="D6078" s="65" t="s">
        <v>14949</v>
      </c>
      <c r="E6078" s="66" t="s">
        <v>14959</v>
      </c>
      <c r="F6078" s="66" t="s">
        <v>14960</v>
      </c>
      <c r="G6078" s="65">
        <v>0</v>
      </c>
    </row>
    <row r="6079" spans="1:7" ht="30" x14ac:dyDescent="0.25">
      <c r="A6079" s="65">
        <v>13095</v>
      </c>
      <c r="B6079" s="65">
        <v>13091</v>
      </c>
      <c r="C6079" s="65" t="s">
        <v>14961</v>
      </c>
      <c r="D6079" s="65" t="s">
        <v>14949</v>
      </c>
      <c r="E6079" s="66" t="s">
        <v>14962</v>
      </c>
      <c r="F6079" s="66"/>
      <c r="G6079" s="65">
        <v>0</v>
      </c>
    </row>
    <row r="6080" spans="1:7" ht="45" x14ac:dyDescent="0.25">
      <c r="A6080" s="65">
        <v>13096</v>
      </c>
      <c r="B6080" s="65">
        <v>13091</v>
      </c>
      <c r="C6080" s="65" t="s">
        <v>14963</v>
      </c>
      <c r="D6080" s="65" t="s">
        <v>14949</v>
      </c>
      <c r="E6080" s="66" t="s">
        <v>14964</v>
      </c>
      <c r="F6080" s="66" t="s">
        <v>14965</v>
      </c>
      <c r="G6080" s="65">
        <v>0</v>
      </c>
    </row>
    <row r="6081" spans="1:7" ht="75" x14ac:dyDescent="0.25">
      <c r="A6081" s="65">
        <v>13097</v>
      </c>
      <c r="B6081" s="65">
        <v>13091</v>
      </c>
      <c r="C6081" s="65" t="s">
        <v>14966</v>
      </c>
      <c r="D6081" s="65" t="s">
        <v>14949</v>
      </c>
      <c r="E6081" s="66" t="s">
        <v>14967</v>
      </c>
      <c r="F6081" s="66" t="s">
        <v>14968</v>
      </c>
      <c r="G6081" s="65">
        <v>0</v>
      </c>
    </row>
    <row r="6082" spans="1:7" ht="30" x14ac:dyDescent="0.25">
      <c r="A6082" s="65">
        <v>13098</v>
      </c>
      <c r="B6082" s="65">
        <v>13091</v>
      </c>
      <c r="C6082" s="65" t="s">
        <v>14969</v>
      </c>
      <c r="D6082" s="65" t="s">
        <v>14949</v>
      </c>
      <c r="E6082" s="66" t="s">
        <v>14970</v>
      </c>
      <c r="F6082" s="66" t="s">
        <v>14971</v>
      </c>
      <c r="G6082" s="65">
        <v>0</v>
      </c>
    </row>
    <row r="6083" spans="1:7" ht="30" x14ac:dyDescent="0.25">
      <c r="A6083" s="65">
        <v>13100</v>
      </c>
      <c r="B6083" s="65">
        <v>13001</v>
      </c>
      <c r="C6083" s="65" t="s">
        <v>14972</v>
      </c>
      <c r="D6083" s="65" t="s">
        <v>14823</v>
      </c>
      <c r="E6083" s="66" t="s">
        <v>14973</v>
      </c>
      <c r="F6083" s="66" t="s">
        <v>14974</v>
      </c>
      <c r="G6083" s="65">
        <v>7</v>
      </c>
    </row>
    <row r="6084" spans="1:7" ht="60" x14ac:dyDescent="0.25">
      <c r="A6084" s="65">
        <v>13101</v>
      </c>
      <c r="B6084" s="65">
        <v>13100</v>
      </c>
      <c r="C6084" s="65" t="s">
        <v>14975</v>
      </c>
      <c r="D6084" s="65" t="s">
        <v>14972</v>
      </c>
      <c r="E6084" s="66" t="s">
        <v>14976</v>
      </c>
      <c r="F6084" s="66" t="s">
        <v>14977</v>
      </c>
      <c r="G6084" s="65">
        <v>0</v>
      </c>
    </row>
    <row r="6085" spans="1:7" ht="60" x14ac:dyDescent="0.25">
      <c r="A6085" s="65">
        <v>13102</v>
      </c>
      <c r="B6085" s="65">
        <v>13100</v>
      </c>
      <c r="C6085" s="65" t="s">
        <v>14978</v>
      </c>
      <c r="D6085" s="65" t="s">
        <v>14972</v>
      </c>
      <c r="E6085" s="66" t="s">
        <v>14979</v>
      </c>
      <c r="F6085" s="66" t="s">
        <v>14980</v>
      </c>
      <c r="G6085" s="65">
        <v>4</v>
      </c>
    </row>
    <row r="6086" spans="1:7" ht="45" x14ac:dyDescent="0.25">
      <c r="A6086" s="65">
        <v>13103</v>
      </c>
      <c r="B6086" s="65">
        <v>13102</v>
      </c>
      <c r="C6086" s="65" t="s">
        <v>14981</v>
      </c>
      <c r="D6086" s="65" t="s">
        <v>14978</v>
      </c>
      <c r="E6086" s="66" t="s">
        <v>14982</v>
      </c>
      <c r="F6086" s="66" t="s">
        <v>14983</v>
      </c>
      <c r="G6086" s="65">
        <v>0</v>
      </c>
    </row>
    <row r="6087" spans="1:7" ht="75" x14ac:dyDescent="0.25">
      <c r="A6087" s="65">
        <v>13104</v>
      </c>
      <c r="B6087" s="65">
        <v>13102</v>
      </c>
      <c r="C6087" s="65" t="s">
        <v>14984</v>
      </c>
      <c r="D6087" s="65" t="s">
        <v>14978</v>
      </c>
      <c r="E6087" s="66" t="s">
        <v>14985</v>
      </c>
      <c r="F6087" s="66" t="s">
        <v>14986</v>
      </c>
      <c r="G6087" s="65">
        <v>0</v>
      </c>
    </row>
    <row r="6088" spans="1:7" x14ac:dyDescent="0.25">
      <c r="A6088" s="65">
        <v>13105</v>
      </c>
      <c r="B6088" s="65">
        <v>13102</v>
      </c>
      <c r="C6088" s="65" t="s">
        <v>14987</v>
      </c>
      <c r="D6088" s="65" t="s">
        <v>14978</v>
      </c>
      <c r="E6088" s="66" t="s">
        <v>14988</v>
      </c>
      <c r="F6088" s="66" t="s">
        <v>14989</v>
      </c>
      <c r="G6088" s="65">
        <v>0</v>
      </c>
    </row>
    <row r="6089" spans="1:7" ht="30" x14ac:dyDescent="0.25">
      <c r="A6089" s="65">
        <v>13106</v>
      </c>
      <c r="B6089" s="65">
        <v>13102</v>
      </c>
      <c r="C6089" s="65" t="s">
        <v>14990</v>
      </c>
      <c r="D6089" s="65" t="s">
        <v>14978</v>
      </c>
      <c r="E6089" s="66" t="s">
        <v>14991</v>
      </c>
      <c r="F6089" s="66" t="s">
        <v>14992</v>
      </c>
      <c r="G6089" s="65">
        <v>0</v>
      </c>
    </row>
    <row r="6090" spans="1:7" ht="30" x14ac:dyDescent="0.25">
      <c r="A6090" s="65">
        <v>13107</v>
      </c>
      <c r="B6090" s="65">
        <v>13100</v>
      </c>
      <c r="C6090" s="65" t="s">
        <v>14993</v>
      </c>
      <c r="D6090" s="65" t="s">
        <v>14972</v>
      </c>
      <c r="E6090" s="66" t="s">
        <v>14994</v>
      </c>
      <c r="F6090" s="66" t="s">
        <v>14995</v>
      </c>
      <c r="G6090" s="65">
        <v>0</v>
      </c>
    </row>
    <row r="6091" spans="1:7" ht="60" x14ac:dyDescent="0.25">
      <c r="A6091" s="65">
        <v>13108</v>
      </c>
      <c r="B6091" s="65">
        <v>13100</v>
      </c>
      <c r="C6091" s="65" t="s">
        <v>14996</v>
      </c>
      <c r="D6091" s="65" t="s">
        <v>14972</v>
      </c>
      <c r="E6091" s="66" t="s">
        <v>14997</v>
      </c>
      <c r="F6091" s="66" t="s">
        <v>14998</v>
      </c>
      <c r="G6091" s="65">
        <v>10</v>
      </c>
    </row>
    <row r="6092" spans="1:7" ht="30" x14ac:dyDescent="0.25">
      <c r="A6092" s="65">
        <v>13109</v>
      </c>
      <c r="B6092" s="65">
        <v>13108</v>
      </c>
      <c r="C6092" s="65" t="s">
        <v>14999</v>
      </c>
      <c r="D6092" s="65" t="s">
        <v>14996</v>
      </c>
      <c r="E6092" s="66" t="s">
        <v>15000</v>
      </c>
      <c r="F6092" s="66" t="s">
        <v>15001</v>
      </c>
      <c r="G6092" s="65">
        <v>0</v>
      </c>
    </row>
    <row r="6093" spans="1:7" ht="30" x14ac:dyDescent="0.25">
      <c r="A6093" s="65">
        <v>13110</v>
      </c>
      <c r="B6093" s="65">
        <v>13108</v>
      </c>
      <c r="C6093" s="65" t="s">
        <v>15002</v>
      </c>
      <c r="D6093" s="65" t="s">
        <v>14996</v>
      </c>
      <c r="E6093" s="66" t="s">
        <v>15003</v>
      </c>
      <c r="F6093" s="66" t="s">
        <v>15001</v>
      </c>
      <c r="G6093" s="65">
        <v>0</v>
      </c>
    </row>
    <row r="6094" spans="1:7" x14ac:dyDescent="0.25">
      <c r="A6094" s="65">
        <v>13111</v>
      </c>
      <c r="B6094" s="65">
        <v>13108</v>
      </c>
      <c r="C6094" s="65" t="s">
        <v>15004</v>
      </c>
      <c r="D6094" s="65" t="s">
        <v>14996</v>
      </c>
      <c r="E6094" s="66" t="s">
        <v>15005</v>
      </c>
      <c r="F6094" s="66" t="s">
        <v>15001</v>
      </c>
      <c r="G6094" s="65">
        <v>0</v>
      </c>
    </row>
    <row r="6095" spans="1:7" x14ac:dyDescent="0.25">
      <c r="A6095" s="65">
        <v>13112</v>
      </c>
      <c r="B6095" s="65">
        <v>13108</v>
      </c>
      <c r="C6095" s="65" t="s">
        <v>15006</v>
      </c>
      <c r="D6095" s="65" t="s">
        <v>14996</v>
      </c>
      <c r="E6095" s="66" t="s">
        <v>15007</v>
      </c>
      <c r="F6095" s="66" t="s">
        <v>15008</v>
      </c>
      <c r="G6095" s="65">
        <v>0</v>
      </c>
    </row>
    <row r="6096" spans="1:7" x14ac:dyDescent="0.25">
      <c r="A6096" s="65">
        <v>13113</v>
      </c>
      <c r="B6096" s="65">
        <v>13108</v>
      </c>
      <c r="C6096" s="65" t="s">
        <v>15009</v>
      </c>
      <c r="D6096" s="65" t="s">
        <v>14996</v>
      </c>
      <c r="E6096" s="66" t="s">
        <v>15010</v>
      </c>
      <c r="F6096" s="66" t="s">
        <v>15001</v>
      </c>
      <c r="G6096" s="65">
        <v>0</v>
      </c>
    </row>
    <row r="6097" spans="1:7" x14ac:dyDescent="0.25">
      <c r="A6097" s="65">
        <v>13114</v>
      </c>
      <c r="B6097" s="65">
        <v>13108</v>
      </c>
      <c r="C6097" s="65" t="s">
        <v>15011</v>
      </c>
      <c r="D6097" s="65" t="s">
        <v>14996</v>
      </c>
      <c r="E6097" s="66" t="s">
        <v>15012</v>
      </c>
      <c r="F6097" s="66" t="s">
        <v>15008</v>
      </c>
      <c r="G6097" s="65">
        <v>0</v>
      </c>
    </row>
    <row r="6098" spans="1:7" ht="60" x14ac:dyDescent="0.25">
      <c r="A6098" s="65">
        <v>13115</v>
      </c>
      <c r="B6098" s="65">
        <v>13108</v>
      </c>
      <c r="C6098" s="65" t="s">
        <v>15013</v>
      </c>
      <c r="D6098" s="65" t="s">
        <v>14996</v>
      </c>
      <c r="E6098" s="66" t="s">
        <v>15014</v>
      </c>
      <c r="F6098" s="66" t="s">
        <v>15015</v>
      </c>
      <c r="G6098" s="65">
        <v>0</v>
      </c>
    </row>
    <row r="6099" spans="1:7" ht="45" x14ac:dyDescent="0.25">
      <c r="A6099" s="65">
        <v>13116</v>
      </c>
      <c r="B6099" s="65">
        <v>13108</v>
      </c>
      <c r="C6099" s="65" t="s">
        <v>15016</v>
      </c>
      <c r="D6099" s="65" t="s">
        <v>14996</v>
      </c>
      <c r="E6099" s="66" t="s">
        <v>15017</v>
      </c>
      <c r="F6099" s="66" t="s">
        <v>15018</v>
      </c>
      <c r="G6099" s="65">
        <v>0</v>
      </c>
    </row>
    <row r="6100" spans="1:7" x14ac:dyDescent="0.25">
      <c r="A6100" s="65">
        <v>13117</v>
      </c>
      <c r="B6100" s="65">
        <v>13108</v>
      </c>
      <c r="C6100" s="65" t="s">
        <v>15019</v>
      </c>
      <c r="D6100" s="65" t="s">
        <v>14996</v>
      </c>
      <c r="E6100" s="66" t="s">
        <v>15020</v>
      </c>
      <c r="F6100" s="66"/>
      <c r="G6100" s="65">
        <v>0</v>
      </c>
    </row>
    <row r="6101" spans="1:7" x14ac:dyDescent="0.25">
      <c r="A6101" s="65">
        <v>13118</v>
      </c>
      <c r="B6101" s="65">
        <v>13108</v>
      </c>
      <c r="C6101" s="65" t="s">
        <v>15021</v>
      </c>
      <c r="D6101" s="65" t="s">
        <v>14996</v>
      </c>
      <c r="E6101" s="66" t="s">
        <v>15022</v>
      </c>
      <c r="F6101" s="66" t="s">
        <v>15023</v>
      </c>
      <c r="G6101" s="65">
        <v>0</v>
      </c>
    </row>
    <row r="6102" spans="1:7" ht="30" x14ac:dyDescent="0.25">
      <c r="A6102" s="65">
        <v>13119</v>
      </c>
      <c r="B6102" s="65">
        <v>13100</v>
      </c>
      <c r="C6102" s="65" t="s">
        <v>15024</v>
      </c>
      <c r="D6102" s="65" t="s">
        <v>14972</v>
      </c>
      <c r="E6102" s="66" t="s">
        <v>15025</v>
      </c>
      <c r="F6102" s="66" t="s">
        <v>7934</v>
      </c>
      <c r="G6102" s="65">
        <v>5</v>
      </c>
    </row>
    <row r="6103" spans="1:7" x14ac:dyDescent="0.25">
      <c r="A6103" s="65">
        <v>13120</v>
      </c>
      <c r="B6103" s="65">
        <v>13119</v>
      </c>
      <c r="C6103" s="65" t="s">
        <v>15026</v>
      </c>
      <c r="D6103" s="65" t="s">
        <v>15024</v>
      </c>
      <c r="E6103" s="66" t="s">
        <v>15027</v>
      </c>
      <c r="F6103" s="66"/>
      <c r="G6103" s="65">
        <v>0</v>
      </c>
    </row>
    <row r="6104" spans="1:7" ht="30" x14ac:dyDescent="0.25">
      <c r="A6104" s="65">
        <v>13121</v>
      </c>
      <c r="B6104" s="65">
        <v>13119</v>
      </c>
      <c r="C6104" s="65" t="s">
        <v>15028</v>
      </c>
      <c r="D6104" s="65" t="s">
        <v>15024</v>
      </c>
      <c r="E6104" s="66" t="s">
        <v>15029</v>
      </c>
      <c r="F6104" s="66"/>
      <c r="G6104" s="65">
        <v>0</v>
      </c>
    </row>
    <row r="6105" spans="1:7" ht="30" x14ac:dyDescent="0.25">
      <c r="A6105" s="65">
        <v>13122</v>
      </c>
      <c r="B6105" s="65">
        <v>13119</v>
      </c>
      <c r="C6105" s="65" t="s">
        <v>15030</v>
      </c>
      <c r="D6105" s="65" t="s">
        <v>15024</v>
      </c>
      <c r="E6105" s="66" t="s">
        <v>15031</v>
      </c>
      <c r="F6105" s="66"/>
      <c r="G6105" s="65">
        <v>0</v>
      </c>
    </row>
    <row r="6106" spans="1:7" x14ac:dyDescent="0.25">
      <c r="A6106" s="65">
        <v>13123</v>
      </c>
      <c r="B6106" s="65">
        <v>13119</v>
      </c>
      <c r="C6106" s="65" t="s">
        <v>15032</v>
      </c>
      <c r="D6106" s="65" t="s">
        <v>15024</v>
      </c>
      <c r="E6106" s="66" t="s">
        <v>15033</v>
      </c>
      <c r="F6106" s="66"/>
      <c r="G6106" s="65">
        <v>0</v>
      </c>
    </row>
    <row r="6107" spans="1:7" ht="30" x14ac:dyDescent="0.25">
      <c r="A6107" s="65">
        <v>13124</v>
      </c>
      <c r="B6107" s="65">
        <v>13119</v>
      </c>
      <c r="C6107" s="65" t="s">
        <v>15034</v>
      </c>
      <c r="D6107" s="65" t="s">
        <v>15024</v>
      </c>
      <c r="E6107" s="66" t="s">
        <v>15035</v>
      </c>
      <c r="F6107" s="66"/>
      <c r="G6107" s="65">
        <v>0</v>
      </c>
    </row>
    <row r="6108" spans="1:7" x14ac:dyDescent="0.25">
      <c r="A6108" s="65">
        <v>13125</v>
      </c>
      <c r="B6108" s="65">
        <v>13100</v>
      </c>
      <c r="C6108" s="65" t="s">
        <v>15036</v>
      </c>
      <c r="D6108" s="65" t="s">
        <v>14972</v>
      </c>
      <c r="E6108" s="66" t="s">
        <v>15037</v>
      </c>
      <c r="F6108" s="66"/>
      <c r="G6108" s="65">
        <v>4</v>
      </c>
    </row>
    <row r="6109" spans="1:7" x14ac:dyDescent="0.25">
      <c r="A6109" s="65">
        <v>13126</v>
      </c>
      <c r="B6109" s="65">
        <v>13125</v>
      </c>
      <c r="C6109" s="65" t="s">
        <v>15038</v>
      </c>
      <c r="D6109" s="65" t="s">
        <v>15036</v>
      </c>
      <c r="E6109" s="66" t="s">
        <v>15039</v>
      </c>
      <c r="F6109" s="66" t="s">
        <v>15040</v>
      </c>
      <c r="G6109" s="65">
        <v>0</v>
      </c>
    </row>
    <row r="6110" spans="1:7" x14ac:dyDescent="0.25">
      <c r="A6110" s="65">
        <v>13127</v>
      </c>
      <c r="B6110" s="65">
        <v>13125</v>
      </c>
      <c r="C6110" s="65" t="s">
        <v>15041</v>
      </c>
      <c r="D6110" s="65" t="s">
        <v>15036</v>
      </c>
      <c r="E6110" s="66" t="s">
        <v>15042</v>
      </c>
      <c r="F6110" s="66"/>
      <c r="G6110" s="65">
        <v>0</v>
      </c>
    </row>
    <row r="6111" spans="1:7" x14ac:dyDescent="0.25">
      <c r="A6111" s="65">
        <v>13128</v>
      </c>
      <c r="B6111" s="65">
        <v>13125</v>
      </c>
      <c r="C6111" s="65" t="s">
        <v>15043</v>
      </c>
      <c r="D6111" s="65" t="s">
        <v>15036</v>
      </c>
      <c r="E6111" s="66" t="s">
        <v>15044</v>
      </c>
      <c r="F6111" s="66"/>
      <c r="G6111" s="65">
        <v>0</v>
      </c>
    </row>
    <row r="6112" spans="1:7" ht="30" x14ac:dyDescent="0.25">
      <c r="A6112" s="65">
        <v>13129</v>
      </c>
      <c r="B6112" s="65">
        <v>13125</v>
      </c>
      <c r="C6112" s="65" t="s">
        <v>15045</v>
      </c>
      <c r="D6112" s="65" t="s">
        <v>15036</v>
      </c>
      <c r="E6112" s="66" t="s">
        <v>15046</v>
      </c>
      <c r="F6112" s="66" t="s">
        <v>15047</v>
      </c>
      <c r="G6112" s="65">
        <v>0</v>
      </c>
    </row>
    <row r="6113" spans="1:7" ht="30" x14ac:dyDescent="0.25">
      <c r="A6113" s="65">
        <v>13130</v>
      </c>
      <c r="B6113" s="65">
        <v>13100</v>
      </c>
      <c r="C6113" s="65" t="s">
        <v>15048</v>
      </c>
      <c r="D6113" s="65" t="s">
        <v>14972</v>
      </c>
      <c r="E6113" s="66" t="s">
        <v>15049</v>
      </c>
      <c r="F6113" s="66"/>
      <c r="G6113" s="65">
        <v>7</v>
      </c>
    </row>
    <row r="6114" spans="1:7" ht="45" x14ac:dyDescent="0.25">
      <c r="A6114" s="65">
        <v>13131</v>
      </c>
      <c r="B6114" s="65">
        <v>13130</v>
      </c>
      <c r="C6114" s="65" t="s">
        <v>15050</v>
      </c>
      <c r="D6114" s="65" t="s">
        <v>15048</v>
      </c>
      <c r="E6114" s="66" t="s">
        <v>15051</v>
      </c>
      <c r="F6114" s="66" t="s">
        <v>15052</v>
      </c>
      <c r="G6114" s="65">
        <v>0</v>
      </c>
    </row>
    <row r="6115" spans="1:7" ht="45" x14ac:dyDescent="0.25">
      <c r="A6115" s="65">
        <v>13132</v>
      </c>
      <c r="B6115" s="65">
        <v>13130</v>
      </c>
      <c r="C6115" s="65" t="s">
        <v>15053</v>
      </c>
      <c r="D6115" s="65" t="s">
        <v>15048</v>
      </c>
      <c r="E6115" s="66" t="s">
        <v>15054</v>
      </c>
      <c r="F6115" s="66" t="s">
        <v>15055</v>
      </c>
      <c r="G6115" s="65">
        <v>0</v>
      </c>
    </row>
    <row r="6116" spans="1:7" ht="30" x14ac:dyDescent="0.25">
      <c r="A6116" s="65">
        <v>13133</v>
      </c>
      <c r="B6116" s="65">
        <v>13130</v>
      </c>
      <c r="C6116" s="65" t="s">
        <v>15056</v>
      </c>
      <c r="D6116" s="65" t="s">
        <v>15048</v>
      </c>
      <c r="E6116" s="66" t="s">
        <v>15057</v>
      </c>
      <c r="F6116" s="66" t="s">
        <v>15058</v>
      </c>
      <c r="G6116" s="65">
        <v>0</v>
      </c>
    </row>
    <row r="6117" spans="1:7" ht="45" x14ac:dyDescent="0.25">
      <c r="A6117" s="65">
        <v>13134</v>
      </c>
      <c r="B6117" s="65">
        <v>13130</v>
      </c>
      <c r="C6117" s="65" t="s">
        <v>15059</v>
      </c>
      <c r="D6117" s="65" t="s">
        <v>15048</v>
      </c>
      <c r="E6117" s="66" t="s">
        <v>15060</v>
      </c>
      <c r="F6117" s="66" t="s">
        <v>15061</v>
      </c>
      <c r="G6117" s="65">
        <v>0</v>
      </c>
    </row>
    <row r="6118" spans="1:7" ht="45" x14ac:dyDescent="0.25">
      <c r="A6118" s="65">
        <v>13135</v>
      </c>
      <c r="B6118" s="65">
        <v>13130</v>
      </c>
      <c r="C6118" s="65" t="s">
        <v>15062</v>
      </c>
      <c r="D6118" s="65" t="s">
        <v>15048</v>
      </c>
      <c r="E6118" s="66" t="s">
        <v>15063</v>
      </c>
      <c r="F6118" s="66" t="s">
        <v>15064</v>
      </c>
      <c r="G6118" s="65">
        <v>0</v>
      </c>
    </row>
    <row r="6119" spans="1:7" ht="30" x14ac:dyDescent="0.25">
      <c r="A6119" s="65">
        <v>13136</v>
      </c>
      <c r="B6119" s="65">
        <v>13130</v>
      </c>
      <c r="C6119" s="65" t="s">
        <v>15065</v>
      </c>
      <c r="D6119" s="65" t="s">
        <v>15048</v>
      </c>
      <c r="E6119" s="66" t="s">
        <v>15066</v>
      </c>
      <c r="F6119" s="66"/>
      <c r="G6119" s="65">
        <v>0</v>
      </c>
    </row>
    <row r="6120" spans="1:7" ht="30" x14ac:dyDescent="0.25">
      <c r="A6120" s="65">
        <v>13137</v>
      </c>
      <c r="B6120" s="65">
        <v>13130</v>
      </c>
      <c r="C6120" s="65" t="s">
        <v>15067</v>
      </c>
      <c r="D6120" s="65" t="s">
        <v>15048</v>
      </c>
      <c r="E6120" s="66" t="s">
        <v>15068</v>
      </c>
      <c r="F6120" s="66"/>
      <c r="G6120" s="65">
        <v>0</v>
      </c>
    </row>
    <row r="6121" spans="1:7" ht="180" x14ac:dyDescent="0.25">
      <c r="A6121" s="65">
        <v>13139</v>
      </c>
      <c r="B6121" s="65">
        <v>13001</v>
      </c>
      <c r="C6121" s="65" t="s">
        <v>15069</v>
      </c>
      <c r="D6121" s="65" t="s">
        <v>14823</v>
      </c>
      <c r="E6121" s="66" t="s">
        <v>15070</v>
      </c>
      <c r="F6121" s="66" t="s">
        <v>15071</v>
      </c>
      <c r="G6121" s="65">
        <v>3</v>
      </c>
    </row>
    <row r="6122" spans="1:7" x14ac:dyDescent="0.25">
      <c r="A6122" s="65">
        <v>13140</v>
      </c>
      <c r="B6122" s="65">
        <v>13139</v>
      </c>
      <c r="C6122" s="65" t="s">
        <v>15072</v>
      </c>
      <c r="D6122" s="65" t="s">
        <v>15069</v>
      </c>
      <c r="E6122" s="66" t="s">
        <v>15073</v>
      </c>
      <c r="F6122" s="66"/>
      <c r="G6122" s="65">
        <v>5</v>
      </c>
    </row>
    <row r="6123" spans="1:7" x14ac:dyDescent="0.25">
      <c r="A6123" s="65">
        <v>13141</v>
      </c>
      <c r="B6123" s="65">
        <v>13140</v>
      </c>
      <c r="C6123" s="65" t="s">
        <v>15074</v>
      </c>
      <c r="D6123" s="65" t="s">
        <v>15072</v>
      </c>
      <c r="E6123" s="66" t="s">
        <v>15075</v>
      </c>
      <c r="F6123" s="66" t="s">
        <v>15076</v>
      </c>
      <c r="G6123" s="65">
        <v>0</v>
      </c>
    </row>
    <row r="6124" spans="1:7" ht="30" x14ac:dyDescent="0.25">
      <c r="A6124" s="65">
        <v>13142</v>
      </c>
      <c r="B6124" s="65">
        <v>13140</v>
      </c>
      <c r="C6124" s="65" t="s">
        <v>15077</v>
      </c>
      <c r="D6124" s="65" t="s">
        <v>15072</v>
      </c>
      <c r="E6124" s="66" t="s">
        <v>15078</v>
      </c>
      <c r="F6124" s="66" t="s">
        <v>15079</v>
      </c>
      <c r="G6124" s="65">
        <v>0</v>
      </c>
    </row>
    <row r="6125" spans="1:7" x14ac:dyDescent="0.25">
      <c r="A6125" s="65">
        <v>13143</v>
      </c>
      <c r="B6125" s="65">
        <v>13140</v>
      </c>
      <c r="C6125" s="65" t="s">
        <v>15080</v>
      </c>
      <c r="D6125" s="65" t="s">
        <v>15072</v>
      </c>
      <c r="E6125" s="66" t="s">
        <v>15081</v>
      </c>
      <c r="F6125" s="66" t="s">
        <v>15082</v>
      </c>
      <c r="G6125" s="65">
        <v>0</v>
      </c>
    </row>
    <row r="6126" spans="1:7" x14ac:dyDescent="0.25">
      <c r="A6126" s="65">
        <v>13144</v>
      </c>
      <c r="B6126" s="65">
        <v>13140</v>
      </c>
      <c r="C6126" s="65" t="s">
        <v>15083</v>
      </c>
      <c r="D6126" s="65" t="s">
        <v>15072</v>
      </c>
      <c r="E6126" s="66" t="s">
        <v>15084</v>
      </c>
      <c r="F6126" s="66"/>
      <c r="G6126" s="65">
        <v>0</v>
      </c>
    </row>
    <row r="6127" spans="1:7" x14ac:dyDescent="0.25">
      <c r="A6127" s="65">
        <v>13145</v>
      </c>
      <c r="B6127" s="65">
        <v>13140</v>
      </c>
      <c r="C6127" s="65" t="s">
        <v>15085</v>
      </c>
      <c r="D6127" s="65" t="s">
        <v>15072</v>
      </c>
      <c r="E6127" s="66" t="s">
        <v>15086</v>
      </c>
      <c r="F6127" s="66"/>
      <c r="G6127" s="65">
        <v>0</v>
      </c>
    </row>
    <row r="6128" spans="1:7" ht="45" x14ac:dyDescent="0.25">
      <c r="A6128" s="65">
        <v>13146</v>
      </c>
      <c r="B6128" s="65">
        <v>13139</v>
      </c>
      <c r="C6128" s="65" t="s">
        <v>15087</v>
      </c>
      <c r="D6128" s="65" t="s">
        <v>15069</v>
      </c>
      <c r="E6128" s="66" t="s">
        <v>15088</v>
      </c>
      <c r="F6128" s="66" t="s">
        <v>15089</v>
      </c>
      <c r="G6128" s="65">
        <v>3</v>
      </c>
    </row>
    <row r="6129" spans="1:7" x14ac:dyDescent="0.25">
      <c r="A6129" s="65">
        <v>13147</v>
      </c>
      <c r="B6129" s="65">
        <v>13146</v>
      </c>
      <c r="C6129" s="65" t="s">
        <v>15090</v>
      </c>
      <c r="D6129" s="65" t="s">
        <v>15087</v>
      </c>
      <c r="E6129" s="66" t="s">
        <v>15091</v>
      </c>
      <c r="F6129" s="66"/>
      <c r="G6129" s="65">
        <v>0</v>
      </c>
    </row>
    <row r="6130" spans="1:7" ht="30" x14ac:dyDescent="0.25">
      <c r="A6130" s="65">
        <v>13148</v>
      </c>
      <c r="B6130" s="65">
        <v>13146</v>
      </c>
      <c r="C6130" s="65" t="s">
        <v>15092</v>
      </c>
      <c r="D6130" s="65" t="s">
        <v>15087</v>
      </c>
      <c r="E6130" s="66" t="s">
        <v>15093</v>
      </c>
      <c r="F6130" s="66" t="s">
        <v>15094</v>
      </c>
      <c r="G6130" s="65">
        <v>0</v>
      </c>
    </row>
    <row r="6131" spans="1:7" x14ac:dyDescent="0.25">
      <c r="A6131" s="65">
        <v>13149</v>
      </c>
      <c r="B6131" s="65">
        <v>13146</v>
      </c>
      <c r="C6131" s="65" t="s">
        <v>15095</v>
      </c>
      <c r="D6131" s="65" t="s">
        <v>15087</v>
      </c>
      <c r="E6131" s="66" t="s">
        <v>15096</v>
      </c>
      <c r="F6131" s="66"/>
      <c r="G6131" s="65">
        <v>0</v>
      </c>
    </row>
    <row r="6132" spans="1:7" ht="30" x14ac:dyDescent="0.25">
      <c r="A6132" s="65">
        <v>13150</v>
      </c>
      <c r="B6132" s="65">
        <v>13139</v>
      </c>
      <c r="C6132" s="65" t="s">
        <v>15097</v>
      </c>
      <c r="D6132" s="65" t="s">
        <v>15069</v>
      </c>
      <c r="E6132" s="66" t="s">
        <v>15098</v>
      </c>
      <c r="F6132" s="66" t="s">
        <v>15099</v>
      </c>
      <c r="G6132" s="65">
        <v>0</v>
      </c>
    </row>
    <row r="6133" spans="1:7" x14ac:dyDescent="0.25">
      <c r="A6133" s="65">
        <v>13152</v>
      </c>
      <c r="B6133" s="65">
        <v>13001</v>
      </c>
      <c r="C6133" s="65" t="s">
        <v>15100</v>
      </c>
      <c r="D6133" s="65" t="s">
        <v>14823</v>
      </c>
      <c r="E6133" s="66" t="s">
        <v>15101</v>
      </c>
      <c r="F6133" s="66"/>
      <c r="G6133" s="65">
        <v>4</v>
      </c>
    </row>
    <row r="6134" spans="1:7" x14ac:dyDescent="0.25">
      <c r="A6134" s="65">
        <v>13153</v>
      </c>
      <c r="B6134" s="65">
        <v>13152</v>
      </c>
      <c r="C6134" s="65" t="s">
        <v>15102</v>
      </c>
      <c r="D6134" s="65" t="s">
        <v>15100</v>
      </c>
      <c r="E6134" s="66" t="s">
        <v>15103</v>
      </c>
      <c r="F6134" s="66" t="s">
        <v>15104</v>
      </c>
      <c r="G6134" s="65">
        <v>4</v>
      </c>
    </row>
    <row r="6135" spans="1:7" ht="30" x14ac:dyDescent="0.25">
      <c r="A6135" s="65">
        <v>13154</v>
      </c>
      <c r="B6135" s="65">
        <v>13153</v>
      </c>
      <c r="C6135" s="65" t="s">
        <v>15105</v>
      </c>
      <c r="D6135" s="65" t="s">
        <v>15102</v>
      </c>
      <c r="E6135" s="66" t="s">
        <v>15106</v>
      </c>
      <c r="F6135" s="66" t="s">
        <v>15107</v>
      </c>
      <c r="G6135" s="65">
        <v>0</v>
      </c>
    </row>
    <row r="6136" spans="1:7" x14ac:dyDescent="0.25">
      <c r="A6136" s="65">
        <v>13155</v>
      </c>
      <c r="B6136" s="65">
        <v>13153</v>
      </c>
      <c r="C6136" s="65" t="s">
        <v>15108</v>
      </c>
      <c r="D6136" s="65" t="s">
        <v>15102</v>
      </c>
      <c r="E6136" s="66" t="s">
        <v>15109</v>
      </c>
      <c r="F6136" s="66" t="s">
        <v>15110</v>
      </c>
      <c r="G6136" s="65">
        <v>0</v>
      </c>
    </row>
    <row r="6137" spans="1:7" x14ac:dyDescent="0.25">
      <c r="A6137" s="65">
        <v>13156</v>
      </c>
      <c r="B6137" s="65">
        <v>13153</v>
      </c>
      <c r="C6137" s="65" t="s">
        <v>15111</v>
      </c>
      <c r="D6137" s="65" t="s">
        <v>15102</v>
      </c>
      <c r="E6137" s="66" t="s">
        <v>15112</v>
      </c>
      <c r="F6137" s="66"/>
      <c r="G6137" s="65">
        <v>0</v>
      </c>
    </row>
    <row r="6138" spans="1:7" x14ac:dyDescent="0.25">
      <c r="A6138" s="65">
        <v>13157</v>
      </c>
      <c r="B6138" s="65">
        <v>13153</v>
      </c>
      <c r="C6138" s="65" t="s">
        <v>15113</v>
      </c>
      <c r="D6138" s="65" t="s">
        <v>15102</v>
      </c>
      <c r="E6138" s="66" t="s">
        <v>15114</v>
      </c>
      <c r="F6138" s="66" t="s">
        <v>15115</v>
      </c>
      <c r="G6138" s="65">
        <v>0</v>
      </c>
    </row>
    <row r="6139" spans="1:7" x14ac:dyDescent="0.25">
      <c r="A6139" s="65">
        <v>13158</v>
      </c>
      <c r="B6139" s="65">
        <v>13152</v>
      </c>
      <c r="C6139" s="65" t="s">
        <v>15116</v>
      </c>
      <c r="D6139" s="65" t="s">
        <v>15100</v>
      </c>
      <c r="E6139" s="66" t="s">
        <v>15117</v>
      </c>
      <c r="F6139" s="66" t="s">
        <v>15118</v>
      </c>
      <c r="G6139" s="65">
        <v>4</v>
      </c>
    </row>
    <row r="6140" spans="1:7" ht="45" x14ac:dyDescent="0.25">
      <c r="A6140" s="65">
        <v>13159</v>
      </c>
      <c r="B6140" s="65">
        <v>13158</v>
      </c>
      <c r="C6140" s="65" t="s">
        <v>15119</v>
      </c>
      <c r="D6140" s="65" t="s">
        <v>15116</v>
      </c>
      <c r="E6140" s="66" t="s">
        <v>15120</v>
      </c>
      <c r="F6140" s="66" t="s">
        <v>15121</v>
      </c>
      <c r="G6140" s="65">
        <v>0</v>
      </c>
    </row>
    <row r="6141" spans="1:7" x14ac:dyDescent="0.25">
      <c r="A6141" s="65">
        <v>13160</v>
      </c>
      <c r="B6141" s="65">
        <v>13158</v>
      </c>
      <c r="C6141" s="65" t="s">
        <v>15122</v>
      </c>
      <c r="D6141" s="65" t="s">
        <v>15116</v>
      </c>
      <c r="E6141" s="66" t="s">
        <v>15123</v>
      </c>
      <c r="F6141" s="66"/>
      <c r="G6141" s="65">
        <v>0</v>
      </c>
    </row>
    <row r="6142" spans="1:7" x14ac:dyDescent="0.25">
      <c r="A6142" s="65">
        <v>13161</v>
      </c>
      <c r="B6142" s="65">
        <v>13158</v>
      </c>
      <c r="C6142" s="65" t="s">
        <v>15124</v>
      </c>
      <c r="D6142" s="65" t="s">
        <v>15116</v>
      </c>
      <c r="E6142" s="66" t="s">
        <v>15125</v>
      </c>
      <c r="F6142" s="66"/>
      <c r="G6142" s="65">
        <v>0</v>
      </c>
    </row>
    <row r="6143" spans="1:7" x14ac:dyDescent="0.25">
      <c r="A6143" s="65">
        <v>13162</v>
      </c>
      <c r="B6143" s="65">
        <v>13158</v>
      </c>
      <c r="C6143" s="65" t="s">
        <v>15126</v>
      </c>
      <c r="D6143" s="65" t="s">
        <v>15116</v>
      </c>
      <c r="E6143" s="66" t="s">
        <v>15127</v>
      </c>
      <c r="F6143" s="66"/>
      <c r="G6143" s="65">
        <v>0</v>
      </c>
    </row>
    <row r="6144" spans="1:7" ht="30" x14ac:dyDescent="0.25">
      <c r="A6144" s="65">
        <v>13163</v>
      </c>
      <c r="B6144" s="65">
        <v>13152</v>
      </c>
      <c r="C6144" s="65" t="s">
        <v>15128</v>
      </c>
      <c r="D6144" s="65" t="s">
        <v>15100</v>
      </c>
      <c r="E6144" s="66" t="s">
        <v>15129</v>
      </c>
      <c r="F6144" s="66"/>
      <c r="G6144" s="65">
        <v>2</v>
      </c>
    </row>
    <row r="6145" spans="1:7" x14ac:dyDescent="0.25">
      <c r="A6145" s="65">
        <v>13164</v>
      </c>
      <c r="B6145" s="65">
        <v>13163</v>
      </c>
      <c r="C6145" s="65" t="s">
        <v>15130</v>
      </c>
      <c r="D6145" s="65" t="s">
        <v>15128</v>
      </c>
      <c r="E6145" s="66" t="s">
        <v>15131</v>
      </c>
      <c r="F6145" s="66"/>
      <c r="G6145" s="65">
        <v>0</v>
      </c>
    </row>
    <row r="6146" spans="1:7" ht="30" x14ac:dyDescent="0.25">
      <c r="A6146" s="65">
        <v>13165</v>
      </c>
      <c r="B6146" s="65">
        <v>13163</v>
      </c>
      <c r="C6146" s="65" t="s">
        <v>15132</v>
      </c>
      <c r="D6146" s="65" t="s">
        <v>15128</v>
      </c>
      <c r="E6146" s="66" t="s">
        <v>15133</v>
      </c>
      <c r="F6146" s="66"/>
      <c r="G6146" s="65">
        <v>0</v>
      </c>
    </row>
    <row r="6147" spans="1:7" x14ac:dyDescent="0.25">
      <c r="A6147" s="65">
        <v>13166</v>
      </c>
      <c r="B6147" s="65">
        <v>13152</v>
      </c>
      <c r="C6147" s="65" t="s">
        <v>15134</v>
      </c>
      <c r="D6147" s="65" t="s">
        <v>15100</v>
      </c>
      <c r="E6147" s="66" t="s">
        <v>15135</v>
      </c>
      <c r="F6147" s="66"/>
      <c r="G6147" s="65">
        <v>0</v>
      </c>
    </row>
    <row r="6148" spans="1:7" x14ac:dyDescent="0.25">
      <c r="A6148" s="65">
        <v>13168</v>
      </c>
      <c r="B6148" s="65">
        <v>13001</v>
      </c>
      <c r="C6148" s="65" t="s">
        <v>15136</v>
      </c>
      <c r="D6148" s="65" t="s">
        <v>14823</v>
      </c>
      <c r="E6148" s="66" t="s">
        <v>15137</v>
      </c>
      <c r="F6148" s="66" t="s">
        <v>15138</v>
      </c>
      <c r="G6148" s="65">
        <v>5</v>
      </c>
    </row>
    <row r="6149" spans="1:7" ht="30" x14ac:dyDescent="0.25">
      <c r="A6149" s="65">
        <v>13169</v>
      </c>
      <c r="B6149" s="65">
        <v>13168</v>
      </c>
      <c r="C6149" s="65" t="s">
        <v>15139</v>
      </c>
      <c r="D6149" s="65" t="s">
        <v>15136</v>
      </c>
      <c r="E6149" s="66" t="s">
        <v>15140</v>
      </c>
      <c r="F6149" s="66" t="s">
        <v>15141</v>
      </c>
      <c r="G6149" s="65">
        <v>4</v>
      </c>
    </row>
    <row r="6150" spans="1:7" ht="45" x14ac:dyDescent="0.25">
      <c r="A6150" s="65">
        <v>13170</v>
      </c>
      <c r="B6150" s="65">
        <v>13169</v>
      </c>
      <c r="C6150" s="65" t="s">
        <v>15142</v>
      </c>
      <c r="D6150" s="65" t="s">
        <v>15139</v>
      </c>
      <c r="E6150" s="66" t="s">
        <v>15143</v>
      </c>
      <c r="F6150" s="66" t="s">
        <v>15144</v>
      </c>
      <c r="G6150" s="65">
        <v>0</v>
      </c>
    </row>
    <row r="6151" spans="1:7" x14ac:dyDescent="0.25">
      <c r="A6151" s="65">
        <v>13171</v>
      </c>
      <c r="B6151" s="65">
        <v>13169</v>
      </c>
      <c r="C6151" s="65" t="s">
        <v>15145</v>
      </c>
      <c r="D6151" s="65" t="s">
        <v>15139</v>
      </c>
      <c r="E6151" s="66" t="s">
        <v>15146</v>
      </c>
      <c r="F6151" s="66"/>
      <c r="G6151" s="65">
        <v>0</v>
      </c>
    </row>
    <row r="6152" spans="1:7" ht="30" x14ac:dyDescent="0.25">
      <c r="A6152" s="65">
        <v>13172</v>
      </c>
      <c r="B6152" s="65">
        <v>13169</v>
      </c>
      <c r="C6152" s="65" t="s">
        <v>15147</v>
      </c>
      <c r="D6152" s="65" t="s">
        <v>15139</v>
      </c>
      <c r="E6152" s="66" t="s">
        <v>15148</v>
      </c>
      <c r="F6152" s="66" t="s">
        <v>15149</v>
      </c>
      <c r="G6152" s="65">
        <v>0</v>
      </c>
    </row>
    <row r="6153" spans="1:7" x14ac:dyDescent="0.25">
      <c r="A6153" s="65">
        <v>13173</v>
      </c>
      <c r="B6153" s="65">
        <v>13169</v>
      </c>
      <c r="C6153" s="65" t="s">
        <v>15150</v>
      </c>
      <c r="D6153" s="65" t="s">
        <v>15139</v>
      </c>
      <c r="E6153" s="66" t="s">
        <v>15151</v>
      </c>
      <c r="F6153" s="66"/>
      <c r="G6153" s="65">
        <v>0</v>
      </c>
    </row>
    <row r="6154" spans="1:7" ht="90" x14ac:dyDescent="0.25">
      <c r="A6154" s="65">
        <v>13174</v>
      </c>
      <c r="B6154" s="65">
        <v>13168</v>
      </c>
      <c r="C6154" s="65" t="s">
        <v>15152</v>
      </c>
      <c r="D6154" s="65" t="s">
        <v>15136</v>
      </c>
      <c r="E6154" s="66" t="s">
        <v>15153</v>
      </c>
      <c r="F6154" s="66" t="s">
        <v>15154</v>
      </c>
      <c r="G6154" s="65">
        <v>0</v>
      </c>
    </row>
    <row r="6155" spans="1:7" x14ac:dyDescent="0.25">
      <c r="A6155" s="65">
        <v>13175</v>
      </c>
      <c r="B6155" s="65">
        <v>13168</v>
      </c>
      <c r="C6155" s="65" t="s">
        <v>15155</v>
      </c>
      <c r="D6155" s="65" t="s">
        <v>15136</v>
      </c>
      <c r="E6155" s="66" t="s">
        <v>15156</v>
      </c>
      <c r="F6155" s="66"/>
      <c r="G6155" s="65">
        <v>3</v>
      </c>
    </row>
    <row r="6156" spans="1:7" x14ac:dyDescent="0.25">
      <c r="A6156" s="65">
        <v>13176</v>
      </c>
      <c r="B6156" s="65">
        <v>13175</v>
      </c>
      <c r="C6156" s="65" t="s">
        <v>15157</v>
      </c>
      <c r="D6156" s="65" t="s">
        <v>15155</v>
      </c>
      <c r="E6156" s="66" t="s">
        <v>15158</v>
      </c>
      <c r="F6156" s="66"/>
      <c r="G6156" s="65">
        <v>0</v>
      </c>
    </row>
    <row r="6157" spans="1:7" x14ac:dyDescent="0.25">
      <c r="A6157" s="65">
        <v>13177</v>
      </c>
      <c r="B6157" s="65">
        <v>13175</v>
      </c>
      <c r="C6157" s="65" t="s">
        <v>15159</v>
      </c>
      <c r="D6157" s="65" t="s">
        <v>15155</v>
      </c>
      <c r="E6157" s="66" t="s">
        <v>15160</v>
      </c>
      <c r="F6157" s="66"/>
      <c r="G6157" s="65">
        <v>0</v>
      </c>
    </row>
    <row r="6158" spans="1:7" x14ac:dyDescent="0.25">
      <c r="A6158" s="65">
        <v>13178</v>
      </c>
      <c r="B6158" s="65">
        <v>13175</v>
      </c>
      <c r="C6158" s="65" t="s">
        <v>15161</v>
      </c>
      <c r="D6158" s="65" t="s">
        <v>15155</v>
      </c>
      <c r="E6158" s="66" t="s">
        <v>15162</v>
      </c>
      <c r="F6158" s="66"/>
      <c r="G6158" s="65">
        <v>0</v>
      </c>
    </row>
    <row r="6159" spans="1:7" ht="60" x14ac:dyDescent="0.25">
      <c r="A6159" s="65">
        <v>13179</v>
      </c>
      <c r="B6159" s="65">
        <v>13168</v>
      </c>
      <c r="C6159" s="65" t="s">
        <v>15163</v>
      </c>
      <c r="D6159" s="65" t="s">
        <v>15136</v>
      </c>
      <c r="E6159" s="66" t="s">
        <v>15164</v>
      </c>
      <c r="F6159" s="66" t="s">
        <v>15165</v>
      </c>
      <c r="G6159" s="65">
        <v>4</v>
      </c>
    </row>
    <row r="6160" spans="1:7" ht="60" x14ac:dyDescent="0.25">
      <c r="A6160" s="65">
        <v>13180</v>
      </c>
      <c r="B6160" s="65">
        <v>13179</v>
      </c>
      <c r="C6160" s="65" t="s">
        <v>15166</v>
      </c>
      <c r="D6160" s="65" t="s">
        <v>15163</v>
      </c>
      <c r="E6160" s="66" t="s">
        <v>15167</v>
      </c>
      <c r="F6160" s="66" t="s">
        <v>15168</v>
      </c>
      <c r="G6160" s="65">
        <v>0</v>
      </c>
    </row>
    <row r="6161" spans="1:7" ht="30" x14ac:dyDescent="0.25">
      <c r="A6161" s="65">
        <v>13181</v>
      </c>
      <c r="B6161" s="65">
        <v>13179</v>
      </c>
      <c r="C6161" s="65" t="s">
        <v>15169</v>
      </c>
      <c r="D6161" s="65" t="s">
        <v>15163</v>
      </c>
      <c r="E6161" s="66" t="s">
        <v>15170</v>
      </c>
      <c r="F6161" s="66" t="s">
        <v>15171</v>
      </c>
      <c r="G6161" s="65">
        <v>0</v>
      </c>
    </row>
    <row r="6162" spans="1:7" ht="30" x14ac:dyDescent="0.25">
      <c r="A6162" s="65">
        <v>13182</v>
      </c>
      <c r="B6162" s="65">
        <v>13179</v>
      </c>
      <c r="C6162" s="65" t="s">
        <v>15172</v>
      </c>
      <c r="D6162" s="65" t="s">
        <v>15163</v>
      </c>
      <c r="E6162" s="66" t="s">
        <v>15173</v>
      </c>
      <c r="F6162" s="66" t="s">
        <v>15174</v>
      </c>
      <c r="G6162" s="65">
        <v>0</v>
      </c>
    </row>
    <row r="6163" spans="1:7" ht="60" x14ac:dyDescent="0.25">
      <c r="A6163" s="65">
        <v>13183</v>
      </c>
      <c r="B6163" s="65">
        <v>13179</v>
      </c>
      <c r="C6163" s="65" t="s">
        <v>15175</v>
      </c>
      <c r="D6163" s="65" t="s">
        <v>15163</v>
      </c>
      <c r="E6163" s="66" t="s">
        <v>15176</v>
      </c>
      <c r="F6163" s="66" t="s">
        <v>15177</v>
      </c>
      <c r="G6163" s="65">
        <v>0</v>
      </c>
    </row>
    <row r="6164" spans="1:7" ht="30" x14ac:dyDescent="0.25">
      <c r="A6164" s="65">
        <v>13184</v>
      </c>
      <c r="B6164" s="65">
        <v>13168</v>
      </c>
      <c r="C6164" s="65" t="s">
        <v>15178</v>
      </c>
      <c r="D6164" s="65" t="s">
        <v>15136</v>
      </c>
      <c r="E6164" s="66" t="s">
        <v>15179</v>
      </c>
      <c r="F6164" s="66"/>
      <c r="G6164" s="65">
        <v>3</v>
      </c>
    </row>
    <row r="6165" spans="1:7" x14ac:dyDescent="0.25">
      <c r="A6165" s="65">
        <v>13185</v>
      </c>
      <c r="B6165" s="65">
        <v>13184</v>
      </c>
      <c r="C6165" s="65" t="s">
        <v>15180</v>
      </c>
      <c r="D6165" s="65" t="s">
        <v>15178</v>
      </c>
      <c r="E6165" s="66" t="s">
        <v>15181</v>
      </c>
      <c r="F6165" s="66"/>
      <c r="G6165" s="65">
        <v>0</v>
      </c>
    </row>
    <row r="6166" spans="1:7" ht="30" x14ac:dyDescent="0.25">
      <c r="A6166" s="65">
        <v>13186</v>
      </c>
      <c r="B6166" s="65">
        <v>13184</v>
      </c>
      <c r="C6166" s="65" t="s">
        <v>15182</v>
      </c>
      <c r="D6166" s="65" t="s">
        <v>15178</v>
      </c>
      <c r="E6166" s="66" t="s">
        <v>15183</v>
      </c>
      <c r="F6166" s="66" t="s">
        <v>15184</v>
      </c>
      <c r="G6166" s="65">
        <v>0</v>
      </c>
    </row>
    <row r="6167" spans="1:7" ht="30" x14ac:dyDescent="0.25">
      <c r="A6167" s="65">
        <v>13187</v>
      </c>
      <c r="B6167" s="65">
        <v>13184</v>
      </c>
      <c r="C6167" s="65" t="s">
        <v>15185</v>
      </c>
      <c r="D6167" s="65" t="s">
        <v>15178</v>
      </c>
      <c r="E6167" s="66" t="s">
        <v>15186</v>
      </c>
      <c r="F6167" s="66"/>
      <c r="G6167" s="65">
        <v>0</v>
      </c>
    </row>
    <row r="6168" spans="1:7" ht="60" x14ac:dyDescent="0.25">
      <c r="A6168" s="65">
        <v>13189</v>
      </c>
      <c r="B6168" s="65">
        <v>13001</v>
      </c>
      <c r="C6168" s="65" t="s">
        <v>15187</v>
      </c>
      <c r="D6168" s="65" t="s">
        <v>14823</v>
      </c>
      <c r="E6168" s="66" t="s">
        <v>15188</v>
      </c>
      <c r="F6168" s="66" t="s">
        <v>15189</v>
      </c>
      <c r="G6168" s="65">
        <v>9</v>
      </c>
    </row>
    <row r="6169" spans="1:7" ht="60" x14ac:dyDescent="0.25">
      <c r="A6169" s="65">
        <v>13190</v>
      </c>
      <c r="B6169" s="65">
        <v>13189</v>
      </c>
      <c r="C6169" s="65" t="s">
        <v>15190</v>
      </c>
      <c r="D6169" s="65" t="s">
        <v>15187</v>
      </c>
      <c r="E6169" s="66" t="s">
        <v>15191</v>
      </c>
      <c r="F6169" s="66" t="s">
        <v>15192</v>
      </c>
      <c r="G6169" s="65">
        <v>7</v>
      </c>
    </row>
    <row r="6170" spans="1:7" x14ac:dyDescent="0.25">
      <c r="A6170" s="65">
        <v>13191</v>
      </c>
      <c r="B6170" s="65">
        <v>13190</v>
      </c>
      <c r="C6170" s="65" t="s">
        <v>15193</v>
      </c>
      <c r="D6170" s="65" t="s">
        <v>15190</v>
      </c>
      <c r="E6170" s="66" t="s">
        <v>15194</v>
      </c>
      <c r="F6170" s="66" t="s">
        <v>15195</v>
      </c>
      <c r="G6170" s="65">
        <v>0</v>
      </c>
    </row>
    <row r="6171" spans="1:7" x14ac:dyDescent="0.25">
      <c r="A6171" s="65">
        <v>13192</v>
      </c>
      <c r="B6171" s="65">
        <v>13190</v>
      </c>
      <c r="C6171" s="65" t="s">
        <v>15196</v>
      </c>
      <c r="D6171" s="65" t="s">
        <v>15190</v>
      </c>
      <c r="E6171" s="66" t="s">
        <v>15197</v>
      </c>
      <c r="F6171" s="66"/>
      <c r="G6171" s="65">
        <v>0</v>
      </c>
    </row>
    <row r="6172" spans="1:7" x14ac:dyDescent="0.25">
      <c r="A6172" s="65">
        <v>13193</v>
      </c>
      <c r="B6172" s="65">
        <v>13190</v>
      </c>
      <c r="C6172" s="65" t="s">
        <v>15198</v>
      </c>
      <c r="D6172" s="65" t="s">
        <v>15190</v>
      </c>
      <c r="E6172" s="66" t="s">
        <v>15199</v>
      </c>
      <c r="F6172" s="66"/>
      <c r="G6172" s="65">
        <v>0</v>
      </c>
    </row>
    <row r="6173" spans="1:7" x14ac:dyDescent="0.25">
      <c r="A6173" s="65">
        <v>13194</v>
      </c>
      <c r="B6173" s="65">
        <v>13190</v>
      </c>
      <c r="C6173" s="65" t="s">
        <v>15200</v>
      </c>
      <c r="D6173" s="65" t="s">
        <v>15190</v>
      </c>
      <c r="E6173" s="66" t="s">
        <v>15201</v>
      </c>
      <c r="F6173" s="66" t="s">
        <v>15202</v>
      </c>
      <c r="G6173" s="65">
        <v>0</v>
      </c>
    </row>
    <row r="6174" spans="1:7" x14ac:dyDescent="0.25">
      <c r="A6174" s="65">
        <v>13195</v>
      </c>
      <c r="B6174" s="65">
        <v>13190</v>
      </c>
      <c r="C6174" s="65" t="s">
        <v>15203</v>
      </c>
      <c r="D6174" s="65" t="s">
        <v>15190</v>
      </c>
      <c r="E6174" s="66" t="s">
        <v>15204</v>
      </c>
      <c r="F6174" s="66"/>
      <c r="G6174" s="65">
        <v>0</v>
      </c>
    </row>
    <row r="6175" spans="1:7" x14ac:dyDescent="0.25">
      <c r="A6175" s="65">
        <v>13196</v>
      </c>
      <c r="B6175" s="65">
        <v>13190</v>
      </c>
      <c r="C6175" s="65" t="s">
        <v>15205</v>
      </c>
      <c r="D6175" s="65" t="s">
        <v>15190</v>
      </c>
      <c r="E6175" s="66" t="s">
        <v>15206</v>
      </c>
      <c r="F6175" s="66" t="s">
        <v>15207</v>
      </c>
      <c r="G6175" s="65">
        <v>0</v>
      </c>
    </row>
    <row r="6176" spans="1:7" x14ac:dyDescent="0.25">
      <c r="A6176" s="65">
        <v>13197</v>
      </c>
      <c r="B6176" s="65">
        <v>13190</v>
      </c>
      <c r="C6176" s="65" t="s">
        <v>15208</v>
      </c>
      <c r="D6176" s="65" t="s">
        <v>15190</v>
      </c>
      <c r="E6176" s="66" t="s">
        <v>15209</v>
      </c>
      <c r="F6176" s="66"/>
      <c r="G6176" s="65">
        <v>0</v>
      </c>
    </row>
    <row r="6177" spans="1:7" ht="75" x14ac:dyDescent="0.25">
      <c r="A6177" s="65">
        <v>13198</v>
      </c>
      <c r="B6177" s="65">
        <v>13189</v>
      </c>
      <c r="C6177" s="65" t="s">
        <v>15210</v>
      </c>
      <c r="D6177" s="65" t="s">
        <v>15187</v>
      </c>
      <c r="E6177" s="66" t="s">
        <v>15211</v>
      </c>
      <c r="F6177" s="66" t="s">
        <v>15212</v>
      </c>
      <c r="G6177" s="65">
        <v>5</v>
      </c>
    </row>
    <row r="6178" spans="1:7" ht="30" x14ac:dyDescent="0.25">
      <c r="A6178" s="65">
        <v>13199</v>
      </c>
      <c r="B6178" s="65">
        <v>13198</v>
      </c>
      <c r="C6178" s="65" t="s">
        <v>15213</v>
      </c>
      <c r="D6178" s="65" t="s">
        <v>15210</v>
      </c>
      <c r="E6178" s="66" t="s">
        <v>15214</v>
      </c>
      <c r="F6178" s="66"/>
      <c r="G6178" s="65">
        <v>0</v>
      </c>
    </row>
    <row r="6179" spans="1:7" ht="30" x14ac:dyDescent="0.25">
      <c r="A6179" s="65">
        <v>13200</v>
      </c>
      <c r="B6179" s="65">
        <v>13198</v>
      </c>
      <c r="C6179" s="65" t="s">
        <v>15215</v>
      </c>
      <c r="D6179" s="65" t="s">
        <v>15210</v>
      </c>
      <c r="E6179" s="66" t="s">
        <v>15216</v>
      </c>
      <c r="F6179" s="66"/>
      <c r="G6179" s="65">
        <v>0</v>
      </c>
    </row>
    <row r="6180" spans="1:7" ht="45" x14ac:dyDescent="0.25">
      <c r="A6180" s="65">
        <v>13201</v>
      </c>
      <c r="B6180" s="65">
        <v>13198</v>
      </c>
      <c r="C6180" s="65" t="s">
        <v>15217</v>
      </c>
      <c r="D6180" s="65" t="s">
        <v>15210</v>
      </c>
      <c r="E6180" s="66" t="s">
        <v>15218</v>
      </c>
      <c r="F6180" s="66" t="s">
        <v>15219</v>
      </c>
      <c r="G6180" s="65">
        <v>0</v>
      </c>
    </row>
    <row r="6181" spans="1:7" x14ac:dyDescent="0.25">
      <c r="A6181" s="65">
        <v>13202</v>
      </c>
      <c r="B6181" s="65">
        <v>13198</v>
      </c>
      <c r="C6181" s="65" t="s">
        <v>15220</v>
      </c>
      <c r="D6181" s="65" t="s">
        <v>15210</v>
      </c>
      <c r="E6181" s="66" t="s">
        <v>15221</v>
      </c>
      <c r="F6181" s="66"/>
      <c r="G6181" s="65">
        <v>0</v>
      </c>
    </row>
    <row r="6182" spans="1:7" x14ac:dyDescent="0.25">
      <c r="A6182" s="65">
        <v>13203</v>
      </c>
      <c r="B6182" s="65">
        <v>13198</v>
      </c>
      <c r="C6182" s="65" t="s">
        <v>15222</v>
      </c>
      <c r="D6182" s="65" t="s">
        <v>15210</v>
      </c>
      <c r="E6182" s="66" t="s">
        <v>15223</v>
      </c>
      <c r="F6182" s="66"/>
      <c r="G6182" s="65">
        <v>0</v>
      </c>
    </row>
    <row r="6183" spans="1:7" ht="30" x14ac:dyDescent="0.25">
      <c r="A6183" s="65">
        <v>13204</v>
      </c>
      <c r="B6183" s="65">
        <v>13189</v>
      </c>
      <c r="C6183" s="65" t="s">
        <v>15224</v>
      </c>
      <c r="D6183" s="65" t="s">
        <v>15187</v>
      </c>
      <c r="E6183" s="66" t="s">
        <v>15225</v>
      </c>
      <c r="F6183" s="66" t="s">
        <v>15226</v>
      </c>
      <c r="G6183" s="65">
        <v>7</v>
      </c>
    </row>
    <row r="6184" spans="1:7" x14ac:dyDescent="0.25">
      <c r="A6184" s="65">
        <v>13205</v>
      </c>
      <c r="B6184" s="65">
        <v>13204</v>
      </c>
      <c r="C6184" s="65" t="s">
        <v>15227</v>
      </c>
      <c r="D6184" s="65" t="s">
        <v>15224</v>
      </c>
      <c r="E6184" s="66" t="s">
        <v>15228</v>
      </c>
      <c r="F6184" s="66" t="s">
        <v>15229</v>
      </c>
      <c r="G6184" s="65">
        <v>0</v>
      </c>
    </row>
    <row r="6185" spans="1:7" x14ac:dyDescent="0.25">
      <c r="A6185" s="65">
        <v>13206</v>
      </c>
      <c r="B6185" s="65">
        <v>13204</v>
      </c>
      <c r="C6185" s="65" t="s">
        <v>15230</v>
      </c>
      <c r="D6185" s="65" t="s">
        <v>15224</v>
      </c>
      <c r="E6185" s="66" t="s">
        <v>15231</v>
      </c>
      <c r="F6185" s="66" t="s">
        <v>15232</v>
      </c>
      <c r="G6185" s="65">
        <v>0</v>
      </c>
    </row>
    <row r="6186" spans="1:7" ht="30" x14ac:dyDescent="0.25">
      <c r="A6186" s="65">
        <v>13207</v>
      </c>
      <c r="B6186" s="65">
        <v>13204</v>
      </c>
      <c r="C6186" s="65" t="s">
        <v>15233</v>
      </c>
      <c r="D6186" s="65" t="s">
        <v>15224</v>
      </c>
      <c r="E6186" s="66" t="s">
        <v>15234</v>
      </c>
      <c r="F6186" s="66" t="s">
        <v>15235</v>
      </c>
      <c r="G6186" s="65">
        <v>0</v>
      </c>
    </row>
    <row r="6187" spans="1:7" ht="30" x14ac:dyDescent="0.25">
      <c r="A6187" s="65">
        <v>13208</v>
      </c>
      <c r="B6187" s="65">
        <v>13204</v>
      </c>
      <c r="C6187" s="65" t="s">
        <v>15236</v>
      </c>
      <c r="D6187" s="65" t="s">
        <v>15224</v>
      </c>
      <c r="E6187" s="66" t="s">
        <v>15237</v>
      </c>
      <c r="F6187" s="66" t="s">
        <v>15238</v>
      </c>
      <c r="G6187" s="65">
        <v>0</v>
      </c>
    </row>
    <row r="6188" spans="1:7" x14ac:dyDescent="0.25">
      <c r="A6188" s="65">
        <v>13209</v>
      </c>
      <c r="B6188" s="65">
        <v>13204</v>
      </c>
      <c r="C6188" s="65" t="s">
        <v>15239</v>
      </c>
      <c r="D6188" s="65" t="s">
        <v>15224</v>
      </c>
      <c r="E6188" s="66" t="s">
        <v>15240</v>
      </c>
      <c r="F6188" s="66"/>
      <c r="G6188" s="65">
        <v>0</v>
      </c>
    </row>
    <row r="6189" spans="1:7" x14ac:dyDescent="0.25">
      <c r="A6189" s="65">
        <v>13210</v>
      </c>
      <c r="B6189" s="65">
        <v>13204</v>
      </c>
      <c r="C6189" s="65" t="s">
        <v>15241</v>
      </c>
      <c r="D6189" s="65" t="s">
        <v>15224</v>
      </c>
      <c r="E6189" s="66" t="s">
        <v>15242</v>
      </c>
      <c r="F6189" s="66" t="s">
        <v>15243</v>
      </c>
      <c r="G6189" s="65">
        <v>0</v>
      </c>
    </row>
    <row r="6190" spans="1:7" x14ac:dyDescent="0.25">
      <c r="A6190" s="65">
        <v>13211</v>
      </c>
      <c r="B6190" s="65">
        <v>13204</v>
      </c>
      <c r="C6190" s="65" t="s">
        <v>15244</v>
      </c>
      <c r="D6190" s="65" t="s">
        <v>15224</v>
      </c>
      <c r="E6190" s="66" t="s">
        <v>15245</v>
      </c>
      <c r="F6190" s="66"/>
      <c r="G6190" s="65">
        <v>0</v>
      </c>
    </row>
    <row r="6191" spans="1:7" ht="30" x14ac:dyDescent="0.25">
      <c r="A6191" s="65">
        <v>13212</v>
      </c>
      <c r="B6191" s="65">
        <v>13189</v>
      </c>
      <c r="C6191" s="65" t="s">
        <v>15246</v>
      </c>
      <c r="D6191" s="65" t="s">
        <v>15187</v>
      </c>
      <c r="E6191" s="66" t="s">
        <v>15247</v>
      </c>
      <c r="F6191" s="66"/>
      <c r="G6191" s="65">
        <v>2</v>
      </c>
    </row>
    <row r="6192" spans="1:7" x14ac:dyDescent="0.25">
      <c r="A6192" s="65">
        <v>13213</v>
      </c>
      <c r="B6192" s="65">
        <v>13212</v>
      </c>
      <c r="C6192" s="65" t="s">
        <v>15248</v>
      </c>
      <c r="D6192" s="65" t="s">
        <v>15246</v>
      </c>
      <c r="E6192" s="66" t="s">
        <v>15249</v>
      </c>
      <c r="F6192" s="66"/>
      <c r="G6192" s="65">
        <v>0</v>
      </c>
    </row>
    <row r="6193" spans="1:7" ht="30" x14ac:dyDescent="0.25">
      <c r="A6193" s="65">
        <v>13214</v>
      </c>
      <c r="B6193" s="65">
        <v>13212</v>
      </c>
      <c r="C6193" s="65" t="s">
        <v>15250</v>
      </c>
      <c r="D6193" s="65" t="s">
        <v>15246</v>
      </c>
      <c r="E6193" s="66" t="s">
        <v>15251</v>
      </c>
      <c r="F6193" s="66" t="s">
        <v>15252</v>
      </c>
      <c r="G6193" s="65">
        <v>0</v>
      </c>
    </row>
    <row r="6194" spans="1:7" ht="75" x14ac:dyDescent="0.25">
      <c r="A6194" s="65">
        <v>13215</v>
      </c>
      <c r="B6194" s="65">
        <v>13189</v>
      </c>
      <c r="C6194" s="65" t="s">
        <v>15253</v>
      </c>
      <c r="D6194" s="65" t="s">
        <v>15187</v>
      </c>
      <c r="E6194" s="66" t="s">
        <v>15254</v>
      </c>
      <c r="F6194" s="66" t="s">
        <v>15255</v>
      </c>
      <c r="G6194" s="65">
        <v>4</v>
      </c>
    </row>
    <row r="6195" spans="1:7" ht="45" x14ac:dyDescent="0.25">
      <c r="A6195" s="65">
        <v>13216</v>
      </c>
      <c r="B6195" s="65">
        <v>13215</v>
      </c>
      <c r="C6195" s="65" t="s">
        <v>15256</v>
      </c>
      <c r="D6195" s="65" t="s">
        <v>15253</v>
      </c>
      <c r="E6195" s="66" t="s">
        <v>15257</v>
      </c>
      <c r="F6195" s="66" t="s">
        <v>15258</v>
      </c>
      <c r="G6195" s="65">
        <v>0</v>
      </c>
    </row>
    <row r="6196" spans="1:7" x14ac:dyDescent="0.25">
      <c r="A6196" s="65">
        <v>13217</v>
      </c>
      <c r="B6196" s="65">
        <v>13215</v>
      </c>
      <c r="C6196" s="65" t="s">
        <v>15259</v>
      </c>
      <c r="D6196" s="65" t="s">
        <v>15253</v>
      </c>
      <c r="E6196" s="66" t="s">
        <v>15260</v>
      </c>
      <c r="F6196" s="66" t="s">
        <v>15261</v>
      </c>
      <c r="G6196" s="65">
        <v>0</v>
      </c>
    </row>
    <row r="6197" spans="1:7" ht="30" x14ac:dyDescent="0.25">
      <c r="A6197" s="65">
        <v>13218</v>
      </c>
      <c r="B6197" s="65">
        <v>13215</v>
      </c>
      <c r="C6197" s="65" t="s">
        <v>15262</v>
      </c>
      <c r="D6197" s="65" t="s">
        <v>15253</v>
      </c>
      <c r="E6197" s="66" t="s">
        <v>15263</v>
      </c>
      <c r="F6197" s="66" t="s">
        <v>15264</v>
      </c>
      <c r="G6197" s="65">
        <v>0</v>
      </c>
    </row>
    <row r="6198" spans="1:7" x14ac:dyDescent="0.25">
      <c r="A6198" s="65">
        <v>13219</v>
      </c>
      <c r="B6198" s="65">
        <v>13215</v>
      </c>
      <c r="C6198" s="65" t="s">
        <v>15265</v>
      </c>
      <c r="D6198" s="65" t="s">
        <v>15253</v>
      </c>
      <c r="E6198" s="66" t="s">
        <v>15266</v>
      </c>
      <c r="F6198" s="66"/>
      <c r="G6198" s="65">
        <v>0</v>
      </c>
    </row>
    <row r="6199" spans="1:7" ht="30" x14ac:dyDescent="0.25">
      <c r="A6199" s="65">
        <v>13220</v>
      </c>
      <c r="B6199" s="65">
        <v>13189</v>
      </c>
      <c r="C6199" s="65" t="s">
        <v>15267</v>
      </c>
      <c r="D6199" s="65" t="s">
        <v>15187</v>
      </c>
      <c r="E6199" s="66" t="s">
        <v>15268</v>
      </c>
      <c r="F6199" s="66" t="s">
        <v>15269</v>
      </c>
      <c r="G6199" s="65">
        <v>4</v>
      </c>
    </row>
    <row r="6200" spans="1:7" x14ac:dyDescent="0.25">
      <c r="A6200" s="65">
        <v>13221</v>
      </c>
      <c r="B6200" s="65">
        <v>13220</v>
      </c>
      <c r="C6200" s="65" t="s">
        <v>15270</v>
      </c>
      <c r="D6200" s="65" t="s">
        <v>15267</v>
      </c>
      <c r="E6200" s="66" t="s">
        <v>15271</v>
      </c>
      <c r="F6200" s="66" t="s">
        <v>15272</v>
      </c>
      <c r="G6200" s="65">
        <v>0</v>
      </c>
    </row>
    <row r="6201" spans="1:7" ht="30" x14ac:dyDescent="0.25">
      <c r="A6201" s="65">
        <v>13222</v>
      </c>
      <c r="B6201" s="65">
        <v>13220</v>
      </c>
      <c r="C6201" s="65" t="s">
        <v>15273</v>
      </c>
      <c r="D6201" s="65" t="s">
        <v>15267</v>
      </c>
      <c r="E6201" s="66" t="s">
        <v>15274</v>
      </c>
      <c r="F6201" s="66"/>
      <c r="G6201" s="65">
        <v>0</v>
      </c>
    </row>
    <row r="6202" spans="1:7" x14ac:dyDescent="0.25">
      <c r="A6202" s="65">
        <v>13223</v>
      </c>
      <c r="B6202" s="65">
        <v>13220</v>
      </c>
      <c r="C6202" s="65" t="s">
        <v>15275</v>
      </c>
      <c r="D6202" s="65" t="s">
        <v>15267</v>
      </c>
      <c r="E6202" s="66" t="s">
        <v>15276</v>
      </c>
      <c r="F6202" s="66"/>
      <c r="G6202" s="65">
        <v>0</v>
      </c>
    </row>
    <row r="6203" spans="1:7" x14ac:dyDescent="0.25">
      <c r="A6203" s="65">
        <v>13224</v>
      </c>
      <c r="B6203" s="65">
        <v>13220</v>
      </c>
      <c r="C6203" s="65" t="s">
        <v>15277</v>
      </c>
      <c r="D6203" s="65" t="s">
        <v>15267</v>
      </c>
      <c r="E6203" s="66" t="s">
        <v>15278</v>
      </c>
      <c r="F6203" s="66" t="s">
        <v>15279</v>
      </c>
      <c r="G6203" s="65">
        <v>0</v>
      </c>
    </row>
    <row r="6204" spans="1:7" x14ac:dyDescent="0.25">
      <c r="A6204" s="65">
        <v>13225</v>
      </c>
      <c r="B6204" s="65">
        <v>13189</v>
      </c>
      <c r="C6204" s="65" t="s">
        <v>15280</v>
      </c>
      <c r="D6204" s="65" t="s">
        <v>15187</v>
      </c>
      <c r="E6204" s="66" t="s">
        <v>15281</v>
      </c>
      <c r="F6204" s="66"/>
      <c r="G6204" s="65">
        <v>6</v>
      </c>
    </row>
    <row r="6205" spans="1:7" ht="45" x14ac:dyDescent="0.25">
      <c r="A6205" s="65">
        <v>13226</v>
      </c>
      <c r="B6205" s="65">
        <v>13225</v>
      </c>
      <c r="C6205" s="65" t="s">
        <v>15282</v>
      </c>
      <c r="D6205" s="65" t="s">
        <v>15280</v>
      </c>
      <c r="E6205" s="66" t="s">
        <v>15283</v>
      </c>
      <c r="F6205" s="66" t="s">
        <v>15284</v>
      </c>
      <c r="G6205" s="65">
        <v>0</v>
      </c>
    </row>
    <row r="6206" spans="1:7" x14ac:dyDescent="0.25">
      <c r="A6206" s="65">
        <v>13227</v>
      </c>
      <c r="B6206" s="65">
        <v>13225</v>
      </c>
      <c r="C6206" s="65" t="s">
        <v>15285</v>
      </c>
      <c r="D6206" s="65" t="s">
        <v>15280</v>
      </c>
      <c r="E6206" s="66" t="s">
        <v>15286</v>
      </c>
      <c r="F6206" s="66"/>
      <c r="G6206" s="65">
        <v>0</v>
      </c>
    </row>
    <row r="6207" spans="1:7" x14ac:dyDescent="0.25">
      <c r="A6207" s="65">
        <v>13228</v>
      </c>
      <c r="B6207" s="65">
        <v>13225</v>
      </c>
      <c r="C6207" s="65" t="s">
        <v>15287</v>
      </c>
      <c r="D6207" s="65" t="s">
        <v>15280</v>
      </c>
      <c r="E6207" s="66" t="s">
        <v>15288</v>
      </c>
      <c r="F6207" s="66"/>
      <c r="G6207" s="65">
        <v>0</v>
      </c>
    </row>
    <row r="6208" spans="1:7" ht="30" x14ac:dyDescent="0.25">
      <c r="A6208" s="65">
        <v>13229</v>
      </c>
      <c r="B6208" s="65">
        <v>13225</v>
      </c>
      <c r="C6208" s="65" t="s">
        <v>15289</v>
      </c>
      <c r="D6208" s="65" t="s">
        <v>15280</v>
      </c>
      <c r="E6208" s="66" t="s">
        <v>15290</v>
      </c>
      <c r="F6208" s="66" t="s">
        <v>15291</v>
      </c>
      <c r="G6208" s="65">
        <v>0</v>
      </c>
    </row>
    <row r="6209" spans="1:7" x14ac:dyDescent="0.25">
      <c r="A6209" s="65">
        <v>13230</v>
      </c>
      <c r="B6209" s="65">
        <v>13225</v>
      </c>
      <c r="C6209" s="65" t="s">
        <v>15292</v>
      </c>
      <c r="D6209" s="65" t="s">
        <v>15280</v>
      </c>
      <c r="E6209" s="66" t="s">
        <v>15293</v>
      </c>
      <c r="F6209" s="66"/>
      <c r="G6209" s="65">
        <v>0</v>
      </c>
    </row>
    <row r="6210" spans="1:7" x14ac:dyDescent="0.25">
      <c r="A6210" s="65">
        <v>13231</v>
      </c>
      <c r="B6210" s="65">
        <v>13225</v>
      </c>
      <c r="C6210" s="65" t="s">
        <v>15294</v>
      </c>
      <c r="D6210" s="65" t="s">
        <v>15280</v>
      </c>
      <c r="E6210" s="66" t="s">
        <v>15295</v>
      </c>
      <c r="F6210" s="66"/>
      <c r="G6210" s="65">
        <v>0</v>
      </c>
    </row>
    <row r="6211" spans="1:7" ht="30" x14ac:dyDescent="0.25">
      <c r="A6211" s="65">
        <v>13232</v>
      </c>
      <c r="B6211" s="65">
        <v>13189</v>
      </c>
      <c r="C6211" s="65" t="s">
        <v>15296</v>
      </c>
      <c r="D6211" s="65" t="s">
        <v>15187</v>
      </c>
      <c r="E6211" s="66" t="s">
        <v>15297</v>
      </c>
      <c r="F6211" s="66"/>
      <c r="G6211" s="65">
        <v>2</v>
      </c>
    </row>
    <row r="6212" spans="1:7" x14ac:dyDescent="0.25">
      <c r="A6212" s="65">
        <v>13233</v>
      </c>
      <c r="B6212" s="65">
        <v>13232</v>
      </c>
      <c r="C6212" s="65" t="s">
        <v>15298</v>
      </c>
      <c r="D6212" s="65" t="s">
        <v>15296</v>
      </c>
      <c r="E6212" s="66" t="s">
        <v>15299</v>
      </c>
      <c r="F6212" s="66" t="s">
        <v>15300</v>
      </c>
      <c r="G6212" s="65">
        <v>0</v>
      </c>
    </row>
    <row r="6213" spans="1:7" ht="30" x14ac:dyDescent="0.25">
      <c r="A6213" s="65">
        <v>13234</v>
      </c>
      <c r="B6213" s="65">
        <v>13232</v>
      </c>
      <c r="C6213" s="65" t="s">
        <v>15301</v>
      </c>
      <c r="D6213" s="65" t="s">
        <v>15296</v>
      </c>
      <c r="E6213" s="66" t="s">
        <v>15302</v>
      </c>
      <c r="F6213" s="66"/>
      <c r="G6213" s="65">
        <v>0</v>
      </c>
    </row>
    <row r="6214" spans="1:7" ht="45" x14ac:dyDescent="0.25">
      <c r="A6214" s="65">
        <v>13235</v>
      </c>
      <c r="B6214" s="65">
        <v>13189</v>
      </c>
      <c r="C6214" s="65" t="s">
        <v>15303</v>
      </c>
      <c r="D6214" s="65" t="s">
        <v>15187</v>
      </c>
      <c r="E6214" s="66" t="s">
        <v>15304</v>
      </c>
      <c r="F6214" s="66" t="s">
        <v>15305</v>
      </c>
      <c r="G6214" s="65">
        <v>7</v>
      </c>
    </row>
    <row r="6215" spans="1:7" ht="30" x14ac:dyDescent="0.25">
      <c r="A6215" s="65">
        <v>13236</v>
      </c>
      <c r="B6215" s="65">
        <v>13235</v>
      </c>
      <c r="C6215" s="65" t="s">
        <v>15306</v>
      </c>
      <c r="D6215" s="65" t="s">
        <v>15303</v>
      </c>
      <c r="E6215" s="66" t="s">
        <v>15307</v>
      </c>
      <c r="F6215" s="66" t="s">
        <v>10417</v>
      </c>
      <c r="G6215" s="65">
        <v>0</v>
      </c>
    </row>
    <row r="6216" spans="1:7" ht="45" x14ac:dyDescent="0.25">
      <c r="A6216" s="65">
        <v>13237</v>
      </c>
      <c r="B6216" s="65">
        <v>13235</v>
      </c>
      <c r="C6216" s="65" t="s">
        <v>15308</v>
      </c>
      <c r="D6216" s="65" t="s">
        <v>15303</v>
      </c>
      <c r="E6216" s="66" t="s">
        <v>15309</v>
      </c>
      <c r="F6216" s="66" t="s">
        <v>15310</v>
      </c>
      <c r="G6216" s="65">
        <v>0</v>
      </c>
    </row>
    <row r="6217" spans="1:7" ht="30" x14ac:dyDescent="0.25">
      <c r="A6217" s="65">
        <v>13238</v>
      </c>
      <c r="B6217" s="65">
        <v>13235</v>
      </c>
      <c r="C6217" s="65" t="s">
        <v>15311</v>
      </c>
      <c r="D6217" s="65" t="s">
        <v>15303</v>
      </c>
      <c r="E6217" s="66" t="s">
        <v>15312</v>
      </c>
      <c r="F6217" s="66" t="s">
        <v>15313</v>
      </c>
      <c r="G6217" s="65">
        <v>0</v>
      </c>
    </row>
    <row r="6218" spans="1:7" x14ac:dyDescent="0.25">
      <c r="A6218" s="65">
        <v>13239</v>
      </c>
      <c r="B6218" s="65">
        <v>13235</v>
      </c>
      <c r="C6218" s="65" t="s">
        <v>15314</v>
      </c>
      <c r="D6218" s="65" t="s">
        <v>15303</v>
      </c>
      <c r="E6218" s="66" t="s">
        <v>15315</v>
      </c>
      <c r="F6218" s="66"/>
      <c r="G6218" s="65">
        <v>0</v>
      </c>
    </row>
    <row r="6219" spans="1:7" ht="45" x14ac:dyDescent="0.25">
      <c r="A6219" s="65">
        <v>13240</v>
      </c>
      <c r="B6219" s="65">
        <v>13235</v>
      </c>
      <c r="C6219" s="65" t="s">
        <v>15316</v>
      </c>
      <c r="D6219" s="65" t="s">
        <v>15303</v>
      </c>
      <c r="E6219" s="66" t="s">
        <v>15317</v>
      </c>
      <c r="F6219" s="66" t="s">
        <v>15318</v>
      </c>
      <c r="G6219" s="65">
        <v>0</v>
      </c>
    </row>
    <row r="6220" spans="1:7" x14ac:dyDescent="0.25">
      <c r="A6220" s="65">
        <v>13241</v>
      </c>
      <c r="B6220" s="65">
        <v>13235</v>
      </c>
      <c r="C6220" s="65" t="s">
        <v>15319</v>
      </c>
      <c r="D6220" s="65" t="s">
        <v>15303</v>
      </c>
      <c r="E6220" s="66" t="s">
        <v>15320</v>
      </c>
      <c r="F6220" s="66"/>
      <c r="G6220" s="65">
        <v>0</v>
      </c>
    </row>
    <row r="6221" spans="1:7" x14ac:dyDescent="0.25">
      <c r="A6221" s="65">
        <v>13242</v>
      </c>
      <c r="B6221" s="65">
        <v>13235</v>
      </c>
      <c r="C6221" s="65" t="s">
        <v>15321</v>
      </c>
      <c r="D6221" s="65" t="s">
        <v>15303</v>
      </c>
      <c r="E6221" s="66" t="s">
        <v>15322</v>
      </c>
      <c r="F6221" s="66"/>
      <c r="G6221" s="65">
        <v>0</v>
      </c>
    </row>
    <row r="6222" spans="1:7" x14ac:dyDescent="0.25">
      <c r="A6222" s="65">
        <v>13244</v>
      </c>
      <c r="B6222" s="65">
        <v>13001</v>
      </c>
      <c r="C6222" s="65" t="s">
        <v>15323</v>
      </c>
      <c r="D6222" s="65" t="s">
        <v>14823</v>
      </c>
      <c r="E6222" s="66" t="s">
        <v>15324</v>
      </c>
      <c r="F6222" s="66"/>
      <c r="G6222" s="65">
        <v>12</v>
      </c>
    </row>
    <row r="6223" spans="1:7" ht="120" x14ac:dyDescent="0.25">
      <c r="A6223" s="65">
        <v>13245</v>
      </c>
      <c r="B6223" s="65">
        <v>13244</v>
      </c>
      <c r="C6223" s="65" t="s">
        <v>15325</v>
      </c>
      <c r="D6223" s="65" t="s">
        <v>15323</v>
      </c>
      <c r="E6223" s="66" t="s">
        <v>15326</v>
      </c>
      <c r="F6223" s="66" t="s">
        <v>15327</v>
      </c>
      <c r="G6223" s="65">
        <v>0</v>
      </c>
    </row>
    <row r="6224" spans="1:7" ht="30" x14ac:dyDescent="0.25">
      <c r="A6224" s="65">
        <v>13246</v>
      </c>
      <c r="B6224" s="65">
        <v>13244</v>
      </c>
      <c r="C6224" s="65" t="s">
        <v>15328</v>
      </c>
      <c r="D6224" s="65" t="s">
        <v>15323</v>
      </c>
      <c r="E6224" s="66" t="s">
        <v>15329</v>
      </c>
      <c r="F6224" s="66" t="s">
        <v>10417</v>
      </c>
      <c r="G6224" s="65">
        <v>6</v>
      </c>
    </row>
    <row r="6225" spans="1:7" x14ac:dyDescent="0.25">
      <c r="A6225" s="65">
        <v>13247</v>
      </c>
      <c r="B6225" s="65">
        <v>13246</v>
      </c>
      <c r="C6225" s="65" t="s">
        <v>15330</v>
      </c>
      <c r="D6225" s="65" t="s">
        <v>15328</v>
      </c>
      <c r="E6225" s="66" t="s">
        <v>15331</v>
      </c>
      <c r="F6225" s="66"/>
      <c r="G6225" s="65">
        <v>0</v>
      </c>
    </row>
    <row r="6226" spans="1:7" x14ac:dyDescent="0.25">
      <c r="A6226" s="65">
        <v>13248</v>
      </c>
      <c r="B6226" s="65">
        <v>13246</v>
      </c>
      <c r="C6226" s="65" t="s">
        <v>15332</v>
      </c>
      <c r="D6226" s="65" t="s">
        <v>15328</v>
      </c>
      <c r="E6226" s="66" t="s">
        <v>15333</v>
      </c>
      <c r="F6226" s="66"/>
      <c r="G6226" s="65">
        <v>0</v>
      </c>
    </row>
    <row r="6227" spans="1:7" x14ac:dyDescent="0.25">
      <c r="A6227" s="65">
        <v>13249</v>
      </c>
      <c r="B6227" s="65">
        <v>13246</v>
      </c>
      <c r="C6227" s="65" t="s">
        <v>15334</v>
      </c>
      <c r="D6227" s="65" t="s">
        <v>15328</v>
      </c>
      <c r="E6227" s="66" t="s">
        <v>15335</v>
      </c>
      <c r="F6227" s="66"/>
      <c r="G6227" s="65">
        <v>0</v>
      </c>
    </row>
    <row r="6228" spans="1:7" x14ac:dyDescent="0.25">
      <c r="A6228" s="65">
        <v>13250</v>
      </c>
      <c r="B6228" s="65">
        <v>13246</v>
      </c>
      <c r="C6228" s="65" t="s">
        <v>15336</v>
      </c>
      <c r="D6228" s="65" t="s">
        <v>15328</v>
      </c>
      <c r="E6228" s="66" t="s">
        <v>15337</v>
      </c>
      <c r="F6228" s="66"/>
      <c r="G6228" s="65">
        <v>0</v>
      </c>
    </row>
    <row r="6229" spans="1:7" x14ac:dyDescent="0.25">
      <c r="A6229" s="65">
        <v>13251</v>
      </c>
      <c r="B6229" s="65">
        <v>13246</v>
      </c>
      <c r="C6229" s="65" t="s">
        <v>15338</v>
      </c>
      <c r="D6229" s="65" t="s">
        <v>15328</v>
      </c>
      <c r="E6229" s="66" t="s">
        <v>15339</v>
      </c>
      <c r="F6229" s="66"/>
      <c r="G6229" s="65">
        <v>0</v>
      </c>
    </row>
    <row r="6230" spans="1:7" x14ac:dyDescent="0.25">
      <c r="A6230" s="65">
        <v>13252</v>
      </c>
      <c r="B6230" s="65">
        <v>13246</v>
      </c>
      <c r="C6230" s="65" t="s">
        <v>15340</v>
      </c>
      <c r="D6230" s="65" t="s">
        <v>15328</v>
      </c>
      <c r="E6230" s="66" t="s">
        <v>15341</v>
      </c>
      <c r="F6230" s="66" t="s">
        <v>15342</v>
      </c>
      <c r="G6230" s="65">
        <v>0</v>
      </c>
    </row>
    <row r="6231" spans="1:7" x14ac:dyDescent="0.25">
      <c r="A6231" s="65">
        <v>13253</v>
      </c>
      <c r="B6231" s="65">
        <v>13244</v>
      </c>
      <c r="C6231" s="65" t="s">
        <v>15343</v>
      </c>
      <c r="D6231" s="65" t="s">
        <v>15323</v>
      </c>
      <c r="E6231" s="66" t="s">
        <v>15344</v>
      </c>
      <c r="F6231" s="66"/>
      <c r="G6231" s="65">
        <v>5</v>
      </c>
    </row>
    <row r="6232" spans="1:7" x14ac:dyDescent="0.25">
      <c r="A6232" s="65">
        <v>13254</v>
      </c>
      <c r="B6232" s="65">
        <v>13253</v>
      </c>
      <c r="C6232" s="65" t="s">
        <v>15345</v>
      </c>
      <c r="D6232" s="65" t="s">
        <v>15343</v>
      </c>
      <c r="E6232" s="66" t="s">
        <v>15346</v>
      </c>
      <c r="F6232" s="66" t="s">
        <v>15347</v>
      </c>
      <c r="G6232" s="65">
        <v>0</v>
      </c>
    </row>
    <row r="6233" spans="1:7" x14ac:dyDescent="0.25">
      <c r="A6233" s="65">
        <v>13255</v>
      </c>
      <c r="B6233" s="65">
        <v>13253</v>
      </c>
      <c r="C6233" s="65" t="s">
        <v>15348</v>
      </c>
      <c r="D6233" s="65" t="s">
        <v>15343</v>
      </c>
      <c r="E6233" s="66" t="s">
        <v>15349</v>
      </c>
      <c r="F6233" s="66"/>
      <c r="G6233" s="65">
        <v>0</v>
      </c>
    </row>
    <row r="6234" spans="1:7" x14ac:dyDescent="0.25">
      <c r="A6234" s="65">
        <v>13256</v>
      </c>
      <c r="B6234" s="65">
        <v>13253</v>
      </c>
      <c r="C6234" s="65" t="s">
        <v>15350</v>
      </c>
      <c r="D6234" s="65" t="s">
        <v>15343</v>
      </c>
      <c r="E6234" s="66" t="s">
        <v>15351</v>
      </c>
      <c r="F6234" s="66"/>
      <c r="G6234" s="65">
        <v>0</v>
      </c>
    </row>
    <row r="6235" spans="1:7" x14ac:dyDescent="0.25">
      <c r="A6235" s="65">
        <v>13257</v>
      </c>
      <c r="B6235" s="65">
        <v>13253</v>
      </c>
      <c r="C6235" s="65" t="s">
        <v>15352</v>
      </c>
      <c r="D6235" s="65" t="s">
        <v>15343</v>
      </c>
      <c r="E6235" s="66" t="s">
        <v>15353</v>
      </c>
      <c r="F6235" s="66"/>
      <c r="G6235" s="65">
        <v>0</v>
      </c>
    </row>
    <row r="6236" spans="1:7" x14ac:dyDescent="0.25">
      <c r="A6236" s="65">
        <v>13258</v>
      </c>
      <c r="B6236" s="65">
        <v>13253</v>
      </c>
      <c r="C6236" s="65" t="s">
        <v>15354</v>
      </c>
      <c r="D6236" s="65" t="s">
        <v>15343</v>
      </c>
      <c r="E6236" s="66" t="s">
        <v>15355</v>
      </c>
      <c r="F6236" s="66"/>
      <c r="G6236" s="65">
        <v>0</v>
      </c>
    </row>
    <row r="6237" spans="1:7" ht="45" x14ac:dyDescent="0.25">
      <c r="A6237" s="65">
        <v>13259</v>
      </c>
      <c r="B6237" s="65">
        <v>13244</v>
      </c>
      <c r="C6237" s="65" t="s">
        <v>15356</v>
      </c>
      <c r="D6237" s="65" t="s">
        <v>15323</v>
      </c>
      <c r="E6237" s="66" t="s">
        <v>15357</v>
      </c>
      <c r="F6237" s="66" t="s">
        <v>15358</v>
      </c>
      <c r="G6237" s="65">
        <v>5</v>
      </c>
    </row>
    <row r="6238" spans="1:7" x14ac:dyDescent="0.25">
      <c r="A6238" s="65">
        <v>13260</v>
      </c>
      <c r="B6238" s="65">
        <v>13259</v>
      </c>
      <c r="C6238" s="65" t="s">
        <v>15359</v>
      </c>
      <c r="D6238" s="65" t="s">
        <v>15356</v>
      </c>
      <c r="E6238" s="66" t="s">
        <v>15360</v>
      </c>
      <c r="F6238" s="66"/>
      <c r="G6238" s="65">
        <v>0</v>
      </c>
    </row>
    <row r="6239" spans="1:7" ht="30" x14ac:dyDescent="0.25">
      <c r="A6239" s="65">
        <v>13261</v>
      </c>
      <c r="B6239" s="65">
        <v>13259</v>
      </c>
      <c r="C6239" s="65" t="s">
        <v>15361</v>
      </c>
      <c r="D6239" s="65" t="s">
        <v>15356</v>
      </c>
      <c r="E6239" s="66" t="s">
        <v>15362</v>
      </c>
      <c r="F6239" s="66" t="s">
        <v>10417</v>
      </c>
      <c r="G6239" s="65">
        <v>0</v>
      </c>
    </row>
    <row r="6240" spans="1:7" x14ac:dyDescent="0.25">
      <c r="A6240" s="65">
        <v>13262</v>
      </c>
      <c r="B6240" s="65">
        <v>13259</v>
      </c>
      <c r="C6240" s="65" t="s">
        <v>15363</v>
      </c>
      <c r="D6240" s="65" t="s">
        <v>15356</v>
      </c>
      <c r="E6240" s="66" t="s">
        <v>15364</v>
      </c>
      <c r="F6240" s="66"/>
      <c r="G6240" s="65">
        <v>0</v>
      </c>
    </row>
    <row r="6241" spans="1:7" x14ac:dyDescent="0.25">
      <c r="A6241" s="65">
        <v>13263</v>
      </c>
      <c r="B6241" s="65">
        <v>13259</v>
      </c>
      <c r="C6241" s="65" t="s">
        <v>15365</v>
      </c>
      <c r="D6241" s="65" t="s">
        <v>15356</v>
      </c>
      <c r="E6241" s="66" t="s">
        <v>15366</v>
      </c>
      <c r="F6241" s="66"/>
      <c r="G6241" s="65">
        <v>0</v>
      </c>
    </row>
    <row r="6242" spans="1:7" x14ac:dyDescent="0.25">
      <c r="A6242" s="65">
        <v>13264</v>
      </c>
      <c r="B6242" s="65">
        <v>13259</v>
      </c>
      <c r="C6242" s="65" t="s">
        <v>15367</v>
      </c>
      <c r="D6242" s="65" t="s">
        <v>15356</v>
      </c>
      <c r="E6242" s="66" t="s">
        <v>15368</v>
      </c>
      <c r="F6242" s="66"/>
      <c r="G6242" s="65">
        <v>0</v>
      </c>
    </row>
    <row r="6243" spans="1:7" x14ac:dyDescent="0.25">
      <c r="A6243" s="65">
        <v>13265</v>
      </c>
      <c r="B6243" s="65">
        <v>13244</v>
      </c>
      <c r="C6243" s="65" t="s">
        <v>15369</v>
      </c>
      <c r="D6243" s="65" t="s">
        <v>15323</v>
      </c>
      <c r="E6243" s="66" t="s">
        <v>15370</v>
      </c>
      <c r="F6243" s="66" t="s">
        <v>15371</v>
      </c>
      <c r="G6243" s="65">
        <v>0</v>
      </c>
    </row>
    <row r="6244" spans="1:7" ht="30" x14ac:dyDescent="0.25">
      <c r="A6244" s="65">
        <v>13266</v>
      </c>
      <c r="B6244" s="65">
        <v>13244</v>
      </c>
      <c r="C6244" s="65" t="s">
        <v>15372</v>
      </c>
      <c r="D6244" s="65" t="s">
        <v>15323</v>
      </c>
      <c r="E6244" s="66" t="s">
        <v>15373</v>
      </c>
      <c r="F6244" s="66" t="s">
        <v>10417</v>
      </c>
      <c r="G6244" s="65">
        <v>2</v>
      </c>
    </row>
    <row r="6245" spans="1:7" x14ac:dyDescent="0.25">
      <c r="A6245" s="65">
        <v>13267</v>
      </c>
      <c r="B6245" s="65">
        <v>13266</v>
      </c>
      <c r="C6245" s="65" t="s">
        <v>15374</v>
      </c>
      <c r="D6245" s="65" t="s">
        <v>15372</v>
      </c>
      <c r="E6245" s="66" t="s">
        <v>15375</v>
      </c>
      <c r="F6245" s="66" t="s">
        <v>15376</v>
      </c>
      <c r="G6245" s="65">
        <v>0</v>
      </c>
    </row>
    <row r="6246" spans="1:7" ht="30" x14ac:dyDescent="0.25">
      <c r="A6246" s="65">
        <v>13268</v>
      </c>
      <c r="B6246" s="65">
        <v>13266</v>
      </c>
      <c r="C6246" s="65" t="s">
        <v>15377</v>
      </c>
      <c r="D6246" s="65" t="s">
        <v>15372</v>
      </c>
      <c r="E6246" s="66" t="s">
        <v>15378</v>
      </c>
      <c r="F6246" s="66" t="s">
        <v>15379</v>
      </c>
      <c r="G6246" s="65">
        <v>0</v>
      </c>
    </row>
    <row r="6247" spans="1:7" x14ac:dyDescent="0.25">
      <c r="A6247" s="65">
        <v>13269</v>
      </c>
      <c r="B6247" s="65">
        <v>13244</v>
      </c>
      <c r="C6247" s="65" t="s">
        <v>15380</v>
      </c>
      <c r="D6247" s="65" t="s">
        <v>15323</v>
      </c>
      <c r="E6247" s="66" t="s">
        <v>15381</v>
      </c>
      <c r="F6247" s="66" t="s">
        <v>15382</v>
      </c>
      <c r="G6247" s="65">
        <v>0</v>
      </c>
    </row>
    <row r="6248" spans="1:7" x14ac:dyDescent="0.25">
      <c r="A6248" s="65">
        <v>13270</v>
      </c>
      <c r="B6248" s="65">
        <v>13244</v>
      </c>
      <c r="C6248" s="65" t="s">
        <v>15383</v>
      </c>
      <c r="D6248" s="65" t="s">
        <v>15323</v>
      </c>
      <c r="E6248" s="66" t="s">
        <v>15384</v>
      </c>
      <c r="F6248" s="66" t="s">
        <v>15385</v>
      </c>
      <c r="G6248" s="65">
        <v>0</v>
      </c>
    </row>
    <row r="6249" spans="1:7" x14ac:dyDescent="0.25">
      <c r="A6249" s="65">
        <v>13271</v>
      </c>
      <c r="B6249" s="65">
        <v>13244</v>
      </c>
      <c r="C6249" s="65" t="s">
        <v>15386</v>
      </c>
      <c r="D6249" s="65" t="s">
        <v>15323</v>
      </c>
      <c r="E6249" s="66" t="s">
        <v>15387</v>
      </c>
      <c r="F6249" s="66"/>
      <c r="G6249" s="65">
        <v>9</v>
      </c>
    </row>
    <row r="6250" spans="1:7" ht="30" x14ac:dyDescent="0.25">
      <c r="A6250" s="65">
        <v>13272</v>
      </c>
      <c r="B6250" s="65">
        <v>13271</v>
      </c>
      <c r="C6250" s="65" t="s">
        <v>15388</v>
      </c>
      <c r="D6250" s="65" t="s">
        <v>15386</v>
      </c>
      <c r="E6250" s="66" t="s">
        <v>15389</v>
      </c>
      <c r="F6250" s="66" t="s">
        <v>15390</v>
      </c>
      <c r="G6250" s="65">
        <v>0</v>
      </c>
    </row>
    <row r="6251" spans="1:7" ht="30" x14ac:dyDescent="0.25">
      <c r="A6251" s="65">
        <v>13273</v>
      </c>
      <c r="B6251" s="65">
        <v>13271</v>
      </c>
      <c r="C6251" s="65" t="s">
        <v>15391</v>
      </c>
      <c r="D6251" s="65" t="s">
        <v>15386</v>
      </c>
      <c r="E6251" s="66" t="s">
        <v>15392</v>
      </c>
      <c r="F6251" s="66" t="s">
        <v>15393</v>
      </c>
      <c r="G6251" s="65">
        <v>0</v>
      </c>
    </row>
    <row r="6252" spans="1:7" ht="60" x14ac:dyDescent="0.25">
      <c r="A6252" s="65">
        <v>13274</v>
      </c>
      <c r="B6252" s="65">
        <v>13271</v>
      </c>
      <c r="C6252" s="65" t="s">
        <v>15394</v>
      </c>
      <c r="D6252" s="65" t="s">
        <v>15386</v>
      </c>
      <c r="E6252" s="66" t="s">
        <v>15395</v>
      </c>
      <c r="F6252" s="66" t="s">
        <v>15396</v>
      </c>
      <c r="G6252" s="65">
        <v>0</v>
      </c>
    </row>
    <row r="6253" spans="1:7" x14ac:dyDescent="0.25">
      <c r="A6253" s="65">
        <v>13275</v>
      </c>
      <c r="B6253" s="65">
        <v>13271</v>
      </c>
      <c r="C6253" s="65" t="s">
        <v>15397</v>
      </c>
      <c r="D6253" s="65" t="s">
        <v>15386</v>
      </c>
      <c r="E6253" s="66" t="s">
        <v>15398</v>
      </c>
      <c r="F6253" s="66" t="s">
        <v>15399</v>
      </c>
      <c r="G6253" s="65">
        <v>0</v>
      </c>
    </row>
    <row r="6254" spans="1:7" ht="45" x14ac:dyDescent="0.25">
      <c r="A6254" s="65">
        <v>13276</v>
      </c>
      <c r="B6254" s="65">
        <v>13271</v>
      </c>
      <c r="C6254" s="65" t="s">
        <v>15400</v>
      </c>
      <c r="D6254" s="65" t="s">
        <v>15386</v>
      </c>
      <c r="E6254" s="66" t="s">
        <v>15401</v>
      </c>
      <c r="F6254" s="66" t="s">
        <v>15402</v>
      </c>
      <c r="G6254" s="65">
        <v>0</v>
      </c>
    </row>
    <row r="6255" spans="1:7" x14ac:dyDescent="0.25">
      <c r="A6255" s="65">
        <v>13277</v>
      </c>
      <c r="B6255" s="65">
        <v>13271</v>
      </c>
      <c r="C6255" s="65" t="s">
        <v>15403</v>
      </c>
      <c r="D6255" s="65" t="s">
        <v>15386</v>
      </c>
      <c r="E6255" s="66" t="s">
        <v>15404</v>
      </c>
      <c r="F6255" s="66"/>
      <c r="G6255" s="65">
        <v>0</v>
      </c>
    </row>
    <row r="6256" spans="1:7" x14ac:dyDescent="0.25">
      <c r="A6256" s="65">
        <v>13278</v>
      </c>
      <c r="B6256" s="65">
        <v>13271</v>
      </c>
      <c r="C6256" s="65" t="s">
        <v>15405</v>
      </c>
      <c r="D6256" s="65" t="s">
        <v>15386</v>
      </c>
      <c r="E6256" s="66" t="s">
        <v>15406</v>
      </c>
      <c r="F6256" s="66" t="s">
        <v>15407</v>
      </c>
      <c r="G6256" s="65">
        <v>0</v>
      </c>
    </row>
    <row r="6257" spans="1:7" ht="30" x14ac:dyDescent="0.25">
      <c r="A6257" s="65">
        <v>13279</v>
      </c>
      <c r="B6257" s="65">
        <v>13271</v>
      </c>
      <c r="C6257" s="65" t="s">
        <v>15408</v>
      </c>
      <c r="D6257" s="65" t="s">
        <v>15386</v>
      </c>
      <c r="E6257" s="66" t="s">
        <v>15409</v>
      </c>
      <c r="F6257" s="66" t="s">
        <v>15410</v>
      </c>
      <c r="G6257" s="65">
        <v>0</v>
      </c>
    </row>
    <row r="6258" spans="1:7" x14ac:dyDescent="0.25">
      <c r="A6258" s="65">
        <v>13280</v>
      </c>
      <c r="B6258" s="65">
        <v>13271</v>
      </c>
      <c r="C6258" s="65" t="s">
        <v>15411</v>
      </c>
      <c r="D6258" s="65" t="s">
        <v>15386</v>
      </c>
      <c r="E6258" s="66" t="s">
        <v>15412</v>
      </c>
      <c r="F6258" s="66"/>
      <c r="G6258" s="65">
        <v>0</v>
      </c>
    </row>
    <row r="6259" spans="1:7" ht="60" x14ac:dyDescent="0.25">
      <c r="A6259" s="65">
        <v>13281</v>
      </c>
      <c r="B6259" s="65">
        <v>13244</v>
      </c>
      <c r="C6259" s="65" t="s">
        <v>15413</v>
      </c>
      <c r="D6259" s="65" t="s">
        <v>15323</v>
      </c>
      <c r="E6259" s="66" t="s">
        <v>15414</v>
      </c>
      <c r="F6259" s="66" t="s">
        <v>15415</v>
      </c>
      <c r="G6259" s="65">
        <v>5</v>
      </c>
    </row>
    <row r="6260" spans="1:7" x14ac:dyDescent="0.25">
      <c r="A6260" s="65">
        <v>13282</v>
      </c>
      <c r="B6260" s="65">
        <v>13281</v>
      </c>
      <c r="C6260" s="65" t="s">
        <v>15416</v>
      </c>
      <c r="D6260" s="65" t="s">
        <v>15413</v>
      </c>
      <c r="E6260" s="66" t="s">
        <v>15417</v>
      </c>
      <c r="F6260" s="66" t="s">
        <v>15418</v>
      </c>
      <c r="G6260" s="65">
        <v>0</v>
      </c>
    </row>
    <row r="6261" spans="1:7" ht="30" x14ac:dyDescent="0.25">
      <c r="A6261" s="65">
        <v>13283</v>
      </c>
      <c r="B6261" s="65">
        <v>13281</v>
      </c>
      <c r="C6261" s="65" t="s">
        <v>15419</v>
      </c>
      <c r="D6261" s="65" t="s">
        <v>15413</v>
      </c>
      <c r="E6261" s="66" t="s">
        <v>15420</v>
      </c>
      <c r="F6261" s="66" t="s">
        <v>15421</v>
      </c>
      <c r="G6261" s="65">
        <v>0</v>
      </c>
    </row>
    <row r="6262" spans="1:7" x14ac:dyDescent="0.25">
      <c r="A6262" s="65">
        <v>13284</v>
      </c>
      <c r="B6262" s="65">
        <v>13281</v>
      </c>
      <c r="C6262" s="65" t="s">
        <v>15422</v>
      </c>
      <c r="D6262" s="65" t="s">
        <v>15413</v>
      </c>
      <c r="E6262" s="66" t="s">
        <v>15423</v>
      </c>
      <c r="F6262" s="66"/>
      <c r="G6262" s="65">
        <v>0</v>
      </c>
    </row>
    <row r="6263" spans="1:7" ht="30" x14ac:dyDescent="0.25">
      <c r="A6263" s="65">
        <v>13285</v>
      </c>
      <c r="B6263" s="65">
        <v>13281</v>
      </c>
      <c r="C6263" s="65" t="s">
        <v>15424</v>
      </c>
      <c r="D6263" s="65" t="s">
        <v>15413</v>
      </c>
      <c r="E6263" s="66" t="s">
        <v>15425</v>
      </c>
      <c r="F6263" s="66"/>
      <c r="G6263" s="65">
        <v>0</v>
      </c>
    </row>
    <row r="6264" spans="1:7" ht="30" x14ac:dyDescent="0.25">
      <c r="A6264" s="65">
        <v>13286</v>
      </c>
      <c r="B6264" s="65">
        <v>13281</v>
      </c>
      <c r="C6264" s="65" t="s">
        <v>15426</v>
      </c>
      <c r="D6264" s="65" t="s">
        <v>15413</v>
      </c>
      <c r="E6264" s="66" t="s">
        <v>15427</v>
      </c>
      <c r="F6264" s="66" t="s">
        <v>15428</v>
      </c>
      <c r="G6264" s="65">
        <v>0</v>
      </c>
    </row>
    <row r="6265" spans="1:7" x14ac:dyDescent="0.25">
      <c r="A6265" s="65">
        <v>13287</v>
      </c>
      <c r="B6265" s="65">
        <v>13244</v>
      </c>
      <c r="C6265" s="65" t="s">
        <v>15429</v>
      </c>
      <c r="D6265" s="65" t="s">
        <v>15323</v>
      </c>
      <c r="E6265" s="66" t="s">
        <v>15430</v>
      </c>
      <c r="F6265" s="66" t="s">
        <v>15431</v>
      </c>
      <c r="G6265" s="65">
        <v>4</v>
      </c>
    </row>
    <row r="6266" spans="1:7" x14ac:dyDescent="0.25">
      <c r="A6266" s="65">
        <v>13288</v>
      </c>
      <c r="B6266" s="65">
        <v>13287</v>
      </c>
      <c r="C6266" s="65" t="s">
        <v>15432</v>
      </c>
      <c r="D6266" s="65" t="s">
        <v>15429</v>
      </c>
      <c r="E6266" s="66" t="s">
        <v>15433</v>
      </c>
      <c r="F6266" s="66"/>
      <c r="G6266" s="65">
        <v>0</v>
      </c>
    </row>
    <row r="6267" spans="1:7" x14ac:dyDescent="0.25">
      <c r="A6267" s="65">
        <v>13289</v>
      </c>
      <c r="B6267" s="65">
        <v>13287</v>
      </c>
      <c r="C6267" s="65" t="s">
        <v>15434</v>
      </c>
      <c r="D6267" s="65" t="s">
        <v>15429</v>
      </c>
      <c r="E6267" s="66" t="s">
        <v>15435</v>
      </c>
      <c r="F6267" s="66" t="s">
        <v>15436</v>
      </c>
      <c r="G6267" s="65">
        <v>0</v>
      </c>
    </row>
    <row r="6268" spans="1:7" ht="90" x14ac:dyDescent="0.25">
      <c r="A6268" s="65">
        <v>13290</v>
      </c>
      <c r="B6268" s="65">
        <v>13287</v>
      </c>
      <c r="C6268" s="65" t="s">
        <v>15437</v>
      </c>
      <c r="D6268" s="65" t="s">
        <v>15429</v>
      </c>
      <c r="E6268" s="66" t="s">
        <v>15438</v>
      </c>
      <c r="F6268" s="66" t="s">
        <v>15439</v>
      </c>
      <c r="G6268" s="65">
        <v>0</v>
      </c>
    </row>
    <row r="6269" spans="1:7" x14ac:dyDescent="0.25">
      <c r="A6269" s="65">
        <v>13291</v>
      </c>
      <c r="B6269" s="65">
        <v>13287</v>
      </c>
      <c r="C6269" s="65" t="s">
        <v>15440</v>
      </c>
      <c r="D6269" s="65" t="s">
        <v>15429</v>
      </c>
      <c r="E6269" s="66" t="s">
        <v>15441</v>
      </c>
      <c r="F6269" s="66"/>
      <c r="G6269" s="65">
        <v>0</v>
      </c>
    </row>
    <row r="6270" spans="1:7" ht="30" x14ac:dyDescent="0.25">
      <c r="A6270" s="65">
        <v>13292</v>
      </c>
      <c r="B6270" s="65">
        <v>13244</v>
      </c>
      <c r="C6270" s="65" t="s">
        <v>15442</v>
      </c>
      <c r="D6270" s="65" t="s">
        <v>15323</v>
      </c>
      <c r="E6270" s="66" t="s">
        <v>15443</v>
      </c>
      <c r="F6270" s="66"/>
      <c r="G6270" s="65">
        <v>4</v>
      </c>
    </row>
    <row r="6271" spans="1:7" ht="30" x14ac:dyDescent="0.25">
      <c r="A6271" s="65">
        <v>13293</v>
      </c>
      <c r="B6271" s="65">
        <v>13292</v>
      </c>
      <c r="C6271" s="65" t="s">
        <v>15444</v>
      </c>
      <c r="D6271" s="65" t="s">
        <v>15442</v>
      </c>
      <c r="E6271" s="66" t="s">
        <v>15445</v>
      </c>
      <c r="F6271" s="66" t="s">
        <v>15446</v>
      </c>
      <c r="G6271" s="65">
        <v>0</v>
      </c>
    </row>
    <row r="6272" spans="1:7" ht="60" x14ac:dyDescent="0.25">
      <c r="A6272" s="65">
        <v>13294</v>
      </c>
      <c r="B6272" s="65">
        <v>13292</v>
      </c>
      <c r="C6272" s="65" t="s">
        <v>15447</v>
      </c>
      <c r="D6272" s="65" t="s">
        <v>15442</v>
      </c>
      <c r="E6272" s="66" t="s">
        <v>15448</v>
      </c>
      <c r="F6272" s="66" t="s">
        <v>15449</v>
      </c>
      <c r="G6272" s="65">
        <v>0</v>
      </c>
    </row>
    <row r="6273" spans="1:7" x14ac:dyDescent="0.25">
      <c r="A6273" s="65">
        <v>13295</v>
      </c>
      <c r="B6273" s="65">
        <v>13292</v>
      </c>
      <c r="C6273" s="65" t="s">
        <v>15450</v>
      </c>
      <c r="D6273" s="65" t="s">
        <v>15442</v>
      </c>
      <c r="E6273" s="66" t="s">
        <v>15451</v>
      </c>
      <c r="F6273" s="66" t="s">
        <v>15452</v>
      </c>
      <c r="G6273" s="65">
        <v>0</v>
      </c>
    </row>
    <row r="6274" spans="1:7" ht="45" x14ac:dyDescent="0.25">
      <c r="A6274" s="65">
        <v>13296</v>
      </c>
      <c r="B6274" s="65">
        <v>13292</v>
      </c>
      <c r="C6274" s="65" t="s">
        <v>15453</v>
      </c>
      <c r="D6274" s="65" t="s">
        <v>15442</v>
      </c>
      <c r="E6274" s="66" t="s">
        <v>15454</v>
      </c>
      <c r="F6274" s="66" t="s">
        <v>15455</v>
      </c>
      <c r="G6274" s="65">
        <v>0</v>
      </c>
    </row>
    <row r="6275" spans="1:7" ht="30" x14ac:dyDescent="0.25">
      <c r="A6275" s="65">
        <v>13298</v>
      </c>
      <c r="B6275" s="65">
        <v>13001</v>
      </c>
      <c r="C6275" s="65" t="s">
        <v>15456</v>
      </c>
      <c r="D6275" s="65" t="s">
        <v>14823</v>
      </c>
      <c r="E6275" s="66" t="s">
        <v>15457</v>
      </c>
      <c r="F6275" s="66" t="s">
        <v>15458</v>
      </c>
      <c r="G6275" s="65">
        <v>5</v>
      </c>
    </row>
    <row r="6276" spans="1:7" x14ac:dyDescent="0.25">
      <c r="A6276" s="65">
        <v>13299</v>
      </c>
      <c r="B6276" s="65">
        <v>13298</v>
      </c>
      <c r="C6276" s="65" t="s">
        <v>15459</v>
      </c>
      <c r="D6276" s="65" t="s">
        <v>15456</v>
      </c>
      <c r="E6276" s="66" t="s">
        <v>15460</v>
      </c>
      <c r="F6276" s="66" t="s">
        <v>15461</v>
      </c>
      <c r="G6276" s="65">
        <v>7</v>
      </c>
    </row>
    <row r="6277" spans="1:7" x14ac:dyDescent="0.25">
      <c r="A6277" s="65">
        <v>13300</v>
      </c>
      <c r="B6277" s="65">
        <v>13299</v>
      </c>
      <c r="C6277" s="65" t="s">
        <v>15462</v>
      </c>
      <c r="D6277" s="65" t="s">
        <v>15459</v>
      </c>
      <c r="E6277" s="66" t="s">
        <v>15463</v>
      </c>
      <c r="F6277" s="66" t="s">
        <v>15464</v>
      </c>
      <c r="G6277" s="65">
        <v>0</v>
      </c>
    </row>
    <row r="6278" spans="1:7" ht="30" x14ac:dyDescent="0.25">
      <c r="A6278" s="65">
        <v>13301</v>
      </c>
      <c r="B6278" s="65">
        <v>13299</v>
      </c>
      <c r="C6278" s="65" t="s">
        <v>15465</v>
      </c>
      <c r="D6278" s="65" t="s">
        <v>15459</v>
      </c>
      <c r="E6278" s="66" t="s">
        <v>15466</v>
      </c>
      <c r="F6278" s="66" t="s">
        <v>15467</v>
      </c>
      <c r="G6278" s="65">
        <v>0</v>
      </c>
    </row>
    <row r="6279" spans="1:7" x14ac:dyDescent="0.25">
      <c r="A6279" s="65">
        <v>13302</v>
      </c>
      <c r="B6279" s="65">
        <v>13299</v>
      </c>
      <c r="C6279" s="65" t="s">
        <v>15468</v>
      </c>
      <c r="D6279" s="65" t="s">
        <v>15459</v>
      </c>
      <c r="E6279" s="66" t="s">
        <v>15469</v>
      </c>
      <c r="F6279" s="66" t="s">
        <v>15470</v>
      </c>
      <c r="G6279" s="65">
        <v>0</v>
      </c>
    </row>
    <row r="6280" spans="1:7" x14ac:dyDescent="0.25">
      <c r="A6280" s="65">
        <v>13303</v>
      </c>
      <c r="B6280" s="65">
        <v>13299</v>
      </c>
      <c r="C6280" s="65" t="s">
        <v>15471</v>
      </c>
      <c r="D6280" s="65" t="s">
        <v>15459</v>
      </c>
      <c r="E6280" s="66" t="s">
        <v>15472</v>
      </c>
      <c r="F6280" s="66" t="s">
        <v>15473</v>
      </c>
      <c r="G6280" s="65">
        <v>0</v>
      </c>
    </row>
    <row r="6281" spans="1:7" x14ac:dyDescent="0.25">
      <c r="A6281" s="65">
        <v>13304</v>
      </c>
      <c r="B6281" s="65">
        <v>13299</v>
      </c>
      <c r="C6281" s="65" t="s">
        <v>15474</v>
      </c>
      <c r="D6281" s="65" t="s">
        <v>15459</v>
      </c>
      <c r="E6281" s="66" t="s">
        <v>15475</v>
      </c>
      <c r="F6281" s="66"/>
      <c r="G6281" s="65">
        <v>0</v>
      </c>
    </row>
    <row r="6282" spans="1:7" x14ac:dyDescent="0.25">
      <c r="A6282" s="65">
        <v>13305</v>
      </c>
      <c r="B6282" s="65">
        <v>13299</v>
      </c>
      <c r="C6282" s="65" t="s">
        <v>15476</v>
      </c>
      <c r="D6282" s="65" t="s">
        <v>15459</v>
      </c>
      <c r="E6282" s="66" t="s">
        <v>15477</v>
      </c>
      <c r="F6282" s="66"/>
      <c r="G6282" s="65">
        <v>0</v>
      </c>
    </row>
    <row r="6283" spans="1:7" x14ac:dyDescent="0.25">
      <c r="A6283" s="65">
        <v>13306</v>
      </c>
      <c r="B6283" s="65">
        <v>13299</v>
      </c>
      <c r="C6283" s="65" t="s">
        <v>15478</v>
      </c>
      <c r="D6283" s="65" t="s">
        <v>15459</v>
      </c>
      <c r="E6283" s="66" t="s">
        <v>15479</v>
      </c>
      <c r="F6283" s="66"/>
      <c r="G6283" s="65">
        <v>0</v>
      </c>
    </row>
    <row r="6284" spans="1:7" ht="75" x14ac:dyDescent="0.25">
      <c r="A6284" s="65">
        <v>13307</v>
      </c>
      <c r="B6284" s="65">
        <v>13298</v>
      </c>
      <c r="C6284" s="65" t="s">
        <v>15480</v>
      </c>
      <c r="D6284" s="65" t="s">
        <v>15456</v>
      </c>
      <c r="E6284" s="66" t="s">
        <v>15481</v>
      </c>
      <c r="F6284" s="66" t="s">
        <v>15482</v>
      </c>
      <c r="G6284" s="65">
        <v>0</v>
      </c>
    </row>
    <row r="6285" spans="1:7" ht="30" x14ac:dyDescent="0.25">
      <c r="A6285" s="65">
        <v>13308</v>
      </c>
      <c r="B6285" s="65">
        <v>13298</v>
      </c>
      <c r="C6285" s="65" t="s">
        <v>15483</v>
      </c>
      <c r="D6285" s="65" t="s">
        <v>15456</v>
      </c>
      <c r="E6285" s="66" t="s">
        <v>15484</v>
      </c>
      <c r="F6285" s="66" t="s">
        <v>15485</v>
      </c>
      <c r="G6285" s="65">
        <v>0</v>
      </c>
    </row>
    <row r="6286" spans="1:7" x14ac:dyDescent="0.25">
      <c r="A6286" s="65">
        <v>13309</v>
      </c>
      <c r="B6286" s="65">
        <v>13298</v>
      </c>
      <c r="C6286" s="65" t="s">
        <v>15486</v>
      </c>
      <c r="D6286" s="65" t="s">
        <v>15456</v>
      </c>
      <c r="E6286" s="66" t="s">
        <v>15487</v>
      </c>
      <c r="F6286" s="66" t="s">
        <v>15488</v>
      </c>
      <c r="G6286" s="65">
        <v>0</v>
      </c>
    </row>
    <row r="6287" spans="1:7" x14ac:dyDescent="0.25">
      <c r="A6287" s="65">
        <v>13310</v>
      </c>
      <c r="B6287" s="65">
        <v>13298</v>
      </c>
      <c r="C6287" s="65" t="s">
        <v>15489</v>
      </c>
      <c r="D6287" s="65" t="s">
        <v>15456</v>
      </c>
      <c r="E6287" s="66" t="s">
        <v>15490</v>
      </c>
      <c r="F6287" s="66"/>
      <c r="G6287" s="65">
        <v>8</v>
      </c>
    </row>
    <row r="6288" spans="1:7" x14ac:dyDescent="0.25">
      <c r="A6288" s="65">
        <v>13311</v>
      </c>
      <c r="B6288" s="65">
        <v>13310</v>
      </c>
      <c r="C6288" s="65" t="s">
        <v>15491</v>
      </c>
      <c r="D6288" s="65" t="s">
        <v>15489</v>
      </c>
      <c r="E6288" s="66" t="s">
        <v>15492</v>
      </c>
      <c r="F6288" s="66"/>
      <c r="G6288" s="65">
        <v>0</v>
      </c>
    </row>
    <row r="6289" spans="1:7" x14ac:dyDescent="0.25">
      <c r="A6289" s="65">
        <v>13312</v>
      </c>
      <c r="B6289" s="65">
        <v>13310</v>
      </c>
      <c r="C6289" s="65" t="s">
        <v>15493</v>
      </c>
      <c r="D6289" s="65" t="s">
        <v>15489</v>
      </c>
      <c r="E6289" s="66" t="s">
        <v>15494</v>
      </c>
      <c r="F6289" s="66" t="s">
        <v>15495</v>
      </c>
      <c r="G6289" s="65">
        <v>0</v>
      </c>
    </row>
    <row r="6290" spans="1:7" x14ac:dyDescent="0.25">
      <c r="A6290" s="65">
        <v>13313</v>
      </c>
      <c r="B6290" s="65">
        <v>13310</v>
      </c>
      <c r="C6290" s="65" t="s">
        <v>15496</v>
      </c>
      <c r="D6290" s="65" t="s">
        <v>15489</v>
      </c>
      <c r="E6290" s="66" t="s">
        <v>15497</v>
      </c>
      <c r="F6290" s="66"/>
      <c r="G6290" s="65">
        <v>0</v>
      </c>
    </row>
    <row r="6291" spans="1:7" x14ac:dyDescent="0.25">
      <c r="A6291" s="65">
        <v>13314</v>
      </c>
      <c r="B6291" s="65">
        <v>13310</v>
      </c>
      <c r="C6291" s="65" t="s">
        <v>15498</v>
      </c>
      <c r="D6291" s="65" t="s">
        <v>15489</v>
      </c>
      <c r="E6291" s="66" t="s">
        <v>15499</v>
      </c>
      <c r="F6291" s="66"/>
      <c r="G6291" s="65">
        <v>0</v>
      </c>
    </row>
    <row r="6292" spans="1:7" x14ac:dyDescent="0.25">
      <c r="A6292" s="65">
        <v>13315</v>
      </c>
      <c r="B6292" s="65">
        <v>13310</v>
      </c>
      <c r="C6292" s="65" t="s">
        <v>15500</v>
      </c>
      <c r="D6292" s="65" t="s">
        <v>15489</v>
      </c>
      <c r="E6292" s="66" t="s">
        <v>15501</v>
      </c>
      <c r="F6292" s="66"/>
      <c r="G6292" s="65">
        <v>0</v>
      </c>
    </row>
    <row r="6293" spans="1:7" ht="30" x14ac:dyDescent="0.25">
      <c r="A6293" s="65">
        <v>13316</v>
      </c>
      <c r="B6293" s="65">
        <v>13310</v>
      </c>
      <c r="C6293" s="65" t="s">
        <v>15502</v>
      </c>
      <c r="D6293" s="65" t="s">
        <v>15489</v>
      </c>
      <c r="E6293" s="66" t="s">
        <v>15503</v>
      </c>
      <c r="F6293" s="66" t="s">
        <v>15504</v>
      </c>
      <c r="G6293" s="65">
        <v>0</v>
      </c>
    </row>
    <row r="6294" spans="1:7" ht="30" x14ac:dyDescent="0.25">
      <c r="A6294" s="65">
        <v>13317</v>
      </c>
      <c r="B6294" s="65">
        <v>13310</v>
      </c>
      <c r="C6294" s="65" t="s">
        <v>15505</v>
      </c>
      <c r="D6294" s="65" t="s">
        <v>15489</v>
      </c>
      <c r="E6294" s="66" t="s">
        <v>15506</v>
      </c>
      <c r="F6294" s="66" t="s">
        <v>15507</v>
      </c>
      <c r="G6294" s="65">
        <v>0</v>
      </c>
    </row>
    <row r="6295" spans="1:7" x14ac:dyDescent="0.25">
      <c r="A6295" s="65">
        <v>13318</v>
      </c>
      <c r="B6295" s="65">
        <v>13310</v>
      </c>
      <c r="C6295" s="65" t="s">
        <v>15508</v>
      </c>
      <c r="D6295" s="65" t="s">
        <v>15489</v>
      </c>
      <c r="E6295" s="66" t="s">
        <v>15509</v>
      </c>
      <c r="F6295" s="66"/>
      <c r="G6295" s="65">
        <v>0</v>
      </c>
    </row>
    <row r="6296" spans="1:7" ht="45" x14ac:dyDescent="0.25">
      <c r="A6296" s="65">
        <v>13320</v>
      </c>
      <c r="B6296" s="65">
        <v>13001</v>
      </c>
      <c r="C6296" s="65" t="s">
        <v>15510</v>
      </c>
      <c r="D6296" s="65" t="s">
        <v>14823</v>
      </c>
      <c r="E6296" s="66" t="s">
        <v>15511</v>
      </c>
      <c r="F6296" s="66" t="s">
        <v>15512</v>
      </c>
      <c r="G6296" s="65">
        <v>8</v>
      </c>
    </row>
    <row r="6297" spans="1:7" ht="75" x14ac:dyDescent="0.25">
      <c r="A6297" s="65">
        <v>13321</v>
      </c>
      <c r="B6297" s="65">
        <v>13320</v>
      </c>
      <c r="C6297" s="65" t="s">
        <v>15513</v>
      </c>
      <c r="D6297" s="65" t="s">
        <v>15510</v>
      </c>
      <c r="E6297" s="66" t="s">
        <v>15514</v>
      </c>
      <c r="F6297" s="66" t="s">
        <v>15515</v>
      </c>
      <c r="G6297" s="65">
        <v>3</v>
      </c>
    </row>
    <row r="6298" spans="1:7" x14ac:dyDescent="0.25">
      <c r="A6298" s="65">
        <v>13322</v>
      </c>
      <c r="B6298" s="65">
        <v>13321</v>
      </c>
      <c r="C6298" s="65" t="s">
        <v>15516</v>
      </c>
      <c r="D6298" s="65" t="s">
        <v>15513</v>
      </c>
      <c r="E6298" s="66" t="s">
        <v>15517</v>
      </c>
      <c r="F6298" s="66"/>
      <c r="G6298" s="65">
        <v>0</v>
      </c>
    </row>
    <row r="6299" spans="1:7" x14ac:dyDescent="0.25">
      <c r="A6299" s="65">
        <v>13323</v>
      </c>
      <c r="B6299" s="65">
        <v>13321</v>
      </c>
      <c r="C6299" s="65" t="s">
        <v>15518</v>
      </c>
      <c r="D6299" s="65" t="s">
        <v>15513</v>
      </c>
      <c r="E6299" s="66" t="s">
        <v>15519</v>
      </c>
      <c r="F6299" s="66" t="s">
        <v>15520</v>
      </c>
      <c r="G6299" s="65">
        <v>0</v>
      </c>
    </row>
    <row r="6300" spans="1:7" x14ac:dyDescent="0.25">
      <c r="A6300" s="65">
        <v>13324</v>
      </c>
      <c r="B6300" s="65">
        <v>13321</v>
      </c>
      <c r="C6300" s="65" t="s">
        <v>15521</v>
      </c>
      <c r="D6300" s="65" t="s">
        <v>15513</v>
      </c>
      <c r="E6300" s="66" t="s">
        <v>15522</v>
      </c>
      <c r="F6300" s="66"/>
      <c r="G6300" s="65">
        <v>0</v>
      </c>
    </row>
    <row r="6301" spans="1:7" ht="60" x14ac:dyDescent="0.25">
      <c r="A6301" s="65">
        <v>13325</v>
      </c>
      <c r="B6301" s="65">
        <v>13320</v>
      </c>
      <c r="C6301" s="65" t="s">
        <v>15523</v>
      </c>
      <c r="D6301" s="65" t="s">
        <v>15510</v>
      </c>
      <c r="E6301" s="66" t="s">
        <v>15524</v>
      </c>
      <c r="F6301" s="66" t="s">
        <v>15525</v>
      </c>
      <c r="G6301" s="65">
        <v>3</v>
      </c>
    </row>
    <row r="6302" spans="1:7" x14ac:dyDescent="0.25">
      <c r="A6302" s="65">
        <v>13326</v>
      </c>
      <c r="B6302" s="65">
        <v>13325</v>
      </c>
      <c r="C6302" s="65" t="s">
        <v>15526</v>
      </c>
      <c r="D6302" s="65" t="s">
        <v>15523</v>
      </c>
      <c r="E6302" s="66" t="s">
        <v>15527</v>
      </c>
      <c r="F6302" s="66"/>
      <c r="G6302" s="65">
        <v>0</v>
      </c>
    </row>
    <row r="6303" spans="1:7" x14ac:dyDescent="0.25">
      <c r="A6303" s="65">
        <v>13327</v>
      </c>
      <c r="B6303" s="65">
        <v>13325</v>
      </c>
      <c r="C6303" s="65" t="s">
        <v>15528</v>
      </c>
      <c r="D6303" s="65" t="s">
        <v>15523</v>
      </c>
      <c r="E6303" s="66" t="s">
        <v>15529</v>
      </c>
      <c r="F6303" s="66"/>
      <c r="G6303" s="65">
        <v>0</v>
      </c>
    </row>
    <row r="6304" spans="1:7" x14ac:dyDescent="0.25">
      <c r="A6304" s="65">
        <v>13328</v>
      </c>
      <c r="B6304" s="65">
        <v>13325</v>
      </c>
      <c r="C6304" s="65" t="s">
        <v>15530</v>
      </c>
      <c r="D6304" s="65" t="s">
        <v>15523</v>
      </c>
      <c r="E6304" s="66" t="s">
        <v>15531</v>
      </c>
      <c r="F6304" s="66"/>
      <c r="G6304" s="65">
        <v>0</v>
      </c>
    </row>
    <row r="6305" spans="1:7" ht="75" x14ac:dyDescent="0.25">
      <c r="A6305" s="65">
        <v>13329</v>
      </c>
      <c r="B6305" s="65">
        <v>13320</v>
      </c>
      <c r="C6305" s="65" t="s">
        <v>15532</v>
      </c>
      <c r="D6305" s="65" t="s">
        <v>15510</v>
      </c>
      <c r="E6305" s="66" t="s">
        <v>15533</v>
      </c>
      <c r="F6305" s="66" t="s">
        <v>15534</v>
      </c>
      <c r="G6305" s="65">
        <v>0</v>
      </c>
    </row>
    <row r="6306" spans="1:7" ht="30" x14ac:dyDescent="0.25">
      <c r="A6306" s="65">
        <v>13330</v>
      </c>
      <c r="B6306" s="65">
        <v>13320</v>
      </c>
      <c r="C6306" s="65" t="s">
        <v>15535</v>
      </c>
      <c r="D6306" s="65" t="s">
        <v>15510</v>
      </c>
      <c r="E6306" s="66" t="s">
        <v>15536</v>
      </c>
      <c r="F6306" s="66" t="s">
        <v>10417</v>
      </c>
      <c r="G6306" s="65">
        <v>9</v>
      </c>
    </row>
    <row r="6307" spans="1:7" ht="30" x14ac:dyDescent="0.25">
      <c r="A6307" s="65">
        <v>13331</v>
      </c>
      <c r="B6307" s="65">
        <v>13330</v>
      </c>
      <c r="C6307" s="65" t="s">
        <v>15537</v>
      </c>
      <c r="D6307" s="65" t="s">
        <v>15535</v>
      </c>
      <c r="E6307" s="66" t="s">
        <v>15538</v>
      </c>
      <c r="F6307" s="66" t="s">
        <v>15539</v>
      </c>
      <c r="G6307" s="65">
        <v>0</v>
      </c>
    </row>
    <row r="6308" spans="1:7" ht="30" x14ac:dyDescent="0.25">
      <c r="A6308" s="65">
        <v>13332</v>
      </c>
      <c r="B6308" s="65">
        <v>13330</v>
      </c>
      <c r="C6308" s="65" t="s">
        <v>15540</v>
      </c>
      <c r="D6308" s="65" t="s">
        <v>15535</v>
      </c>
      <c r="E6308" s="66" t="s">
        <v>15541</v>
      </c>
      <c r="F6308" s="66" t="s">
        <v>15542</v>
      </c>
      <c r="G6308" s="65">
        <v>0</v>
      </c>
    </row>
    <row r="6309" spans="1:7" ht="30" x14ac:dyDescent="0.25">
      <c r="A6309" s="65">
        <v>13333</v>
      </c>
      <c r="B6309" s="65">
        <v>13330</v>
      </c>
      <c r="C6309" s="65" t="s">
        <v>15543</v>
      </c>
      <c r="D6309" s="65" t="s">
        <v>15535</v>
      </c>
      <c r="E6309" s="66" t="s">
        <v>15544</v>
      </c>
      <c r="F6309" s="66" t="s">
        <v>15545</v>
      </c>
      <c r="G6309" s="65">
        <v>0</v>
      </c>
    </row>
    <row r="6310" spans="1:7" x14ac:dyDescent="0.25">
      <c r="A6310" s="65">
        <v>13334</v>
      </c>
      <c r="B6310" s="65">
        <v>13330</v>
      </c>
      <c r="C6310" s="65" t="s">
        <v>15546</v>
      </c>
      <c r="D6310" s="65" t="s">
        <v>15535</v>
      </c>
      <c r="E6310" s="66" t="s">
        <v>15547</v>
      </c>
      <c r="F6310" s="66"/>
      <c r="G6310" s="65">
        <v>0</v>
      </c>
    </row>
    <row r="6311" spans="1:7" x14ac:dyDescent="0.25">
      <c r="A6311" s="65">
        <v>13335</v>
      </c>
      <c r="B6311" s="65">
        <v>13330</v>
      </c>
      <c r="C6311" s="65" t="s">
        <v>15548</v>
      </c>
      <c r="D6311" s="65" t="s">
        <v>15535</v>
      </c>
      <c r="E6311" s="66" t="s">
        <v>15549</v>
      </c>
      <c r="F6311" s="66"/>
      <c r="G6311" s="65">
        <v>0</v>
      </c>
    </row>
    <row r="6312" spans="1:7" x14ac:dyDescent="0.25">
      <c r="A6312" s="65">
        <v>13336</v>
      </c>
      <c r="B6312" s="65">
        <v>13330</v>
      </c>
      <c r="C6312" s="65" t="s">
        <v>15550</v>
      </c>
      <c r="D6312" s="65" t="s">
        <v>15535</v>
      </c>
      <c r="E6312" s="66" t="s">
        <v>15551</v>
      </c>
      <c r="F6312" s="66"/>
      <c r="G6312" s="65">
        <v>0</v>
      </c>
    </row>
    <row r="6313" spans="1:7" ht="30" x14ac:dyDescent="0.25">
      <c r="A6313" s="65">
        <v>13337</v>
      </c>
      <c r="B6313" s="65">
        <v>13330</v>
      </c>
      <c r="C6313" s="65" t="s">
        <v>15552</v>
      </c>
      <c r="D6313" s="65" t="s">
        <v>15535</v>
      </c>
      <c r="E6313" s="66" t="s">
        <v>15553</v>
      </c>
      <c r="F6313" s="66" t="s">
        <v>15554</v>
      </c>
      <c r="G6313" s="65">
        <v>0</v>
      </c>
    </row>
    <row r="6314" spans="1:7" ht="30" x14ac:dyDescent="0.25">
      <c r="A6314" s="65">
        <v>13338</v>
      </c>
      <c r="B6314" s="65">
        <v>13330</v>
      </c>
      <c r="C6314" s="65" t="s">
        <v>15555</v>
      </c>
      <c r="D6314" s="65" t="s">
        <v>15535</v>
      </c>
      <c r="E6314" s="66" t="s">
        <v>15556</v>
      </c>
      <c r="F6314" s="66"/>
      <c r="G6314" s="65">
        <v>0</v>
      </c>
    </row>
    <row r="6315" spans="1:7" ht="30" x14ac:dyDescent="0.25">
      <c r="A6315" s="65">
        <v>13339</v>
      </c>
      <c r="B6315" s="65">
        <v>13330</v>
      </c>
      <c r="C6315" s="65" t="s">
        <v>15557</v>
      </c>
      <c r="D6315" s="65" t="s">
        <v>15535</v>
      </c>
      <c r="E6315" s="66" t="s">
        <v>15558</v>
      </c>
      <c r="F6315" s="66" t="s">
        <v>15559</v>
      </c>
      <c r="G6315" s="65">
        <v>0</v>
      </c>
    </row>
    <row r="6316" spans="1:7" ht="30" x14ac:dyDescent="0.25">
      <c r="A6316" s="65">
        <v>13340</v>
      </c>
      <c r="B6316" s="65">
        <v>13320</v>
      </c>
      <c r="C6316" s="65" t="s">
        <v>15560</v>
      </c>
      <c r="D6316" s="65" t="s">
        <v>15510</v>
      </c>
      <c r="E6316" s="66" t="s">
        <v>15561</v>
      </c>
      <c r="F6316" s="66"/>
      <c r="G6316" s="65">
        <v>6</v>
      </c>
    </row>
    <row r="6317" spans="1:7" x14ac:dyDescent="0.25">
      <c r="A6317" s="65">
        <v>13341</v>
      </c>
      <c r="B6317" s="65">
        <v>13340</v>
      </c>
      <c r="C6317" s="65" t="s">
        <v>15562</v>
      </c>
      <c r="D6317" s="65" t="s">
        <v>15560</v>
      </c>
      <c r="E6317" s="66" t="s">
        <v>15563</v>
      </c>
      <c r="F6317" s="66"/>
      <c r="G6317" s="65">
        <v>0</v>
      </c>
    </row>
    <row r="6318" spans="1:7" ht="30" x14ac:dyDescent="0.25">
      <c r="A6318" s="65">
        <v>13342</v>
      </c>
      <c r="B6318" s="65">
        <v>13340</v>
      </c>
      <c r="C6318" s="65" t="s">
        <v>15564</v>
      </c>
      <c r="D6318" s="65" t="s">
        <v>15560</v>
      </c>
      <c r="E6318" s="66" t="s">
        <v>15565</v>
      </c>
      <c r="F6318" s="66" t="s">
        <v>15566</v>
      </c>
      <c r="G6318" s="65">
        <v>0</v>
      </c>
    </row>
    <row r="6319" spans="1:7" ht="30" x14ac:dyDescent="0.25">
      <c r="A6319" s="65">
        <v>13343</v>
      </c>
      <c r="B6319" s="65">
        <v>13340</v>
      </c>
      <c r="C6319" s="65" t="s">
        <v>15567</v>
      </c>
      <c r="D6319" s="65" t="s">
        <v>15560</v>
      </c>
      <c r="E6319" s="66" t="s">
        <v>15568</v>
      </c>
      <c r="F6319" s="66"/>
      <c r="G6319" s="65">
        <v>0</v>
      </c>
    </row>
    <row r="6320" spans="1:7" ht="30" x14ac:dyDescent="0.25">
      <c r="A6320" s="65">
        <v>13344</v>
      </c>
      <c r="B6320" s="65">
        <v>13340</v>
      </c>
      <c r="C6320" s="65" t="s">
        <v>15569</v>
      </c>
      <c r="D6320" s="65" t="s">
        <v>15560</v>
      </c>
      <c r="E6320" s="66" t="s">
        <v>15570</v>
      </c>
      <c r="F6320" s="66"/>
      <c r="G6320" s="65">
        <v>0</v>
      </c>
    </row>
    <row r="6321" spans="1:7" ht="30" x14ac:dyDescent="0.25">
      <c r="A6321" s="65">
        <v>13345</v>
      </c>
      <c r="B6321" s="65">
        <v>13340</v>
      </c>
      <c r="C6321" s="65" t="s">
        <v>15571</v>
      </c>
      <c r="D6321" s="65" t="s">
        <v>15560</v>
      </c>
      <c r="E6321" s="66" t="s">
        <v>15572</v>
      </c>
      <c r="F6321" s="66"/>
      <c r="G6321" s="65">
        <v>0</v>
      </c>
    </row>
    <row r="6322" spans="1:7" ht="30" x14ac:dyDescent="0.25">
      <c r="A6322" s="65">
        <v>13346</v>
      </c>
      <c r="B6322" s="65">
        <v>13340</v>
      </c>
      <c r="C6322" s="65" t="s">
        <v>15573</v>
      </c>
      <c r="D6322" s="65" t="s">
        <v>15560</v>
      </c>
      <c r="E6322" s="66" t="s">
        <v>15574</v>
      </c>
      <c r="F6322" s="66"/>
      <c r="G6322" s="65">
        <v>0</v>
      </c>
    </row>
    <row r="6323" spans="1:7" x14ac:dyDescent="0.25">
      <c r="A6323" s="65">
        <v>13347</v>
      </c>
      <c r="B6323" s="65">
        <v>13320</v>
      </c>
      <c r="C6323" s="65" t="s">
        <v>15575</v>
      </c>
      <c r="D6323" s="65" t="s">
        <v>15510</v>
      </c>
      <c r="E6323" s="66" t="s">
        <v>15576</v>
      </c>
      <c r="F6323" s="66"/>
      <c r="G6323" s="65">
        <v>4</v>
      </c>
    </row>
    <row r="6324" spans="1:7" x14ac:dyDescent="0.25">
      <c r="A6324" s="65">
        <v>13348</v>
      </c>
      <c r="B6324" s="65">
        <v>13347</v>
      </c>
      <c r="C6324" s="65" t="s">
        <v>15577</v>
      </c>
      <c r="D6324" s="65" t="s">
        <v>15575</v>
      </c>
      <c r="E6324" s="66" t="s">
        <v>15578</v>
      </c>
      <c r="F6324" s="66"/>
      <c r="G6324" s="65">
        <v>0</v>
      </c>
    </row>
    <row r="6325" spans="1:7" x14ac:dyDescent="0.25">
      <c r="A6325" s="65">
        <v>13349</v>
      </c>
      <c r="B6325" s="65">
        <v>13347</v>
      </c>
      <c r="C6325" s="65" t="s">
        <v>15579</v>
      </c>
      <c r="D6325" s="65" t="s">
        <v>15575</v>
      </c>
      <c r="E6325" s="66" t="s">
        <v>15580</v>
      </c>
      <c r="F6325" s="66"/>
      <c r="G6325" s="65">
        <v>0</v>
      </c>
    </row>
    <row r="6326" spans="1:7" x14ac:dyDescent="0.25">
      <c r="A6326" s="65">
        <v>13350</v>
      </c>
      <c r="B6326" s="65">
        <v>13347</v>
      </c>
      <c r="C6326" s="65" t="s">
        <v>15581</v>
      </c>
      <c r="D6326" s="65" t="s">
        <v>15575</v>
      </c>
      <c r="E6326" s="66" t="s">
        <v>15582</v>
      </c>
      <c r="F6326" s="66" t="s">
        <v>15583</v>
      </c>
      <c r="G6326" s="65">
        <v>0</v>
      </c>
    </row>
    <row r="6327" spans="1:7" x14ac:dyDescent="0.25">
      <c r="A6327" s="65">
        <v>13351</v>
      </c>
      <c r="B6327" s="65">
        <v>13347</v>
      </c>
      <c r="C6327" s="65" t="s">
        <v>15584</v>
      </c>
      <c r="D6327" s="65" t="s">
        <v>15575</v>
      </c>
      <c r="E6327" s="66" t="s">
        <v>15585</v>
      </c>
      <c r="F6327" s="66"/>
      <c r="G6327" s="65">
        <v>0</v>
      </c>
    </row>
    <row r="6328" spans="1:7" ht="45" x14ac:dyDescent="0.25">
      <c r="A6328" s="65">
        <v>13352</v>
      </c>
      <c r="B6328" s="65">
        <v>13320</v>
      </c>
      <c r="C6328" s="65" t="s">
        <v>15586</v>
      </c>
      <c r="D6328" s="65" t="s">
        <v>15510</v>
      </c>
      <c r="E6328" s="66" t="s">
        <v>15587</v>
      </c>
      <c r="F6328" s="66" t="s">
        <v>15588</v>
      </c>
      <c r="G6328" s="65">
        <v>8</v>
      </c>
    </row>
    <row r="6329" spans="1:7" x14ac:dyDescent="0.25">
      <c r="A6329" s="65">
        <v>13353</v>
      </c>
      <c r="B6329" s="65">
        <v>13352</v>
      </c>
      <c r="C6329" s="65" t="s">
        <v>15589</v>
      </c>
      <c r="D6329" s="65" t="s">
        <v>15586</v>
      </c>
      <c r="E6329" s="66" t="s">
        <v>15590</v>
      </c>
      <c r="F6329" s="66" t="s">
        <v>15591</v>
      </c>
      <c r="G6329" s="65">
        <v>0</v>
      </c>
    </row>
    <row r="6330" spans="1:7" x14ac:dyDescent="0.25">
      <c r="A6330" s="65">
        <v>13354</v>
      </c>
      <c r="B6330" s="65">
        <v>13352</v>
      </c>
      <c r="C6330" s="65" t="s">
        <v>15592</v>
      </c>
      <c r="D6330" s="65" t="s">
        <v>15586</v>
      </c>
      <c r="E6330" s="66" t="s">
        <v>15593</v>
      </c>
      <c r="F6330" s="66" t="s">
        <v>15594</v>
      </c>
      <c r="G6330" s="65">
        <v>0</v>
      </c>
    </row>
    <row r="6331" spans="1:7" x14ac:dyDescent="0.25">
      <c r="A6331" s="65">
        <v>13355</v>
      </c>
      <c r="B6331" s="65">
        <v>13352</v>
      </c>
      <c r="C6331" s="65" t="s">
        <v>15595</v>
      </c>
      <c r="D6331" s="65" t="s">
        <v>15586</v>
      </c>
      <c r="E6331" s="66" t="s">
        <v>15596</v>
      </c>
      <c r="F6331" s="66" t="s">
        <v>15597</v>
      </c>
      <c r="G6331" s="65">
        <v>0</v>
      </c>
    </row>
    <row r="6332" spans="1:7" x14ac:dyDescent="0.25">
      <c r="A6332" s="65">
        <v>13356</v>
      </c>
      <c r="B6332" s="65">
        <v>13352</v>
      </c>
      <c r="C6332" s="65" t="s">
        <v>15598</v>
      </c>
      <c r="D6332" s="65" t="s">
        <v>15586</v>
      </c>
      <c r="E6332" s="66" t="s">
        <v>15599</v>
      </c>
      <c r="F6332" s="66"/>
      <c r="G6332" s="65">
        <v>0</v>
      </c>
    </row>
    <row r="6333" spans="1:7" x14ac:dyDescent="0.25">
      <c r="A6333" s="65">
        <v>13357</v>
      </c>
      <c r="B6333" s="65">
        <v>13352</v>
      </c>
      <c r="C6333" s="65" t="s">
        <v>15600</v>
      </c>
      <c r="D6333" s="65" t="s">
        <v>15586</v>
      </c>
      <c r="E6333" s="66" t="s">
        <v>15601</v>
      </c>
      <c r="F6333" s="66" t="s">
        <v>15602</v>
      </c>
      <c r="G6333" s="65">
        <v>0</v>
      </c>
    </row>
    <row r="6334" spans="1:7" x14ac:dyDescent="0.25">
      <c r="A6334" s="65">
        <v>13358</v>
      </c>
      <c r="B6334" s="65">
        <v>13352</v>
      </c>
      <c r="C6334" s="65" t="s">
        <v>15603</v>
      </c>
      <c r="D6334" s="65" t="s">
        <v>15586</v>
      </c>
      <c r="E6334" s="66" t="s">
        <v>15604</v>
      </c>
      <c r="F6334" s="66"/>
      <c r="G6334" s="65">
        <v>0</v>
      </c>
    </row>
    <row r="6335" spans="1:7" x14ac:dyDescent="0.25">
      <c r="A6335" s="65">
        <v>13359</v>
      </c>
      <c r="B6335" s="65">
        <v>13352</v>
      </c>
      <c r="C6335" s="65" t="s">
        <v>15605</v>
      </c>
      <c r="D6335" s="65" t="s">
        <v>15586</v>
      </c>
      <c r="E6335" s="66" t="s">
        <v>15606</v>
      </c>
      <c r="F6335" s="66"/>
      <c r="G6335" s="65">
        <v>0</v>
      </c>
    </row>
    <row r="6336" spans="1:7" x14ac:dyDescent="0.25">
      <c r="A6336" s="65">
        <v>13360</v>
      </c>
      <c r="B6336" s="65">
        <v>13352</v>
      </c>
      <c r="C6336" s="65" t="s">
        <v>15607</v>
      </c>
      <c r="D6336" s="65" t="s">
        <v>15586</v>
      </c>
      <c r="E6336" s="66" t="s">
        <v>15608</v>
      </c>
      <c r="F6336" s="66"/>
      <c r="G6336" s="65">
        <v>0</v>
      </c>
    </row>
    <row r="6337" spans="1:7" ht="30" x14ac:dyDescent="0.25">
      <c r="A6337" s="65">
        <v>13361</v>
      </c>
      <c r="B6337" s="65">
        <v>13320</v>
      </c>
      <c r="C6337" s="65" t="s">
        <v>15609</v>
      </c>
      <c r="D6337" s="65" t="s">
        <v>15510</v>
      </c>
      <c r="E6337" s="66" t="s">
        <v>15610</v>
      </c>
      <c r="F6337" s="66"/>
      <c r="G6337" s="65">
        <v>3</v>
      </c>
    </row>
    <row r="6338" spans="1:7" ht="30" x14ac:dyDescent="0.25">
      <c r="A6338" s="65">
        <v>13362</v>
      </c>
      <c r="B6338" s="65">
        <v>13361</v>
      </c>
      <c r="C6338" s="65" t="s">
        <v>15611</v>
      </c>
      <c r="D6338" s="65" t="s">
        <v>15609</v>
      </c>
      <c r="E6338" s="66" t="s">
        <v>15612</v>
      </c>
      <c r="F6338" s="66" t="s">
        <v>15613</v>
      </c>
      <c r="G6338" s="65">
        <v>0</v>
      </c>
    </row>
    <row r="6339" spans="1:7" ht="45" x14ac:dyDescent="0.25">
      <c r="A6339" s="65">
        <v>13363</v>
      </c>
      <c r="B6339" s="65">
        <v>13361</v>
      </c>
      <c r="C6339" s="65" t="s">
        <v>15614</v>
      </c>
      <c r="D6339" s="65" t="s">
        <v>15609</v>
      </c>
      <c r="E6339" s="66" t="s">
        <v>15615</v>
      </c>
      <c r="F6339" s="66" t="s">
        <v>15616</v>
      </c>
      <c r="G6339" s="65">
        <v>0</v>
      </c>
    </row>
    <row r="6340" spans="1:7" ht="30" x14ac:dyDescent="0.25">
      <c r="A6340" s="65">
        <v>13364</v>
      </c>
      <c r="B6340" s="65">
        <v>13361</v>
      </c>
      <c r="C6340" s="65" t="s">
        <v>15617</v>
      </c>
      <c r="D6340" s="65" t="s">
        <v>15609</v>
      </c>
      <c r="E6340" s="66" t="s">
        <v>15610</v>
      </c>
      <c r="F6340" s="66" t="s">
        <v>15618</v>
      </c>
      <c r="G6340" s="65">
        <v>0</v>
      </c>
    </row>
    <row r="6341" spans="1:7" x14ac:dyDescent="0.25">
      <c r="A6341" s="65">
        <v>13366</v>
      </c>
      <c r="B6341" s="65">
        <v>13001</v>
      </c>
      <c r="C6341" s="65" t="s">
        <v>15619</v>
      </c>
      <c r="D6341" s="65" t="s">
        <v>14823</v>
      </c>
      <c r="E6341" s="66" t="s">
        <v>15620</v>
      </c>
      <c r="F6341" s="66"/>
      <c r="G6341" s="65">
        <v>19</v>
      </c>
    </row>
    <row r="6342" spans="1:7" x14ac:dyDescent="0.25">
      <c r="A6342" s="65">
        <v>13367</v>
      </c>
      <c r="B6342" s="65">
        <v>13366</v>
      </c>
      <c r="C6342" s="65" t="s">
        <v>15621</v>
      </c>
      <c r="D6342" s="65" t="s">
        <v>15619</v>
      </c>
      <c r="E6342" s="66" t="s">
        <v>15622</v>
      </c>
      <c r="F6342" s="66"/>
      <c r="G6342" s="65">
        <v>9</v>
      </c>
    </row>
    <row r="6343" spans="1:7" x14ac:dyDescent="0.25">
      <c r="A6343" s="65">
        <v>13368</v>
      </c>
      <c r="B6343" s="65">
        <v>13367</v>
      </c>
      <c r="C6343" s="65" t="s">
        <v>15623</v>
      </c>
      <c r="D6343" s="65" t="s">
        <v>15621</v>
      </c>
      <c r="E6343" s="66" t="s">
        <v>15624</v>
      </c>
      <c r="F6343" s="66" t="s">
        <v>15625</v>
      </c>
      <c r="G6343" s="65">
        <v>0</v>
      </c>
    </row>
    <row r="6344" spans="1:7" x14ac:dyDescent="0.25">
      <c r="A6344" s="65">
        <v>13369</v>
      </c>
      <c r="B6344" s="65">
        <v>13367</v>
      </c>
      <c r="C6344" s="65" t="s">
        <v>15626</v>
      </c>
      <c r="D6344" s="65" t="s">
        <v>15621</v>
      </c>
      <c r="E6344" s="66" t="s">
        <v>15627</v>
      </c>
      <c r="F6344" s="66"/>
      <c r="G6344" s="65">
        <v>0</v>
      </c>
    </row>
    <row r="6345" spans="1:7" x14ac:dyDescent="0.25">
      <c r="A6345" s="65">
        <v>13370</v>
      </c>
      <c r="B6345" s="65">
        <v>13367</v>
      </c>
      <c r="C6345" s="65" t="s">
        <v>15628</v>
      </c>
      <c r="D6345" s="65" t="s">
        <v>15621</v>
      </c>
      <c r="E6345" s="66" t="s">
        <v>15629</v>
      </c>
      <c r="F6345" s="66"/>
      <c r="G6345" s="65">
        <v>0</v>
      </c>
    </row>
    <row r="6346" spans="1:7" x14ac:dyDescent="0.25">
      <c r="A6346" s="65">
        <v>13371</v>
      </c>
      <c r="B6346" s="65">
        <v>13367</v>
      </c>
      <c r="C6346" s="65" t="s">
        <v>15630</v>
      </c>
      <c r="D6346" s="65" t="s">
        <v>15621</v>
      </c>
      <c r="E6346" s="66" t="s">
        <v>15631</v>
      </c>
      <c r="F6346" s="66"/>
      <c r="G6346" s="65">
        <v>0</v>
      </c>
    </row>
    <row r="6347" spans="1:7" x14ac:dyDescent="0.25">
      <c r="A6347" s="65">
        <v>13372</v>
      </c>
      <c r="B6347" s="65">
        <v>13367</v>
      </c>
      <c r="C6347" s="65" t="s">
        <v>15632</v>
      </c>
      <c r="D6347" s="65" t="s">
        <v>15621</v>
      </c>
      <c r="E6347" s="66" t="s">
        <v>15633</v>
      </c>
      <c r="F6347" s="66"/>
      <c r="G6347" s="65">
        <v>0</v>
      </c>
    </row>
    <row r="6348" spans="1:7" x14ac:dyDescent="0.25">
      <c r="A6348" s="65">
        <v>13373</v>
      </c>
      <c r="B6348" s="65">
        <v>13367</v>
      </c>
      <c r="C6348" s="65" t="s">
        <v>15634</v>
      </c>
      <c r="D6348" s="65" t="s">
        <v>15621</v>
      </c>
      <c r="E6348" s="66" t="s">
        <v>15635</v>
      </c>
      <c r="F6348" s="66"/>
      <c r="G6348" s="65">
        <v>0</v>
      </c>
    </row>
    <row r="6349" spans="1:7" x14ac:dyDescent="0.25">
      <c r="A6349" s="65">
        <v>13374</v>
      </c>
      <c r="B6349" s="65">
        <v>13367</v>
      </c>
      <c r="C6349" s="65" t="s">
        <v>15636</v>
      </c>
      <c r="D6349" s="65" t="s">
        <v>15621</v>
      </c>
      <c r="E6349" s="66" t="s">
        <v>15637</v>
      </c>
      <c r="F6349" s="66"/>
      <c r="G6349" s="65">
        <v>0</v>
      </c>
    </row>
    <row r="6350" spans="1:7" x14ac:dyDescent="0.25">
      <c r="A6350" s="65">
        <v>13375</v>
      </c>
      <c r="B6350" s="65">
        <v>13367</v>
      </c>
      <c r="C6350" s="65" t="s">
        <v>15638</v>
      </c>
      <c r="D6350" s="65" t="s">
        <v>15621</v>
      </c>
      <c r="E6350" s="66" t="s">
        <v>15639</v>
      </c>
      <c r="F6350" s="66"/>
      <c r="G6350" s="65">
        <v>0</v>
      </c>
    </row>
    <row r="6351" spans="1:7" x14ac:dyDescent="0.25">
      <c r="A6351" s="65">
        <v>13376</v>
      </c>
      <c r="B6351" s="65">
        <v>13367</v>
      </c>
      <c r="C6351" s="65" t="s">
        <v>15640</v>
      </c>
      <c r="D6351" s="65" t="s">
        <v>15621</v>
      </c>
      <c r="E6351" s="66" t="s">
        <v>15641</v>
      </c>
      <c r="F6351" s="66"/>
      <c r="G6351" s="65">
        <v>0</v>
      </c>
    </row>
    <row r="6352" spans="1:7" ht="60" x14ac:dyDescent="0.25">
      <c r="A6352" s="65">
        <v>13377</v>
      </c>
      <c r="B6352" s="65">
        <v>13366</v>
      </c>
      <c r="C6352" s="65" t="s">
        <v>15642</v>
      </c>
      <c r="D6352" s="65" t="s">
        <v>15619</v>
      </c>
      <c r="E6352" s="66" t="s">
        <v>15643</v>
      </c>
      <c r="F6352" s="66" t="s">
        <v>15644</v>
      </c>
      <c r="G6352" s="65">
        <v>9</v>
      </c>
    </row>
    <row r="6353" spans="1:7" ht="30" x14ac:dyDescent="0.25">
      <c r="A6353" s="65">
        <v>13378</v>
      </c>
      <c r="B6353" s="65">
        <v>13377</v>
      </c>
      <c r="C6353" s="65" t="s">
        <v>15645</v>
      </c>
      <c r="D6353" s="65" t="s">
        <v>15642</v>
      </c>
      <c r="E6353" s="66" t="s">
        <v>15646</v>
      </c>
      <c r="F6353" s="66" t="s">
        <v>15647</v>
      </c>
      <c r="G6353" s="65">
        <v>0</v>
      </c>
    </row>
    <row r="6354" spans="1:7" ht="45" x14ac:dyDescent="0.25">
      <c r="A6354" s="65">
        <v>13379</v>
      </c>
      <c r="B6354" s="65">
        <v>13377</v>
      </c>
      <c r="C6354" s="65" t="s">
        <v>15648</v>
      </c>
      <c r="D6354" s="65" t="s">
        <v>15642</v>
      </c>
      <c r="E6354" s="66" t="s">
        <v>15649</v>
      </c>
      <c r="F6354" s="66" t="s">
        <v>15650</v>
      </c>
      <c r="G6354" s="65">
        <v>0</v>
      </c>
    </row>
    <row r="6355" spans="1:7" ht="30" x14ac:dyDescent="0.25">
      <c r="A6355" s="65">
        <v>13380</v>
      </c>
      <c r="B6355" s="65">
        <v>13377</v>
      </c>
      <c r="C6355" s="65" t="s">
        <v>15651</v>
      </c>
      <c r="D6355" s="65" t="s">
        <v>15642</v>
      </c>
      <c r="E6355" s="66" t="s">
        <v>15652</v>
      </c>
      <c r="F6355" s="66" t="s">
        <v>15653</v>
      </c>
      <c r="G6355" s="65">
        <v>0</v>
      </c>
    </row>
    <row r="6356" spans="1:7" x14ac:dyDescent="0.25">
      <c r="A6356" s="65">
        <v>13381</v>
      </c>
      <c r="B6356" s="65">
        <v>13377</v>
      </c>
      <c r="C6356" s="65" t="s">
        <v>15654</v>
      </c>
      <c r="D6356" s="65" t="s">
        <v>15642</v>
      </c>
      <c r="E6356" s="66" t="s">
        <v>15655</v>
      </c>
      <c r="F6356" s="66" t="s">
        <v>15656</v>
      </c>
      <c r="G6356" s="65">
        <v>0</v>
      </c>
    </row>
    <row r="6357" spans="1:7" x14ac:dyDescent="0.25">
      <c r="A6357" s="65">
        <v>13382</v>
      </c>
      <c r="B6357" s="65">
        <v>13377</v>
      </c>
      <c r="C6357" s="65" t="s">
        <v>15657</v>
      </c>
      <c r="D6357" s="65" t="s">
        <v>15642</v>
      </c>
      <c r="E6357" s="66" t="s">
        <v>15658</v>
      </c>
      <c r="F6357" s="66" t="s">
        <v>15659</v>
      </c>
      <c r="G6357" s="65">
        <v>0</v>
      </c>
    </row>
    <row r="6358" spans="1:7" x14ac:dyDescent="0.25">
      <c r="A6358" s="65">
        <v>13383</v>
      </c>
      <c r="B6358" s="65">
        <v>13377</v>
      </c>
      <c r="C6358" s="65" t="s">
        <v>15660</v>
      </c>
      <c r="D6358" s="65" t="s">
        <v>15642</v>
      </c>
      <c r="E6358" s="66" t="s">
        <v>15661</v>
      </c>
      <c r="F6358" s="66" t="s">
        <v>15662</v>
      </c>
      <c r="G6358" s="65">
        <v>0</v>
      </c>
    </row>
    <row r="6359" spans="1:7" ht="45" x14ac:dyDescent="0.25">
      <c r="A6359" s="65">
        <v>13384</v>
      </c>
      <c r="B6359" s="65">
        <v>13377</v>
      </c>
      <c r="C6359" s="65" t="s">
        <v>15663</v>
      </c>
      <c r="D6359" s="65" t="s">
        <v>15642</v>
      </c>
      <c r="E6359" s="66" t="s">
        <v>15664</v>
      </c>
      <c r="F6359" s="66" t="s">
        <v>15665</v>
      </c>
      <c r="G6359" s="65">
        <v>0</v>
      </c>
    </row>
    <row r="6360" spans="1:7" ht="30" x14ac:dyDescent="0.25">
      <c r="A6360" s="65">
        <v>13385</v>
      </c>
      <c r="B6360" s="65">
        <v>13377</v>
      </c>
      <c r="C6360" s="65" t="s">
        <v>15666</v>
      </c>
      <c r="D6360" s="65" t="s">
        <v>15642</v>
      </c>
      <c r="E6360" s="66" t="s">
        <v>15667</v>
      </c>
      <c r="F6360" s="66" t="s">
        <v>15668</v>
      </c>
      <c r="G6360" s="65">
        <v>0</v>
      </c>
    </row>
    <row r="6361" spans="1:7" x14ac:dyDescent="0.25">
      <c r="A6361" s="65">
        <v>13386</v>
      </c>
      <c r="B6361" s="65">
        <v>13377</v>
      </c>
      <c r="C6361" s="65" t="s">
        <v>15669</v>
      </c>
      <c r="D6361" s="65" t="s">
        <v>15642</v>
      </c>
      <c r="E6361" s="66" t="s">
        <v>15670</v>
      </c>
      <c r="F6361" s="66"/>
      <c r="G6361" s="65">
        <v>0</v>
      </c>
    </row>
    <row r="6362" spans="1:7" x14ac:dyDescent="0.25">
      <c r="A6362" s="65">
        <v>13387</v>
      </c>
      <c r="B6362" s="65">
        <v>13366</v>
      </c>
      <c r="C6362" s="65" t="s">
        <v>15671</v>
      </c>
      <c r="D6362" s="65" t="s">
        <v>15619</v>
      </c>
      <c r="E6362" s="66" t="s">
        <v>15672</v>
      </c>
      <c r="F6362" s="66" t="s">
        <v>15673</v>
      </c>
      <c r="G6362" s="65">
        <v>8</v>
      </c>
    </row>
    <row r="6363" spans="1:7" x14ac:dyDescent="0.25">
      <c r="A6363" s="65">
        <v>13388</v>
      </c>
      <c r="B6363" s="65">
        <v>13387</v>
      </c>
      <c r="C6363" s="65" t="s">
        <v>15674</v>
      </c>
      <c r="D6363" s="65" t="s">
        <v>15671</v>
      </c>
      <c r="E6363" s="66" t="s">
        <v>15675</v>
      </c>
      <c r="F6363" s="66"/>
      <c r="G6363" s="65">
        <v>0</v>
      </c>
    </row>
    <row r="6364" spans="1:7" ht="45" x14ac:dyDescent="0.25">
      <c r="A6364" s="65">
        <v>13389</v>
      </c>
      <c r="B6364" s="65">
        <v>13387</v>
      </c>
      <c r="C6364" s="65" t="s">
        <v>15676</v>
      </c>
      <c r="D6364" s="65" t="s">
        <v>15671</v>
      </c>
      <c r="E6364" s="66" t="s">
        <v>15677</v>
      </c>
      <c r="F6364" s="66" t="s">
        <v>15678</v>
      </c>
      <c r="G6364" s="65">
        <v>0</v>
      </c>
    </row>
    <row r="6365" spans="1:7" x14ac:dyDescent="0.25">
      <c r="A6365" s="65">
        <v>13390</v>
      </c>
      <c r="B6365" s="65">
        <v>13387</v>
      </c>
      <c r="C6365" s="65" t="s">
        <v>15679</v>
      </c>
      <c r="D6365" s="65" t="s">
        <v>15671</v>
      </c>
      <c r="E6365" s="66" t="s">
        <v>15680</v>
      </c>
      <c r="F6365" s="66"/>
      <c r="G6365" s="65">
        <v>0</v>
      </c>
    </row>
    <row r="6366" spans="1:7" x14ac:dyDescent="0.25">
      <c r="A6366" s="65">
        <v>13391</v>
      </c>
      <c r="B6366" s="65">
        <v>13387</v>
      </c>
      <c r="C6366" s="65" t="s">
        <v>15681</v>
      </c>
      <c r="D6366" s="65" t="s">
        <v>15671</v>
      </c>
      <c r="E6366" s="66" t="s">
        <v>15682</v>
      </c>
      <c r="F6366" s="66" t="s">
        <v>15683</v>
      </c>
      <c r="G6366" s="65">
        <v>0</v>
      </c>
    </row>
    <row r="6367" spans="1:7" x14ac:dyDescent="0.25">
      <c r="A6367" s="65">
        <v>13392</v>
      </c>
      <c r="B6367" s="65">
        <v>13387</v>
      </c>
      <c r="C6367" s="65" t="s">
        <v>15684</v>
      </c>
      <c r="D6367" s="65" t="s">
        <v>15671</v>
      </c>
      <c r="E6367" s="66" t="s">
        <v>15685</v>
      </c>
      <c r="F6367" s="66" t="s">
        <v>15686</v>
      </c>
      <c r="G6367" s="65">
        <v>0</v>
      </c>
    </row>
    <row r="6368" spans="1:7" ht="30" x14ac:dyDescent="0.25">
      <c r="A6368" s="65">
        <v>13393</v>
      </c>
      <c r="B6368" s="65">
        <v>13387</v>
      </c>
      <c r="C6368" s="65" t="s">
        <v>15687</v>
      </c>
      <c r="D6368" s="65" t="s">
        <v>15671</v>
      </c>
      <c r="E6368" s="66" t="s">
        <v>15688</v>
      </c>
      <c r="F6368" s="66" t="s">
        <v>15689</v>
      </c>
      <c r="G6368" s="65">
        <v>0</v>
      </c>
    </row>
    <row r="6369" spans="1:7" x14ac:dyDescent="0.25">
      <c r="A6369" s="65">
        <v>13394</v>
      </c>
      <c r="B6369" s="65">
        <v>13387</v>
      </c>
      <c r="C6369" s="65" t="s">
        <v>15690</v>
      </c>
      <c r="D6369" s="65" t="s">
        <v>15671</v>
      </c>
      <c r="E6369" s="66" t="s">
        <v>15691</v>
      </c>
      <c r="F6369" s="66"/>
      <c r="G6369" s="65">
        <v>0</v>
      </c>
    </row>
    <row r="6370" spans="1:7" x14ac:dyDescent="0.25">
      <c r="A6370" s="65">
        <v>13395</v>
      </c>
      <c r="B6370" s="65">
        <v>13387</v>
      </c>
      <c r="C6370" s="65" t="s">
        <v>15692</v>
      </c>
      <c r="D6370" s="65" t="s">
        <v>15671</v>
      </c>
      <c r="E6370" s="66" t="s">
        <v>15693</v>
      </c>
      <c r="F6370" s="66"/>
      <c r="G6370" s="65">
        <v>0</v>
      </c>
    </row>
    <row r="6371" spans="1:7" ht="30" x14ac:dyDescent="0.25">
      <c r="A6371" s="65">
        <v>13396</v>
      </c>
      <c r="B6371" s="65">
        <v>13366</v>
      </c>
      <c r="C6371" s="65" t="s">
        <v>15694</v>
      </c>
      <c r="D6371" s="65" t="s">
        <v>15619</v>
      </c>
      <c r="E6371" s="66" t="s">
        <v>15695</v>
      </c>
      <c r="F6371" s="66" t="s">
        <v>15696</v>
      </c>
      <c r="G6371" s="65">
        <v>10</v>
      </c>
    </row>
    <row r="6372" spans="1:7" ht="30" x14ac:dyDescent="0.25">
      <c r="A6372" s="65">
        <v>13397</v>
      </c>
      <c r="B6372" s="65">
        <v>13396</v>
      </c>
      <c r="C6372" s="65" t="s">
        <v>15697</v>
      </c>
      <c r="D6372" s="65" t="s">
        <v>15694</v>
      </c>
      <c r="E6372" s="66" t="s">
        <v>15698</v>
      </c>
      <c r="F6372" s="66" t="s">
        <v>15699</v>
      </c>
      <c r="G6372" s="65">
        <v>0</v>
      </c>
    </row>
    <row r="6373" spans="1:7" x14ac:dyDescent="0.25">
      <c r="A6373" s="65">
        <v>13398</v>
      </c>
      <c r="B6373" s="65">
        <v>13396</v>
      </c>
      <c r="C6373" s="65" t="s">
        <v>15700</v>
      </c>
      <c r="D6373" s="65" t="s">
        <v>15694</v>
      </c>
      <c r="E6373" s="66" t="s">
        <v>15701</v>
      </c>
      <c r="F6373" s="66" t="s">
        <v>15702</v>
      </c>
      <c r="G6373" s="65">
        <v>0</v>
      </c>
    </row>
    <row r="6374" spans="1:7" ht="45" x14ac:dyDescent="0.25">
      <c r="A6374" s="65">
        <v>13399</v>
      </c>
      <c r="B6374" s="65">
        <v>13396</v>
      </c>
      <c r="C6374" s="65" t="s">
        <v>15703</v>
      </c>
      <c r="D6374" s="65" t="s">
        <v>15694</v>
      </c>
      <c r="E6374" s="66" t="s">
        <v>15704</v>
      </c>
      <c r="F6374" s="66" t="s">
        <v>15705</v>
      </c>
      <c r="G6374" s="65">
        <v>0</v>
      </c>
    </row>
    <row r="6375" spans="1:7" x14ac:dyDescent="0.25">
      <c r="A6375" s="65">
        <v>13400</v>
      </c>
      <c r="B6375" s="65">
        <v>13396</v>
      </c>
      <c r="C6375" s="65" t="s">
        <v>15706</v>
      </c>
      <c r="D6375" s="65" t="s">
        <v>15694</v>
      </c>
      <c r="E6375" s="66" t="s">
        <v>15707</v>
      </c>
      <c r="F6375" s="66"/>
      <c r="G6375" s="65">
        <v>0</v>
      </c>
    </row>
    <row r="6376" spans="1:7" x14ac:dyDescent="0.25">
      <c r="A6376" s="65">
        <v>13401</v>
      </c>
      <c r="B6376" s="65">
        <v>13396</v>
      </c>
      <c r="C6376" s="65" t="s">
        <v>15708</v>
      </c>
      <c r="D6376" s="65" t="s">
        <v>15694</v>
      </c>
      <c r="E6376" s="66" t="s">
        <v>15709</v>
      </c>
      <c r="F6376" s="66"/>
      <c r="G6376" s="65">
        <v>0</v>
      </c>
    </row>
    <row r="6377" spans="1:7" x14ac:dyDescent="0.25">
      <c r="A6377" s="65">
        <v>13402</v>
      </c>
      <c r="B6377" s="65">
        <v>13396</v>
      </c>
      <c r="C6377" s="65" t="s">
        <v>15710</v>
      </c>
      <c r="D6377" s="65" t="s">
        <v>15694</v>
      </c>
      <c r="E6377" s="66" t="s">
        <v>15711</v>
      </c>
      <c r="F6377" s="66" t="s">
        <v>15712</v>
      </c>
      <c r="G6377" s="65">
        <v>0</v>
      </c>
    </row>
    <row r="6378" spans="1:7" ht="30" x14ac:dyDescent="0.25">
      <c r="A6378" s="65">
        <v>13403</v>
      </c>
      <c r="B6378" s="65">
        <v>13396</v>
      </c>
      <c r="C6378" s="65" t="s">
        <v>15713</v>
      </c>
      <c r="D6378" s="65" t="s">
        <v>15694</v>
      </c>
      <c r="E6378" s="66" t="s">
        <v>15714</v>
      </c>
      <c r="F6378" s="66" t="s">
        <v>15715</v>
      </c>
      <c r="G6378" s="65">
        <v>0</v>
      </c>
    </row>
    <row r="6379" spans="1:7" x14ac:dyDescent="0.25">
      <c r="A6379" s="65">
        <v>13404</v>
      </c>
      <c r="B6379" s="65">
        <v>13396</v>
      </c>
      <c r="C6379" s="65" t="s">
        <v>15716</v>
      </c>
      <c r="D6379" s="65" t="s">
        <v>15694</v>
      </c>
      <c r="E6379" s="66" t="s">
        <v>15717</v>
      </c>
      <c r="F6379" s="66"/>
      <c r="G6379" s="65">
        <v>0</v>
      </c>
    </row>
    <row r="6380" spans="1:7" ht="30" x14ac:dyDescent="0.25">
      <c r="A6380" s="65">
        <v>13405</v>
      </c>
      <c r="B6380" s="65">
        <v>13396</v>
      </c>
      <c r="C6380" s="65" t="s">
        <v>15718</v>
      </c>
      <c r="D6380" s="65" t="s">
        <v>15694</v>
      </c>
      <c r="E6380" s="66" t="s">
        <v>15719</v>
      </c>
      <c r="F6380" s="66" t="s">
        <v>15720</v>
      </c>
      <c r="G6380" s="65">
        <v>0</v>
      </c>
    </row>
    <row r="6381" spans="1:7" ht="30" x14ac:dyDescent="0.25">
      <c r="A6381" s="65">
        <v>13406</v>
      </c>
      <c r="B6381" s="65">
        <v>13396</v>
      </c>
      <c r="C6381" s="65" t="s">
        <v>15721</v>
      </c>
      <c r="D6381" s="65" t="s">
        <v>15694</v>
      </c>
      <c r="E6381" s="66" t="s">
        <v>15722</v>
      </c>
      <c r="F6381" s="66"/>
      <c r="G6381" s="65">
        <v>0</v>
      </c>
    </row>
    <row r="6382" spans="1:7" ht="30" x14ac:dyDescent="0.25">
      <c r="A6382" s="65">
        <v>13407</v>
      </c>
      <c r="B6382" s="65">
        <v>13366</v>
      </c>
      <c r="C6382" s="65" t="s">
        <v>15723</v>
      </c>
      <c r="D6382" s="65" t="s">
        <v>15619</v>
      </c>
      <c r="E6382" s="66" t="s">
        <v>15724</v>
      </c>
      <c r="F6382" s="66" t="s">
        <v>15725</v>
      </c>
      <c r="G6382" s="65">
        <v>6</v>
      </c>
    </row>
    <row r="6383" spans="1:7" ht="30" x14ac:dyDescent="0.25">
      <c r="A6383" s="65">
        <v>13408</v>
      </c>
      <c r="B6383" s="65">
        <v>13407</v>
      </c>
      <c r="C6383" s="65" t="s">
        <v>15726</v>
      </c>
      <c r="D6383" s="65" t="s">
        <v>15723</v>
      </c>
      <c r="E6383" s="66" t="s">
        <v>15727</v>
      </c>
      <c r="F6383" s="66" t="s">
        <v>15728</v>
      </c>
      <c r="G6383" s="65">
        <v>0</v>
      </c>
    </row>
    <row r="6384" spans="1:7" x14ac:dyDescent="0.25">
      <c r="A6384" s="65">
        <v>13409</v>
      </c>
      <c r="B6384" s="65">
        <v>13407</v>
      </c>
      <c r="C6384" s="65" t="s">
        <v>15729</v>
      </c>
      <c r="D6384" s="65" t="s">
        <v>15723</v>
      </c>
      <c r="E6384" s="66" t="s">
        <v>15730</v>
      </c>
      <c r="F6384" s="66" t="s">
        <v>15731</v>
      </c>
      <c r="G6384" s="65">
        <v>0</v>
      </c>
    </row>
    <row r="6385" spans="1:7" x14ac:dyDescent="0.25">
      <c r="A6385" s="65">
        <v>13410</v>
      </c>
      <c r="B6385" s="65">
        <v>13407</v>
      </c>
      <c r="C6385" s="65" t="s">
        <v>15732</v>
      </c>
      <c r="D6385" s="65" t="s">
        <v>15723</v>
      </c>
      <c r="E6385" s="66" t="s">
        <v>15733</v>
      </c>
      <c r="F6385" s="66"/>
      <c r="G6385" s="65">
        <v>0</v>
      </c>
    </row>
    <row r="6386" spans="1:7" x14ac:dyDescent="0.25">
      <c r="A6386" s="65">
        <v>13411</v>
      </c>
      <c r="B6386" s="65">
        <v>13407</v>
      </c>
      <c r="C6386" s="65" t="s">
        <v>15734</v>
      </c>
      <c r="D6386" s="65" t="s">
        <v>15723</v>
      </c>
      <c r="E6386" s="66" t="s">
        <v>15735</v>
      </c>
      <c r="F6386" s="66" t="s">
        <v>15736</v>
      </c>
      <c r="G6386" s="65">
        <v>0</v>
      </c>
    </row>
    <row r="6387" spans="1:7" x14ac:dyDescent="0.25">
      <c r="A6387" s="65">
        <v>13412</v>
      </c>
      <c r="B6387" s="65">
        <v>13407</v>
      </c>
      <c r="C6387" s="65" t="s">
        <v>15737</v>
      </c>
      <c r="D6387" s="65" t="s">
        <v>15723</v>
      </c>
      <c r="E6387" s="66" t="s">
        <v>15738</v>
      </c>
      <c r="F6387" s="66"/>
      <c r="G6387" s="65">
        <v>0</v>
      </c>
    </row>
    <row r="6388" spans="1:7" x14ac:dyDescent="0.25">
      <c r="A6388" s="65">
        <v>13413</v>
      </c>
      <c r="B6388" s="65">
        <v>13407</v>
      </c>
      <c r="C6388" s="65" t="s">
        <v>15739</v>
      </c>
      <c r="D6388" s="65" t="s">
        <v>15723</v>
      </c>
      <c r="E6388" s="66" t="s">
        <v>15740</v>
      </c>
      <c r="F6388" s="66"/>
      <c r="G6388" s="65">
        <v>0</v>
      </c>
    </row>
    <row r="6389" spans="1:7" ht="45" x14ac:dyDescent="0.25">
      <c r="A6389" s="65">
        <v>13414</v>
      </c>
      <c r="B6389" s="65">
        <v>13366</v>
      </c>
      <c r="C6389" s="65" t="s">
        <v>15741</v>
      </c>
      <c r="D6389" s="65" t="s">
        <v>15619</v>
      </c>
      <c r="E6389" s="66" t="s">
        <v>15742</v>
      </c>
      <c r="F6389" s="66" t="s">
        <v>15743</v>
      </c>
      <c r="G6389" s="65">
        <v>10</v>
      </c>
    </row>
    <row r="6390" spans="1:7" ht="30" x14ac:dyDescent="0.25">
      <c r="A6390" s="65">
        <v>13415</v>
      </c>
      <c r="B6390" s="65">
        <v>13414</v>
      </c>
      <c r="C6390" s="65" t="s">
        <v>15744</v>
      </c>
      <c r="D6390" s="65" t="s">
        <v>15741</v>
      </c>
      <c r="E6390" s="66" t="s">
        <v>15745</v>
      </c>
      <c r="F6390" s="66" t="s">
        <v>15746</v>
      </c>
      <c r="G6390" s="65">
        <v>0</v>
      </c>
    </row>
    <row r="6391" spans="1:7" x14ac:dyDescent="0.25">
      <c r="A6391" s="65">
        <v>13416</v>
      </c>
      <c r="B6391" s="65">
        <v>13414</v>
      </c>
      <c r="C6391" s="65" t="s">
        <v>15747</v>
      </c>
      <c r="D6391" s="65" t="s">
        <v>15741</v>
      </c>
      <c r="E6391" s="66" t="s">
        <v>15748</v>
      </c>
      <c r="F6391" s="66" t="s">
        <v>15749</v>
      </c>
      <c r="G6391" s="65">
        <v>0</v>
      </c>
    </row>
    <row r="6392" spans="1:7" ht="30" x14ac:dyDescent="0.25">
      <c r="A6392" s="65">
        <v>13417</v>
      </c>
      <c r="B6392" s="65">
        <v>13414</v>
      </c>
      <c r="C6392" s="65" t="s">
        <v>15750</v>
      </c>
      <c r="D6392" s="65" t="s">
        <v>15741</v>
      </c>
      <c r="E6392" s="66" t="s">
        <v>15751</v>
      </c>
      <c r="F6392" s="66" t="s">
        <v>15752</v>
      </c>
      <c r="G6392" s="65">
        <v>0</v>
      </c>
    </row>
    <row r="6393" spans="1:7" x14ac:dyDescent="0.25">
      <c r="A6393" s="65">
        <v>13418</v>
      </c>
      <c r="B6393" s="65">
        <v>13414</v>
      </c>
      <c r="C6393" s="65" t="s">
        <v>15753</v>
      </c>
      <c r="D6393" s="65" t="s">
        <v>15741</v>
      </c>
      <c r="E6393" s="66" t="s">
        <v>15754</v>
      </c>
      <c r="F6393" s="66" t="s">
        <v>15755</v>
      </c>
      <c r="G6393" s="65">
        <v>0</v>
      </c>
    </row>
    <row r="6394" spans="1:7" ht="45" x14ac:dyDescent="0.25">
      <c r="A6394" s="65">
        <v>13419</v>
      </c>
      <c r="B6394" s="65">
        <v>13414</v>
      </c>
      <c r="C6394" s="65" t="s">
        <v>15756</v>
      </c>
      <c r="D6394" s="65" t="s">
        <v>15741</v>
      </c>
      <c r="E6394" s="66" t="s">
        <v>15757</v>
      </c>
      <c r="F6394" s="66" t="s">
        <v>15758</v>
      </c>
      <c r="G6394" s="65">
        <v>0</v>
      </c>
    </row>
    <row r="6395" spans="1:7" ht="30" x14ac:dyDescent="0.25">
      <c r="A6395" s="65">
        <v>13420</v>
      </c>
      <c r="B6395" s="65">
        <v>13414</v>
      </c>
      <c r="C6395" s="65" t="s">
        <v>15759</v>
      </c>
      <c r="D6395" s="65" t="s">
        <v>15741</v>
      </c>
      <c r="E6395" s="66" t="s">
        <v>15760</v>
      </c>
      <c r="F6395" s="66" t="s">
        <v>15761</v>
      </c>
      <c r="G6395" s="65">
        <v>0</v>
      </c>
    </row>
    <row r="6396" spans="1:7" x14ac:dyDescent="0.25">
      <c r="A6396" s="65">
        <v>13421</v>
      </c>
      <c r="B6396" s="65">
        <v>13414</v>
      </c>
      <c r="C6396" s="65" t="s">
        <v>15762</v>
      </c>
      <c r="D6396" s="65" t="s">
        <v>15741</v>
      </c>
      <c r="E6396" s="66" t="s">
        <v>15763</v>
      </c>
      <c r="F6396" s="66"/>
      <c r="G6396" s="65">
        <v>0</v>
      </c>
    </row>
    <row r="6397" spans="1:7" ht="30" x14ac:dyDescent="0.25">
      <c r="A6397" s="65">
        <v>13422</v>
      </c>
      <c r="B6397" s="65">
        <v>13414</v>
      </c>
      <c r="C6397" s="65" t="s">
        <v>15764</v>
      </c>
      <c r="D6397" s="65" t="s">
        <v>15741</v>
      </c>
      <c r="E6397" s="66" t="s">
        <v>15765</v>
      </c>
      <c r="F6397" s="66" t="s">
        <v>15766</v>
      </c>
      <c r="G6397" s="65">
        <v>0</v>
      </c>
    </row>
    <row r="6398" spans="1:7" x14ac:dyDescent="0.25">
      <c r="A6398" s="65">
        <v>13423</v>
      </c>
      <c r="B6398" s="65">
        <v>13414</v>
      </c>
      <c r="C6398" s="65" t="s">
        <v>15767</v>
      </c>
      <c r="D6398" s="65" t="s">
        <v>15741</v>
      </c>
      <c r="E6398" s="66" t="s">
        <v>15768</v>
      </c>
      <c r="F6398" s="66" t="s">
        <v>15769</v>
      </c>
      <c r="G6398" s="65">
        <v>0</v>
      </c>
    </row>
    <row r="6399" spans="1:7" x14ac:dyDescent="0.25">
      <c r="A6399" s="65">
        <v>13424</v>
      </c>
      <c r="B6399" s="65">
        <v>13414</v>
      </c>
      <c r="C6399" s="65" t="s">
        <v>15770</v>
      </c>
      <c r="D6399" s="65" t="s">
        <v>15741</v>
      </c>
      <c r="E6399" s="66" t="s">
        <v>15771</v>
      </c>
      <c r="F6399" s="66" t="s">
        <v>15772</v>
      </c>
      <c r="G6399" s="65">
        <v>0</v>
      </c>
    </row>
    <row r="6400" spans="1:7" ht="30" x14ac:dyDescent="0.25">
      <c r="A6400" s="65">
        <v>13425</v>
      </c>
      <c r="B6400" s="65">
        <v>13366</v>
      </c>
      <c r="C6400" s="65" t="s">
        <v>15773</v>
      </c>
      <c r="D6400" s="65" t="s">
        <v>15619</v>
      </c>
      <c r="E6400" s="66" t="s">
        <v>15774</v>
      </c>
      <c r="F6400" s="66" t="s">
        <v>15775</v>
      </c>
      <c r="G6400" s="65">
        <v>0</v>
      </c>
    </row>
    <row r="6401" spans="1:7" x14ac:dyDescent="0.25">
      <c r="A6401" s="65">
        <v>13426</v>
      </c>
      <c r="B6401" s="65">
        <v>13366</v>
      </c>
      <c r="C6401" s="65" t="s">
        <v>15776</v>
      </c>
      <c r="D6401" s="65" t="s">
        <v>15619</v>
      </c>
      <c r="E6401" s="66" t="s">
        <v>15777</v>
      </c>
      <c r="F6401" s="66" t="s">
        <v>15778</v>
      </c>
      <c r="G6401" s="65">
        <v>4</v>
      </c>
    </row>
    <row r="6402" spans="1:7" x14ac:dyDescent="0.25">
      <c r="A6402" s="65">
        <v>13427</v>
      </c>
      <c r="B6402" s="65">
        <v>13426</v>
      </c>
      <c r="C6402" s="65" t="s">
        <v>15779</v>
      </c>
      <c r="D6402" s="65" t="s">
        <v>15776</v>
      </c>
      <c r="E6402" s="66" t="s">
        <v>15780</v>
      </c>
      <c r="F6402" s="66" t="s">
        <v>15781</v>
      </c>
      <c r="G6402" s="65">
        <v>0</v>
      </c>
    </row>
    <row r="6403" spans="1:7" x14ac:dyDescent="0.25">
      <c r="A6403" s="65">
        <v>13428</v>
      </c>
      <c r="B6403" s="65">
        <v>13426</v>
      </c>
      <c r="C6403" s="65" t="s">
        <v>15782</v>
      </c>
      <c r="D6403" s="65" t="s">
        <v>15776</v>
      </c>
      <c r="E6403" s="66" t="s">
        <v>15783</v>
      </c>
      <c r="F6403" s="66" t="s">
        <v>15784</v>
      </c>
      <c r="G6403" s="65">
        <v>0</v>
      </c>
    </row>
    <row r="6404" spans="1:7" ht="45" x14ac:dyDescent="0.25">
      <c r="A6404" s="65">
        <v>13429</v>
      </c>
      <c r="B6404" s="65">
        <v>13426</v>
      </c>
      <c r="C6404" s="65" t="s">
        <v>15785</v>
      </c>
      <c r="D6404" s="65" t="s">
        <v>15776</v>
      </c>
      <c r="E6404" s="66" t="s">
        <v>15786</v>
      </c>
      <c r="F6404" s="66" t="s">
        <v>15787</v>
      </c>
      <c r="G6404" s="65">
        <v>0</v>
      </c>
    </row>
    <row r="6405" spans="1:7" x14ac:dyDescent="0.25">
      <c r="A6405" s="65">
        <v>13430</v>
      </c>
      <c r="B6405" s="65">
        <v>13426</v>
      </c>
      <c r="C6405" s="65" t="s">
        <v>15788</v>
      </c>
      <c r="D6405" s="65" t="s">
        <v>15776</v>
      </c>
      <c r="E6405" s="66" t="s">
        <v>15789</v>
      </c>
      <c r="F6405" s="66"/>
      <c r="G6405" s="65">
        <v>0</v>
      </c>
    </row>
    <row r="6406" spans="1:7" ht="30" x14ac:dyDescent="0.25">
      <c r="A6406" s="65">
        <v>13431</v>
      </c>
      <c r="B6406" s="65">
        <v>13366</v>
      </c>
      <c r="C6406" s="65" t="s">
        <v>15790</v>
      </c>
      <c r="D6406" s="65" t="s">
        <v>15619</v>
      </c>
      <c r="E6406" s="66" t="s">
        <v>15791</v>
      </c>
      <c r="F6406" s="66" t="s">
        <v>15792</v>
      </c>
      <c r="G6406" s="65">
        <v>7</v>
      </c>
    </row>
    <row r="6407" spans="1:7" x14ac:dyDescent="0.25">
      <c r="A6407" s="65">
        <v>13432</v>
      </c>
      <c r="B6407" s="65">
        <v>13431</v>
      </c>
      <c r="C6407" s="65" t="s">
        <v>15793</v>
      </c>
      <c r="D6407" s="65" t="s">
        <v>15790</v>
      </c>
      <c r="E6407" s="66" t="s">
        <v>15794</v>
      </c>
      <c r="F6407" s="66"/>
      <c r="G6407" s="65">
        <v>0</v>
      </c>
    </row>
    <row r="6408" spans="1:7" ht="30" x14ac:dyDescent="0.25">
      <c r="A6408" s="65">
        <v>13433</v>
      </c>
      <c r="B6408" s="65">
        <v>13431</v>
      </c>
      <c r="C6408" s="65" t="s">
        <v>15795</v>
      </c>
      <c r="D6408" s="65" t="s">
        <v>15790</v>
      </c>
      <c r="E6408" s="66" t="s">
        <v>15796</v>
      </c>
      <c r="F6408" s="66" t="s">
        <v>15797</v>
      </c>
      <c r="G6408" s="65">
        <v>0</v>
      </c>
    </row>
    <row r="6409" spans="1:7" x14ac:dyDescent="0.25">
      <c r="A6409" s="65">
        <v>13434</v>
      </c>
      <c r="B6409" s="65">
        <v>13431</v>
      </c>
      <c r="C6409" s="65" t="s">
        <v>15798</v>
      </c>
      <c r="D6409" s="65" t="s">
        <v>15790</v>
      </c>
      <c r="E6409" s="66" t="s">
        <v>15799</v>
      </c>
      <c r="F6409" s="66" t="s">
        <v>15800</v>
      </c>
      <c r="G6409" s="65">
        <v>0</v>
      </c>
    </row>
    <row r="6410" spans="1:7" ht="60" x14ac:dyDescent="0.25">
      <c r="A6410" s="65">
        <v>13435</v>
      </c>
      <c r="B6410" s="65">
        <v>13431</v>
      </c>
      <c r="C6410" s="65" t="s">
        <v>15801</v>
      </c>
      <c r="D6410" s="65" t="s">
        <v>15790</v>
      </c>
      <c r="E6410" s="66" t="s">
        <v>15802</v>
      </c>
      <c r="F6410" s="66" t="s">
        <v>15803</v>
      </c>
      <c r="G6410" s="65">
        <v>0</v>
      </c>
    </row>
    <row r="6411" spans="1:7" x14ac:dyDescent="0.25">
      <c r="A6411" s="65">
        <v>13436</v>
      </c>
      <c r="B6411" s="65">
        <v>13431</v>
      </c>
      <c r="C6411" s="65" t="s">
        <v>15804</v>
      </c>
      <c r="D6411" s="65" t="s">
        <v>15790</v>
      </c>
      <c r="E6411" s="66" t="s">
        <v>15805</v>
      </c>
      <c r="F6411" s="66"/>
      <c r="G6411" s="65">
        <v>0</v>
      </c>
    </row>
    <row r="6412" spans="1:7" x14ac:dyDescent="0.25">
      <c r="A6412" s="65">
        <v>13437</v>
      </c>
      <c r="B6412" s="65">
        <v>13431</v>
      </c>
      <c r="C6412" s="65" t="s">
        <v>15806</v>
      </c>
      <c r="D6412" s="65" t="s">
        <v>15790</v>
      </c>
      <c r="E6412" s="66" t="s">
        <v>15807</v>
      </c>
      <c r="F6412" s="66" t="s">
        <v>15808</v>
      </c>
      <c r="G6412" s="65">
        <v>0</v>
      </c>
    </row>
    <row r="6413" spans="1:7" x14ac:dyDescent="0.25">
      <c r="A6413" s="65">
        <v>13438</v>
      </c>
      <c r="B6413" s="65">
        <v>13431</v>
      </c>
      <c r="C6413" s="65" t="s">
        <v>15809</v>
      </c>
      <c r="D6413" s="65" t="s">
        <v>15790</v>
      </c>
      <c r="E6413" s="66" t="s">
        <v>15810</v>
      </c>
      <c r="F6413" s="66"/>
      <c r="G6413" s="65">
        <v>0</v>
      </c>
    </row>
    <row r="6414" spans="1:7" ht="45" x14ac:dyDescent="0.25">
      <c r="A6414" s="65">
        <v>13439</v>
      </c>
      <c r="B6414" s="65">
        <v>13366</v>
      </c>
      <c r="C6414" s="65" t="s">
        <v>15811</v>
      </c>
      <c r="D6414" s="65" t="s">
        <v>15619</v>
      </c>
      <c r="E6414" s="66" t="s">
        <v>15812</v>
      </c>
      <c r="F6414" s="66" t="s">
        <v>15813</v>
      </c>
      <c r="G6414" s="65">
        <v>10</v>
      </c>
    </row>
    <row r="6415" spans="1:7" x14ac:dyDescent="0.25">
      <c r="A6415" s="65">
        <v>13440</v>
      </c>
      <c r="B6415" s="65">
        <v>13439</v>
      </c>
      <c r="C6415" s="65" t="s">
        <v>15814</v>
      </c>
      <c r="D6415" s="65" t="s">
        <v>15811</v>
      </c>
      <c r="E6415" s="66" t="s">
        <v>15815</v>
      </c>
      <c r="F6415" s="66" t="s">
        <v>15816</v>
      </c>
      <c r="G6415" s="65">
        <v>0</v>
      </c>
    </row>
    <row r="6416" spans="1:7" x14ac:dyDescent="0.25">
      <c r="A6416" s="65">
        <v>13441</v>
      </c>
      <c r="B6416" s="65">
        <v>13439</v>
      </c>
      <c r="C6416" s="65" t="s">
        <v>15817</v>
      </c>
      <c r="D6416" s="65" t="s">
        <v>15811</v>
      </c>
      <c r="E6416" s="66" t="s">
        <v>15818</v>
      </c>
      <c r="F6416" s="66" t="s">
        <v>15819</v>
      </c>
      <c r="G6416" s="65">
        <v>0</v>
      </c>
    </row>
    <row r="6417" spans="1:7" ht="60" x14ac:dyDescent="0.25">
      <c r="A6417" s="65">
        <v>13442</v>
      </c>
      <c r="B6417" s="65">
        <v>13439</v>
      </c>
      <c r="C6417" s="65" t="s">
        <v>15820</v>
      </c>
      <c r="D6417" s="65" t="s">
        <v>15811</v>
      </c>
      <c r="E6417" s="66" t="s">
        <v>15821</v>
      </c>
      <c r="F6417" s="66" t="s">
        <v>15822</v>
      </c>
      <c r="G6417" s="65">
        <v>0</v>
      </c>
    </row>
    <row r="6418" spans="1:7" x14ac:dyDescent="0.25">
      <c r="A6418" s="65">
        <v>13443</v>
      </c>
      <c r="B6418" s="65">
        <v>13439</v>
      </c>
      <c r="C6418" s="65" t="s">
        <v>15823</v>
      </c>
      <c r="D6418" s="65" t="s">
        <v>15811</v>
      </c>
      <c r="E6418" s="66" t="s">
        <v>15824</v>
      </c>
      <c r="F6418" s="66"/>
      <c r="G6418" s="65">
        <v>0</v>
      </c>
    </row>
    <row r="6419" spans="1:7" x14ac:dyDescent="0.25">
      <c r="A6419" s="65">
        <v>13444</v>
      </c>
      <c r="B6419" s="65">
        <v>13439</v>
      </c>
      <c r="C6419" s="65" t="s">
        <v>15825</v>
      </c>
      <c r="D6419" s="65" t="s">
        <v>15811</v>
      </c>
      <c r="E6419" s="66" t="s">
        <v>15826</v>
      </c>
      <c r="F6419" s="66"/>
      <c r="G6419" s="65">
        <v>0</v>
      </c>
    </row>
    <row r="6420" spans="1:7" ht="30" x14ac:dyDescent="0.25">
      <c r="A6420" s="65">
        <v>13445</v>
      </c>
      <c r="B6420" s="65">
        <v>13439</v>
      </c>
      <c r="C6420" s="65" t="s">
        <v>15827</v>
      </c>
      <c r="D6420" s="65" t="s">
        <v>15811</v>
      </c>
      <c r="E6420" s="66" t="s">
        <v>15828</v>
      </c>
      <c r="F6420" s="66" t="s">
        <v>15829</v>
      </c>
      <c r="G6420" s="65">
        <v>0</v>
      </c>
    </row>
    <row r="6421" spans="1:7" ht="30" x14ac:dyDescent="0.25">
      <c r="A6421" s="65">
        <v>13446</v>
      </c>
      <c r="B6421" s="65">
        <v>13439</v>
      </c>
      <c r="C6421" s="65" t="s">
        <v>15830</v>
      </c>
      <c r="D6421" s="65" t="s">
        <v>15811</v>
      </c>
      <c r="E6421" s="66" t="s">
        <v>15831</v>
      </c>
      <c r="F6421" s="66" t="s">
        <v>15832</v>
      </c>
      <c r="G6421" s="65">
        <v>0</v>
      </c>
    </row>
    <row r="6422" spans="1:7" x14ac:dyDescent="0.25">
      <c r="A6422" s="65">
        <v>13447</v>
      </c>
      <c r="B6422" s="65">
        <v>13439</v>
      </c>
      <c r="C6422" s="65" t="s">
        <v>15833</v>
      </c>
      <c r="D6422" s="65" t="s">
        <v>15811</v>
      </c>
      <c r="E6422" s="66" t="s">
        <v>15834</v>
      </c>
      <c r="F6422" s="66" t="s">
        <v>15835</v>
      </c>
      <c r="G6422" s="65">
        <v>0</v>
      </c>
    </row>
    <row r="6423" spans="1:7" ht="45" x14ac:dyDescent="0.25">
      <c r="A6423" s="65">
        <v>13448</v>
      </c>
      <c r="B6423" s="65">
        <v>13439</v>
      </c>
      <c r="C6423" s="65" t="s">
        <v>15836</v>
      </c>
      <c r="D6423" s="65" t="s">
        <v>15811</v>
      </c>
      <c r="E6423" s="66" t="s">
        <v>15812</v>
      </c>
      <c r="F6423" s="66" t="s">
        <v>15837</v>
      </c>
      <c r="G6423" s="65">
        <v>0</v>
      </c>
    </row>
    <row r="6424" spans="1:7" x14ac:dyDescent="0.25">
      <c r="A6424" s="65">
        <v>13449</v>
      </c>
      <c r="B6424" s="65">
        <v>13439</v>
      </c>
      <c r="C6424" s="65" t="s">
        <v>15838</v>
      </c>
      <c r="D6424" s="65" t="s">
        <v>15811</v>
      </c>
      <c r="E6424" s="66" t="s">
        <v>15839</v>
      </c>
      <c r="F6424" s="66"/>
      <c r="G6424" s="65">
        <v>0</v>
      </c>
    </row>
    <row r="6425" spans="1:7" ht="45" x14ac:dyDescent="0.25">
      <c r="A6425" s="65">
        <v>13450</v>
      </c>
      <c r="B6425" s="65">
        <v>13366</v>
      </c>
      <c r="C6425" s="65" t="s">
        <v>15840</v>
      </c>
      <c r="D6425" s="65" t="s">
        <v>15619</v>
      </c>
      <c r="E6425" s="66" t="s">
        <v>15841</v>
      </c>
      <c r="F6425" s="66" t="s">
        <v>15842</v>
      </c>
      <c r="G6425" s="65">
        <v>10</v>
      </c>
    </row>
    <row r="6426" spans="1:7" x14ac:dyDescent="0.25">
      <c r="A6426" s="65">
        <v>13451</v>
      </c>
      <c r="B6426" s="65">
        <v>13450</v>
      </c>
      <c r="C6426" s="65" t="s">
        <v>15843</v>
      </c>
      <c r="D6426" s="65" t="s">
        <v>15840</v>
      </c>
      <c r="E6426" s="66" t="s">
        <v>15844</v>
      </c>
      <c r="F6426" s="66" t="s">
        <v>15845</v>
      </c>
      <c r="G6426" s="65">
        <v>0</v>
      </c>
    </row>
    <row r="6427" spans="1:7" x14ac:dyDescent="0.25">
      <c r="A6427" s="65">
        <v>13452</v>
      </c>
      <c r="B6427" s="65">
        <v>13450</v>
      </c>
      <c r="C6427" s="65" t="s">
        <v>15846</v>
      </c>
      <c r="D6427" s="65" t="s">
        <v>15840</v>
      </c>
      <c r="E6427" s="66" t="s">
        <v>15847</v>
      </c>
      <c r="F6427" s="66" t="s">
        <v>15848</v>
      </c>
      <c r="G6427" s="65">
        <v>0</v>
      </c>
    </row>
    <row r="6428" spans="1:7" ht="60" x14ac:dyDescent="0.25">
      <c r="A6428" s="65">
        <v>13453</v>
      </c>
      <c r="B6428" s="65">
        <v>13450</v>
      </c>
      <c r="C6428" s="65" t="s">
        <v>15849</v>
      </c>
      <c r="D6428" s="65" t="s">
        <v>15840</v>
      </c>
      <c r="E6428" s="66" t="s">
        <v>15850</v>
      </c>
      <c r="F6428" s="66" t="s">
        <v>15851</v>
      </c>
      <c r="G6428" s="65">
        <v>0</v>
      </c>
    </row>
    <row r="6429" spans="1:7" x14ac:dyDescent="0.25">
      <c r="A6429" s="65">
        <v>13454</v>
      </c>
      <c r="B6429" s="65">
        <v>13450</v>
      </c>
      <c r="C6429" s="65" t="s">
        <v>15852</v>
      </c>
      <c r="D6429" s="65" t="s">
        <v>15840</v>
      </c>
      <c r="E6429" s="66" t="s">
        <v>15853</v>
      </c>
      <c r="F6429" s="66"/>
      <c r="G6429" s="65">
        <v>0</v>
      </c>
    </row>
    <row r="6430" spans="1:7" x14ac:dyDescent="0.25">
      <c r="A6430" s="65">
        <v>13455</v>
      </c>
      <c r="B6430" s="65">
        <v>13450</v>
      </c>
      <c r="C6430" s="65" t="s">
        <v>15854</v>
      </c>
      <c r="D6430" s="65" t="s">
        <v>15840</v>
      </c>
      <c r="E6430" s="66" t="s">
        <v>15855</v>
      </c>
      <c r="F6430" s="66" t="s">
        <v>15856</v>
      </c>
      <c r="G6430" s="65">
        <v>0</v>
      </c>
    </row>
    <row r="6431" spans="1:7" x14ac:dyDescent="0.25">
      <c r="A6431" s="65">
        <v>13456</v>
      </c>
      <c r="B6431" s="65">
        <v>13450</v>
      </c>
      <c r="C6431" s="65" t="s">
        <v>15857</v>
      </c>
      <c r="D6431" s="65" t="s">
        <v>15840</v>
      </c>
      <c r="E6431" s="66" t="s">
        <v>15858</v>
      </c>
      <c r="F6431" s="66" t="s">
        <v>15859</v>
      </c>
      <c r="G6431" s="65">
        <v>0</v>
      </c>
    </row>
    <row r="6432" spans="1:7" x14ac:dyDescent="0.25">
      <c r="A6432" s="65">
        <v>13457</v>
      </c>
      <c r="B6432" s="65">
        <v>13450</v>
      </c>
      <c r="C6432" s="65" t="s">
        <v>15860</v>
      </c>
      <c r="D6432" s="65" t="s">
        <v>15840</v>
      </c>
      <c r="E6432" s="66" t="s">
        <v>15861</v>
      </c>
      <c r="F6432" s="66" t="s">
        <v>15862</v>
      </c>
      <c r="G6432" s="65">
        <v>0</v>
      </c>
    </row>
    <row r="6433" spans="1:7" x14ac:dyDescent="0.25">
      <c r="A6433" s="65">
        <v>13458</v>
      </c>
      <c r="B6433" s="65">
        <v>13450</v>
      </c>
      <c r="C6433" s="65" t="s">
        <v>15863</v>
      </c>
      <c r="D6433" s="65" t="s">
        <v>15840</v>
      </c>
      <c r="E6433" s="66" t="s">
        <v>15864</v>
      </c>
      <c r="F6433" s="66"/>
      <c r="G6433" s="65">
        <v>0</v>
      </c>
    </row>
    <row r="6434" spans="1:7" ht="30" x14ac:dyDescent="0.25">
      <c r="A6434" s="65">
        <v>13459</v>
      </c>
      <c r="B6434" s="65">
        <v>13450</v>
      </c>
      <c r="C6434" s="65" t="s">
        <v>15865</v>
      </c>
      <c r="D6434" s="65" t="s">
        <v>15840</v>
      </c>
      <c r="E6434" s="66" t="s">
        <v>15866</v>
      </c>
      <c r="F6434" s="66" t="s">
        <v>15867</v>
      </c>
      <c r="G6434" s="65">
        <v>0</v>
      </c>
    </row>
    <row r="6435" spans="1:7" x14ac:dyDescent="0.25">
      <c r="A6435" s="65">
        <v>13460</v>
      </c>
      <c r="B6435" s="65">
        <v>13450</v>
      </c>
      <c r="C6435" s="65" t="s">
        <v>15868</v>
      </c>
      <c r="D6435" s="65" t="s">
        <v>15840</v>
      </c>
      <c r="E6435" s="66" t="s">
        <v>15869</v>
      </c>
      <c r="F6435" s="66"/>
      <c r="G6435" s="65">
        <v>0</v>
      </c>
    </row>
    <row r="6436" spans="1:7" x14ac:dyDescent="0.25">
      <c r="A6436" s="65">
        <v>13461</v>
      </c>
      <c r="B6436" s="65">
        <v>13366</v>
      </c>
      <c r="C6436" s="65" t="s">
        <v>15870</v>
      </c>
      <c r="D6436" s="65" t="s">
        <v>15619</v>
      </c>
      <c r="E6436" s="66" t="s">
        <v>15871</v>
      </c>
      <c r="F6436" s="66" t="s">
        <v>15872</v>
      </c>
      <c r="G6436" s="65">
        <v>6</v>
      </c>
    </row>
    <row r="6437" spans="1:7" x14ac:dyDescent="0.25">
      <c r="A6437" s="65">
        <v>13462</v>
      </c>
      <c r="B6437" s="65">
        <v>13461</v>
      </c>
      <c r="C6437" s="65" t="s">
        <v>15873</v>
      </c>
      <c r="D6437" s="65" t="s">
        <v>15870</v>
      </c>
      <c r="E6437" s="66" t="s">
        <v>15874</v>
      </c>
      <c r="F6437" s="66" t="s">
        <v>15875</v>
      </c>
      <c r="G6437" s="65">
        <v>0</v>
      </c>
    </row>
    <row r="6438" spans="1:7" x14ac:dyDescent="0.25">
      <c r="A6438" s="65">
        <v>13463</v>
      </c>
      <c r="B6438" s="65">
        <v>13461</v>
      </c>
      <c r="C6438" s="65" t="s">
        <v>15876</v>
      </c>
      <c r="D6438" s="65" t="s">
        <v>15870</v>
      </c>
      <c r="E6438" s="66" t="s">
        <v>15877</v>
      </c>
      <c r="F6438" s="66" t="s">
        <v>15878</v>
      </c>
      <c r="G6438" s="65">
        <v>0</v>
      </c>
    </row>
    <row r="6439" spans="1:7" x14ac:dyDescent="0.25">
      <c r="A6439" s="65">
        <v>13464</v>
      </c>
      <c r="B6439" s="65">
        <v>13461</v>
      </c>
      <c r="C6439" s="65" t="s">
        <v>15879</v>
      </c>
      <c r="D6439" s="65" t="s">
        <v>15870</v>
      </c>
      <c r="E6439" s="66" t="s">
        <v>15880</v>
      </c>
      <c r="F6439" s="66" t="s">
        <v>15881</v>
      </c>
      <c r="G6439" s="65">
        <v>0</v>
      </c>
    </row>
    <row r="6440" spans="1:7" x14ac:dyDescent="0.25">
      <c r="A6440" s="65">
        <v>13465</v>
      </c>
      <c r="B6440" s="65">
        <v>13461</v>
      </c>
      <c r="C6440" s="65" t="s">
        <v>15882</v>
      </c>
      <c r="D6440" s="65" t="s">
        <v>15870</v>
      </c>
      <c r="E6440" s="66" t="s">
        <v>15883</v>
      </c>
      <c r="F6440" s="66" t="s">
        <v>15884</v>
      </c>
      <c r="G6440" s="65">
        <v>0</v>
      </c>
    </row>
    <row r="6441" spans="1:7" ht="30" x14ac:dyDescent="0.25">
      <c r="A6441" s="65">
        <v>13466</v>
      </c>
      <c r="B6441" s="65">
        <v>13461</v>
      </c>
      <c r="C6441" s="65" t="s">
        <v>15885</v>
      </c>
      <c r="D6441" s="65" t="s">
        <v>15870</v>
      </c>
      <c r="E6441" s="66" t="s">
        <v>15886</v>
      </c>
      <c r="F6441" s="66" t="s">
        <v>15887</v>
      </c>
      <c r="G6441" s="65">
        <v>0</v>
      </c>
    </row>
    <row r="6442" spans="1:7" x14ac:dyDescent="0.25">
      <c r="A6442" s="65">
        <v>13467</v>
      </c>
      <c r="B6442" s="65">
        <v>13461</v>
      </c>
      <c r="C6442" s="65" t="s">
        <v>15888</v>
      </c>
      <c r="D6442" s="65" t="s">
        <v>15870</v>
      </c>
      <c r="E6442" s="66" t="s">
        <v>15889</v>
      </c>
      <c r="F6442" s="66" t="s">
        <v>15890</v>
      </c>
      <c r="G6442" s="65">
        <v>0</v>
      </c>
    </row>
    <row r="6443" spans="1:7" x14ac:dyDescent="0.25">
      <c r="A6443" s="65">
        <v>13468</v>
      </c>
      <c r="B6443" s="65">
        <v>13366</v>
      </c>
      <c r="C6443" s="65" t="s">
        <v>15891</v>
      </c>
      <c r="D6443" s="65" t="s">
        <v>15619</v>
      </c>
      <c r="E6443" s="66" t="s">
        <v>15892</v>
      </c>
      <c r="F6443" s="66" t="s">
        <v>15893</v>
      </c>
      <c r="G6443" s="65">
        <v>7</v>
      </c>
    </row>
    <row r="6444" spans="1:7" ht="30" x14ac:dyDescent="0.25">
      <c r="A6444" s="65">
        <v>13469</v>
      </c>
      <c r="B6444" s="65">
        <v>13468</v>
      </c>
      <c r="C6444" s="65" t="s">
        <v>15894</v>
      </c>
      <c r="D6444" s="65" t="s">
        <v>15891</v>
      </c>
      <c r="E6444" s="66" t="s">
        <v>15895</v>
      </c>
      <c r="F6444" s="66" t="s">
        <v>15896</v>
      </c>
      <c r="G6444" s="65">
        <v>0</v>
      </c>
    </row>
    <row r="6445" spans="1:7" ht="60" x14ac:dyDescent="0.25">
      <c r="A6445" s="65">
        <v>13470</v>
      </c>
      <c r="B6445" s="65">
        <v>13468</v>
      </c>
      <c r="C6445" s="65" t="s">
        <v>15897</v>
      </c>
      <c r="D6445" s="65" t="s">
        <v>15891</v>
      </c>
      <c r="E6445" s="66" t="s">
        <v>15898</v>
      </c>
      <c r="F6445" s="66" t="s">
        <v>15899</v>
      </c>
      <c r="G6445" s="65">
        <v>0</v>
      </c>
    </row>
    <row r="6446" spans="1:7" ht="30" x14ac:dyDescent="0.25">
      <c r="A6446" s="65">
        <v>13471</v>
      </c>
      <c r="B6446" s="65">
        <v>13468</v>
      </c>
      <c r="C6446" s="65" t="s">
        <v>15900</v>
      </c>
      <c r="D6446" s="65" t="s">
        <v>15891</v>
      </c>
      <c r="E6446" s="66" t="s">
        <v>15901</v>
      </c>
      <c r="F6446" s="66" t="s">
        <v>15902</v>
      </c>
      <c r="G6446" s="65">
        <v>0</v>
      </c>
    </row>
    <row r="6447" spans="1:7" x14ac:dyDescent="0.25">
      <c r="A6447" s="65">
        <v>13472</v>
      </c>
      <c r="B6447" s="65">
        <v>13468</v>
      </c>
      <c r="C6447" s="65" t="s">
        <v>15903</v>
      </c>
      <c r="D6447" s="65" t="s">
        <v>15891</v>
      </c>
      <c r="E6447" s="66" t="s">
        <v>15904</v>
      </c>
      <c r="F6447" s="66" t="s">
        <v>15905</v>
      </c>
      <c r="G6447" s="65">
        <v>0</v>
      </c>
    </row>
    <row r="6448" spans="1:7" ht="30" x14ac:dyDescent="0.25">
      <c r="A6448" s="65">
        <v>13473</v>
      </c>
      <c r="B6448" s="65">
        <v>13468</v>
      </c>
      <c r="C6448" s="65" t="s">
        <v>15906</v>
      </c>
      <c r="D6448" s="65" t="s">
        <v>15891</v>
      </c>
      <c r="E6448" s="66" t="s">
        <v>15907</v>
      </c>
      <c r="F6448" s="66" t="s">
        <v>15908</v>
      </c>
      <c r="G6448" s="65">
        <v>0</v>
      </c>
    </row>
    <row r="6449" spans="1:7" x14ac:dyDescent="0.25">
      <c r="A6449" s="65">
        <v>13474</v>
      </c>
      <c r="B6449" s="65">
        <v>13468</v>
      </c>
      <c r="C6449" s="65" t="s">
        <v>15909</v>
      </c>
      <c r="D6449" s="65" t="s">
        <v>15891</v>
      </c>
      <c r="E6449" s="66" t="s">
        <v>15910</v>
      </c>
      <c r="F6449" s="66"/>
      <c r="G6449" s="65">
        <v>0</v>
      </c>
    </row>
    <row r="6450" spans="1:7" ht="60" x14ac:dyDescent="0.25">
      <c r="A6450" s="65">
        <v>13475</v>
      </c>
      <c r="B6450" s="65">
        <v>13468</v>
      </c>
      <c r="C6450" s="65" t="s">
        <v>15911</v>
      </c>
      <c r="D6450" s="65" t="s">
        <v>15891</v>
      </c>
      <c r="E6450" s="66" t="s">
        <v>15912</v>
      </c>
      <c r="F6450" s="66" t="s">
        <v>15913</v>
      </c>
      <c r="G6450" s="65">
        <v>0</v>
      </c>
    </row>
    <row r="6451" spans="1:7" ht="30" x14ac:dyDescent="0.25">
      <c r="A6451" s="65">
        <v>13476</v>
      </c>
      <c r="B6451" s="65">
        <v>13366</v>
      </c>
      <c r="C6451" s="65" t="s">
        <v>15914</v>
      </c>
      <c r="D6451" s="65" t="s">
        <v>15619</v>
      </c>
      <c r="E6451" s="66" t="s">
        <v>15915</v>
      </c>
      <c r="F6451" s="66" t="s">
        <v>15916</v>
      </c>
      <c r="G6451" s="65">
        <v>3</v>
      </c>
    </row>
    <row r="6452" spans="1:7" x14ac:dyDescent="0.25">
      <c r="A6452" s="65">
        <v>13477</v>
      </c>
      <c r="B6452" s="65">
        <v>13476</v>
      </c>
      <c r="C6452" s="65" t="s">
        <v>15917</v>
      </c>
      <c r="D6452" s="65" t="s">
        <v>15914</v>
      </c>
      <c r="E6452" s="66" t="s">
        <v>15918</v>
      </c>
      <c r="F6452" s="66"/>
      <c r="G6452" s="65">
        <v>0</v>
      </c>
    </row>
    <row r="6453" spans="1:7" ht="30" x14ac:dyDescent="0.25">
      <c r="A6453" s="65">
        <v>13478</v>
      </c>
      <c r="B6453" s="65">
        <v>13476</v>
      </c>
      <c r="C6453" s="65" t="s">
        <v>15919</v>
      </c>
      <c r="D6453" s="65" t="s">
        <v>15914</v>
      </c>
      <c r="E6453" s="66" t="s">
        <v>15920</v>
      </c>
      <c r="F6453" s="66" t="s">
        <v>15921</v>
      </c>
      <c r="G6453" s="65">
        <v>0</v>
      </c>
    </row>
    <row r="6454" spans="1:7" ht="30" x14ac:dyDescent="0.25">
      <c r="A6454" s="65">
        <v>13479</v>
      </c>
      <c r="B6454" s="65">
        <v>13476</v>
      </c>
      <c r="C6454" s="65" t="s">
        <v>15922</v>
      </c>
      <c r="D6454" s="65" t="s">
        <v>15914</v>
      </c>
      <c r="E6454" s="66" t="s">
        <v>15923</v>
      </c>
      <c r="F6454" s="66"/>
      <c r="G6454" s="65">
        <v>0</v>
      </c>
    </row>
    <row r="6455" spans="1:7" ht="30" x14ac:dyDescent="0.25">
      <c r="A6455" s="65">
        <v>13480</v>
      </c>
      <c r="B6455" s="65">
        <v>13366</v>
      </c>
      <c r="C6455" s="65" t="s">
        <v>15924</v>
      </c>
      <c r="D6455" s="65" t="s">
        <v>15619</v>
      </c>
      <c r="E6455" s="66" t="s">
        <v>15925</v>
      </c>
      <c r="F6455" s="66"/>
      <c r="G6455" s="65">
        <v>9</v>
      </c>
    </row>
    <row r="6456" spans="1:7" x14ac:dyDescent="0.25">
      <c r="A6456" s="65">
        <v>13481</v>
      </c>
      <c r="B6456" s="65">
        <v>13480</v>
      </c>
      <c r="C6456" s="65" t="s">
        <v>15926</v>
      </c>
      <c r="D6456" s="65" t="s">
        <v>15924</v>
      </c>
      <c r="E6456" s="66" t="s">
        <v>15927</v>
      </c>
      <c r="F6456" s="66"/>
      <c r="G6456" s="65">
        <v>0</v>
      </c>
    </row>
    <row r="6457" spans="1:7" x14ac:dyDescent="0.25">
      <c r="A6457" s="65">
        <v>13482</v>
      </c>
      <c r="B6457" s="65">
        <v>13480</v>
      </c>
      <c r="C6457" s="65" t="s">
        <v>15928</v>
      </c>
      <c r="D6457" s="65" t="s">
        <v>15924</v>
      </c>
      <c r="E6457" s="66" t="s">
        <v>15929</v>
      </c>
      <c r="F6457" s="66" t="s">
        <v>15930</v>
      </c>
      <c r="G6457" s="65">
        <v>0</v>
      </c>
    </row>
    <row r="6458" spans="1:7" x14ac:dyDescent="0.25">
      <c r="A6458" s="65">
        <v>13483</v>
      </c>
      <c r="B6458" s="65">
        <v>13480</v>
      </c>
      <c r="C6458" s="65" t="s">
        <v>15931</v>
      </c>
      <c r="D6458" s="65" t="s">
        <v>15924</v>
      </c>
      <c r="E6458" s="66" t="s">
        <v>15932</v>
      </c>
      <c r="F6458" s="66" t="s">
        <v>15933</v>
      </c>
      <c r="G6458" s="65">
        <v>0</v>
      </c>
    </row>
    <row r="6459" spans="1:7" x14ac:dyDescent="0.25">
      <c r="A6459" s="65">
        <v>13484</v>
      </c>
      <c r="B6459" s="65">
        <v>13480</v>
      </c>
      <c r="C6459" s="65" t="s">
        <v>15934</v>
      </c>
      <c r="D6459" s="65" t="s">
        <v>15924</v>
      </c>
      <c r="E6459" s="66" t="s">
        <v>15935</v>
      </c>
      <c r="F6459" s="66"/>
      <c r="G6459" s="65">
        <v>0</v>
      </c>
    </row>
    <row r="6460" spans="1:7" x14ac:dyDescent="0.25">
      <c r="A6460" s="65">
        <v>13485</v>
      </c>
      <c r="B6460" s="65">
        <v>13480</v>
      </c>
      <c r="C6460" s="65" t="s">
        <v>15936</v>
      </c>
      <c r="D6460" s="65" t="s">
        <v>15924</v>
      </c>
      <c r="E6460" s="66" t="s">
        <v>15937</v>
      </c>
      <c r="F6460" s="66"/>
      <c r="G6460" s="65">
        <v>0</v>
      </c>
    </row>
    <row r="6461" spans="1:7" x14ac:dyDescent="0.25">
      <c r="A6461" s="65">
        <v>13486</v>
      </c>
      <c r="B6461" s="65">
        <v>13480</v>
      </c>
      <c r="C6461" s="65" t="s">
        <v>15938</v>
      </c>
      <c r="D6461" s="65" t="s">
        <v>15924</v>
      </c>
      <c r="E6461" s="66" t="s">
        <v>15939</v>
      </c>
      <c r="F6461" s="66"/>
      <c r="G6461" s="65">
        <v>0</v>
      </c>
    </row>
    <row r="6462" spans="1:7" x14ac:dyDescent="0.25">
      <c r="A6462" s="65">
        <v>13487</v>
      </c>
      <c r="B6462" s="65">
        <v>13480</v>
      </c>
      <c r="C6462" s="65" t="s">
        <v>15940</v>
      </c>
      <c r="D6462" s="65" t="s">
        <v>15924</v>
      </c>
      <c r="E6462" s="66" t="s">
        <v>15941</v>
      </c>
      <c r="F6462" s="66"/>
      <c r="G6462" s="65">
        <v>0</v>
      </c>
    </row>
    <row r="6463" spans="1:7" ht="30" x14ac:dyDescent="0.25">
      <c r="A6463" s="65">
        <v>13488</v>
      </c>
      <c r="B6463" s="65">
        <v>13480</v>
      </c>
      <c r="C6463" s="65" t="s">
        <v>15942</v>
      </c>
      <c r="D6463" s="65" t="s">
        <v>15924</v>
      </c>
      <c r="E6463" s="66" t="s">
        <v>15943</v>
      </c>
      <c r="F6463" s="66"/>
      <c r="G6463" s="65">
        <v>0</v>
      </c>
    </row>
    <row r="6464" spans="1:7" ht="30" x14ac:dyDescent="0.25">
      <c r="A6464" s="65">
        <v>13489</v>
      </c>
      <c r="B6464" s="65">
        <v>13480</v>
      </c>
      <c r="C6464" s="65" t="s">
        <v>15944</v>
      </c>
      <c r="D6464" s="65" t="s">
        <v>15924</v>
      </c>
      <c r="E6464" s="66" t="s">
        <v>15945</v>
      </c>
      <c r="F6464" s="66"/>
      <c r="G6464" s="65">
        <v>0</v>
      </c>
    </row>
    <row r="6465" spans="1:7" ht="60" x14ac:dyDescent="0.25">
      <c r="A6465" s="65">
        <v>13490</v>
      </c>
      <c r="B6465" s="65">
        <v>13366</v>
      </c>
      <c r="C6465" s="65" t="s">
        <v>15946</v>
      </c>
      <c r="D6465" s="65" t="s">
        <v>15619</v>
      </c>
      <c r="E6465" s="66" t="s">
        <v>15947</v>
      </c>
      <c r="F6465" s="66" t="s">
        <v>15948</v>
      </c>
      <c r="G6465" s="65">
        <v>6</v>
      </c>
    </row>
    <row r="6466" spans="1:7" x14ac:dyDescent="0.25">
      <c r="A6466" s="65">
        <v>13491</v>
      </c>
      <c r="B6466" s="65">
        <v>13490</v>
      </c>
      <c r="C6466" s="65" t="s">
        <v>15949</v>
      </c>
      <c r="D6466" s="65" t="s">
        <v>15946</v>
      </c>
      <c r="E6466" s="66" t="s">
        <v>15950</v>
      </c>
      <c r="F6466" s="66" t="s">
        <v>15951</v>
      </c>
      <c r="G6466" s="65">
        <v>0</v>
      </c>
    </row>
    <row r="6467" spans="1:7" ht="45" x14ac:dyDescent="0.25">
      <c r="A6467" s="65">
        <v>13492</v>
      </c>
      <c r="B6467" s="65">
        <v>13490</v>
      </c>
      <c r="C6467" s="65" t="s">
        <v>15952</v>
      </c>
      <c r="D6467" s="65" t="s">
        <v>15946</v>
      </c>
      <c r="E6467" s="66" t="s">
        <v>15953</v>
      </c>
      <c r="F6467" s="66" t="s">
        <v>15954</v>
      </c>
      <c r="G6467" s="65">
        <v>0</v>
      </c>
    </row>
    <row r="6468" spans="1:7" ht="30" x14ac:dyDescent="0.25">
      <c r="A6468" s="65">
        <v>13493</v>
      </c>
      <c r="B6468" s="65">
        <v>13490</v>
      </c>
      <c r="C6468" s="65" t="s">
        <v>15955</v>
      </c>
      <c r="D6468" s="65" t="s">
        <v>15946</v>
      </c>
      <c r="E6468" s="66" t="s">
        <v>15956</v>
      </c>
      <c r="F6468" s="66" t="s">
        <v>15957</v>
      </c>
      <c r="G6468" s="65">
        <v>0</v>
      </c>
    </row>
    <row r="6469" spans="1:7" x14ac:dyDescent="0.25">
      <c r="A6469" s="65">
        <v>13494</v>
      </c>
      <c r="B6469" s="65">
        <v>13490</v>
      </c>
      <c r="C6469" s="65" t="s">
        <v>15958</v>
      </c>
      <c r="D6469" s="65" t="s">
        <v>15946</v>
      </c>
      <c r="E6469" s="66" t="s">
        <v>15959</v>
      </c>
      <c r="F6469" s="66" t="s">
        <v>15960</v>
      </c>
      <c r="G6469" s="65">
        <v>0</v>
      </c>
    </row>
    <row r="6470" spans="1:7" ht="30" x14ac:dyDescent="0.25">
      <c r="A6470" s="65">
        <v>13495</v>
      </c>
      <c r="B6470" s="65">
        <v>13490</v>
      </c>
      <c r="C6470" s="65" t="s">
        <v>15961</v>
      </c>
      <c r="D6470" s="65" t="s">
        <v>15946</v>
      </c>
      <c r="E6470" s="66" t="s">
        <v>15962</v>
      </c>
      <c r="F6470" s="66"/>
      <c r="G6470" s="65">
        <v>0</v>
      </c>
    </row>
    <row r="6471" spans="1:7" x14ac:dyDescent="0.25">
      <c r="A6471" s="65">
        <v>13496</v>
      </c>
      <c r="B6471" s="65">
        <v>13490</v>
      </c>
      <c r="C6471" s="65" t="s">
        <v>15963</v>
      </c>
      <c r="D6471" s="65" t="s">
        <v>15946</v>
      </c>
      <c r="E6471" s="66" t="s">
        <v>15964</v>
      </c>
      <c r="F6471" s="66"/>
      <c r="G6471" s="65">
        <v>0</v>
      </c>
    </row>
    <row r="6472" spans="1:7" ht="45" x14ac:dyDescent="0.25">
      <c r="A6472" s="65">
        <v>13497</v>
      </c>
      <c r="B6472" s="65">
        <v>13366</v>
      </c>
      <c r="C6472" s="65" t="s">
        <v>15965</v>
      </c>
      <c r="D6472" s="65" t="s">
        <v>15619</v>
      </c>
      <c r="E6472" s="66" t="s">
        <v>15966</v>
      </c>
      <c r="F6472" s="66" t="s">
        <v>15967</v>
      </c>
      <c r="G6472" s="65">
        <v>0</v>
      </c>
    </row>
    <row r="6473" spans="1:7" ht="30" x14ac:dyDescent="0.25">
      <c r="A6473" s="65">
        <v>13498</v>
      </c>
      <c r="B6473" s="65">
        <v>13366</v>
      </c>
      <c r="C6473" s="65" t="s">
        <v>15968</v>
      </c>
      <c r="D6473" s="65" t="s">
        <v>15619</v>
      </c>
      <c r="E6473" s="66" t="s">
        <v>15969</v>
      </c>
      <c r="F6473" s="66" t="s">
        <v>15970</v>
      </c>
      <c r="G6473" s="65">
        <v>7</v>
      </c>
    </row>
    <row r="6474" spans="1:7" x14ac:dyDescent="0.25">
      <c r="A6474" s="65">
        <v>13499</v>
      </c>
      <c r="B6474" s="65">
        <v>13498</v>
      </c>
      <c r="C6474" s="65" t="s">
        <v>15971</v>
      </c>
      <c r="D6474" s="65" t="s">
        <v>15968</v>
      </c>
      <c r="E6474" s="66" t="s">
        <v>15972</v>
      </c>
      <c r="F6474" s="66"/>
      <c r="G6474" s="65">
        <v>0</v>
      </c>
    </row>
    <row r="6475" spans="1:7" ht="30" x14ac:dyDescent="0.25">
      <c r="A6475" s="65">
        <v>13500</v>
      </c>
      <c r="B6475" s="65">
        <v>13498</v>
      </c>
      <c r="C6475" s="65" t="s">
        <v>15973</v>
      </c>
      <c r="D6475" s="65" t="s">
        <v>15968</v>
      </c>
      <c r="E6475" s="66" t="s">
        <v>15974</v>
      </c>
      <c r="F6475" s="66" t="s">
        <v>15975</v>
      </c>
      <c r="G6475" s="65">
        <v>0</v>
      </c>
    </row>
    <row r="6476" spans="1:7" ht="30" x14ac:dyDescent="0.25">
      <c r="A6476" s="65">
        <v>13501</v>
      </c>
      <c r="B6476" s="65">
        <v>13498</v>
      </c>
      <c r="C6476" s="65" t="s">
        <v>15976</v>
      </c>
      <c r="D6476" s="65" t="s">
        <v>15968</v>
      </c>
      <c r="E6476" s="66" t="s">
        <v>15977</v>
      </c>
      <c r="F6476" s="66" t="s">
        <v>15978</v>
      </c>
      <c r="G6476" s="65">
        <v>0</v>
      </c>
    </row>
    <row r="6477" spans="1:7" x14ac:dyDescent="0.25">
      <c r="A6477" s="65">
        <v>13502</v>
      </c>
      <c r="B6477" s="65">
        <v>13498</v>
      </c>
      <c r="C6477" s="65" t="s">
        <v>15979</v>
      </c>
      <c r="D6477" s="65" t="s">
        <v>15968</v>
      </c>
      <c r="E6477" s="66" t="s">
        <v>15980</v>
      </c>
      <c r="F6477" s="66"/>
      <c r="G6477" s="65">
        <v>0</v>
      </c>
    </row>
    <row r="6478" spans="1:7" x14ac:dyDescent="0.25">
      <c r="A6478" s="65">
        <v>13503</v>
      </c>
      <c r="B6478" s="65">
        <v>13498</v>
      </c>
      <c r="C6478" s="65" t="s">
        <v>15981</v>
      </c>
      <c r="D6478" s="65" t="s">
        <v>15968</v>
      </c>
      <c r="E6478" s="66" t="s">
        <v>15982</v>
      </c>
      <c r="F6478" s="66"/>
      <c r="G6478" s="65">
        <v>0</v>
      </c>
    </row>
    <row r="6479" spans="1:7" x14ac:dyDescent="0.25">
      <c r="A6479" s="65">
        <v>13504</v>
      </c>
      <c r="B6479" s="65">
        <v>13498</v>
      </c>
      <c r="C6479" s="65" t="s">
        <v>15983</v>
      </c>
      <c r="D6479" s="65" t="s">
        <v>15968</v>
      </c>
      <c r="E6479" s="66" t="s">
        <v>15984</v>
      </c>
      <c r="F6479" s="66"/>
      <c r="G6479" s="65">
        <v>0</v>
      </c>
    </row>
    <row r="6480" spans="1:7" x14ac:dyDescent="0.25">
      <c r="A6480" s="65">
        <v>13505</v>
      </c>
      <c r="B6480" s="65">
        <v>13498</v>
      </c>
      <c r="C6480" s="65" t="s">
        <v>15985</v>
      </c>
      <c r="D6480" s="65" t="s">
        <v>15968</v>
      </c>
      <c r="E6480" s="66" t="s">
        <v>15986</v>
      </c>
      <c r="F6480" s="66"/>
      <c r="G6480" s="65">
        <v>0</v>
      </c>
    </row>
    <row r="6481" spans="1:7" x14ac:dyDescent="0.25">
      <c r="A6481" s="65">
        <v>13506</v>
      </c>
      <c r="B6481" s="65">
        <v>13366</v>
      </c>
      <c r="C6481" s="65" t="s">
        <v>15987</v>
      </c>
      <c r="D6481" s="65" t="s">
        <v>15619</v>
      </c>
      <c r="E6481" s="66" t="s">
        <v>15988</v>
      </c>
      <c r="F6481" s="66"/>
      <c r="G6481" s="65">
        <v>6</v>
      </c>
    </row>
    <row r="6482" spans="1:7" x14ac:dyDescent="0.25">
      <c r="A6482" s="65">
        <v>13507</v>
      </c>
      <c r="B6482" s="65">
        <v>13506</v>
      </c>
      <c r="C6482" s="65" t="s">
        <v>15989</v>
      </c>
      <c r="D6482" s="65" t="s">
        <v>15987</v>
      </c>
      <c r="E6482" s="66" t="s">
        <v>15990</v>
      </c>
      <c r="F6482" s="66"/>
      <c r="G6482" s="65">
        <v>0</v>
      </c>
    </row>
    <row r="6483" spans="1:7" ht="30" x14ac:dyDescent="0.25">
      <c r="A6483" s="65">
        <v>13508</v>
      </c>
      <c r="B6483" s="65">
        <v>13506</v>
      </c>
      <c r="C6483" s="65" t="s">
        <v>15991</v>
      </c>
      <c r="D6483" s="65" t="s">
        <v>15987</v>
      </c>
      <c r="E6483" s="66" t="s">
        <v>15992</v>
      </c>
      <c r="F6483" s="66" t="s">
        <v>15993</v>
      </c>
      <c r="G6483" s="65">
        <v>0</v>
      </c>
    </row>
    <row r="6484" spans="1:7" ht="45" x14ac:dyDescent="0.25">
      <c r="A6484" s="65">
        <v>13509</v>
      </c>
      <c r="B6484" s="65">
        <v>13506</v>
      </c>
      <c r="C6484" s="65" t="s">
        <v>15994</v>
      </c>
      <c r="D6484" s="65" t="s">
        <v>15987</v>
      </c>
      <c r="E6484" s="66" t="s">
        <v>15995</v>
      </c>
      <c r="F6484" s="66"/>
      <c r="G6484" s="65">
        <v>0</v>
      </c>
    </row>
    <row r="6485" spans="1:7" x14ac:dyDescent="0.25">
      <c r="A6485" s="65">
        <v>13510</v>
      </c>
      <c r="B6485" s="65">
        <v>13506</v>
      </c>
      <c r="C6485" s="65" t="s">
        <v>15996</v>
      </c>
      <c r="D6485" s="65" t="s">
        <v>15987</v>
      </c>
      <c r="E6485" s="66" t="s">
        <v>15997</v>
      </c>
      <c r="F6485" s="66"/>
      <c r="G6485" s="65">
        <v>0</v>
      </c>
    </row>
    <row r="6486" spans="1:7" ht="30" x14ac:dyDescent="0.25">
      <c r="A6486" s="65">
        <v>13511</v>
      </c>
      <c r="B6486" s="65">
        <v>13506</v>
      </c>
      <c r="C6486" s="65" t="s">
        <v>15998</v>
      </c>
      <c r="D6486" s="65" t="s">
        <v>15987</v>
      </c>
      <c r="E6486" s="66" t="s">
        <v>15999</v>
      </c>
      <c r="F6486" s="66" t="s">
        <v>16000</v>
      </c>
      <c r="G6486" s="65">
        <v>0</v>
      </c>
    </row>
    <row r="6487" spans="1:7" ht="30" x14ac:dyDescent="0.25">
      <c r="A6487" s="65">
        <v>13512</v>
      </c>
      <c r="B6487" s="65">
        <v>13506</v>
      </c>
      <c r="C6487" s="65" t="s">
        <v>16001</v>
      </c>
      <c r="D6487" s="65" t="s">
        <v>15987</v>
      </c>
      <c r="E6487" s="66" t="s">
        <v>16002</v>
      </c>
      <c r="F6487" s="66"/>
      <c r="G6487" s="65">
        <v>0</v>
      </c>
    </row>
    <row r="6488" spans="1:7" x14ac:dyDescent="0.25">
      <c r="A6488" s="65">
        <v>13513</v>
      </c>
      <c r="B6488" s="65">
        <v>13001</v>
      </c>
      <c r="C6488" s="65" t="s">
        <v>16003</v>
      </c>
      <c r="D6488" s="65" t="s">
        <v>14823</v>
      </c>
      <c r="E6488" s="66" t="s">
        <v>16004</v>
      </c>
      <c r="F6488" s="66"/>
      <c r="G6488" s="65">
        <v>1</v>
      </c>
    </row>
    <row r="6489" spans="1:7" ht="60" x14ac:dyDescent="0.25">
      <c r="A6489" s="65">
        <v>13514</v>
      </c>
      <c r="B6489" s="65">
        <v>13513</v>
      </c>
      <c r="C6489" s="65" t="s">
        <v>16003</v>
      </c>
      <c r="D6489" s="65" t="s">
        <v>16003</v>
      </c>
      <c r="E6489" s="66" t="s">
        <v>16005</v>
      </c>
      <c r="F6489" s="66" t="s">
        <v>16006</v>
      </c>
      <c r="G6489" s="65">
        <v>8</v>
      </c>
    </row>
    <row r="6490" spans="1:7" x14ac:dyDescent="0.25">
      <c r="A6490" s="65">
        <v>13515</v>
      </c>
      <c r="B6490" s="65">
        <v>13514</v>
      </c>
      <c r="C6490" s="65" t="s">
        <v>16007</v>
      </c>
      <c r="D6490" s="65" t="s">
        <v>16003</v>
      </c>
      <c r="E6490" s="66" t="s">
        <v>16008</v>
      </c>
      <c r="F6490" s="66"/>
      <c r="G6490" s="65">
        <v>0</v>
      </c>
    </row>
    <row r="6491" spans="1:7" x14ac:dyDescent="0.25">
      <c r="A6491" s="65">
        <v>13516</v>
      </c>
      <c r="B6491" s="65">
        <v>13514</v>
      </c>
      <c r="C6491" s="65" t="s">
        <v>16009</v>
      </c>
      <c r="D6491" s="65" t="s">
        <v>16003</v>
      </c>
      <c r="E6491" s="66" t="s">
        <v>16010</v>
      </c>
      <c r="F6491" s="66" t="s">
        <v>16011</v>
      </c>
      <c r="G6491" s="65">
        <v>0</v>
      </c>
    </row>
    <row r="6492" spans="1:7" x14ac:dyDescent="0.25">
      <c r="A6492" s="65">
        <v>13517</v>
      </c>
      <c r="B6492" s="65">
        <v>13514</v>
      </c>
      <c r="C6492" s="65" t="s">
        <v>16012</v>
      </c>
      <c r="D6492" s="65" t="s">
        <v>16003</v>
      </c>
      <c r="E6492" s="66" t="s">
        <v>16013</v>
      </c>
      <c r="F6492" s="66"/>
      <c r="G6492" s="65">
        <v>0</v>
      </c>
    </row>
    <row r="6493" spans="1:7" x14ac:dyDescent="0.25">
      <c r="A6493" s="65">
        <v>13518</v>
      </c>
      <c r="B6493" s="65">
        <v>13514</v>
      </c>
      <c r="C6493" s="65" t="s">
        <v>16014</v>
      </c>
      <c r="D6493" s="65" t="s">
        <v>16003</v>
      </c>
      <c r="E6493" s="66" t="s">
        <v>16015</v>
      </c>
      <c r="F6493" s="66"/>
      <c r="G6493" s="65">
        <v>0</v>
      </c>
    </row>
    <row r="6494" spans="1:7" x14ac:dyDescent="0.25">
      <c r="A6494" s="65">
        <v>13519</v>
      </c>
      <c r="B6494" s="65">
        <v>13514</v>
      </c>
      <c r="C6494" s="65" t="s">
        <v>16016</v>
      </c>
      <c r="D6494" s="65" t="s">
        <v>16003</v>
      </c>
      <c r="E6494" s="66" t="s">
        <v>16017</v>
      </c>
      <c r="F6494" s="66"/>
      <c r="G6494" s="65">
        <v>0</v>
      </c>
    </row>
    <row r="6495" spans="1:7" x14ac:dyDescent="0.25">
      <c r="A6495" s="65">
        <v>13520</v>
      </c>
      <c r="B6495" s="65">
        <v>13514</v>
      </c>
      <c r="C6495" s="65" t="s">
        <v>16018</v>
      </c>
      <c r="D6495" s="65" t="s">
        <v>16003</v>
      </c>
      <c r="E6495" s="66" t="s">
        <v>16019</v>
      </c>
      <c r="F6495" s="66"/>
      <c r="G6495" s="65">
        <v>0</v>
      </c>
    </row>
    <row r="6496" spans="1:7" ht="30" x14ac:dyDescent="0.25">
      <c r="A6496" s="65">
        <v>13521</v>
      </c>
      <c r="B6496" s="65">
        <v>13514</v>
      </c>
      <c r="C6496" s="65" t="s">
        <v>16020</v>
      </c>
      <c r="D6496" s="65" t="s">
        <v>16003</v>
      </c>
      <c r="E6496" s="66" t="s">
        <v>16021</v>
      </c>
      <c r="F6496" s="66" t="s">
        <v>16022</v>
      </c>
      <c r="G6496" s="65">
        <v>0</v>
      </c>
    </row>
    <row r="6497" spans="1:7" ht="30" x14ac:dyDescent="0.25">
      <c r="A6497" s="65">
        <v>13522</v>
      </c>
      <c r="B6497" s="65">
        <v>13514</v>
      </c>
      <c r="C6497" s="65" t="s">
        <v>16023</v>
      </c>
      <c r="D6497" s="65" t="s">
        <v>16003</v>
      </c>
      <c r="E6497" s="66" t="s">
        <v>16024</v>
      </c>
      <c r="F6497" s="66"/>
      <c r="G6497" s="65">
        <v>0</v>
      </c>
    </row>
    <row r="6498" spans="1:7" ht="315" x14ac:dyDescent="0.25">
      <c r="A6498" s="65">
        <v>14001</v>
      </c>
      <c r="B6498" s="65"/>
      <c r="C6498" s="65" t="s">
        <v>16025</v>
      </c>
      <c r="D6498" s="65"/>
      <c r="E6498" s="66" t="s">
        <v>16026</v>
      </c>
      <c r="F6498" s="66" t="s">
        <v>16027</v>
      </c>
      <c r="G6498" s="65">
        <v>8</v>
      </c>
    </row>
    <row r="6499" spans="1:7" ht="45" x14ac:dyDescent="0.25">
      <c r="A6499" s="65">
        <v>14002</v>
      </c>
      <c r="B6499" s="65">
        <v>14001</v>
      </c>
      <c r="C6499" s="65" t="s">
        <v>16028</v>
      </c>
      <c r="D6499" s="65" t="s">
        <v>16025</v>
      </c>
      <c r="E6499" s="66" t="s">
        <v>16029</v>
      </c>
      <c r="F6499" s="66" t="s">
        <v>16030</v>
      </c>
      <c r="G6499" s="65">
        <v>9</v>
      </c>
    </row>
    <row r="6500" spans="1:7" ht="45" x14ac:dyDescent="0.25">
      <c r="A6500" s="65">
        <v>14003</v>
      </c>
      <c r="B6500" s="65">
        <v>14002</v>
      </c>
      <c r="C6500" s="65" t="s">
        <v>16031</v>
      </c>
      <c r="D6500" s="65" t="s">
        <v>16028</v>
      </c>
      <c r="E6500" s="66" t="s">
        <v>16032</v>
      </c>
      <c r="F6500" s="66" t="s">
        <v>16033</v>
      </c>
      <c r="G6500" s="65">
        <v>5</v>
      </c>
    </row>
    <row r="6501" spans="1:7" ht="60" x14ac:dyDescent="0.25">
      <c r="A6501" s="65">
        <v>14004</v>
      </c>
      <c r="B6501" s="65">
        <v>14003</v>
      </c>
      <c r="C6501" s="65" t="s">
        <v>16034</v>
      </c>
      <c r="D6501" s="65" t="s">
        <v>16031</v>
      </c>
      <c r="E6501" s="66" t="s">
        <v>16035</v>
      </c>
      <c r="F6501" s="66" t="s">
        <v>16036</v>
      </c>
      <c r="G6501" s="65">
        <v>0</v>
      </c>
    </row>
    <row r="6502" spans="1:7" ht="30" x14ac:dyDescent="0.25">
      <c r="A6502" s="65">
        <v>14005</v>
      </c>
      <c r="B6502" s="65">
        <v>14003</v>
      </c>
      <c r="C6502" s="65" t="s">
        <v>16037</v>
      </c>
      <c r="D6502" s="65" t="s">
        <v>16031</v>
      </c>
      <c r="E6502" s="66" t="s">
        <v>16038</v>
      </c>
      <c r="F6502" s="66" t="s">
        <v>16039</v>
      </c>
      <c r="G6502" s="65">
        <v>0</v>
      </c>
    </row>
    <row r="6503" spans="1:7" x14ac:dyDescent="0.25">
      <c r="A6503" s="65">
        <v>14006</v>
      </c>
      <c r="B6503" s="65">
        <v>14003</v>
      </c>
      <c r="C6503" s="65" t="s">
        <v>16040</v>
      </c>
      <c r="D6503" s="65" t="s">
        <v>16031</v>
      </c>
      <c r="E6503" s="66" t="s">
        <v>16041</v>
      </c>
      <c r="F6503" s="66"/>
      <c r="G6503" s="65">
        <v>0</v>
      </c>
    </row>
    <row r="6504" spans="1:7" ht="30" x14ac:dyDescent="0.25">
      <c r="A6504" s="65">
        <v>14007</v>
      </c>
      <c r="B6504" s="65">
        <v>14003</v>
      </c>
      <c r="C6504" s="65" t="s">
        <v>16042</v>
      </c>
      <c r="D6504" s="65" t="s">
        <v>16031</v>
      </c>
      <c r="E6504" s="66" t="s">
        <v>16043</v>
      </c>
      <c r="F6504" s="66" t="s">
        <v>16044</v>
      </c>
      <c r="G6504" s="65">
        <v>0</v>
      </c>
    </row>
    <row r="6505" spans="1:7" x14ac:dyDescent="0.25">
      <c r="A6505" s="65">
        <v>14008</v>
      </c>
      <c r="B6505" s="65">
        <v>14003</v>
      </c>
      <c r="C6505" s="65" t="s">
        <v>16045</v>
      </c>
      <c r="D6505" s="65" t="s">
        <v>16031</v>
      </c>
      <c r="E6505" s="66" t="s">
        <v>16046</v>
      </c>
      <c r="F6505" s="66"/>
      <c r="G6505" s="65">
        <v>0</v>
      </c>
    </row>
    <row r="6506" spans="1:7" ht="45" x14ac:dyDescent="0.25">
      <c r="A6506" s="65">
        <v>14009</v>
      </c>
      <c r="B6506" s="65">
        <v>14002</v>
      </c>
      <c r="C6506" s="65" t="s">
        <v>16047</v>
      </c>
      <c r="D6506" s="65" t="s">
        <v>16028</v>
      </c>
      <c r="E6506" s="66" t="s">
        <v>16048</v>
      </c>
      <c r="F6506" s="66" t="s">
        <v>16049</v>
      </c>
      <c r="G6506" s="65">
        <v>3</v>
      </c>
    </row>
    <row r="6507" spans="1:7" x14ac:dyDescent="0.25">
      <c r="A6507" s="65">
        <v>14010</v>
      </c>
      <c r="B6507" s="65">
        <v>14009</v>
      </c>
      <c r="C6507" s="65" t="s">
        <v>16050</v>
      </c>
      <c r="D6507" s="65" t="s">
        <v>16047</v>
      </c>
      <c r="E6507" s="66" t="s">
        <v>16051</v>
      </c>
      <c r="F6507" s="66" t="s">
        <v>16052</v>
      </c>
      <c r="G6507" s="65">
        <v>0</v>
      </c>
    </row>
    <row r="6508" spans="1:7" x14ac:dyDescent="0.25">
      <c r="A6508" s="65">
        <v>14011</v>
      </c>
      <c r="B6508" s="65">
        <v>14009</v>
      </c>
      <c r="C6508" s="65" t="s">
        <v>16053</v>
      </c>
      <c r="D6508" s="65" t="s">
        <v>16047</v>
      </c>
      <c r="E6508" s="66" t="s">
        <v>16054</v>
      </c>
      <c r="F6508" s="66"/>
      <c r="G6508" s="65">
        <v>0</v>
      </c>
    </row>
    <row r="6509" spans="1:7" x14ac:dyDescent="0.25">
      <c r="A6509" s="65">
        <v>14012</v>
      </c>
      <c r="B6509" s="65">
        <v>14009</v>
      </c>
      <c r="C6509" s="65" t="s">
        <v>16055</v>
      </c>
      <c r="D6509" s="65" t="s">
        <v>16047</v>
      </c>
      <c r="E6509" s="66" t="s">
        <v>16056</v>
      </c>
      <c r="F6509" s="66" t="s">
        <v>16057</v>
      </c>
      <c r="G6509" s="65">
        <v>0</v>
      </c>
    </row>
    <row r="6510" spans="1:7" ht="45" x14ac:dyDescent="0.25">
      <c r="A6510" s="65">
        <v>14013</v>
      </c>
      <c r="B6510" s="65">
        <v>14002</v>
      </c>
      <c r="C6510" s="65" t="s">
        <v>16058</v>
      </c>
      <c r="D6510" s="65" t="s">
        <v>16028</v>
      </c>
      <c r="E6510" s="66" t="s">
        <v>16059</v>
      </c>
      <c r="F6510" s="66" t="s">
        <v>16060</v>
      </c>
      <c r="G6510" s="65">
        <v>4</v>
      </c>
    </row>
    <row r="6511" spans="1:7" ht="30" x14ac:dyDescent="0.25">
      <c r="A6511" s="65">
        <v>14014</v>
      </c>
      <c r="B6511" s="65">
        <v>14013</v>
      </c>
      <c r="C6511" s="65" t="s">
        <v>16061</v>
      </c>
      <c r="D6511" s="65" t="s">
        <v>16058</v>
      </c>
      <c r="E6511" s="66" t="s">
        <v>16062</v>
      </c>
      <c r="F6511" s="66" t="s">
        <v>16063</v>
      </c>
      <c r="G6511" s="65">
        <v>0</v>
      </c>
    </row>
    <row r="6512" spans="1:7" ht="45" x14ac:dyDescent="0.25">
      <c r="A6512" s="65">
        <v>14015</v>
      </c>
      <c r="B6512" s="65">
        <v>14013</v>
      </c>
      <c r="C6512" s="65" t="s">
        <v>16064</v>
      </c>
      <c r="D6512" s="65" t="s">
        <v>16058</v>
      </c>
      <c r="E6512" s="66" t="s">
        <v>16065</v>
      </c>
      <c r="F6512" s="66" t="s">
        <v>16066</v>
      </c>
      <c r="G6512" s="65">
        <v>0</v>
      </c>
    </row>
    <row r="6513" spans="1:7" ht="30" x14ac:dyDescent="0.25">
      <c r="A6513" s="65">
        <v>14016</v>
      </c>
      <c r="B6513" s="65">
        <v>14013</v>
      </c>
      <c r="C6513" s="65" t="s">
        <v>16067</v>
      </c>
      <c r="D6513" s="65" t="s">
        <v>16058</v>
      </c>
      <c r="E6513" s="66" t="s">
        <v>16068</v>
      </c>
      <c r="F6513" s="66" t="s">
        <v>16069</v>
      </c>
      <c r="G6513" s="65">
        <v>0</v>
      </c>
    </row>
    <row r="6514" spans="1:7" ht="45" x14ac:dyDescent="0.25">
      <c r="A6514" s="65">
        <v>14017</v>
      </c>
      <c r="B6514" s="65">
        <v>14013</v>
      </c>
      <c r="C6514" s="65" t="s">
        <v>16070</v>
      </c>
      <c r="D6514" s="65" t="s">
        <v>16058</v>
      </c>
      <c r="E6514" s="66" t="s">
        <v>16071</v>
      </c>
      <c r="F6514" s="66" t="s">
        <v>16072</v>
      </c>
      <c r="G6514" s="65">
        <v>0</v>
      </c>
    </row>
    <row r="6515" spans="1:7" x14ac:dyDescent="0.25">
      <c r="A6515" s="65">
        <v>14018</v>
      </c>
      <c r="B6515" s="65">
        <v>14002</v>
      </c>
      <c r="C6515" s="65" t="s">
        <v>16073</v>
      </c>
      <c r="D6515" s="65" t="s">
        <v>16028</v>
      </c>
      <c r="E6515" s="66" t="s">
        <v>16074</v>
      </c>
      <c r="F6515" s="66" t="s">
        <v>16075</v>
      </c>
      <c r="G6515" s="65">
        <v>10</v>
      </c>
    </row>
    <row r="6516" spans="1:7" ht="30" x14ac:dyDescent="0.25">
      <c r="A6516" s="65">
        <v>14019</v>
      </c>
      <c r="B6516" s="65">
        <v>14018</v>
      </c>
      <c r="C6516" s="65" t="s">
        <v>16076</v>
      </c>
      <c r="D6516" s="65" t="s">
        <v>16073</v>
      </c>
      <c r="E6516" s="66" t="s">
        <v>16077</v>
      </c>
      <c r="F6516" s="66" t="s">
        <v>16078</v>
      </c>
      <c r="G6516" s="65">
        <v>0</v>
      </c>
    </row>
    <row r="6517" spans="1:7" ht="30" x14ac:dyDescent="0.25">
      <c r="A6517" s="65">
        <v>14020</v>
      </c>
      <c r="B6517" s="65">
        <v>14018</v>
      </c>
      <c r="C6517" s="65" t="s">
        <v>16079</v>
      </c>
      <c r="D6517" s="65" t="s">
        <v>16073</v>
      </c>
      <c r="E6517" s="66" t="s">
        <v>16080</v>
      </c>
      <c r="F6517" s="66" t="s">
        <v>16081</v>
      </c>
      <c r="G6517" s="65">
        <v>0</v>
      </c>
    </row>
    <row r="6518" spans="1:7" x14ac:dyDescent="0.25">
      <c r="A6518" s="65">
        <v>14021</v>
      </c>
      <c r="B6518" s="65">
        <v>14018</v>
      </c>
      <c r="C6518" s="65" t="s">
        <v>16082</v>
      </c>
      <c r="D6518" s="65" t="s">
        <v>16073</v>
      </c>
      <c r="E6518" s="66" t="s">
        <v>16083</v>
      </c>
      <c r="F6518" s="66" t="s">
        <v>16084</v>
      </c>
      <c r="G6518" s="65">
        <v>0</v>
      </c>
    </row>
    <row r="6519" spans="1:7" ht="30" x14ac:dyDescent="0.25">
      <c r="A6519" s="65">
        <v>14022</v>
      </c>
      <c r="B6519" s="65">
        <v>14018</v>
      </c>
      <c r="C6519" s="65" t="s">
        <v>16085</v>
      </c>
      <c r="D6519" s="65" t="s">
        <v>16073</v>
      </c>
      <c r="E6519" s="66" t="s">
        <v>16086</v>
      </c>
      <c r="F6519" s="66" t="s">
        <v>16087</v>
      </c>
      <c r="G6519" s="65">
        <v>0</v>
      </c>
    </row>
    <row r="6520" spans="1:7" x14ac:dyDescent="0.25">
      <c r="A6520" s="65">
        <v>14023</v>
      </c>
      <c r="B6520" s="65">
        <v>14018</v>
      </c>
      <c r="C6520" s="65" t="s">
        <v>16088</v>
      </c>
      <c r="D6520" s="65" t="s">
        <v>16073</v>
      </c>
      <c r="E6520" s="66" t="s">
        <v>16089</v>
      </c>
      <c r="F6520" s="66"/>
      <c r="G6520" s="65">
        <v>0</v>
      </c>
    </row>
    <row r="6521" spans="1:7" ht="30" x14ac:dyDescent="0.25">
      <c r="A6521" s="65">
        <v>14024</v>
      </c>
      <c r="B6521" s="65">
        <v>14018</v>
      </c>
      <c r="C6521" s="65" t="s">
        <v>16090</v>
      </c>
      <c r="D6521" s="65" t="s">
        <v>16073</v>
      </c>
      <c r="E6521" s="66" t="s">
        <v>16091</v>
      </c>
      <c r="F6521" s="66" t="s">
        <v>16078</v>
      </c>
      <c r="G6521" s="65">
        <v>0</v>
      </c>
    </row>
    <row r="6522" spans="1:7" ht="30" x14ac:dyDescent="0.25">
      <c r="A6522" s="65">
        <v>14025</v>
      </c>
      <c r="B6522" s="65">
        <v>14018</v>
      </c>
      <c r="C6522" s="65" t="s">
        <v>16092</v>
      </c>
      <c r="D6522" s="65" t="s">
        <v>16073</v>
      </c>
      <c r="E6522" s="66" t="s">
        <v>16093</v>
      </c>
      <c r="F6522" s="66" t="s">
        <v>16081</v>
      </c>
      <c r="G6522" s="65">
        <v>0</v>
      </c>
    </row>
    <row r="6523" spans="1:7" x14ac:dyDescent="0.25">
      <c r="A6523" s="65">
        <v>14026</v>
      </c>
      <c r="B6523" s="65">
        <v>14018</v>
      </c>
      <c r="C6523" s="65" t="s">
        <v>16094</v>
      </c>
      <c r="D6523" s="65" t="s">
        <v>16073</v>
      </c>
      <c r="E6523" s="66" t="s">
        <v>16095</v>
      </c>
      <c r="F6523" s="66" t="s">
        <v>16084</v>
      </c>
      <c r="G6523" s="65">
        <v>0</v>
      </c>
    </row>
    <row r="6524" spans="1:7" ht="30" x14ac:dyDescent="0.25">
      <c r="A6524" s="65">
        <v>14027</v>
      </c>
      <c r="B6524" s="65">
        <v>14018</v>
      </c>
      <c r="C6524" s="65" t="s">
        <v>16096</v>
      </c>
      <c r="D6524" s="65" t="s">
        <v>16073</v>
      </c>
      <c r="E6524" s="66" t="s">
        <v>16097</v>
      </c>
      <c r="F6524" s="66" t="s">
        <v>16098</v>
      </c>
      <c r="G6524" s="65">
        <v>0</v>
      </c>
    </row>
    <row r="6525" spans="1:7" x14ac:dyDescent="0.25">
      <c r="A6525" s="65">
        <v>14028</v>
      </c>
      <c r="B6525" s="65">
        <v>14018</v>
      </c>
      <c r="C6525" s="65" t="s">
        <v>16099</v>
      </c>
      <c r="D6525" s="65" t="s">
        <v>16073</v>
      </c>
      <c r="E6525" s="66" t="s">
        <v>16100</v>
      </c>
      <c r="F6525" s="66"/>
      <c r="G6525" s="65">
        <v>0</v>
      </c>
    </row>
    <row r="6526" spans="1:7" ht="45" x14ac:dyDescent="0.25">
      <c r="A6526" s="65">
        <v>14029</v>
      </c>
      <c r="B6526" s="65">
        <v>14002</v>
      </c>
      <c r="C6526" s="65" t="s">
        <v>16101</v>
      </c>
      <c r="D6526" s="65" t="s">
        <v>16028</v>
      </c>
      <c r="E6526" s="66" t="s">
        <v>16102</v>
      </c>
      <c r="F6526" s="66" t="s">
        <v>16103</v>
      </c>
      <c r="G6526" s="65">
        <v>10</v>
      </c>
    </row>
    <row r="6527" spans="1:7" ht="30" x14ac:dyDescent="0.25">
      <c r="A6527" s="65">
        <v>14030</v>
      </c>
      <c r="B6527" s="65">
        <v>14029</v>
      </c>
      <c r="C6527" s="65" t="s">
        <v>16104</v>
      </c>
      <c r="D6527" s="65" t="s">
        <v>16101</v>
      </c>
      <c r="E6527" s="66" t="s">
        <v>16077</v>
      </c>
      <c r="F6527" s="66" t="s">
        <v>16078</v>
      </c>
      <c r="G6527" s="65">
        <v>0</v>
      </c>
    </row>
    <row r="6528" spans="1:7" ht="30" x14ac:dyDescent="0.25">
      <c r="A6528" s="65">
        <v>14031</v>
      </c>
      <c r="B6528" s="65">
        <v>14029</v>
      </c>
      <c r="C6528" s="65" t="s">
        <v>16105</v>
      </c>
      <c r="D6528" s="65" t="s">
        <v>16101</v>
      </c>
      <c r="E6528" s="66" t="s">
        <v>16080</v>
      </c>
      <c r="F6528" s="66" t="s">
        <v>16081</v>
      </c>
      <c r="G6528" s="65">
        <v>0</v>
      </c>
    </row>
    <row r="6529" spans="1:7" x14ac:dyDescent="0.25">
      <c r="A6529" s="65">
        <v>14032</v>
      </c>
      <c r="B6529" s="65">
        <v>14029</v>
      </c>
      <c r="C6529" s="65" t="s">
        <v>16106</v>
      </c>
      <c r="D6529" s="65" t="s">
        <v>16101</v>
      </c>
      <c r="E6529" s="66" t="s">
        <v>16083</v>
      </c>
      <c r="F6529" s="66" t="s">
        <v>16084</v>
      </c>
      <c r="G6529" s="65">
        <v>0</v>
      </c>
    </row>
    <row r="6530" spans="1:7" ht="30" x14ac:dyDescent="0.25">
      <c r="A6530" s="65">
        <v>14033</v>
      </c>
      <c r="B6530" s="65">
        <v>14029</v>
      </c>
      <c r="C6530" s="65" t="s">
        <v>16107</v>
      </c>
      <c r="D6530" s="65" t="s">
        <v>16101</v>
      </c>
      <c r="E6530" s="66" t="s">
        <v>16086</v>
      </c>
      <c r="F6530" s="66" t="s">
        <v>16087</v>
      </c>
      <c r="G6530" s="65">
        <v>0</v>
      </c>
    </row>
    <row r="6531" spans="1:7" x14ac:dyDescent="0.25">
      <c r="A6531" s="65">
        <v>14034</v>
      </c>
      <c r="B6531" s="65">
        <v>14029</v>
      </c>
      <c r="C6531" s="65" t="s">
        <v>16108</v>
      </c>
      <c r="D6531" s="65" t="s">
        <v>16101</v>
      </c>
      <c r="E6531" s="66" t="s">
        <v>16089</v>
      </c>
      <c r="F6531" s="66"/>
      <c r="G6531" s="65">
        <v>0</v>
      </c>
    </row>
    <row r="6532" spans="1:7" ht="30" x14ac:dyDescent="0.25">
      <c r="A6532" s="65">
        <v>14035</v>
      </c>
      <c r="B6532" s="65">
        <v>14029</v>
      </c>
      <c r="C6532" s="65" t="s">
        <v>16109</v>
      </c>
      <c r="D6532" s="65" t="s">
        <v>16101</v>
      </c>
      <c r="E6532" s="66" t="s">
        <v>16091</v>
      </c>
      <c r="F6532" s="66" t="s">
        <v>16078</v>
      </c>
      <c r="G6532" s="65">
        <v>0</v>
      </c>
    </row>
    <row r="6533" spans="1:7" ht="30" x14ac:dyDescent="0.25">
      <c r="A6533" s="65">
        <v>14036</v>
      </c>
      <c r="B6533" s="65">
        <v>14029</v>
      </c>
      <c r="C6533" s="65" t="s">
        <v>16110</v>
      </c>
      <c r="D6533" s="65" t="s">
        <v>16101</v>
      </c>
      <c r="E6533" s="66" t="s">
        <v>16093</v>
      </c>
      <c r="F6533" s="66" t="s">
        <v>16081</v>
      </c>
      <c r="G6533" s="65">
        <v>0</v>
      </c>
    </row>
    <row r="6534" spans="1:7" x14ac:dyDescent="0.25">
      <c r="A6534" s="65">
        <v>14037</v>
      </c>
      <c r="B6534" s="65">
        <v>14029</v>
      </c>
      <c r="C6534" s="65" t="s">
        <v>16111</v>
      </c>
      <c r="D6534" s="65" t="s">
        <v>16101</v>
      </c>
      <c r="E6534" s="66" t="s">
        <v>16095</v>
      </c>
      <c r="F6534" s="66" t="s">
        <v>16084</v>
      </c>
      <c r="G6534" s="65">
        <v>0</v>
      </c>
    </row>
    <row r="6535" spans="1:7" ht="30" x14ac:dyDescent="0.25">
      <c r="A6535" s="65">
        <v>14038</v>
      </c>
      <c r="B6535" s="65">
        <v>14029</v>
      </c>
      <c r="C6535" s="65" t="s">
        <v>16112</v>
      </c>
      <c r="D6535" s="65" t="s">
        <v>16101</v>
      </c>
      <c r="E6535" s="66" t="s">
        <v>16097</v>
      </c>
      <c r="F6535" s="66" t="s">
        <v>16098</v>
      </c>
      <c r="G6535" s="65">
        <v>0</v>
      </c>
    </row>
    <row r="6536" spans="1:7" x14ac:dyDescent="0.25">
      <c r="A6536" s="65">
        <v>14039</v>
      </c>
      <c r="B6536" s="65">
        <v>14029</v>
      </c>
      <c r="C6536" s="65" t="s">
        <v>16113</v>
      </c>
      <c r="D6536" s="65" t="s">
        <v>16101</v>
      </c>
      <c r="E6536" s="66" t="s">
        <v>16100</v>
      </c>
      <c r="F6536" s="66"/>
      <c r="G6536" s="65">
        <v>0</v>
      </c>
    </row>
    <row r="6537" spans="1:7" x14ac:dyDescent="0.25">
      <c r="A6537" s="65">
        <v>14040</v>
      </c>
      <c r="B6537" s="65">
        <v>14002</v>
      </c>
      <c r="C6537" s="65" t="s">
        <v>16114</v>
      </c>
      <c r="D6537" s="65" t="s">
        <v>16028</v>
      </c>
      <c r="E6537" s="66" t="s">
        <v>16115</v>
      </c>
      <c r="F6537" s="66" t="s">
        <v>16116</v>
      </c>
      <c r="G6537" s="65">
        <v>10</v>
      </c>
    </row>
    <row r="6538" spans="1:7" ht="30" x14ac:dyDescent="0.25">
      <c r="A6538" s="65">
        <v>14041</v>
      </c>
      <c r="B6538" s="65">
        <v>14040</v>
      </c>
      <c r="C6538" s="65" t="s">
        <v>16117</v>
      </c>
      <c r="D6538" s="65" t="s">
        <v>16114</v>
      </c>
      <c r="E6538" s="66" t="s">
        <v>16077</v>
      </c>
      <c r="F6538" s="66" t="s">
        <v>16078</v>
      </c>
      <c r="G6538" s="65">
        <v>0</v>
      </c>
    </row>
    <row r="6539" spans="1:7" ht="30" x14ac:dyDescent="0.25">
      <c r="A6539" s="65">
        <v>14042</v>
      </c>
      <c r="B6539" s="65">
        <v>14040</v>
      </c>
      <c r="C6539" s="65" t="s">
        <v>16118</v>
      </c>
      <c r="D6539" s="65" t="s">
        <v>16114</v>
      </c>
      <c r="E6539" s="66" t="s">
        <v>16080</v>
      </c>
      <c r="F6539" s="66" t="s">
        <v>16081</v>
      </c>
      <c r="G6539" s="65">
        <v>0</v>
      </c>
    </row>
    <row r="6540" spans="1:7" x14ac:dyDescent="0.25">
      <c r="A6540" s="65">
        <v>14043</v>
      </c>
      <c r="B6540" s="65">
        <v>14040</v>
      </c>
      <c r="C6540" s="65" t="s">
        <v>16119</v>
      </c>
      <c r="D6540" s="65" t="s">
        <v>16114</v>
      </c>
      <c r="E6540" s="66" t="s">
        <v>16083</v>
      </c>
      <c r="F6540" s="66" t="s">
        <v>16084</v>
      </c>
      <c r="G6540" s="65">
        <v>0</v>
      </c>
    </row>
    <row r="6541" spans="1:7" ht="30" x14ac:dyDescent="0.25">
      <c r="A6541" s="65">
        <v>14044</v>
      </c>
      <c r="B6541" s="65">
        <v>14040</v>
      </c>
      <c r="C6541" s="65" t="s">
        <v>16120</v>
      </c>
      <c r="D6541" s="65" t="s">
        <v>16114</v>
      </c>
      <c r="E6541" s="66" t="s">
        <v>16086</v>
      </c>
      <c r="F6541" s="66" t="s">
        <v>16087</v>
      </c>
      <c r="G6541" s="65">
        <v>0</v>
      </c>
    </row>
    <row r="6542" spans="1:7" x14ac:dyDescent="0.25">
      <c r="A6542" s="65">
        <v>14045</v>
      </c>
      <c r="B6542" s="65">
        <v>14040</v>
      </c>
      <c r="C6542" s="65" t="s">
        <v>16121</v>
      </c>
      <c r="D6542" s="65" t="s">
        <v>16114</v>
      </c>
      <c r="E6542" s="66" t="s">
        <v>16089</v>
      </c>
      <c r="F6542" s="66"/>
      <c r="G6542" s="65">
        <v>0</v>
      </c>
    </row>
    <row r="6543" spans="1:7" ht="30" x14ac:dyDescent="0.25">
      <c r="A6543" s="65">
        <v>14046</v>
      </c>
      <c r="B6543" s="65">
        <v>14040</v>
      </c>
      <c r="C6543" s="65" t="s">
        <v>16122</v>
      </c>
      <c r="D6543" s="65" t="s">
        <v>16114</v>
      </c>
      <c r="E6543" s="66" t="s">
        <v>16091</v>
      </c>
      <c r="F6543" s="66" t="s">
        <v>16078</v>
      </c>
      <c r="G6543" s="65">
        <v>0</v>
      </c>
    </row>
    <row r="6544" spans="1:7" ht="30" x14ac:dyDescent="0.25">
      <c r="A6544" s="65">
        <v>14047</v>
      </c>
      <c r="B6544" s="65">
        <v>14040</v>
      </c>
      <c r="C6544" s="65" t="s">
        <v>16123</v>
      </c>
      <c r="D6544" s="65" t="s">
        <v>16114</v>
      </c>
      <c r="E6544" s="66" t="s">
        <v>16093</v>
      </c>
      <c r="F6544" s="66" t="s">
        <v>16081</v>
      </c>
      <c r="G6544" s="65">
        <v>0</v>
      </c>
    </row>
    <row r="6545" spans="1:7" x14ac:dyDescent="0.25">
      <c r="A6545" s="65">
        <v>14048</v>
      </c>
      <c r="B6545" s="65">
        <v>14040</v>
      </c>
      <c r="C6545" s="65" t="s">
        <v>16124</v>
      </c>
      <c r="D6545" s="65" t="s">
        <v>16114</v>
      </c>
      <c r="E6545" s="66" t="s">
        <v>16095</v>
      </c>
      <c r="F6545" s="66" t="s">
        <v>16084</v>
      </c>
      <c r="G6545" s="65">
        <v>0</v>
      </c>
    </row>
    <row r="6546" spans="1:7" ht="30" x14ac:dyDescent="0.25">
      <c r="A6546" s="65">
        <v>14049</v>
      </c>
      <c r="B6546" s="65">
        <v>14040</v>
      </c>
      <c r="C6546" s="65" t="s">
        <v>16125</v>
      </c>
      <c r="D6546" s="65" t="s">
        <v>16114</v>
      </c>
      <c r="E6546" s="66" t="s">
        <v>16097</v>
      </c>
      <c r="F6546" s="66" t="s">
        <v>16098</v>
      </c>
      <c r="G6546" s="65">
        <v>0</v>
      </c>
    </row>
    <row r="6547" spans="1:7" x14ac:dyDescent="0.25">
      <c r="A6547" s="65">
        <v>14050</v>
      </c>
      <c r="B6547" s="65">
        <v>14040</v>
      </c>
      <c r="C6547" s="65" t="s">
        <v>16126</v>
      </c>
      <c r="D6547" s="65" t="s">
        <v>16114</v>
      </c>
      <c r="E6547" s="66" t="s">
        <v>16100</v>
      </c>
      <c r="F6547" s="66"/>
      <c r="G6547" s="65">
        <v>0</v>
      </c>
    </row>
    <row r="6548" spans="1:7" x14ac:dyDescent="0.25">
      <c r="A6548" s="65">
        <v>14051</v>
      </c>
      <c r="B6548" s="65">
        <v>14002</v>
      </c>
      <c r="C6548" s="65" t="s">
        <v>16127</v>
      </c>
      <c r="D6548" s="65" t="s">
        <v>16028</v>
      </c>
      <c r="E6548" s="66" t="s">
        <v>16128</v>
      </c>
      <c r="F6548" s="66" t="s">
        <v>16129</v>
      </c>
      <c r="G6548" s="65">
        <v>10</v>
      </c>
    </row>
    <row r="6549" spans="1:7" ht="30" x14ac:dyDescent="0.25">
      <c r="A6549" s="65">
        <v>14052</v>
      </c>
      <c r="B6549" s="65">
        <v>14051</v>
      </c>
      <c r="C6549" s="65" t="s">
        <v>16130</v>
      </c>
      <c r="D6549" s="65" t="s">
        <v>16127</v>
      </c>
      <c r="E6549" s="66" t="s">
        <v>16077</v>
      </c>
      <c r="F6549" s="66" t="s">
        <v>16078</v>
      </c>
      <c r="G6549" s="65">
        <v>0</v>
      </c>
    </row>
    <row r="6550" spans="1:7" ht="30" x14ac:dyDescent="0.25">
      <c r="A6550" s="65">
        <v>14053</v>
      </c>
      <c r="B6550" s="65">
        <v>14051</v>
      </c>
      <c r="C6550" s="65" t="s">
        <v>16131</v>
      </c>
      <c r="D6550" s="65" t="s">
        <v>16127</v>
      </c>
      <c r="E6550" s="66" t="s">
        <v>16080</v>
      </c>
      <c r="F6550" s="66" t="s">
        <v>16081</v>
      </c>
      <c r="G6550" s="65">
        <v>0</v>
      </c>
    </row>
    <row r="6551" spans="1:7" x14ac:dyDescent="0.25">
      <c r="A6551" s="65">
        <v>14054</v>
      </c>
      <c r="B6551" s="65">
        <v>14051</v>
      </c>
      <c r="C6551" s="65" t="s">
        <v>16132</v>
      </c>
      <c r="D6551" s="65" t="s">
        <v>16127</v>
      </c>
      <c r="E6551" s="66" t="s">
        <v>16083</v>
      </c>
      <c r="F6551" s="66" t="s">
        <v>16084</v>
      </c>
      <c r="G6551" s="65">
        <v>0</v>
      </c>
    </row>
    <row r="6552" spans="1:7" ht="30" x14ac:dyDescent="0.25">
      <c r="A6552" s="65">
        <v>14055</v>
      </c>
      <c r="B6552" s="65">
        <v>14051</v>
      </c>
      <c r="C6552" s="65" t="s">
        <v>16133</v>
      </c>
      <c r="D6552" s="65" t="s">
        <v>16127</v>
      </c>
      <c r="E6552" s="66" t="s">
        <v>16086</v>
      </c>
      <c r="F6552" s="66" t="s">
        <v>16087</v>
      </c>
      <c r="G6552" s="65">
        <v>0</v>
      </c>
    </row>
    <row r="6553" spans="1:7" x14ac:dyDescent="0.25">
      <c r="A6553" s="65">
        <v>14056</v>
      </c>
      <c r="B6553" s="65">
        <v>14051</v>
      </c>
      <c r="C6553" s="65" t="s">
        <v>16134</v>
      </c>
      <c r="D6553" s="65" t="s">
        <v>16127</v>
      </c>
      <c r="E6553" s="66" t="s">
        <v>16089</v>
      </c>
      <c r="F6553" s="66"/>
      <c r="G6553" s="65">
        <v>0</v>
      </c>
    </row>
    <row r="6554" spans="1:7" ht="30" x14ac:dyDescent="0.25">
      <c r="A6554" s="65">
        <v>14057</v>
      </c>
      <c r="B6554" s="65">
        <v>14051</v>
      </c>
      <c r="C6554" s="65" t="s">
        <v>16135</v>
      </c>
      <c r="D6554" s="65" t="s">
        <v>16127</v>
      </c>
      <c r="E6554" s="66" t="s">
        <v>16091</v>
      </c>
      <c r="F6554" s="66" t="s">
        <v>16078</v>
      </c>
      <c r="G6554" s="65">
        <v>0</v>
      </c>
    </row>
    <row r="6555" spans="1:7" ht="30" x14ac:dyDescent="0.25">
      <c r="A6555" s="65">
        <v>14058</v>
      </c>
      <c r="B6555" s="65">
        <v>14051</v>
      </c>
      <c r="C6555" s="65" t="s">
        <v>16136</v>
      </c>
      <c r="D6555" s="65" t="s">
        <v>16127</v>
      </c>
      <c r="E6555" s="66" t="s">
        <v>16093</v>
      </c>
      <c r="F6555" s="66" t="s">
        <v>16081</v>
      </c>
      <c r="G6555" s="65">
        <v>0</v>
      </c>
    </row>
    <row r="6556" spans="1:7" x14ac:dyDescent="0.25">
      <c r="A6556" s="65">
        <v>14059</v>
      </c>
      <c r="B6556" s="65">
        <v>14051</v>
      </c>
      <c r="C6556" s="65" t="s">
        <v>16137</v>
      </c>
      <c r="D6556" s="65" t="s">
        <v>16127</v>
      </c>
      <c r="E6556" s="66" t="s">
        <v>16095</v>
      </c>
      <c r="F6556" s="66" t="s">
        <v>16084</v>
      </c>
      <c r="G6556" s="65">
        <v>0</v>
      </c>
    </row>
    <row r="6557" spans="1:7" ht="30" x14ac:dyDescent="0.25">
      <c r="A6557" s="65">
        <v>14060</v>
      </c>
      <c r="B6557" s="65">
        <v>14051</v>
      </c>
      <c r="C6557" s="65" t="s">
        <v>16138</v>
      </c>
      <c r="D6557" s="65" t="s">
        <v>16127</v>
      </c>
      <c r="E6557" s="66" t="s">
        <v>16097</v>
      </c>
      <c r="F6557" s="66" t="s">
        <v>16098</v>
      </c>
      <c r="G6557" s="65">
        <v>0</v>
      </c>
    </row>
    <row r="6558" spans="1:7" x14ac:dyDescent="0.25">
      <c r="A6558" s="65">
        <v>14061</v>
      </c>
      <c r="B6558" s="65">
        <v>14051</v>
      </c>
      <c r="C6558" s="65" t="s">
        <v>16139</v>
      </c>
      <c r="D6558" s="65" t="s">
        <v>16127</v>
      </c>
      <c r="E6558" s="66" t="s">
        <v>16100</v>
      </c>
      <c r="F6558" s="66"/>
      <c r="G6558" s="65">
        <v>0</v>
      </c>
    </row>
    <row r="6559" spans="1:7" ht="30" x14ac:dyDescent="0.25">
      <c r="A6559" s="65">
        <v>14062</v>
      </c>
      <c r="B6559" s="65">
        <v>14002</v>
      </c>
      <c r="C6559" s="65" t="s">
        <v>16140</v>
      </c>
      <c r="D6559" s="65" t="s">
        <v>16028</v>
      </c>
      <c r="E6559" s="66" t="s">
        <v>16141</v>
      </c>
      <c r="F6559" s="66" t="s">
        <v>16142</v>
      </c>
      <c r="G6559" s="65">
        <v>10</v>
      </c>
    </row>
    <row r="6560" spans="1:7" ht="30" x14ac:dyDescent="0.25">
      <c r="A6560" s="65">
        <v>14063</v>
      </c>
      <c r="B6560" s="65">
        <v>14062</v>
      </c>
      <c r="C6560" s="65" t="s">
        <v>16143</v>
      </c>
      <c r="D6560" s="65" t="s">
        <v>16140</v>
      </c>
      <c r="E6560" s="66" t="s">
        <v>16144</v>
      </c>
      <c r="F6560" s="66" t="s">
        <v>16078</v>
      </c>
      <c r="G6560" s="65">
        <v>0</v>
      </c>
    </row>
    <row r="6561" spans="1:7" ht="30" x14ac:dyDescent="0.25">
      <c r="A6561" s="65">
        <v>14064</v>
      </c>
      <c r="B6561" s="65">
        <v>14062</v>
      </c>
      <c r="C6561" s="65" t="s">
        <v>16145</v>
      </c>
      <c r="D6561" s="65" t="s">
        <v>16140</v>
      </c>
      <c r="E6561" s="66" t="s">
        <v>16146</v>
      </c>
      <c r="F6561" s="66" t="s">
        <v>16081</v>
      </c>
      <c r="G6561" s="65">
        <v>0</v>
      </c>
    </row>
    <row r="6562" spans="1:7" x14ac:dyDescent="0.25">
      <c r="A6562" s="65">
        <v>14065</v>
      </c>
      <c r="B6562" s="65">
        <v>14062</v>
      </c>
      <c r="C6562" s="65" t="s">
        <v>16147</v>
      </c>
      <c r="D6562" s="65" t="s">
        <v>16140</v>
      </c>
      <c r="E6562" s="66" t="s">
        <v>16148</v>
      </c>
      <c r="F6562" s="66" t="s">
        <v>16084</v>
      </c>
      <c r="G6562" s="65">
        <v>0</v>
      </c>
    </row>
    <row r="6563" spans="1:7" ht="30" x14ac:dyDescent="0.25">
      <c r="A6563" s="65">
        <v>14066</v>
      </c>
      <c r="B6563" s="65">
        <v>14062</v>
      </c>
      <c r="C6563" s="65" t="s">
        <v>16149</v>
      </c>
      <c r="D6563" s="65" t="s">
        <v>16140</v>
      </c>
      <c r="E6563" s="66" t="s">
        <v>16150</v>
      </c>
      <c r="F6563" s="66" t="s">
        <v>16087</v>
      </c>
      <c r="G6563" s="65">
        <v>0</v>
      </c>
    </row>
    <row r="6564" spans="1:7" x14ac:dyDescent="0.25">
      <c r="A6564" s="65">
        <v>14067</v>
      </c>
      <c r="B6564" s="65">
        <v>14062</v>
      </c>
      <c r="C6564" s="65" t="s">
        <v>16151</v>
      </c>
      <c r="D6564" s="65" t="s">
        <v>16140</v>
      </c>
      <c r="E6564" s="66" t="s">
        <v>16152</v>
      </c>
      <c r="F6564" s="66" t="s">
        <v>16153</v>
      </c>
      <c r="G6564" s="65">
        <v>0</v>
      </c>
    </row>
    <row r="6565" spans="1:7" ht="30" x14ac:dyDescent="0.25">
      <c r="A6565" s="65">
        <v>14068</v>
      </c>
      <c r="B6565" s="65">
        <v>14062</v>
      </c>
      <c r="C6565" s="65" t="s">
        <v>16154</v>
      </c>
      <c r="D6565" s="65" t="s">
        <v>16140</v>
      </c>
      <c r="E6565" s="66" t="s">
        <v>16155</v>
      </c>
      <c r="F6565" s="66" t="s">
        <v>16078</v>
      </c>
      <c r="G6565" s="65">
        <v>0</v>
      </c>
    </row>
    <row r="6566" spans="1:7" ht="30" x14ac:dyDescent="0.25">
      <c r="A6566" s="65">
        <v>14069</v>
      </c>
      <c r="B6566" s="65">
        <v>14062</v>
      </c>
      <c r="C6566" s="65" t="s">
        <v>16156</v>
      </c>
      <c r="D6566" s="65" t="s">
        <v>16140</v>
      </c>
      <c r="E6566" s="66" t="s">
        <v>16157</v>
      </c>
      <c r="F6566" s="66" t="s">
        <v>16081</v>
      </c>
      <c r="G6566" s="65">
        <v>0</v>
      </c>
    </row>
    <row r="6567" spans="1:7" ht="30" x14ac:dyDescent="0.25">
      <c r="A6567" s="65">
        <v>14070</v>
      </c>
      <c r="B6567" s="65">
        <v>14062</v>
      </c>
      <c r="C6567" s="65" t="s">
        <v>16158</v>
      </c>
      <c r="D6567" s="65" t="s">
        <v>16140</v>
      </c>
      <c r="E6567" s="66" t="s">
        <v>16159</v>
      </c>
      <c r="F6567" s="66" t="s">
        <v>16084</v>
      </c>
      <c r="G6567" s="65">
        <v>0</v>
      </c>
    </row>
    <row r="6568" spans="1:7" ht="30" x14ac:dyDescent="0.25">
      <c r="A6568" s="65">
        <v>14071</v>
      </c>
      <c r="B6568" s="65">
        <v>14062</v>
      </c>
      <c r="C6568" s="65" t="s">
        <v>16160</v>
      </c>
      <c r="D6568" s="65" t="s">
        <v>16140</v>
      </c>
      <c r="E6568" s="66" t="s">
        <v>16161</v>
      </c>
      <c r="F6568" s="66" t="s">
        <v>16087</v>
      </c>
      <c r="G6568" s="65">
        <v>0</v>
      </c>
    </row>
    <row r="6569" spans="1:7" ht="30" x14ac:dyDescent="0.25">
      <c r="A6569" s="65">
        <v>14072</v>
      </c>
      <c r="B6569" s="65">
        <v>14062</v>
      </c>
      <c r="C6569" s="65" t="s">
        <v>16162</v>
      </c>
      <c r="D6569" s="65" t="s">
        <v>16140</v>
      </c>
      <c r="E6569" s="66" t="s">
        <v>16163</v>
      </c>
      <c r="F6569" s="66" t="s">
        <v>16164</v>
      </c>
      <c r="G6569" s="65">
        <v>0</v>
      </c>
    </row>
    <row r="6570" spans="1:7" ht="60" x14ac:dyDescent="0.25">
      <c r="A6570" s="65">
        <v>14073</v>
      </c>
      <c r="B6570" s="65">
        <v>14002</v>
      </c>
      <c r="C6570" s="65" t="s">
        <v>16165</v>
      </c>
      <c r="D6570" s="65" t="s">
        <v>16028</v>
      </c>
      <c r="E6570" s="66" t="s">
        <v>16166</v>
      </c>
      <c r="F6570" s="66" t="s">
        <v>16167</v>
      </c>
      <c r="G6570" s="65">
        <v>10</v>
      </c>
    </row>
    <row r="6571" spans="1:7" ht="75" x14ac:dyDescent="0.25">
      <c r="A6571" s="65">
        <v>14074</v>
      </c>
      <c r="B6571" s="65">
        <v>14073</v>
      </c>
      <c r="C6571" s="65" t="s">
        <v>16168</v>
      </c>
      <c r="D6571" s="65" t="s">
        <v>16165</v>
      </c>
      <c r="E6571" s="66" t="s">
        <v>16169</v>
      </c>
      <c r="F6571" s="66" t="s">
        <v>16170</v>
      </c>
      <c r="G6571" s="65">
        <v>0</v>
      </c>
    </row>
    <row r="6572" spans="1:7" ht="45" x14ac:dyDescent="0.25">
      <c r="A6572" s="65">
        <v>14075</v>
      </c>
      <c r="B6572" s="65">
        <v>14073</v>
      </c>
      <c r="C6572" s="65" t="s">
        <v>16171</v>
      </c>
      <c r="D6572" s="65" t="s">
        <v>16165</v>
      </c>
      <c r="E6572" s="66" t="s">
        <v>16172</v>
      </c>
      <c r="F6572" s="66" t="s">
        <v>16173</v>
      </c>
      <c r="G6572" s="65">
        <v>0</v>
      </c>
    </row>
    <row r="6573" spans="1:7" ht="60" x14ac:dyDescent="0.25">
      <c r="A6573" s="65">
        <v>14076</v>
      </c>
      <c r="B6573" s="65">
        <v>14073</v>
      </c>
      <c r="C6573" s="65" t="s">
        <v>16174</v>
      </c>
      <c r="D6573" s="65" t="s">
        <v>16165</v>
      </c>
      <c r="E6573" s="66" t="s">
        <v>16175</v>
      </c>
      <c r="F6573" s="66" t="s">
        <v>16176</v>
      </c>
      <c r="G6573" s="65">
        <v>0</v>
      </c>
    </row>
    <row r="6574" spans="1:7" ht="45" x14ac:dyDescent="0.25">
      <c r="A6574" s="65">
        <v>14077</v>
      </c>
      <c r="B6574" s="65">
        <v>14073</v>
      </c>
      <c r="C6574" s="65" t="s">
        <v>16177</v>
      </c>
      <c r="D6574" s="65" t="s">
        <v>16165</v>
      </c>
      <c r="E6574" s="66" t="s">
        <v>16178</v>
      </c>
      <c r="F6574" s="66" t="s">
        <v>16179</v>
      </c>
      <c r="G6574" s="65">
        <v>0</v>
      </c>
    </row>
    <row r="6575" spans="1:7" ht="60" x14ac:dyDescent="0.25">
      <c r="A6575" s="65">
        <v>14078</v>
      </c>
      <c r="B6575" s="65">
        <v>14073</v>
      </c>
      <c r="C6575" s="65" t="s">
        <v>16180</v>
      </c>
      <c r="D6575" s="65" t="s">
        <v>16165</v>
      </c>
      <c r="E6575" s="66" t="s">
        <v>16181</v>
      </c>
      <c r="F6575" s="66" t="s">
        <v>16182</v>
      </c>
      <c r="G6575" s="65">
        <v>0</v>
      </c>
    </row>
    <row r="6576" spans="1:7" ht="30" x14ac:dyDescent="0.25">
      <c r="A6576" s="65">
        <v>14079</v>
      </c>
      <c r="B6576" s="65">
        <v>14073</v>
      </c>
      <c r="C6576" s="65" t="s">
        <v>16183</v>
      </c>
      <c r="D6576" s="65" t="s">
        <v>16165</v>
      </c>
      <c r="E6576" s="66" t="s">
        <v>16184</v>
      </c>
      <c r="F6576" s="66" t="s">
        <v>16185</v>
      </c>
      <c r="G6576" s="65">
        <v>0</v>
      </c>
    </row>
    <row r="6577" spans="1:7" ht="60" x14ac:dyDescent="0.25">
      <c r="A6577" s="65">
        <v>14080</v>
      </c>
      <c r="B6577" s="65">
        <v>14073</v>
      </c>
      <c r="C6577" s="65" t="s">
        <v>16186</v>
      </c>
      <c r="D6577" s="65" t="s">
        <v>16165</v>
      </c>
      <c r="E6577" s="66" t="s">
        <v>16187</v>
      </c>
      <c r="F6577" s="66" t="s">
        <v>16188</v>
      </c>
      <c r="G6577" s="65">
        <v>0</v>
      </c>
    </row>
    <row r="6578" spans="1:7" ht="30" x14ac:dyDescent="0.25">
      <c r="A6578" s="65">
        <v>14081</v>
      </c>
      <c r="B6578" s="65">
        <v>14073</v>
      </c>
      <c r="C6578" s="65" t="s">
        <v>16189</v>
      </c>
      <c r="D6578" s="65" t="s">
        <v>16165</v>
      </c>
      <c r="E6578" s="66" t="s">
        <v>16190</v>
      </c>
      <c r="F6578" s="66"/>
      <c r="G6578" s="65">
        <v>0</v>
      </c>
    </row>
    <row r="6579" spans="1:7" ht="45" x14ac:dyDescent="0.25">
      <c r="A6579" s="65">
        <v>14082</v>
      </c>
      <c r="B6579" s="65">
        <v>14073</v>
      </c>
      <c r="C6579" s="65" t="s">
        <v>16191</v>
      </c>
      <c r="D6579" s="65" t="s">
        <v>16165</v>
      </c>
      <c r="E6579" s="66" t="s">
        <v>16192</v>
      </c>
      <c r="F6579" s="66" t="s">
        <v>16193</v>
      </c>
      <c r="G6579" s="65">
        <v>0</v>
      </c>
    </row>
    <row r="6580" spans="1:7" ht="30" x14ac:dyDescent="0.25">
      <c r="A6580" s="65">
        <v>14083</v>
      </c>
      <c r="B6580" s="65">
        <v>14073</v>
      </c>
      <c r="C6580" s="65" t="s">
        <v>16194</v>
      </c>
      <c r="D6580" s="65" t="s">
        <v>16165</v>
      </c>
      <c r="E6580" s="66" t="s">
        <v>16195</v>
      </c>
      <c r="F6580" s="66" t="s">
        <v>16196</v>
      </c>
      <c r="G6580" s="65">
        <v>0</v>
      </c>
    </row>
    <row r="6581" spans="1:7" ht="30" x14ac:dyDescent="0.25">
      <c r="A6581" s="65">
        <v>14085</v>
      </c>
      <c r="B6581" s="65">
        <v>14001</v>
      </c>
      <c r="C6581" s="65" t="s">
        <v>16197</v>
      </c>
      <c r="D6581" s="65" t="s">
        <v>16025</v>
      </c>
      <c r="E6581" s="66" t="s">
        <v>16198</v>
      </c>
      <c r="F6581" s="66"/>
      <c r="G6581" s="65">
        <v>7</v>
      </c>
    </row>
    <row r="6582" spans="1:7" ht="45" x14ac:dyDescent="0.25">
      <c r="A6582" s="65">
        <v>14086</v>
      </c>
      <c r="B6582" s="65">
        <v>14085</v>
      </c>
      <c r="C6582" s="65" t="s">
        <v>16199</v>
      </c>
      <c r="D6582" s="65" t="s">
        <v>16197</v>
      </c>
      <c r="E6582" s="66" t="s">
        <v>16200</v>
      </c>
      <c r="F6582" s="66" t="s">
        <v>16201</v>
      </c>
      <c r="G6582" s="65">
        <v>6</v>
      </c>
    </row>
    <row r="6583" spans="1:7" ht="45" x14ac:dyDescent="0.25">
      <c r="A6583" s="65">
        <v>14087</v>
      </c>
      <c r="B6583" s="65">
        <v>14086</v>
      </c>
      <c r="C6583" s="65" t="s">
        <v>16202</v>
      </c>
      <c r="D6583" s="65" t="s">
        <v>16199</v>
      </c>
      <c r="E6583" s="66" t="s">
        <v>16203</v>
      </c>
      <c r="F6583" s="66" t="s">
        <v>16204</v>
      </c>
      <c r="G6583" s="65">
        <v>0</v>
      </c>
    </row>
    <row r="6584" spans="1:7" ht="45" x14ac:dyDescent="0.25">
      <c r="A6584" s="65">
        <v>14088</v>
      </c>
      <c r="B6584" s="65">
        <v>14086</v>
      </c>
      <c r="C6584" s="65" t="s">
        <v>16205</v>
      </c>
      <c r="D6584" s="65" t="s">
        <v>16199</v>
      </c>
      <c r="E6584" s="66" t="s">
        <v>16206</v>
      </c>
      <c r="F6584" s="66" t="s">
        <v>16207</v>
      </c>
      <c r="G6584" s="65">
        <v>0</v>
      </c>
    </row>
    <row r="6585" spans="1:7" ht="45" x14ac:dyDescent="0.25">
      <c r="A6585" s="65">
        <v>14089</v>
      </c>
      <c r="B6585" s="65">
        <v>14086</v>
      </c>
      <c r="C6585" s="65" t="s">
        <v>16208</v>
      </c>
      <c r="D6585" s="65" t="s">
        <v>16199</v>
      </c>
      <c r="E6585" s="66" t="s">
        <v>16209</v>
      </c>
      <c r="F6585" s="66" t="s">
        <v>16210</v>
      </c>
      <c r="G6585" s="65">
        <v>0</v>
      </c>
    </row>
    <row r="6586" spans="1:7" ht="45" x14ac:dyDescent="0.25">
      <c r="A6586" s="65">
        <v>14090</v>
      </c>
      <c r="B6586" s="65">
        <v>14086</v>
      </c>
      <c r="C6586" s="65" t="s">
        <v>16211</v>
      </c>
      <c r="D6586" s="65" t="s">
        <v>16199</v>
      </c>
      <c r="E6586" s="66" t="s">
        <v>16212</v>
      </c>
      <c r="F6586" s="66" t="s">
        <v>16213</v>
      </c>
      <c r="G6586" s="65">
        <v>0</v>
      </c>
    </row>
    <row r="6587" spans="1:7" ht="45" x14ac:dyDescent="0.25">
      <c r="A6587" s="65">
        <v>14091</v>
      </c>
      <c r="B6587" s="65">
        <v>14086</v>
      </c>
      <c r="C6587" s="65" t="s">
        <v>16214</v>
      </c>
      <c r="D6587" s="65" t="s">
        <v>16199</v>
      </c>
      <c r="E6587" s="66" t="s">
        <v>16215</v>
      </c>
      <c r="F6587" s="66" t="s">
        <v>16216</v>
      </c>
      <c r="G6587" s="65">
        <v>0</v>
      </c>
    </row>
    <row r="6588" spans="1:7" ht="30" x14ac:dyDescent="0.25">
      <c r="A6588" s="65">
        <v>14092</v>
      </c>
      <c r="B6588" s="65">
        <v>14086</v>
      </c>
      <c r="C6588" s="65" t="s">
        <v>16217</v>
      </c>
      <c r="D6588" s="65" t="s">
        <v>16199</v>
      </c>
      <c r="E6588" s="66" t="s">
        <v>16218</v>
      </c>
      <c r="F6588" s="66"/>
      <c r="G6588" s="65">
        <v>0</v>
      </c>
    </row>
    <row r="6589" spans="1:7" ht="45" x14ac:dyDescent="0.25">
      <c r="A6589" s="65">
        <v>14093</v>
      </c>
      <c r="B6589" s="65">
        <v>14085</v>
      </c>
      <c r="C6589" s="65" t="s">
        <v>16219</v>
      </c>
      <c r="D6589" s="65" t="s">
        <v>16197</v>
      </c>
      <c r="E6589" s="66" t="s">
        <v>16220</v>
      </c>
      <c r="F6589" s="66" t="s">
        <v>16221</v>
      </c>
      <c r="G6589" s="65">
        <v>0</v>
      </c>
    </row>
    <row r="6590" spans="1:7" x14ac:dyDescent="0.25">
      <c r="A6590" s="65">
        <v>14094</v>
      </c>
      <c r="B6590" s="65">
        <v>14085</v>
      </c>
      <c r="C6590" s="65" t="s">
        <v>16222</v>
      </c>
      <c r="D6590" s="65" t="s">
        <v>16197</v>
      </c>
      <c r="E6590" s="66" t="s">
        <v>16223</v>
      </c>
      <c r="F6590" s="66"/>
      <c r="G6590" s="65">
        <v>3</v>
      </c>
    </row>
    <row r="6591" spans="1:7" x14ac:dyDescent="0.25">
      <c r="A6591" s="65">
        <v>14095</v>
      </c>
      <c r="B6591" s="65">
        <v>14094</v>
      </c>
      <c r="C6591" s="65" t="s">
        <v>16224</v>
      </c>
      <c r="D6591" s="65" t="s">
        <v>16222</v>
      </c>
      <c r="E6591" s="66" t="s">
        <v>16225</v>
      </c>
      <c r="F6591" s="66"/>
      <c r="G6591" s="65">
        <v>0</v>
      </c>
    </row>
    <row r="6592" spans="1:7" x14ac:dyDescent="0.25">
      <c r="A6592" s="65">
        <v>14096</v>
      </c>
      <c r="B6592" s="65">
        <v>14094</v>
      </c>
      <c r="C6592" s="65" t="s">
        <v>16226</v>
      </c>
      <c r="D6592" s="65" t="s">
        <v>16222</v>
      </c>
      <c r="E6592" s="66" t="s">
        <v>16227</v>
      </c>
      <c r="F6592" s="66"/>
      <c r="G6592" s="65">
        <v>0</v>
      </c>
    </row>
    <row r="6593" spans="1:7" x14ac:dyDescent="0.25">
      <c r="A6593" s="65">
        <v>14097</v>
      </c>
      <c r="B6593" s="65">
        <v>14094</v>
      </c>
      <c r="C6593" s="65" t="s">
        <v>16228</v>
      </c>
      <c r="D6593" s="65" t="s">
        <v>16222</v>
      </c>
      <c r="E6593" s="66" t="s">
        <v>16229</v>
      </c>
      <c r="F6593" s="66"/>
      <c r="G6593" s="65">
        <v>0</v>
      </c>
    </row>
    <row r="6594" spans="1:7" ht="30" x14ac:dyDescent="0.25">
      <c r="A6594" s="65">
        <v>14098</v>
      </c>
      <c r="B6594" s="65">
        <v>14085</v>
      </c>
      <c r="C6594" s="65" t="s">
        <v>16230</v>
      </c>
      <c r="D6594" s="65" t="s">
        <v>16197</v>
      </c>
      <c r="E6594" s="66" t="s">
        <v>16231</v>
      </c>
      <c r="F6594" s="66" t="s">
        <v>16232</v>
      </c>
      <c r="G6594" s="65">
        <v>0</v>
      </c>
    </row>
    <row r="6595" spans="1:7" ht="30" x14ac:dyDescent="0.25">
      <c r="A6595" s="65">
        <v>14099</v>
      </c>
      <c r="B6595" s="65">
        <v>14085</v>
      </c>
      <c r="C6595" s="65" t="s">
        <v>16233</v>
      </c>
      <c r="D6595" s="65" t="s">
        <v>16197</v>
      </c>
      <c r="E6595" s="66" t="s">
        <v>16234</v>
      </c>
      <c r="F6595" s="66" t="s">
        <v>16235</v>
      </c>
      <c r="G6595" s="65">
        <v>3</v>
      </c>
    </row>
    <row r="6596" spans="1:7" x14ac:dyDescent="0.25">
      <c r="A6596" s="65">
        <v>14100</v>
      </c>
      <c r="B6596" s="65">
        <v>14099</v>
      </c>
      <c r="C6596" s="65" t="s">
        <v>16236</v>
      </c>
      <c r="D6596" s="65" t="s">
        <v>16233</v>
      </c>
      <c r="E6596" s="66" t="s">
        <v>16237</v>
      </c>
      <c r="F6596" s="66"/>
      <c r="G6596" s="65">
        <v>0</v>
      </c>
    </row>
    <row r="6597" spans="1:7" x14ac:dyDescent="0.25">
      <c r="A6597" s="65">
        <v>14101</v>
      </c>
      <c r="B6597" s="65">
        <v>14099</v>
      </c>
      <c r="C6597" s="65" t="s">
        <v>16238</v>
      </c>
      <c r="D6597" s="65" t="s">
        <v>16233</v>
      </c>
      <c r="E6597" s="66" t="s">
        <v>16239</v>
      </c>
      <c r="F6597" s="66"/>
      <c r="G6597" s="65">
        <v>0</v>
      </c>
    </row>
    <row r="6598" spans="1:7" x14ac:dyDescent="0.25">
      <c r="A6598" s="65">
        <v>14102</v>
      </c>
      <c r="B6598" s="65">
        <v>14099</v>
      </c>
      <c r="C6598" s="65" t="s">
        <v>16240</v>
      </c>
      <c r="D6598" s="65" t="s">
        <v>16233</v>
      </c>
      <c r="E6598" s="66" t="s">
        <v>16241</v>
      </c>
      <c r="F6598" s="66"/>
      <c r="G6598" s="65">
        <v>0</v>
      </c>
    </row>
    <row r="6599" spans="1:7" ht="30" x14ac:dyDescent="0.25">
      <c r="A6599" s="65">
        <v>14103</v>
      </c>
      <c r="B6599" s="65">
        <v>14085</v>
      </c>
      <c r="C6599" s="65" t="s">
        <v>16242</v>
      </c>
      <c r="D6599" s="65" t="s">
        <v>16197</v>
      </c>
      <c r="E6599" s="66" t="s">
        <v>16243</v>
      </c>
      <c r="F6599" s="66" t="s">
        <v>16244</v>
      </c>
      <c r="G6599" s="65">
        <v>4</v>
      </c>
    </row>
    <row r="6600" spans="1:7" x14ac:dyDescent="0.25">
      <c r="A6600" s="65">
        <v>14104</v>
      </c>
      <c r="B6600" s="65">
        <v>14103</v>
      </c>
      <c r="C6600" s="65" t="s">
        <v>16245</v>
      </c>
      <c r="D6600" s="65" t="s">
        <v>16242</v>
      </c>
      <c r="E6600" s="66" t="s">
        <v>16246</v>
      </c>
      <c r="F6600" s="66"/>
      <c r="G6600" s="65">
        <v>0</v>
      </c>
    </row>
    <row r="6601" spans="1:7" x14ac:dyDescent="0.25">
      <c r="A6601" s="65">
        <v>14105</v>
      </c>
      <c r="B6601" s="65">
        <v>14103</v>
      </c>
      <c r="C6601" s="65" t="s">
        <v>16247</v>
      </c>
      <c r="D6601" s="65" t="s">
        <v>16242</v>
      </c>
      <c r="E6601" s="66" t="s">
        <v>16248</v>
      </c>
      <c r="F6601" s="66"/>
      <c r="G6601" s="65">
        <v>0</v>
      </c>
    </row>
    <row r="6602" spans="1:7" x14ac:dyDescent="0.25">
      <c r="A6602" s="65">
        <v>14106</v>
      </c>
      <c r="B6602" s="65">
        <v>14103</v>
      </c>
      <c r="C6602" s="65" t="s">
        <v>16249</v>
      </c>
      <c r="D6602" s="65" t="s">
        <v>16242</v>
      </c>
      <c r="E6602" s="66" t="s">
        <v>16250</v>
      </c>
      <c r="F6602" s="66"/>
      <c r="G6602" s="65">
        <v>0</v>
      </c>
    </row>
    <row r="6603" spans="1:7" x14ac:dyDescent="0.25">
      <c r="A6603" s="65">
        <v>14107</v>
      </c>
      <c r="B6603" s="65">
        <v>14103</v>
      </c>
      <c r="C6603" s="65" t="s">
        <v>16251</v>
      </c>
      <c r="D6603" s="65" t="s">
        <v>16242</v>
      </c>
      <c r="E6603" s="66" t="s">
        <v>16252</v>
      </c>
      <c r="F6603" s="66" t="s">
        <v>16253</v>
      </c>
      <c r="G6603" s="65">
        <v>0</v>
      </c>
    </row>
    <row r="6604" spans="1:7" x14ac:dyDescent="0.25">
      <c r="A6604" s="65">
        <v>14108</v>
      </c>
      <c r="B6604" s="65">
        <v>14085</v>
      </c>
      <c r="C6604" s="65" t="s">
        <v>16254</v>
      </c>
      <c r="D6604" s="65" t="s">
        <v>16197</v>
      </c>
      <c r="E6604" s="66" t="s">
        <v>16255</v>
      </c>
      <c r="F6604" s="66" t="s">
        <v>16256</v>
      </c>
      <c r="G6604" s="65">
        <v>0</v>
      </c>
    </row>
    <row r="6605" spans="1:7" ht="120" x14ac:dyDescent="0.25">
      <c r="A6605" s="65">
        <v>14110</v>
      </c>
      <c r="B6605" s="65">
        <v>14001</v>
      </c>
      <c r="C6605" s="65" t="s">
        <v>16257</v>
      </c>
      <c r="D6605" s="65" t="s">
        <v>16025</v>
      </c>
      <c r="E6605" s="66" t="s">
        <v>16258</v>
      </c>
      <c r="F6605" s="66" t="s">
        <v>16259</v>
      </c>
      <c r="G6605" s="65">
        <v>9</v>
      </c>
    </row>
    <row r="6606" spans="1:7" x14ac:dyDescent="0.25">
      <c r="A6606" s="65">
        <v>14111</v>
      </c>
      <c r="B6606" s="65">
        <v>14110</v>
      </c>
      <c r="C6606" s="65" t="s">
        <v>16260</v>
      </c>
      <c r="D6606" s="65" t="s">
        <v>16257</v>
      </c>
      <c r="E6606" s="66" t="s">
        <v>16261</v>
      </c>
      <c r="F6606" s="66" t="s">
        <v>16262</v>
      </c>
      <c r="G6606" s="65">
        <v>3</v>
      </c>
    </row>
    <row r="6607" spans="1:7" ht="30" x14ac:dyDescent="0.25">
      <c r="A6607" s="65">
        <v>14112</v>
      </c>
      <c r="B6607" s="65">
        <v>14111</v>
      </c>
      <c r="C6607" s="65" t="s">
        <v>16263</v>
      </c>
      <c r="D6607" s="65" t="s">
        <v>16260</v>
      </c>
      <c r="E6607" s="66" t="s">
        <v>16264</v>
      </c>
      <c r="F6607" s="66" t="s">
        <v>16265</v>
      </c>
      <c r="G6607" s="65">
        <v>0</v>
      </c>
    </row>
    <row r="6608" spans="1:7" x14ac:dyDescent="0.25">
      <c r="A6608" s="65">
        <v>14113</v>
      </c>
      <c r="B6608" s="65">
        <v>14111</v>
      </c>
      <c r="C6608" s="65" t="s">
        <v>16266</v>
      </c>
      <c r="D6608" s="65" t="s">
        <v>16260</v>
      </c>
      <c r="E6608" s="66" t="s">
        <v>16267</v>
      </c>
      <c r="F6608" s="66"/>
      <c r="G6608" s="65">
        <v>0</v>
      </c>
    </row>
    <row r="6609" spans="1:7" x14ac:dyDescent="0.25">
      <c r="A6609" s="65">
        <v>14114</v>
      </c>
      <c r="B6609" s="65">
        <v>14111</v>
      </c>
      <c r="C6609" s="65" t="s">
        <v>16268</v>
      </c>
      <c r="D6609" s="65" t="s">
        <v>16260</v>
      </c>
      <c r="E6609" s="66" t="s">
        <v>16269</v>
      </c>
      <c r="F6609" s="66"/>
      <c r="G6609" s="65">
        <v>0</v>
      </c>
    </row>
    <row r="6610" spans="1:7" x14ac:dyDescent="0.25">
      <c r="A6610" s="65">
        <v>14115</v>
      </c>
      <c r="B6610" s="65">
        <v>14110</v>
      </c>
      <c r="C6610" s="65" t="s">
        <v>16270</v>
      </c>
      <c r="D6610" s="65" t="s">
        <v>16257</v>
      </c>
      <c r="E6610" s="66" t="s">
        <v>16271</v>
      </c>
      <c r="F6610" s="66"/>
      <c r="G6610" s="65">
        <v>5</v>
      </c>
    </row>
    <row r="6611" spans="1:7" ht="30" x14ac:dyDescent="0.25">
      <c r="A6611" s="65">
        <v>14116</v>
      </c>
      <c r="B6611" s="65">
        <v>14115</v>
      </c>
      <c r="C6611" s="65" t="s">
        <v>16272</v>
      </c>
      <c r="D6611" s="65" t="s">
        <v>16270</v>
      </c>
      <c r="E6611" s="66" t="s">
        <v>16273</v>
      </c>
      <c r="F6611" s="66" t="s">
        <v>16274</v>
      </c>
      <c r="G6611" s="65">
        <v>0</v>
      </c>
    </row>
    <row r="6612" spans="1:7" ht="75" x14ac:dyDescent="0.25">
      <c r="A6612" s="65">
        <v>14117</v>
      </c>
      <c r="B6612" s="65">
        <v>14115</v>
      </c>
      <c r="C6612" s="65" t="s">
        <v>16275</v>
      </c>
      <c r="D6612" s="65" t="s">
        <v>16270</v>
      </c>
      <c r="E6612" s="66" t="s">
        <v>16276</v>
      </c>
      <c r="F6612" s="66" t="s">
        <v>16277</v>
      </c>
      <c r="G6612" s="65">
        <v>0</v>
      </c>
    </row>
    <row r="6613" spans="1:7" ht="30" x14ac:dyDescent="0.25">
      <c r="A6613" s="65">
        <v>14118</v>
      </c>
      <c r="B6613" s="65">
        <v>14115</v>
      </c>
      <c r="C6613" s="65" t="s">
        <v>16278</v>
      </c>
      <c r="D6613" s="65" t="s">
        <v>16270</v>
      </c>
      <c r="E6613" s="66" t="s">
        <v>16279</v>
      </c>
      <c r="F6613" s="66" t="s">
        <v>16280</v>
      </c>
      <c r="G6613" s="65">
        <v>0</v>
      </c>
    </row>
    <row r="6614" spans="1:7" ht="60" x14ac:dyDescent="0.25">
      <c r="A6614" s="65">
        <v>14119</v>
      </c>
      <c r="B6614" s="65">
        <v>14115</v>
      </c>
      <c r="C6614" s="65" t="s">
        <v>16281</v>
      </c>
      <c r="D6614" s="65" t="s">
        <v>16270</v>
      </c>
      <c r="E6614" s="66" t="s">
        <v>16282</v>
      </c>
      <c r="F6614" s="66" t="s">
        <v>16283</v>
      </c>
      <c r="G6614" s="65">
        <v>0</v>
      </c>
    </row>
    <row r="6615" spans="1:7" x14ac:dyDescent="0.25">
      <c r="A6615" s="65">
        <v>14120</v>
      </c>
      <c r="B6615" s="65">
        <v>14115</v>
      </c>
      <c r="C6615" s="65" t="s">
        <v>16284</v>
      </c>
      <c r="D6615" s="65" t="s">
        <v>16270</v>
      </c>
      <c r="E6615" s="66" t="s">
        <v>16285</v>
      </c>
      <c r="F6615" s="66"/>
      <c r="G6615" s="65">
        <v>0</v>
      </c>
    </row>
    <row r="6616" spans="1:7" ht="60" x14ac:dyDescent="0.25">
      <c r="A6616" s="65">
        <v>14121</v>
      </c>
      <c r="B6616" s="65">
        <v>14110</v>
      </c>
      <c r="C6616" s="65" t="s">
        <v>16286</v>
      </c>
      <c r="D6616" s="65" t="s">
        <v>16257</v>
      </c>
      <c r="E6616" s="66" t="s">
        <v>16287</v>
      </c>
      <c r="F6616" s="66" t="s">
        <v>16288</v>
      </c>
      <c r="G6616" s="65">
        <v>8</v>
      </c>
    </row>
    <row r="6617" spans="1:7" ht="30" x14ac:dyDescent="0.25">
      <c r="A6617" s="65">
        <v>14122</v>
      </c>
      <c r="B6617" s="65">
        <v>14121</v>
      </c>
      <c r="C6617" s="65" t="s">
        <v>16289</v>
      </c>
      <c r="D6617" s="65" t="s">
        <v>16286</v>
      </c>
      <c r="E6617" s="66" t="s">
        <v>16290</v>
      </c>
      <c r="F6617" s="66" t="s">
        <v>16291</v>
      </c>
      <c r="G6617" s="65">
        <v>0</v>
      </c>
    </row>
    <row r="6618" spans="1:7" ht="30" x14ac:dyDescent="0.25">
      <c r="A6618" s="65">
        <v>14123</v>
      </c>
      <c r="B6618" s="65">
        <v>14121</v>
      </c>
      <c r="C6618" s="65" t="s">
        <v>16292</v>
      </c>
      <c r="D6618" s="65" t="s">
        <v>16286</v>
      </c>
      <c r="E6618" s="66" t="s">
        <v>16293</v>
      </c>
      <c r="F6618" s="66" t="s">
        <v>16294</v>
      </c>
      <c r="G6618" s="65">
        <v>0</v>
      </c>
    </row>
    <row r="6619" spans="1:7" x14ac:dyDescent="0.25">
      <c r="A6619" s="65">
        <v>14124</v>
      </c>
      <c r="B6619" s="65">
        <v>14121</v>
      </c>
      <c r="C6619" s="65" t="s">
        <v>16295</v>
      </c>
      <c r="D6619" s="65" t="s">
        <v>16286</v>
      </c>
      <c r="E6619" s="66" t="s">
        <v>16296</v>
      </c>
      <c r="F6619" s="66" t="s">
        <v>16297</v>
      </c>
      <c r="G6619" s="65">
        <v>0</v>
      </c>
    </row>
    <row r="6620" spans="1:7" x14ac:dyDescent="0.25">
      <c r="A6620" s="65">
        <v>14125</v>
      </c>
      <c r="B6620" s="65">
        <v>14121</v>
      </c>
      <c r="C6620" s="65" t="s">
        <v>16298</v>
      </c>
      <c r="D6620" s="65" t="s">
        <v>16286</v>
      </c>
      <c r="E6620" s="66" t="s">
        <v>16299</v>
      </c>
      <c r="F6620" s="66" t="s">
        <v>16300</v>
      </c>
      <c r="G6620" s="65">
        <v>0</v>
      </c>
    </row>
    <row r="6621" spans="1:7" x14ac:dyDescent="0.25">
      <c r="A6621" s="65">
        <v>14126</v>
      </c>
      <c r="B6621" s="65">
        <v>14121</v>
      </c>
      <c r="C6621" s="65" t="s">
        <v>16301</v>
      </c>
      <c r="D6621" s="65" t="s">
        <v>16286</v>
      </c>
      <c r="E6621" s="66" t="s">
        <v>16302</v>
      </c>
      <c r="F6621" s="66"/>
      <c r="G6621" s="65">
        <v>0</v>
      </c>
    </row>
    <row r="6622" spans="1:7" x14ac:dyDescent="0.25">
      <c r="A6622" s="65">
        <v>14127</v>
      </c>
      <c r="B6622" s="65">
        <v>14121</v>
      </c>
      <c r="C6622" s="65" t="s">
        <v>16303</v>
      </c>
      <c r="D6622" s="65" t="s">
        <v>16286</v>
      </c>
      <c r="E6622" s="66" t="s">
        <v>16304</v>
      </c>
      <c r="F6622" s="66" t="s">
        <v>16305</v>
      </c>
      <c r="G6622" s="65">
        <v>0</v>
      </c>
    </row>
    <row r="6623" spans="1:7" x14ac:dyDescent="0.25">
      <c r="A6623" s="65">
        <v>14128</v>
      </c>
      <c r="B6623" s="65">
        <v>14121</v>
      </c>
      <c r="C6623" s="65" t="s">
        <v>16306</v>
      </c>
      <c r="D6623" s="65" t="s">
        <v>16286</v>
      </c>
      <c r="E6623" s="66" t="s">
        <v>16307</v>
      </c>
      <c r="F6623" s="66"/>
      <c r="G6623" s="65">
        <v>0</v>
      </c>
    </row>
    <row r="6624" spans="1:7" ht="30" x14ac:dyDescent="0.25">
      <c r="A6624" s="65">
        <v>14129</v>
      </c>
      <c r="B6624" s="65">
        <v>14121</v>
      </c>
      <c r="C6624" s="65" t="s">
        <v>16308</v>
      </c>
      <c r="D6624" s="65" t="s">
        <v>16286</v>
      </c>
      <c r="E6624" s="66" t="s">
        <v>16309</v>
      </c>
      <c r="F6624" s="66" t="s">
        <v>16310</v>
      </c>
      <c r="G6624" s="65">
        <v>0</v>
      </c>
    </row>
    <row r="6625" spans="1:7" x14ac:dyDescent="0.25">
      <c r="A6625" s="65">
        <v>14130</v>
      </c>
      <c r="B6625" s="65">
        <v>14110</v>
      </c>
      <c r="C6625" s="65" t="s">
        <v>16311</v>
      </c>
      <c r="D6625" s="65" t="s">
        <v>16257</v>
      </c>
      <c r="E6625" s="66" t="s">
        <v>16312</v>
      </c>
      <c r="F6625" s="66"/>
      <c r="G6625" s="65">
        <v>7</v>
      </c>
    </row>
    <row r="6626" spans="1:7" x14ac:dyDescent="0.25">
      <c r="A6626" s="65">
        <v>14131</v>
      </c>
      <c r="B6626" s="65">
        <v>14130</v>
      </c>
      <c r="C6626" s="65" t="s">
        <v>16313</v>
      </c>
      <c r="D6626" s="65" t="s">
        <v>16311</v>
      </c>
      <c r="E6626" s="66" t="s">
        <v>16314</v>
      </c>
      <c r="F6626" s="66"/>
      <c r="G6626" s="65">
        <v>0</v>
      </c>
    </row>
    <row r="6627" spans="1:7" x14ac:dyDescent="0.25">
      <c r="A6627" s="65">
        <v>14132</v>
      </c>
      <c r="B6627" s="65">
        <v>14130</v>
      </c>
      <c r="C6627" s="65" t="s">
        <v>16315</v>
      </c>
      <c r="D6627" s="65" t="s">
        <v>16311</v>
      </c>
      <c r="E6627" s="66" t="s">
        <v>16316</v>
      </c>
      <c r="F6627" s="66"/>
      <c r="G6627" s="65">
        <v>0</v>
      </c>
    </row>
    <row r="6628" spans="1:7" x14ac:dyDescent="0.25">
      <c r="A6628" s="65">
        <v>14133</v>
      </c>
      <c r="B6628" s="65">
        <v>14130</v>
      </c>
      <c r="C6628" s="65" t="s">
        <v>16317</v>
      </c>
      <c r="D6628" s="65" t="s">
        <v>16311</v>
      </c>
      <c r="E6628" s="66" t="s">
        <v>16318</v>
      </c>
      <c r="F6628" s="66"/>
      <c r="G6628" s="65">
        <v>0</v>
      </c>
    </row>
    <row r="6629" spans="1:7" x14ac:dyDescent="0.25">
      <c r="A6629" s="65">
        <v>14134</v>
      </c>
      <c r="B6629" s="65">
        <v>14130</v>
      </c>
      <c r="C6629" s="65" t="s">
        <v>16319</v>
      </c>
      <c r="D6629" s="65" t="s">
        <v>16311</v>
      </c>
      <c r="E6629" s="66" t="s">
        <v>16320</v>
      </c>
      <c r="F6629" s="66"/>
      <c r="G6629" s="65">
        <v>0</v>
      </c>
    </row>
    <row r="6630" spans="1:7" x14ac:dyDescent="0.25">
      <c r="A6630" s="65">
        <v>14135</v>
      </c>
      <c r="B6630" s="65">
        <v>14130</v>
      </c>
      <c r="C6630" s="65" t="s">
        <v>16321</v>
      </c>
      <c r="D6630" s="65" t="s">
        <v>16311</v>
      </c>
      <c r="E6630" s="66" t="s">
        <v>16322</v>
      </c>
      <c r="F6630" s="66"/>
      <c r="G6630" s="65">
        <v>0</v>
      </c>
    </row>
    <row r="6631" spans="1:7" x14ac:dyDescent="0.25">
      <c r="A6631" s="65">
        <v>14136</v>
      </c>
      <c r="B6631" s="65">
        <v>14130</v>
      </c>
      <c r="C6631" s="65" t="s">
        <v>16323</v>
      </c>
      <c r="D6631" s="65" t="s">
        <v>16311</v>
      </c>
      <c r="E6631" s="66" t="s">
        <v>16324</v>
      </c>
      <c r="F6631" s="66"/>
      <c r="G6631" s="65">
        <v>0</v>
      </c>
    </row>
    <row r="6632" spans="1:7" ht="30" x14ac:dyDescent="0.25">
      <c r="A6632" s="65">
        <v>14137</v>
      </c>
      <c r="B6632" s="65">
        <v>14130</v>
      </c>
      <c r="C6632" s="65" t="s">
        <v>16325</v>
      </c>
      <c r="D6632" s="65" t="s">
        <v>16311</v>
      </c>
      <c r="E6632" s="66" t="s">
        <v>16326</v>
      </c>
      <c r="F6632" s="66" t="s">
        <v>16327</v>
      </c>
      <c r="G6632" s="65">
        <v>0</v>
      </c>
    </row>
    <row r="6633" spans="1:7" x14ac:dyDescent="0.25">
      <c r="A6633" s="65">
        <v>14138</v>
      </c>
      <c r="B6633" s="65">
        <v>14110</v>
      </c>
      <c r="C6633" s="65" t="s">
        <v>16328</v>
      </c>
      <c r="D6633" s="65" t="s">
        <v>16257</v>
      </c>
      <c r="E6633" s="66" t="s">
        <v>16329</v>
      </c>
      <c r="F6633" s="66" t="s">
        <v>16330</v>
      </c>
      <c r="G6633" s="65">
        <v>6</v>
      </c>
    </row>
    <row r="6634" spans="1:7" x14ac:dyDescent="0.25">
      <c r="A6634" s="65">
        <v>14139</v>
      </c>
      <c r="B6634" s="65">
        <v>14138</v>
      </c>
      <c r="C6634" s="65" t="s">
        <v>16331</v>
      </c>
      <c r="D6634" s="65" t="s">
        <v>16328</v>
      </c>
      <c r="E6634" s="66" t="s">
        <v>16332</v>
      </c>
      <c r="F6634" s="66"/>
      <c r="G6634" s="65">
        <v>0</v>
      </c>
    </row>
    <row r="6635" spans="1:7" x14ac:dyDescent="0.25">
      <c r="A6635" s="65">
        <v>14140</v>
      </c>
      <c r="B6635" s="65">
        <v>14138</v>
      </c>
      <c r="C6635" s="65" t="s">
        <v>16333</v>
      </c>
      <c r="D6635" s="65" t="s">
        <v>16328</v>
      </c>
      <c r="E6635" s="66" t="s">
        <v>16334</v>
      </c>
      <c r="F6635" s="66"/>
      <c r="G6635" s="65">
        <v>0</v>
      </c>
    </row>
    <row r="6636" spans="1:7" ht="30" x14ac:dyDescent="0.25">
      <c r="A6636" s="65">
        <v>14141</v>
      </c>
      <c r="B6636" s="65">
        <v>14138</v>
      </c>
      <c r="C6636" s="65" t="s">
        <v>16335</v>
      </c>
      <c r="D6636" s="65" t="s">
        <v>16328</v>
      </c>
      <c r="E6636" s="66" t="s">
        <v>16336</v>
      </c>
      <c r="F6636" s="66"/>
      <c r="G6636" s="65">
        <v>0</v>
      </c>
    </row>
    <row r="6637" spans="1:7" x14ac:dyDescent="0.25">
      <c r="A6637" s="65">
        <v>14142</v>
      </c>
      <c r="B6637" s="65">
        <v>14138</v>
      </c>
      <c r="C6637" s="65" t="s">
        <v>16337</v>
      </c>
      <c r="D6637" s="65" t="s">
        <v>16328</v>
      </c>
      <c r="E6637" s="66" t="s">
        <v>16338</v>
      </c>
      <c r="F6637" s="66"/>
      <c r="G6637" s="65">
        <v>0</v>
      </c>
    </row>
    <row r="6638" spans="1:7" x14ac:dyDescent="0.25">
      <c r="A6638" s="65">
        <v>14143</v>
      </c>
      <c r="B6638" s="65">
        <v>14138</v>
      </c>
      <c r="C6638" s="65" t="s">
        <v>16339</v>
      </c>
      <c r="D6638" s="65" t="s">
        <v>16328</v>
      </c>
      <c r="E6638" s="66" t="s">
        <v>16340</v>
      </c>
      <c r="F6638" s="66" t="s">
        <v>16341</v>
      </c>
      <c r="G6638" s="65">
        <v>0</v>
      </c>
    </row>
    <row r="6639" spans="1:7" x14ac:dyDescent="0.25">
      <c r="A6639" s="65">
        <v>14144</v>
      </c>
      <c r="B6639" s="65">
        <v>14138</v>
      </c>
      <c r="C6639" s="65" t="s">
        <v>16342</v>
      </c>
      <c r="D6639" s="65" t="s">
        <v>16328</v>
      </c>
      <c r="E6639" s="66" t="s">
        <v>16343</v>
      </c>
      <c r="F6639" s="66"/>
      <c r="G6639" s="65">
        <v>0</v>
      </c>
    </row>
    <row r="6640" spans="1:7" ht="30" x14ac:dyDescent="0.25">
      <c r="A6640" s="65">
        <v>14145</v>
      </c>
      <c r="B6640" s="65">
        <v>14110</v>
      </c>
      <c r="C6640" s="65" t="s">
        <v>16344</v>
      </c>
      <c r="D6640" s="65" t="s">
        <v>16257</v>
      </c>
      <c r="E6640" s="66" t="s">
        <v>16345</v>
      </c>
      <c r="F6640" s="66" t="s">
        <v>16346</v>
      </c>
      <c r="G6640" s="65">
        <v>0</v>
      </c>
    </row>
    <row r="6641" spans="1:7" ht="30" x14ac:dyDescent="0.25">
      <c r="A6641" s="65">
        <v>14146</v>
      </c>
      <c r="B6641" s="65">
        <v>14110</v>
      </c>
      <c r="C6641" s="65" t="s">
        <v>16347</v>
      </c>
      <c r="D6641" s="65" t="s">
        <v>16257</v>
      </c>
      <c r="E6641" s="66" t="s">
        <v>16348</v>
      </c>
      <c r="F6641" s="66"/>
      <c r="G6641" s="65">
        <v>10</v>
      </c>
    </row>
    <row r="6642" spans="1:7" x14ac:dyDescent="0.25">
      <c r="A6642" s="65">
        <v>14147</v>
      </c>
      <c r="B6642" s="65">
        <v>14146</v>
      </c>
      <c r="C6642" s="65" t="s">
        <v>16349</v>
      </c>
      <c r="D6642" s="65" t="s">
        <v>16347</v>
      </c>
      <c r="E6642" s="66" t="s">
        <v>16350</v>
      </c>
      <c r="F6642" s="66" t="s">
        <v>16351</v>
      </c>
      <c r="G6642" s="65">
        <v>0</v>
      </c>
    </row>
    <row r="6643" spans="1:7" x14ac:dyDescent="0.25">
      <c r="A6643" s="65">
        <v>14148</v>
      </c>
      <c r="B6643" s="65">
        <v>14146</v>
      </c>
      <c r="C6643" s="65" t="s">
        <v>16352</v>
      </c>
      <c r="D6643" s="65" t="s">
        <v>16347</v>
      </c>
      <c r="E6643" s="66" t="s">
        <v>16353</v>
      </c>
      <c r="F6643" s="66"/>
      <c r="G6643" s="65">
        <v>0</v>
      </c>
    </row>
    <row r="6644" spans="1:7" ht="30" x14ac:dyDescent="0.25">
      <c r="A6644" s="65">
        <v>14149</v>
      </c>
      <c r="B6644" s="65">
        <v>14146</v>
      </c>
      <c r="C6644" s="65" t="s">
        <v>16354</v>
      </c>
      <c r="D6644" s="65" t="s">
        <v>16347</v>
      </c>
      <c r="E6644" s="66" t="s">
        <v>16355</v>
      </c>
      <c r="F6644" s="66" t="s">
        <v>16356</v>
      </c>
      <c r="G6644" s="65">
        <v>0</v>
      </c>
    </row>
    <row r="6645" spans="1:7" ht="30" x14ac:dyDescent="0.25">
      <c r="A6645" s="65">
        <v>14150</v>
      </c>
      <c r="B6645" s="65">
        <v>14146</v>
      </c>
      <c r="C6645" s="65" t="s">
        <v>16357</v>
      </c>
      <c r="D6645" s="65" t="s">
        <v>16347</v>
      </c>
      <c r="E6645" s="66" t="s">
        <v>16358</v>
      </c>
      <c r="F6645" s="66"/>
      <c r="G6645" s="65">
        <v>0</v>
      </c>
    </row>
    <row r="6646" spans="1:7" x14ac:dyDescent="0.25">
      <c r="A6646" s="65">
        <v>14151</v>
      </c>
      <c r="B6646" s="65">
        <v>14146</v>
      </c>
      <c r="C6646" s="65" t="s">
        <v>16359</v>
      </c>
      <c r="D6646" s="65" t="s">
        <v>16347</v>
      </c>
      <c r="E6646" s="66" t="s">
        <v>16360</v>
      </c>
      <c r="F6646" s="66"/>
      <c r="G6646" s="65">
        <v>0</v>
      </c>
    </row>
    <row r="6647" spans="1:7" x14ac:dyDescent="0.25">
      <c r="A6647" s="65">
        <v>14152</v>
      </c>
      <c r="B6647" s="65">
        <v>14146</v>
      </c>
      <c r="C6647" s="65" t="s">
        <v>16361</v>
      </c>
      <c r="D6647" s="65" t="s">
        <v>16347</v>
      </c>
      <c r="E6647" s="66" t="s">
        <v>16362</v>
      </c>
      <c r="F6647" s="66" t="s">
        <v>16363</v>
      </c>
      <c r="G6647" s="65">
        <v>0</v>
      </c>
    </row>
    <row r="6648" spans="1:7" ht="30" x14ac:dyDescent="0.25">
      <c r="A6648" s="65">
        <v>14153</v>
      </c>
      <c r="B6648" s="65">
        <v>14146</v>
      </c>
      <c r="C6648" s="65" t="s">
        <v>16364</v>
      </c>
      <c r="D6648" s="65" t="s">
        <v>16347</v>
      </c>
      <c r="E6648" s="66" t="s">
        <v>16365</v>
      </c>
      <c r="F6648" s="66" t="s">
        <v>16366</v>
      </c>
      <c r="G6648" s="65">
        <v>0</v>
      </c>
    </row>
    <row r="6649" spans="1:7" ht="30" x14ac:dyDescent="0.25">
      <c r="A6649" s="65">
        <v>14154</v>
      </c>
      <c r="B6649" s="65">
        <v>14146</v>
      </c>
      <c r="C6649" s="65" t="s">
        <v>16367</v>
      </c>
      <c r="D6649" s="65" t="s">
        <v>16347</v>
      </c>
      <c r="E6649" s="66" t="s">
        <v>16368</v>
      </c>
      <c r="F6649" s="66" t="s">
        <v>16369</v>
      </c>
      <c r="G6649" s="65">
        <v>0</v>
      </c>
    </row>
    <row r="6650" spans="1:7" ht="30" x14ac:dyDescent="0.25">
      <c r="A6650" s="65">
        <v>14155</v>
      </c>
      <c r="B6650" s="65">
        <v>14146</v>
      </c>
      <c r="C6650" s="65" t="s">
        <v>16370</v>
      </c>
      <c r="D6650" s="65" t="s">
        <v>16347</v>
      </c>
      <c r="E6650" s="66" t="s">
        <v>16371</v>
      </c>
      <c r="F6650" s="66" t="s">
        <v>16372</v>
      </c>
      <c r="G6650" s="65">
        <v>0</v>
      </c>
    </row>
    <row r="6651" spans="1:7" x14ac:dyDescent="0.25">
      <c r="A6651" s="65">
        <v>14156</v>
      </c>
      <c r="B6651" s="65">
        <v>14146</v>
      </c>
      <c r="C6651" s="65" t="s">
        <v>16373</v>
      </c>
      <c r="D6651" s="65" t="s">
        <v>16347</v>
      </c>
      <c r="E6651" s="66" t="s">
        <v>16374</v>
      </c>
      <c r="F6651" s="66"/>
      <c r="G6651" s="65">
        <v>0</v>
      </c>
    </row>
    <row r="6652" spans="1:7" ht="60" x14ac:dyDescent="0.25">
      <c r="A6652" s="65">
        <v>14157</v>
      </c>
      <c r="B6652" s="65">
        <v>14110</v>
      </c>
      <c r="C6652" s="65" t="s">
        <v>16375</v>
      </c>
      <c r="D6652" s="65" t="s">
        <v>16257</v>
      </c>
      <c r="E6652" s="66" t="s">
        <v>16376</v>
      </c>
      <c r="F6652" s="66" t="s">
        <v>16377</v>
      </c>
      <c r="G6652" s="65">
        <v>8</v>
      </c>
    </row>
    <row r="6653" spans="1:7" ht="30" x14ac:dyDescent="0.25">
      <c r="A6653" s="65">
        <v>14158</v>
      </c>
      <c r="B6653" s="65">
        <v>14157</v>
      </c>
      <c r="C6653" s="65" t="s">
        <v>16378</v>
      </c>
      <c r="D6653" s="65" t="s">
        <v>16375</v>
      </c>
      <c r="E6653" s="66" t="s">
        <v>16379</v>
      </c>
      <c r="F6653" s="66"/>
      <c r="G6653" s="65">
        <v>0</v>
      </c>
    </row>
    <row r="6654" spans="1:7" ht="30" x14ac:dyDescent="0.25">
      <c r="A6654" s="65">
        <v>14159</v>
      </c>
      <c r="B6654" s="65">
        <v>14157</v>
      </c>
      <c r="C6654" s="65" t="s">
        <v>16380</v>
      </c>
      <c r="D6654" s="65" t="s">
        <v>16375</v>
      </c>
      <c r="E6654" s="66" t="s">
        <v>16381</v>
      </c>
      <c r="F6654" s="66"/>
      <c r="G6654" s="65">
        <v>0</v>
      </c>
    </row>
    <row r="6655" spans="1:7" ht="30" x14ac:dyDescent="0.25">
      <c r="A6655" s="65">
        <v>14160</v>
      </c>
      <c r="B6655" s="65">
        <v>14157</v>
      </c>
      <c r="C6655" s="65" t="s">
        <v>16382</v>
      </c>
      <c r="D6655" s="65" t="s">
        <v>16375</v>
      </c>
      <c r="E6655" s="66" t="s">
        <v>16383</v>
      </c>
      <c r="F6655" s="66"/>
      <c r="G6655" s="65">
        <v>0</v>
      </c>
    </row>
    <row r="6656" spans="1:7" ht="30" x14ac:dyDescent="0.25">
      <c r="A6656" s="65">
        <v>14161</v>
      </c>
      <c r="B6656" s="65">
        <v>14157</v>
      </c>
      <c r="C6656" s="65" t="s">
        <v>16384</v>
      </c>
      <c r="D6656" s="65" t="s">
        <v>16375</v>
      </c>
      <c r="E6656" s="66" t="s">
        <v>16385</v>
      </c>
      <c r="F6656" s="66"/>
      <c r="G6656" s="65">
        <v>0</v>
      </c>
    </row>
    <row r="6657" spans="1:7" ht="30" x14ac:dyDescent="0.25">
      <c r="A6657" s="65">
        <v>14162</v>
      </c>
      <c r="B6657" s="65">
        <v>14157</v>
      </c>
      <c r="C6657" s="65" t="s">
        <v>16386</v>
      </c>
      <c r="D6657" s="65" t="s">
        <v>16375</v>
      </c>
      <c r="E6657" s="66" t="s">
        <v>16387</v>
      </c>
      <c r="F6657" s="66"/>
      <c r="G6657" s="65">
        <v>0</v>
      </c>
    </row>
    <row r="6658" spans="1:7" ht="30" x14ac:dyDescent="0.25">
      <c r="A6658" s="65">
        <v>14163</v>
      </c>
      <c r="B6658" s="65">
        <v>14157</v>
      </c>
      <c r="C6658" s="65" t="s">
        <v>16388</v>
      </c>
      <c r="D6658" s="65" t="s">
        <v>16375</v>
      </c>
      <c r="E6658" s="66" t="s">
        <v>16389</v>
      </c>
      <c r="F6658" s="66"/>
      <c r="G6658" s="65">
        <v>0</v>
      </c>
    </row>
    <row r="6659" spans="1:7" ht="30" x14ac:dyDescent="0.25">
      <c r="A6659" s="65">
        <v>14164</v>
      </c>
      <c r="B6659" s="65">
        <v>14157</v>
      </c>
      <c r="C6659" s="65" t="s">
        <v>16390</v>
      </c>
      <c r="D6659" s="65" t="s">
        <v>16375</v>
      </c>
      <c r="E6659" s="66" t="s">
        <v>16391</v>
      </c>
      <c r="F6659" s="66"/>
      <c r="G6659" s="65">
        <v>0</v>
      </c>
    </row>
    <row r="6660" spans="1:7" ht="30" x14ac:dyDescent="0.25">
      <c r="A6660" s="65">
        <v>14165</v>
      </c>
      <c r="B6660" s="65">
        <v>14157</v>
      </c>
      <c r="C6660" s="65" t="s">
        <v>16392</v>
      </c>
      <c r="D6660" s="65" t="s">
        <v>16375</v>
      </c>
      <c r="E6660" s="66" t="s">
        <v>16393</v>
      </c>
      <c r="F6660" s="66"/>
      <c r="G6660" s="65">
        <v>0</v>
      </c>
    </row>
    <row r="6661" spans="1:7" ht="105" x14ac:dyDescent="0.25">
      <c r="A6661" s="65">
        <v>14166</v>
      </c>
      <c r="B6661" s="65">
        <v>14110</v>
      </c>
      <c r="C6661" s="65" t="s">
        <v>16394</v>
      </c>
      <c r="D6661" s="65" t="s">
        <v>16257</v>
      </c>
      <c r="E6661" s="66" t="s">
        <v>16395</v>
      </c>
      <c r="F6661" s="66" t="s">
        <v>16396</v>
      </c>
      <c r="G6661" s="65">
        <v>9</v>
      </c>
    </row>
    <row r="6662" spans="1:7" ht="45" x14ac:dyDescent="0.25">
      <c r="A6662" s="65">
        <v>14167</v>
      </c>
      <c r="B6662" s="65">
        <v>14166</v>
      </c>
      <c r="C6662" s="65" t="s">
        <v>16397</v>
      </c>
      <c r="D6662" s="65" t="s">
        <v>16394</v>
      </c>
      <c r="E6662" s="66" t="s">
        <v>16398</v>
      </c>
      <c r="F6662" s="66" t="s">
        <v>16399</v>
      </c>
      <c r="G6662" s="65">
        <v>0</v>
      </c>
    </row>
    <row r="6663" spans="1:7" ht="30" x14ac:dyDescent="0.25">
      <c r="A6663" s="65">
        <v>14168</v>
      </c>
      <c r="B6663" s="65">
        <v>14166</v>
      </c>
      <c r="C6663" s="65" t="s">
        <v>16400</v>
      </c>
      <c r="D6663" s="65" t="s">
        <v>16394</v>
      </c>
      <c r="E6663" s="66" t="s">
        <v>16401</v>
      </c>
      <c r="F6663" s="66" t="s">
        <v>16402</v>
      </c>
      <c r="G6663" s="65">
        <v>0</v>
      </c>
    </row>
    <row r="6664" spans="1:7" ht="30" x14ac:dyDescent="0.25">
      <c r="A6664" s="65">
        <v>14169</v>
      </c>
      <c r="B6664" s="65">
        <v>14166</v>
      </c>
      <c r="C6664" s="65" t="s">
        <v>16403</v>
      </c>
      <c r="D6664" s="65" t="s">
        <v>16394</v>
      </c>
      <c r="E6664" s="66" t="s">
        <v>16404</v>
      </c>
      <c r="F6664" s="66" t="s">
        <v>16405</v>
      </c>
      <c r="G6664" s="65">
        <v>0</v>
      </c>
    </row>
    <row r="6665" spans="1:7" ht="30" x14ac:dyDescent="0.25">
      <c r="A6665" s="65">
        <v>14170</v>
      </c>
      <c r="B6665" s="65">
        <v>14166</v>
      </c>
      <c r="C6665" s="65" t="s">
        <v>16406</v>
      </c>
      <c r="D6665" s="65" t="s">
        <v>16394</v>
      </c>
      <c r="E6665" s="66" t="s">
        <v>16407</v>
      </c>
      <c r="F6665" s="66"/>
      <c r="G6665" s="65">
        <v>0</v>
      </c>
    </row>
    <row r="6666" spans="1:7" ht="30" x14ac:dyDescent="0.25">
      <c r="A6666" s="65">
        <v>14171</v>
      </c>
      <c r="B6666" s="65">
        <v>14166</v>
      </c>
      <c r="C6666" s="65" t="s">
        <v>16408</v>
      </c>
      <c r="D6666" s="65" t="s">
        <v>16394</v>
      </c>
      <c r="E6666" s="66" t="s">
        <v>16409</v>
      </c>
      <c r="F6666" s="66"/>
      <c r="G6666" s="65">
        <v>0</v>
      </c>
    </row>
    <row r="6667" spans="1:7" ht="30" x14ac:dyDescent="0.25">
      <c r="A6667" s="65">
        <v>14172</v>
      </c>
      <c r="B6667" s="65">
        <v>14166</v>
      </c>
      <c r="C6667" s="65" t="s">
        <v>16410</v>
      </c>
      <c r="D6667" s="65" t="s">
        <v>16394</v>
      </c>
      <c r="E6667" s="66" t="s">
        <v>16411</v>
      </c>
      <c r="F6667" s="66"/>
      <c r="G6667" s="65">
        <v>0</v>
      </c>
    </row>
    <row r="6668" spans="1:7" x14ac:dyDescent="0.25">
      <c r="A6668" s="65">
        <v>14173</v>
      </c>
      <c r="B6668" s="65">
        <v>14166</v>
      </c>
      <c r="C6668" s="65" t="s">
        <v>16412</v>
      </c>
      <c r="D6668" s="65" t="s">
        <v>16394</v>
      </c>
      <c r="E6668" s="66" t="s">
        <v>16413</v>
      </c>
      <c r="F6668" s="66"/>
      <c r="G6668" s="65">
        <v>0</v>
      </c>
    </row>
    <row r="6669" spans="1:7" x14ac:dyDescent="0.25">
      <c r="A6669" s="65">
        <v>14174</v>
      </c>
      <c r="B6669" s="65">
        <v>14166</v>
      </c>
      <c r="C6669" s="65" t="s">
        <v>16414</v>
      </c>
      <c r="D6669" s="65" t="s">
        <v>16394</v>
      </c>
      <c r="E6669" s="66" t="s">
        <v>16415</v>
      </c>
      <c r="F6669" s="66"/>
      <c r="G6669" s="65">
        <v>0</v>
      </c>
    </row>
    <row r="6670" spans="1:7" x14ac:dyDescent="0.25">
      <c r="A6670" s="65">
        <v>14175</v>
      </c>
      <c r="B6670" s="65">
        <v>14166</v>
      </c>
      <c r="C6670" s="65" t="s">
        <v>16416</v>
      </c>
      <c r="D6670" s="65" t="s">
        <v>16394</v>
      </c>
      <c r="E6670" s="66" t="s">
        <v>16417</v>
      </c>
      <c r="F6670" s="66"/>
      <c r="G6670" s="65">
        <v>0</v>
      </c>
    </row>
    <row r="6671" spans="1:7" ht="45" x14ac:dyDescent="0.25">
      <c r="A6671" s="65">
        <v>14177</v>
      </c>
      <c r="B6671" s="65">
        <v>14001</v>
      </c>
      <c r="C6671" s="65" t="s">
        <v>16418</v>
      </c>
      <c r="D6671" s="65" t="s">
        <v>16025</v>
      </c>
      <c r="E6671" s="66" t="s">
        <v>16419</v>
      </c>
      <c r="F6671" s="66"/>
      <c r="G6671" s="65">
        <v>16</v>
      </c>
    </row>
    <row r="6672" spans="1:7" ht="30" x14ac:dyDescent="0.25">
      <c r="A6672" s="65">
        <v>14178</v>
      </c>
      <c r="B6672" s="65">
        <v>14177</v>
      </c>
      <c r="C6672" s="65" t="s">
        <v>16420</v>
      </c>
      <c r="D6672" s="65" t="s">
        <v>16418</v>
      </c>
      <c r="E6672" s="66" t="s">
        <v>16421</v>
      </c>
      <c r="F6672" s="66" t="s">
        <v>16422</v>
      </c>
      <c r="G6672" s="65">
        <v>5</v>
      </c>
    </row>
    <row r="6673" spans="1:7" x14ac:dyDescent="0.25">
      <c r="A6673" s="65">
        <v>14179</v>
      </c>
      <c r="B6673" s="65">
        <v>14178</v>
      </c>
      <c r="C6673" s="65" t="s">
        <v>16423</v>
      </c>
      <c r="D6673" s="65" t="s">
        <v>16420</v>
      </c>
      <c r="E6673" s="66" t="s">
        <v>16424</v>
      </c>
      <c r="F6673" s="66"/>
      <c r="G6673" s="65">
        <v>0</v>
      </c>
    </row>
    <row r="6674" spans="1:7" x14ac:dyDescent="0.25">
      <c r="A6674" s="65">
        <v>14180</v>
      </c>
      <c r="B6674" s="65">
        <v>14178</v>
      </c>
      <c r="C6674" s="65" t="s">
        <v>16425</v>
      </c>
      <c r="D6674" s="65" t="s">
        <v>16420</v>
      </c>
      <c r="E6674" s="66" t="s">
        <v>16426</v>
      </c>
      <c r="F6674" s="66"/>
      <c r="G6674" s="65">
        <v>0</v>
      </c>
    </row>
    <row r="6675" spans="1:7" x14ac:dyDescent="0.25">
      <c r="A6675" s="65">
        <v>14181</v>
      </c>
      <c r="B6675" s="65">
        <v>14178</v>
      </c>
      <c r="C6675" s="65" t="s">
        <v>16427</v>
      </c>
      <c r="D6675" s="65" t="s">
        <v>16420</v>
      </c>
      <c r="E6675" s="66" t="s">
        <v>16428</v>
      </c>
      <c r="F6675" s="66"/>
      <c r="G6675" s="65">
        <v>0</v>
      </c>
    </row>
    <row r="6676" spans="1:7" x14ac:dyDescent="0.25">
      <c r="A6676" s="65">
        <v>14182</v>
      </c>
      <c r="B6676" s="65">
        <v>14178</v>
      </c>
      <c r="C6676" s="65" t="s">
        <v>16429</v>
      </c>
      <c r="D6676" s="65" t="s">
        <v>16420</v>
      </c>
      <c r="E6676" s="66" t="s">
        <v>16430</v>
      </c>
      <c r="F6676" s="66"/>
      <c r="G6676" s="65">
        <v>0</v>
      </c>
    </row>
    <row r="6677" spans="1:7" x14ac:dyDescent="0.25">
      <c r="A6677" s="65">
        <v>14183</v>
      </c>
      <c r="B6677" s="65">
        <v>14178</v>
      </c>
      <c r="C6677" s="65" t="s">
        <v>16431</v>
      </c>
      <c r="D6677" s="65" t="s">
        <v>16420</v>
      </c>
      <c r="E6677" s="66" t="s">
        <v>16432</v>
      </c>
      <c r="F6677" s="66" t="s">
        <v>16433</v>
      </c>
      <c r="G6677" s="65">
        <v>0</v>
      </c>
    </row>
    <row r="6678" spans="1:7" ht="75" x14ac:dyDescent="0.25">
      <c r="A6678" s="65">
        <v>14184</v>
      </c>
      <c r="B6678" s="65">
        <v>14177</v>
      </c>
      <c r="C6678" s="65" t="s">
        <v>16434</v>
      </c>
      <c r="D6678" s="65" t="s">
        <v>16418</v>
      </c>
      <c r="E6678" s="66" t="s">
        <v>16435</v>
      </c>
      <c r="F6678" s="66" t="s">
        <v>16436</v>
      </c>
      <c r="G6678" s="65">
        <v>4</v>
      </c>
    </row>
    <row r="6679" spans="1:7" x14ac:dyDescent="0.25">
      <c r="A6679" s="65">
        <v>14185</v>
      </c>
      <c r="B6679" s="65">
        <v>14184</v>
      </c>
      <c r="C6679" s="65" t="s">
        <v>16437</v>
      </c>
      <c r="D6679" s="65" t="s">
        <v>16434</v>
      </c>
      <c r="E6679" s="66" t="s">
        <v>16438</v>
      </c>
      <c r="F6679" s="66" t="s">
        <v>16439</v>
      </c>
      <c r="G6679" s="65">
        <v>0</v>
      </c>
    </row>
    <row r="6680" spans="1:7" ht="30" x14ac:dyDescent="0.25">
      <c r="A6680" s="65">
        <v>14186</v>
      </c>
      <c r="B6680" s="65">
        <v>14184</v>
      </c>
      <c r="C6680" s="65" t="s">
        <v>16440</v>
      </c>
      <c r="D6680" s="65" t="s">
        <v>16434</v>
      </c>
      <c r="E6680" s="66" t="s">
        <v>16441</v>
      </c>
      <c r="F6680" s="66"/>
      <c r="G6680" s="65">
        <v>0</v>
      </c>
    </row>
    <row r="6681" spans="1:7" ht="30" x14ac:dyDescent="0.25">
      <c r="A6681" s="65">
        <v>14187</v>
      </c>
      <c r="B6681" s="65">
        <v>14184</v>
      </c>
      <c r="C6681" s="65" t="s">
        <v>16442</v>
      </c>
      <c r="D6681" s="65" t="s">
        <v>16434</v>
      </c>
      <c r="E6681" s="66" t="s">
        <v>16443</v>
      </c>
      <c r="F6681" s="66"/>
      <c r="G6681" s="65">
        <v>0</v>
      </c>
    </row>
    <row r="6682" spans="1:7" ht="30" x14ac:dyDescent="0.25">
      <c r="A6682" s="65">
        <v>14188</v>
      </c>
      <c r="B6682" s="65">
        <v>14184</v>
      </c>
      <c r="C6682" s="65" t="s">
        <v>16444</v>
      </c>
      <c r="D6682" s="65" t="s">
        <v>16434</v>
      </c>
      <c r="E6682" s="66" t="s">
        <v>16445</v>
      </c>
      <c r="F6682" s="66"/>
      <c r="G6682" s="65">
        <v>0</v>
      </c>
    </row>
    <row r="6683" spans="1:7" ht="75" x14ac:dyDescent="0.25">
      <c r="A6683" s="65">
        <v>14189</v>
      </c>
      <c r="B6683" s="65">
        <v>14177</v>
      </c>
      <c r="C6683" s="65" t="s">
        <v>16446</v>
      </c>
      <c r="D6683" s="65" t="s">
        <v>16418</v>
      </c>
      <c r="E6683" s="66" t="s">
        <v>16447</v>
      </c>
      <c r="F6683" s="66" t="s">
        <v>16448</v>
      </c>
      <c r="G6683" s="65">
        <v>9</v>
      </c>
    </row>
    <row r="6684" spans="1:7" ht="30" x14ac:dyDescent="0.25">
      <c r="A6684" s="65">
        <v>14190</v>
      </c>
      <c r="B6684" s="65">
        <v>14189</v>
      </c>
      <c r="C6684" s="65" t="s">
        <v>16449</v>
      </c>
      <c r="D6684" s="65" t="s">
        <v>16446</v>
      </c>
      <c r="E6684" s="66" t="s">
        <v>16450</v>
      </c>
      <c r="F6684" s="66"/>
      <c r="G6684" s="65">
        <v>0</v>
      </c>
    </row>
    <row r="6685" spans="1:7" ht="30" x14ac:dyDescent="0.25">
      <c r="A6685" s="65">
        <v>14191</v>
      </c>
      <c r="B6685" s="65">
        <v>14189</v>
      </c>
      <c r="C6685" s="65" t="s">
        <v>16451</v>
      </c>
      <c r="D6685" s="65" t="s">
        <v>16446</v>
      </c>
      <c r="E6685" s="66" t="s">
        <v>16452</v>
      </c>
      <c r="F6685" s="66"/>
      <c r="G6685" s="65">
        <v>0</v>
      </c>
    </row>
    <row r="6686" spans="1:7" ht="30" x14ac:dyDescent="0.25">
      <c r="A6686" s="65">
        <v>14192</v>
      </c>
      <c r="B6686" s="65">
        <v>14189</v>
      </c>
      <c r="C6686" s="65" t="s">
        <v>16453</v>
      </c>
      <c r="D6686" s="65" t="s">
        <v>16446</v>
      </c>
      <c r="E6686" s="66" t="s">
        <v>16454</v>
      </c>
      <c r="F6686" s="66" t="s">
        <v>16455</v>
      </c>
      <c r="G6686" s="65">
        <v>0</v>
      </c>
    </row>
    <row r="6687" spans="1:7" ht="30" x14ac:dyDescent="0.25">
      <c r="A6687" s="65">
        <v>14193</v>
      </c>
      <c r="B6687" s="65">
        <v>14189</v>
      </c>
      <c r="C6687" s="65" t="s">
        <v>16456</v>
      </c>
      <c r="D6687" s="65" t="s">
        <v>16446</v>
      </c>
      <c r="E6687" s="66" t="s">
        <v>16457</v>
      </c>
      <c r="F6687" s="66"/>
      <c r="G6687" s="65">
        <v>0</v>
      </c>
    </row>
    <row r="6688" spans="1:7" ht="30" x14ac:dyDescent="0.25">
      <c r="A6688" s="65">
        <v>14194</v>
      </c>
      <c r="B6688" s="65">
        <v>14189</v>
      </c>
      <c r="C6688" s="65" t="s">
        <v>16458</v>
      </c>
      <c r="D6688" s="65" t="s">
        <v>16446</v>
      </c>
      <c r="E6688" s="66" t="s">
        <v>16459</v>
      </c>
      <c r="F6688" s="66" t="s">
        <v>16460</v>
      </c>
      <c r="G6688" s="65">
        <v>0</v>
      </c>
    </row>
    <row r="6689" spans="1:7" ht="45" x14ac:dyDescent="0.25">
      <c r="A6689" s="65">
        <v>14195</v>
      </c>
      <c r="B6689" s="65">
        <v>14189</v>
      </c>
      <c r="C6689" s="65" t="s">
        <v>16461</v>
      </c>
      <c r="D6689" s="65" t="s">
        <v>16446</v>
      </c>
      <c r="E6689" s="66" t="s">
        <v>16462</v>
      </c>
      <c r="F6689" s="66"/>
      <c r="G6689" s="65">
        <v>0</v>
      </c>
    </row>
    <row r="6690" spans="1:7" ht="30" x14ac:dyDescent="0.25">
      <c r="A6690" s="65">
        <v>14196</v>
      </c>
      <c r="B6690" s="65">
        <v>14189</v>
      </c>
      <c r="C6690" s="65" t="s">
        <v>16463</v>
      </c>
      <c r="D6690" s="65" t="s">
        <v>16446</v>
      </c>
      <c r="E6690" s="66" t="s">
        <v>16464</v>
      </c>
      <c r="F6690" s="66"/>
      <c r="G6690" s="65">
        <v>0</v>
      </c>
    </row>
    <row r="6691" spans="1:7" ht="30" x14ac:dyDescent="0.25">
      <c r="A6691" s="65">
        <v>14197</v>
      </c>
      <c r="B6691" s="65">
        <v>14189</v>
      </c>
      <c r="C6691" s="65" t="s">
        <v>16465</v>
      </c>
      <c r="D6691" s="65" t="s">
        <v>16446</v>
      </c>
      <c r="E6691" s="66" t="s">
        <v>16466</v>
      </c>
      <c r="F6691" s="66"/>
      <c r="G6691" s="65">
        <v>0</v>
      </c>
    </row>
    <row r="6692" spans="1:7" ht="30" x14ac:dyDescent="0.25">
      <c r="A6692" s="65">
        <v>14198</v>
      </c>
      <c r="B6692" s="65">
        <v>14189</v>
      </c>
      <c r="C6692" s="65" t="s">
        <v>16467</v>
      </c>
      <c r="D6692" s="65" t="s">
        <v>16446</v>
      </c>
      <c r="E6692" s="66" t="s">
        <v>16468</v>
      </c>
      <c r="F6692" s="66"/>
      <c r="G6692" s="65">
        <v>0</v>
      </c>
    </row>
    <row r="6693" spans="1:7" ht="75" x14ac:dyDescent="0.25">
      <c r="A6693" s="65">
        <v>14199</v>
      </c>
      <c r="B6693" s="65">
        <v>14177</v>
      </c>
      <c r="C6693" s="65" t="s">
        <v>16469</v>
      </c>
      <c r="D6693" s="65" t="s">
        <v>16418</v>
      </c>
      <c r="E6693" s="66" t="s">
        <v>16470</v>
      </c>
      <c r="F6693" s="66" t="s">
        <v>16471</v>
      </c>
      <c r="G6693" s="65">
        <v>10</v>
      </c>
    </row>
    <row r="6694" spans="1:7" ht="30" x14ac:dyDescent="0.25">
      <c r="A6694" s="65">
        <v>14200</v>
      </c>
      <c r="B6694" s="65">
        <v>14199</v>
      </c>
      <c r="C6694" s="65" t="s">
        <v>16472</v>
      </c>
      <c r="D6694" s="65" t="s">
        <v>16469</v>
      </c>
      <c r="E6694" s="66" t="s">
        <v>16473</v>
      </c>
      <c r="F6694" s="66" t="s">
        <v>16474</v>
      </c>
      <c r="G6694" s="65">
        <v>0</v>
      </c>
    </row>
    <row r="6695" spans="1:7" ht="30" x14ac:dyDescent="0.25">
      <c r="A6695" s="65">
        <v>14201</v>
      </c>
      <c r="B6695" s="65">
        <v>14199</v>
      </c>
      <c r="C6695" s="65" t="s">
        <v>16475</v>
      </c>
      <c r="D6695" s="65" t="s">
        <v>16469</v>
      </c>
      <c r="E6695" s="66" t="s">
        <v>16476</v>
      </c>
      <c r="F6695" s="66" t="s">
        <v>16477</v>
      </c>
      <c r="G6695" s="65">
        <v>0</v>
      </c>
    </row>
    <row r="6696" spans="1:7" ht="30" x14ac:dyDescent="0.25">
      <c r="A6696" s="65">
        <v>14202</v>
      </c>
      <c r="B6696" s="65">
        <v>14199</v>
      </c>
      <c r="C6696" s="65" t="s">
        <v>16478</v>
      </c>
      <c r="D6696" s="65" t="s">
        <v>16469</v>
      </c>
      <c r="E6696" s="66" t="s">
        <v>16479</v>
      </c>
      <c r="F6696" s="66" t="s">
        <v>16480</v>
      </c>
      <c r="G6696" s="65">
        <v>0</v>
      </c>
    </row>
    <row r="6697" spans="1:7" ht="30" x14ac:dyDescent="0.25">
      <c r="A6697" s="65">
        <v>14203</v>
      </c>
      <c r="B6697" s="65">
        <v>14199</v>
      </c>
      <c r="C6697" s="65" t="s">
        <v>16481</v>
      </c>
      <c r="D6697" s="65" t="s">
        <v>16469</v>
      </c>
      <c r="E6697" s="66" t="s">
        <v>16482</v>
      </c>
      <c r="F6697" s="66" t="s">
        <v>16483</v>
      </c>
      <c r="G6697" s="65">
        <v>0</v>
      </c>
    </row>
    <row r="6698" spans="1:7" ht="45" x14ac:dyDescent="0.25">
      <c r="A6698" s="65">
        <v>14204</v>
      </c>
      <c r="B6698" s="65">
        <v>14199</v>
      </c>
      <c r="C6698" s="65" t="s">
        <v>16484</v>
      </c>
      <c r="D6698" s="65" t="s">
        <v>16469</v>
      </c>
      <c r="E6698" s="66" t="s">
        <v>16485</v>
      </c>
      <c r="F6698" s="66"/>
      <c r="G6698" s="65">
        <v>0</v>
      </c>
    </row>
    <row r="6699" spans="1:7" ht="30" x14ac:dyDescent="0.25">
      <c r="A6699" s="65">
        <v>14205</v>
      </c>
      <c r="B6699" s="65">
        <v>14199</v>
      </c>
      <c r="C6699" s="65" t="s">
        <v>16486</v>
      </c>
      <c r="D6699" s="65" t="s">
        <v>16469</v>
      </c>
      <c r="E6699" s="66" t="s">
        <v>16487</v>
      </c>
      <c r="F6699" s="66" t="s">
        <v>16488</v>
      </c>
      <c r="G6699" s="65">
        <v>0</v>
      </c>
    </row>
    <row r="6700" spans="1:7" ht="30" x14ac:dyDescent="0.25">
      <c r="A6700" s="65">
        <v>14206</v>
      </c>
      <c r="B6700" s="65">
        <v>14199</v>
      </c>
      <c r="C6700" s="65" t="s">
        <v>16489</v>
      </c>
      <c r="D6700" s="65" t="s">
        <v>16469</v>
      </c>
      <c r="E6700" s="66" t="s">
        <v>16490</v>
      </c>
      <c r="F6700" s="66"/>
      <c r="G6700" s="65">
        <v>0</v>
      </c>
    </row>
    <row r="6701" spans="1:7" ht="45" x14ac:dyDescent="0.25">
      <c r="A6701" s="65">
        <v>14207</v>
      </c>
      <c r="B6701" s="65">
        <v>14199</v>
      </c>
      <c r="C6701" s="65" t="s">
        <v>16491</v>
      </c>
      <c r="D6701" s="65" t="s">
        <v>16469</v>
      </c>
      <c r="E6701" s="66" t="s">
        <v>16492</v>
      </c>
      <c r="F6701" s="66" t="s">
        <v>16493</v>
      </c>
      <c r="G6701" s="65">
        <v>0</v>
      </c>
    </row>
    <row r="6702" spans="1:7" ht="30" x14ac:dyDescent="0.25">
      <c r="A6702" s="65">
        <v>14208</v>
      </c>
      <c r="B6702" s="65">
        <v>14199</v>
      </c>
      <c r="C6702" s="65" t="s">
        <v>16494</v>
      </c>
      <c r="D6702" s="65" t="s">
        <v>16469</v>
      </c>
      <c r="E6702" s="66" t="s">
        <v>16495</v>
      </c>
      <c r="F6702" s="66"/>
      <c r="G6702" s="65">
        <v>0</v>
      </c>
    </row>
    <row r="6703" spans="1:7" ht="30" x14ac:dyDescent="0.25">
      <c r="A6703" s="65">
        <v>14209</v>
      </c>
      <c r="B6703" s="65">
        <v>14199</v>
      </c>
      <c r="C6703" s="65" t="s">
        <v>16496</v>
      </c>
      <c r="D6703" s="65" t="s">
        <v>16469</v>
      </c>
      <c r="E6703" s="66" t="s">
        <v>16497</v>
      </c>
      <c r="F6703" s="66" t="s">
        <v>16498</v>
      </c>
      <c r="G6703" s="65">
        <v>0</v>
      </c>
    </row>
    <row r="6704" spans="1:7" ht="75" x14ac:dyDescent="0.25">
      <c r="A6704" s="65">
        <v>14210</v>
      </c>
      <c r="B6704" s="65">
        <v>14177</v>
      </c>
      <c r="C6704" s="65" t="s">
        <v>16499</v>
      </c>
      <c r="D6704" s="65" t="s">
        <v>16418</v>
      </c>
      <c r="E6704" s="66" t="s">
        <v>16500</v>
      </c>
      <c r="F6704" s="66" t="s">
        <v>16501</v>
      </c>
      <c r="G6704" s="65">
        <v>10</v>
      </c>
    </row>
    <row r="6705" spans="1:7" ht="30" x14ac:dyDescent="0.25">
      <c r="A6705" s="65">
        <v>14211</v>
      </c>
      <c r="B6705" s="65">
        <v>14210</v>
      </c>
      <c r="C6705" s="65" t="s">
        <v>16502</v>
      </c>
      <c r="D6705" s="65" t="s">
        <v>16499</v>
      </c>
      <c r="E6705" s="66" t="s">
        <v>16503</v>
      </c>
      <c r="F6705" s="66" t="s">
        <v>16504</v>
      </c>
      <c r="G6705" s="65">
        <v>0</v>
      </c>
    </row>
    <row r="6706" spans="1:7" ht="45" x14ac:dyDescent="0.25">
      <c r="A6706" s="65">
        <v>14212</v>
      </c>
      <c r="B6706" s="65">
        <v>14210</v>
      </c>
      <c r="C6706" s="65" t="s">
        <v>16505</v>
      </c>
      <c r="D6706" s="65" t="s">
        <v>16499</v>
      </c>
      <c r="E6706" s="66" t="s">
        <v>16506</v>
      </c>
      <c r="F6706" s="66" t="s">
        <v>16507</v>
      </c>
      <c r="G6706" s="65">
        <v>0</v>
      </c>
    </row>
    <row r="6707" spans="1:7" ht="45" x14ac:dyDescent="0.25">
      <c r="A6707" s="65">
        <v>14213</v>
      </c>
      <c r="B6707" s="65">
        <v>14210</v>
      </c>
      <c r="C6707" s="65" t="s">
        <v>16508</v>
      </c>
      <c r="D6707" s="65" t="s">
        <v>16499</v>
      </c>
      <c r="E6707" s="66" t="s">
        <v>16509</v>
      </c>
      <c r="F6707" s="66" t="s">
        <v>16510</v>
      </c>
      <c r="G6707" s="65">
        <v>0</v>
      </c>
    </row>
    <row r="6708" spans="1:7" ht="30" x14ac:dyDescent="0.25">
      <c r="A6708" s="65">
        <v>14214</v>
      </c>
      <c r="B6708" s="65">
        <v>14210</v>
      </c>
      <c r="C6708" s="65" t="s">
        <v>16511</v>
      </c>
      <c r="D6708" s="65" t="s">
        <v>16499</v>
      </c>
      <c r="E6708" s="66" t="s">
        <v>16512</v>
      </c>
      <c r="F6708" s="66" t="s">
        <v>16513</v>
      </c>
      <c r="G6708" s="65">
        <v>0</v>
      </c>
    </row>
    <row r="6709" spans="1:7" ht="45" x14ac:dyDescent="0.25">
      <c r="A6709" s="65">
        <v>14215</v>
      </c>
      <c r="B6709" s="65">
        <v>14210</v>
      </c>
      <c r="C6709" s="65" t="s">
        <v>16514</v>
      </c>
      <c r="D6709" s="65" t="s">
        <v>16499</v>
      </c>
      <c r="E6709" s="66" t="s">
        <v>16515</v>
      </c>
      <c r="F6709" s="66" t="s">
        <v>16516</v>
      </c>
      <c r="G6709" s="65">
        <v>0</v>
      </c>
    </row>
    <row r="6710" spans="1:7" ht="30" x14ac:dyDescent="0.25">
      <c r="A6710" s="65">
        <v>14216</v>
      </c>
      <c r="B6710" s="65">
        <v>14210</v>
      </c>
      <c r="C6710" s="65" t="s">
        <v>16517</v>
      </c>
      <c r="D6710" s="65" t="s">
        <v>16499</v>
      </c>
      <c r="E6710" s="66" t="s">
        <v>16518</v>
      </c>
      <c r="F6710" s="66" t="s">
        <v>16519</v>
      </c>
      <c r="G6710" s="65">
        <v>0</v>
      </c>
    </row>
    <row r="6711" spans="1:7" ht="90" x14ac:dyDescent="0.25">
      <c r="A6711" s="65">
        <v>14217</v>
      </c>
      <c r="B6711" s="65">
        <v>14210</v>
      </c>
      <c r="C6711" s="65" t="s">
        <v>16520</v>
      </c>
      <c r="D6711" s="65" t="s">
        <v>16499</v>
      </c>
      <c r="E6711" s="66" t="s">
        <v>16521</v>
      </c>
      <c r="F6711" s="66" t="s">
        <v>16522</v>
      </c>
      <c r="G6711" s="65">
        <v>0</v>
      </c>
    </row>
    <row r="6712" spans="1:7" ht="75" x14ac:dyDescent="0.25">
      <c r="A6712" s="65">
        <v>14218</v>
      </c>
      <c r="B6712" s="65">
        <v>14210</v>
      </c>
      <c r="C6712" s="65" t="s">
        <v>16523</v>
      </c>
      <c r="D6712" s="65" t="s">
        <v>16499</v>
      </c>
      <c r="E6712" s="66" t="s">
        <v>16524</v>
      </c>
      <c r="F6712" s="66" t="s">
        <v>16525</v>
      </c>
      <c r="G6712" s="65">
        <v>0</v>
      </c>
    </row>
    <row r="6713" spans="1:7" ht="45" x14ac:dyDescent="0.25">
      <c r="A6713" s="65">
        <v>14219</v>
      </c>
      <c r="B6713" s="65">
        <v>14210</v>
      </c>
      <c r="C6713" s="65" t="s">
        <v>16526</v>
      </c>
      <c r="D6713" s="65" t="s">
        <v>16499</v>
      </c>
      <c r="E6713" s="66" t="s">
        <v>16527</v>
      </c>
      <c r="F6713" s="66" t="s">
        <v>16528</v>
      </c>
      <c r="G6713" s="65">
        <v>0</v>
      </c>
    </row>
    <row r="6714" spans="1:7" ht="30" x14ac:dyDescent="0.25">
      <c r="A6714" s="65">
        <v>14220</v>
      </c>
      <c r="B6714" s="65">
        <v>14210</v>
      </c>
      <c r="C6714" s="65" t="s">
        <v>16529</v>
      </c>
      <c r="D6714" s="65" t="s">
        <v>16499</v>
      </c>
      <c r="E6714" s="66" t="s">
        <v>16530</v>
      </c>
      <c r="F6714" s="66"/>
      <c r="G6714" s="65">
        <v>0</v>
      </c>
    </row>
    <row r="6715" spans="1:7" ht="75" x14ac:dyDescent="0.25">
      <c r="A6715" s="65">
        <v>14221</v>
      </c>
      <c r="B6715" s="65">
        <v>14177</v>
      </c>
      <c r="C6715" s="65" t="s">
        <v>16531</v>
      </c>
      <c r="D6715" s="65" t="s">
        <v>16418</v>
      </c>
      <c r="E6715" s="66" t="s">
        <v>16532</v>
      </c>
      <c r="F6715" s="66" t="s">
        <v>16533</v>
      </c>
      <c r="G6715" s="65">
        <v>10</v>
      </c>
    </row>
    <row r="6716" spans="1:7" ht="30" x14ac:dyDescent="0.25">
      <c r="A6716" s="65">
        <v>14222</v>
      </c>
      <c r="B6716" s="65">
        <v>14221</v>
      </c>
      <c r="C6716" s="65" t="s">
        <v>16534</v>
      </c>
      <c r="D6716" s="65" t="s">
        <v>16531</v>
      </c>
      <c r="E6716" s="66" t="s">
        <v>16535</v>
      </c>
      <c r="F6716" s="66" t="s">
        <v>16536</v>
      </c>
      <c r="G6716" s="65">
        <v>0</v>
      </c>
    </row>
    <row r="6717" spans="1:7" ht="30" x14ac:dyDescent="0.25">
      <c r="A6717" s="65">
        <v>14223</v>
      </c>
      <c r="B6717" s="65">
        <v>14221</v>
      </c>
      <c r="C6717" s="65" t="s">
        <v>16537</v>
      </c>
      <c r="D6717" s="65" t="s">
        <v>16531</v>
      </c>
      <c r="E6717" s="66" t="s">
        <v>16538</v>
      </c>
      <c r="F6717" s="66"/>
      <c r="G6717" s="65">
        <v>0</v>
      </c>
    </row>
    <row r="6718" spans="1:7" ht="30" x14ac:dyDescent="0.25">
      <c r="A6718" s="65">
        <v>14224</v>
      </c>
      <c r="B6718" s="65">
        <v>14221</v>
      </c>
      <c r="C6718" s="65" t="s">
        <v>16539</v>
      </c>
      <c r="D6718" s="65" t="s">
        <v>16531</v>
      </c>
      <c r="E6718" s="66" t="s">
        <v>16540</v>
      </c>
      <c r="F6718" s="66" t="s">
        <v>16541</v>
      </c>
      <c r="G6718" s="65">
        <v>0</v>
      </c>
    </row>
    <row r="6719" spans="1:7" ht="45" x14ac:dyDescent="0.25">
      <c r="A6719" s="65">
        <v>14225</v>
      </c>
      <c r="B6719" s="65">
        <v>14221</v>
      </c>
      <c r="C6719" s="65" t="s">
        <v>16542</v>
      </c>
      <c r="D6719" s="65" t="s">
        <v>16531</v>
      </c>
      <c r="E6719" s="66" t="s">
        <v>16543</v>
      </c>
      <c r="F6719" s="66" t="s">
        <v>16544</v>
      </c>
      <c r="G6719" s="65">
        <v>0</v>
      </c>
    </row>
    <row r="6720" spans="1:7" ht="45" x14ac:dyDescent="0.25">
      <c r="A6720" s="65">
        <v>14226</v>
      </c>
      <c r="B6720" s="65">
        <v>14221</v>
      </c>
      <c r="C6720" s="65" t="s">
        <v>16545</v>
      </c>
      <c r="D6720" s="65" t="s">
        <v>16531</v>
      </c>
      <c r="E6720" s="66" t="s">
        <v>16546</v>
      </c>
      <c r="F6720" s="66"/>
      <c r="G6720" s="65">
        <v>0</v>
      </c>
    </row>
    <row r="6721" spans="1:7" ht="60" x14ac:dyDescent="0.25">
      <c r="A6721" s="65">
        <v>14227</v>
      </c>
      <c r="B6721" s="65">
        <v>14221</v>
      </c>
      <c r="C6721" s="65" t="s">
        <v>16547</v>
      </c>
      <c r="D6721" s="65" t="s">
        <v>16531</v>
      </c>
      <c r="E6721" s="66" t="s">
        <v>16548</v>
      </c>
      <c r="F6721" s="66" t="s">
        <v>16549</v>
      </c>
      <c r="G6721" s="65">
        <v>0</v>
      </c>
    </row>
    <row r="6722" spans="1:7" ht="45" x14ac:dyDescent="0.25">
      <c r="A6722" s="65">
        <v>14228</v>
      </c>
      <c r="B6722" s="65">
        <v>14221</v>
      </c>
      <c r="C6722" s="65" t="s">
        <v>16550</v>
      </c>
      <c r="D6722" s="65" t="s">
        <v>16531</v>
      </c>
      <c r="E6722" s="66" t="s">
        <v>16551</v>
      </c>
      <c r="F6722" s="66"/>
      <c r="G6722" s="65">
        <v>0</v>
      </c>
    </row>
    <row r="6723" spans="1:7" ht="75" x14ac:dyDescent="0.25">
      <c r="A6723" s="65">
        <v>14229</v>
      </c>
      <c r="B6723" s="65">
        <v>14221</v>
      </c>
      <c r="C6723" s="65" t="s">
        <v>16552</v>
      </c>
      <c r="D6723" s="65" t="s">
        <v>16531</v>
      </c>
      <c r="E6723" s="66" t="s">
        <v>16553</v>
      </c>
      <c r="F6723" s="66" t="s">
        <v>16554</v>
      </c>
      <c r="G6723" s="65">
        <v>0</v>
      </c>
    </row>
    <row r="6724" spans="1:7" ht="45" x14ac:dyDescent="0.25">
      <c r="A6724" s="65">
        <v>14230</v>
      </c>
      <c r="B6724" s="65">
        <v>14221</v>
      </c>
      <c r="C6724" s="65" t="s">
        <v>16555</v>
      </c>
      <c r="D6724" s="65" t="s">
        <v>16531</v>
      </c>
      <c r="E6724" s="66" t="s">
        <v>16556</v>
      </c>
      <c r="F6724" s="66" t="s">
        <v>16557</v>
      </c>
      <c r="G6724" s="65">
        <v>0</v>
      </c>
    </row>
    <row r="6725" spans="1:7" ht="30" x14ac:dyDescent="0.25">
      <c r="A6725" s="65">
        <v>14231</v>
      </c>
      <c r="B6725" s="65">
        <v>14221</v>
      </c>
      <c r="C6725" s="65" t="s">
        <v>16558</v>
      </c>
      <c r="D6725" s="65" t="s">
        <v>16531</v>
      </c>
      <c r="E6725" s="66" t="s">
        <v>16559</v>
      </c>
      <c r="F6725" s="66"/>
      <c r="G6725" s="65">
        <v>0</v>
      </c>
    </row>
    <row r="6726" spans="1:7" ht="75" x14ac:dyDescent="0.25">
      <c r="A6726" s="65">
        <v>14232</v>
      </c>
      <c r="B6726" s="65">
        <v>14177</v>
      </c>
      <c r="C6726" s="65" t="s">
        <v>16560</v>
      </c>
      <c r="D6726" s="65" t="s">
        <v>16418</v>
      </c>
      <c r="E6726" s="66" t="s">
        <v>16561</v>
      </c>
      <c r="F6726" s="66" t="s">
        <v>16562</v>
      </c>
      <c r="G6726" s="65">
        <v>10</v>
      </c>
    </row>
    <row r="6727" spans="1:7" ht="30" x14ac:dyDescent="0.25">
      <c r="A6727" s="65">
        <v>14233</v>
      </c>
      <c r="B6727" s="65">
        <v>14232</v>
      </c>
      <c r="C6727" s="65" t="s">
        <v>16563</v>
      </c>
      <c r="D6727" s="65" t="s">
        <v>16560</v>
      </c>
      <c r="E6727" s="66" t="s">
        <v>16564</v>
      </c>
      <c r="F6727" s="66" t="s">
        <v>16565</v>
      </c>
      <c r="G6727" s="65">
        <v>0</v>
      </c>
    </row>
    <row r="6728" spans="1:7" ht="30" x14ac:dyDescent="0.25">
      <c r="A6728" s="65">
        <v>14234</v>
      </c>
      <c r="B6728" s="65">
        <v>14232</v>
      </c>
      <c r="C6728" s="65" t="s">
        <v>16566</v>
      </c>
      <c r="D6728" s="65" t="s">
        <v>16560</v>
      </c>
      <c r="E6728" s="66" t="s">
        <v>16567</v>
      </c>
      <c r="F6728" s="66" t="s">
        <v>16568</v>
      </c>
      <c r="G6728" s="65">
        <v>0</v>
      </c>
    </row>
    <row r="6729" spans="1:7" ht="30" x14ac:dyDescent="0.25">
      <c r="A6729" s="65">
        <v>14235</v>
      </c>
      <c r="B6729" s="65">
        <v>14232</v>
      </c>
      <c r="C6729" s="65" t="s">
        <v>16569</v>
      </c>
      <c r="D6729" s="65" t="s">
        <v>16560</v>
      </c>
      <c r="E6729" s="66" t="s">
        <v>16570</v>
      </c>
      <c r="F6729" s="66" t="s">
        <v>16571</v>
      </c>
      <c r="G6729" s="65">
        <v>0</v>
      </c>
    </row>
    <row r="6730" spans="1:7" ht="30" x14ac:dyDescent="0.25">
      <c r="A6730" s="65">
        <v>14236</v>
      </c>
      <c r="B6730" s="65">
        <v>14232</v>
      </c>
      <c r="C6730" s="65" t="s">
        <v>16572</v>
      </c>
      <c r="D6730" s="65" t="s">
        <v>16560</v>
      </c>
      <c r="E6730" s="66" t="s">
        <v>16573</v>
      </c>
      <c r="F6730" s="66"/>
      <c r="G6730" s="65">
        <v>0</v>
      </c>
    </row>
    <row r="6731" spans="1:7" ht="30" x14ac:dyDescent="0.25">
      <c r="A6731" s="65">
        <v>14237</v>
      </c>
      <c r="B6731" s="65">
        <v>14232</v>
      </c>
      <c r="C6731" s="65" t="s">
        <v>16574</v>
      </c>
      <c r="D6731" s="65" t="s">
        <v>16560</v>
      </c>
      <c r="E6731" s="66" t="s">
        <v>16575</v>
      </c>
      <c r="F6731" s="66" t="s">
        <v>16576</v>
      </c>
      <c r="G6731" s="65">
        <v>0</v>
      </c>
    </row>
    <row r="6732" spans="1:7" ht="45" x14ac:dyDescent="0.25">
      <c r="A6732" s="65">
        <v>14238</v>
      </c>
      <c r="B6732" s="65">
        <v>14232</v>
      </c>
      <c r="C6732" s="65" t="s">
        <v>16577</v>
      </c>
      <c r="D6732" s="65" t="s">
        <v>16560</v>
      </c>
      <c r="E6732" s="66" t="s">
        <v>16578</v>
      </c>
      <c r="F6732" s="66" t="s">
        <v>16579</v>
      </c>
      <c r="G6732" s="65">
        <v>0</v>
      </c>
    </row>
    <row r="6733" spans="1:7" ht="30" x14ac:dyDescent="0.25">
      <c r="A6733" s="65">
        <v>14239</v>
      </c>
      <c r="B6733" s="65">
        <v>14232</v>
      </c>
      <c r="C6733" s="65" t="s">
        <v>16580</v>
      </c>
      <c r="D6733" s="65" t="s">
        <v>16560</v>
      </c>
      <c r="E6733" s="66" t="s">
        <v>16581</v>
      </c>
      <c r="F6733" s="66" t="s">
        <v>16582</v>
      </c>
      <c r="G6733" s="65">
        <v>0</v>
      </c>
    </row>
    <row r="6734" spans="1:7" ht="30" x14ac:dyDescent="0.25">
      <c r="A6734" s="65">
        <v>14240</v>
      </c>
      <c r="B6734" s="65">
        <v>14232</v>
      </c>
      <c r="C6734" s="65" t="s">
        <v>16583</v>
      </c>
      <c r="D6734" s="65" t="s">
        <v>16560</v>
      </c>
      <c r="E6734" s="66" t="s">
        <v>16584</v>
      </c>
      <c r="F6734" s="66"/>
      <c r="G6734" s="65">
        <v>0</v>
      </c>
    </row>
    <row r="6735" spans="1:7" ht="30" x14ac:dyDescent="0.25">
      <c r="A6735" s="65">
        <v>14241</v>
      </c>
      <c r="B6735" s="65">
        <v>14232</v>
      </c>
      <c r="C6735" s="65" t="s">
        <v>16585</v>
      </c>
      <c r="D6735" s="65" t="s">
        <v>16560</v>
      </c>
      <c r="E6735" s="66" t="s">
        <v>16586</v>
      </c>
      <c r="F6735" s="66"/>
      <c r="G6735" s="65">
        <v>0</v>
      </c>
    </row>
    <row r="6736" spans="1:7" ht="30" x14ac:dyDescent="0.25">
      <c r="A6736" s="65">
        <v>14242</v>
      </c>
      <c r="B6736" s="65">
        <v>14232</v>
      </c>
      <c r="C6736" s="65" t="s">
        <v>16587</v>
      </c>
      <c r="D6736" s="65" t="s">
        <v>16560</v>
      </c>
      <c r="E6736" s="66" t="s">
        <v>16588</v>
      </c>
      <c r="F6736" s="66"/>
      <c r="G6736" s="65">
        <v>0</v>
      </c>
    </row>
    <row r="6737" spans="1:7" x14ac:dyDescent="0.25">
      <c r="A6737" s="65">
        <v>14243</v>
      </c>
      <c r="B6737" s="65">
        <v>14177</v>
      </c>
      <c r="C6737" s="65" t="s">
        <v>16589</v>
      </c>
      <c r="D6737" s="65" t="s">
        <v>16418</v>
      </c>
      <c r="E6737" s="66" t="s">
        <v>16590</v>
      </c>
      <c r="F6737" s="66" t="s">
        <v>16591</v>
      </c>
      <c r="G6737" s="65">
        <v>0</v>
      </c>
    </row>
    <row r="6738" spans="1:7" ht="30" x14ac:dyDescent="0.25">
      <c r="A6738" s="65">
        <v>14244</v>
      </c>
      <c r="B6738" s="65">
        <v>14177</v>
      </c>
      <c r="C6738" s="65" t="s">
        <v>16592</v>
      </c>
      <c r="D6738" s="65" t="s">
        <v>16418</v>
      </c>
      <c r="E6738" s="66" t="s">
        <v>16593</v>
      </c>
      <c r="F6738" s="66" t="s">
        <v>16594</v>
      </c>
      <c r="G6738" s="65">
        <v>4</v>
      </c>
    </row>
    <row r="6739" spans="1:7" ht="30" x14ac:dyDescent="0.25">
      <c r="A6739" s="65">
        <v>14245</v>
      </c>
      <c r="B6739" s="65">
        <v>14244</v>
      </c>
      <c r="C6739" s="65" t="s">
        <v>16595</v>
      </c>
      <c r="D6739" s="65" t="s">
        <v>16592</v>
      </c>
      <c r="E6739" s="66" t="s">
        <v>16596</v>
      </c>
      <c r="F6739" s="66" t="s">
        <v>16597</v>
      </c>
      <c r="G6739" s="65">
        <v>0</v>
      </c>
    </row>
    <row r="6740" spans="1:7" x14ac:dyDescent="0.25">
      <c r="A6740" s="65">
        <v>14246</v>
      </c>
      <c r="B6740" s="65">
        <v>14244</v>
      </c>
      <c r="C6740" s="65" t="s">
        <v>16598</v>
      </c>
      <c r="D6740" s="65" t="s">
        <v>16592</v>
      </c>
      <c r="E6740" s="66" t="s">
        <v>16599</v>
      </c>
      <c r="F6740" s="66" t="s">
        <v>16600</v>
      </c>
      <c r="G6740" s="65">
        <v>0</v>
      </c>
    </row>
    <row r="6741" spans="1:7" ht="30" x14ac:dyDescent="0.25">
      <c r="A6741" s="65">
        <v>14247</v>
      </c>
      <c r="B6741" s="65">
        <v>14244</v>
      </c>
      <c r="C6741" s="65" t="s">
        <v>16601</v>
      </c>
      <c r="D6741" s="65" t="s">
        <v>16592</v>
      </c>
      <c r="E6741" s="66" t="s">
        <v>16602</v>
      </c>
      <c r="F6741" s="66"/>
      <c r="G6741" s="65">
        <v>0</v>
      </c>
    </row>
    <row r="6742" spans="1:7" ht="30" x14ac:dyDescent="0.25">
      <c r="A6742" s="65">
        <v>14248</v>
      </c>
      <c r="B6742" s="65">
        <v>14244</v>
      </c>
      <c r="C6742" s="65" t="s">
        <v>16603</v>
      </c>
      <c r="D6742" s="65" t="s">
        <v>16592</v>
      </c>
      <c r="E6742" s="66" t="s">
        <v>16604</v>
      </c>
      <c r="F6742" s="66"/>
      <c r="G6742" s="65">
        <v>0</v>
      </c>
    </row>
    <row r="6743" spans="1:7" x14ac:dyDescent="0.25">
      <c r="A6743" s="65">
        <v>14249</v>
      </c>
      <c r="B6743" s="65">
        <v>14177</v>
      </c>
      <c r="C6743" s="65" t="s">
        <v>16605</v>
      </c>
      <c r="D6743" s="65" t="s">
        <v>16418</v>
      </c>
      <c r="E6743" s="66" t="s">
        <v>16606</v>
      </c>
      <c r="F6743" s="66"/>
      <c r="G6743" s="65">
        <v>4</v>
      </c>
    </row>
    <row r="6744" spans="1:7" ht="30" x14ac:dyDescent="0.25">
      <c r="A6744" s="65">
        <v>14250</v>
      </c>
      <c r="B6744" s="65">
        <v>14249</v>
      </c>
      <c r="C6744" s="65" t="s">
        <v>16607</v>
      </c>
      <c r="D6744" s="65" t="s">
        <v>16605</v>
      </c>
      <c r="E6744" s="66" t="s">
        <v>16608</v>
      </c>
      <c r="F6744" s="66"/>
      <c r="G6744" s="65">
        <v>0</v>
      </c>
    </row>
    <row r="6745" spans="1:7" ht="30" x14ac:dyDescent="0.25">
      <c r="A6745" s="65">
        <v>14251</v>
      </c>
      <c r="B6745" s="65">
        <v>14249</v>
      </c>
      <c r="C6745" s="65" t="s">
        <v>16609</v>
      </c>
      <c r="D6745" s="65" t="s">
        <v>16605</v>
      </c>
      <c r="E6745" s="66" t="s">
        <v>16610</v>
      </c>
      <c r="F6745" s="66" t="s">
        <v>16611</v>
      </c>
      <c r="G6745" s="65">
        <v>0</v>
      </c>
    </row>
    <row r="6746" spans="1:7" ht="30" x14ac:dyDescent="0.25">
      <c r="A6746" s="65">
        <v>14252</v>
      </c>
      <c r="B6746" s="65">
        <v>14249</v>
      </c>
      <c r="C6746" s="65" t="s">
        <v>16612</v>
      </c>
      <c r="D6746" s="65" t="s">
        <v>16605</v>
      </c>
      <c r="E6746" s="66" t="s">
        <v>16613</v>
      </c>
      <c r="F6746" s="66"/>
      <c r="G6746" s="65">
        <v>0</v>
      </c>
    </row>
    <row r="6747" spans="1:7" x14ac:dyDescent="0.25">
      <c r="A6747" s="65">
        <v>14253</v>
      </c>
      <c r="B6747" s="65">
        <v>14249</v>
      </c>
      <c r="C6747" s="65" t="s">
        <v>16614</v>
      </c>
      <c r="D6747" s="65" t="s">
        <v>16605</v>
      </c>
      <c r="E6747" s="66" t="s">
        <v>16615</v>
      </c>
      <c r="F6747" s="66"/>
      <c r="G6747" s="65">
        <v>0</v>
      </c>
    </row>
    <row r="6748" spans="1:7" ht="60" x14ac:dyDescent="0.25">
      <c r="A6748" s="65">
        <v>14254</v>
      </c>
      <c r="B6748" s="65">
        <v>14177</v>
      </c>
      <c r="C6748" s="65" t="s">
        <v>16616</v>
      </c>
      <c r="D6748" s="65" t="s">
        <v>16418</v>
      </c>
      <c r="E6748" s="66" t="s">
        <v>16617</v>
      </c>
      <c r="F6748" s="66" t="s">
        <v>16618</v>
      </c>
      <c r="G6748" s="65">
        <v>4</v>
      </c>
    </row>
    <row r="6749" spans="1:7" ht="30" x14ac:dyDescent="0.25">
      <c r="A6749" s="65">
        <v>14255</v>
      </c>
      <c r="B6749" s="65">
        <v>14254</v>
      </c>
      <c r="C6749" s="65" t="s">
        <v>16619</v>
      </c>
      <c r="D6749" s="65" t="s">
        <v>16616</v>
      </c>
      <c r="E6749" s="66" t="s">
        <v>16620</v>
      </c>
      <c r="F6749" s="66" t="s">
        <v>16621</v>
      </c>
      <c r="G6749" s="65">
        <v>0</v>
      </c>
    </row>
    <row r="6750" spans="1:7" x14ac:dyDescent="0.25">
      <c r="A6750" s="65">
        <v>14256</v>
      </c>
      <c r="B6750" s="65">
        <v>14254</v>
      </c>
      <c r="C6750" s="65" t="s">
        <v>16622</v>
      </c>
      <c r="D6750" s="65" t="s">
        <v>16616</v>
      </c>
      <c r="E6750" s="66" t="s">
        <v>16623</v>
      </c>
      <c r="F6750" s="66" t="s">
        <v>16624</v>
      </c>
      <c r="G6750" s="65">
        <v>0</v>
      </c>
    </row>
    <row r="6751" spans="1:7" x14ac:dyDescent="0.25">
      <c r="A6751" s="65">
        <v>14257</v>
      </c>
      <c r="B6751" s="65">
        <v>14254</v>
      </c>
      <c r="C6751" s="65" t="s">
        <v>16625</v>
      </c>
      <c r="D6751" s="65" t="s">
        <v>16616</v>
      </c>
      <c r="E6751" s="66" t="s">
        <v>16626</v>
      </c>
      <c r="F6751" s="66" t="s">
        <v>16627</v>
      </c>
      <c r="G6751" s="65">
        <v>0</v>
      </c>
    </row>
    <row r="6752" spans="1:7" x14ac:dyDescent="0.25">
      <c r="A6752" s="65">
        <v>14258</v>
      </c>
      <c r="B6752" s="65">
        <v>14254</v>
      </c>
      <c r="C6752" s="65" t="s">
        <v>16628</v>
      </c>
      <c r="D6752" s="65" t="s">
        <v>16616</v>
      </c>
      <c r="E6752" s="66" t="s">
        <v>16629</v>
      </c>
      <c r="F6752" s="66"/>
      <c r="G6752" s="65">
        <v>0</v>
      </c>
    </row>
    <row r="6753" spans="1:7" x14ac:dyDescent="0.25">
      <c r="A6753" s="65">
        <v>14259</v>
      </c>
      <c r="B6753" s="65">
        <v>14177</v>
      </c>
      <c r="C6753" s="65" t="s">
        <v>16630</v>
      </c>
      <c r="D6753" s="65" t="s">
        <v>16418</v>
      </c>
      <c r="E6753" s="66" t="s">
        <v>16631</v>
      </c>
      <c r="F6753" s="66"/>
      <c r="G6753" s="65">
        <v>2</v>
      </c>
    </row>
    <row r="6754" spans="1:7" ht="30" x14ac:dyDescent="0.25">
      <c r="A6754" s="65">
        <v>14260</v>
      </c>
      <c r="B6754" s="65">
        <v>14259</v>
      </c>
      <c r="C6754" s="65" t="s">
        <v>16632</v>
      </c>
      <c r="D6754" s="65" t="s">
        <v>16630</v>
      </c>
      <c r="E6754" s="66" t="s">
        <v>16633</v>
      </c>
      <c r="F6754" s="66" t="s">
        <v>16634</v>
      </c>
      <c r="G6754" s="65">
        <v>0</v>
      </c>
    </row>
    <row r="6755" spans="1:7" ht="75" x14ac:dyDescent="0.25">
      <c r="A6755" s="65">
        <v>14261</v>
      </c>
      <c r="B6755" s="65">
        <v>14259</v>
      </c>
      <c r="C6755" s="65" t="s">
        <v>16635</v>
      </c>
      <c r="D6755" s="65" t="s">
        <v>16630</v>
      </c>
      <c r="E6755" s="66" t="s">
        <v>16636</v>
      </c>
      <c r="F6755" s="66" t="s">
        <v>16637</v>
      </c>
      <c r="G6755" s="65">
        <v>0</v>
      </c>
    </row>
    <row r="6756" spans="1:7" x14ac:dyDescent="0.25">
      <c r="A6756" s="65">
        <v>14262</v>
      </c>
      <c r="B6756" s="65">
        <v>14177</v>
      </c>
      <c r="C6756" s="65" t="s">
        <v>16638</v>
      </c>
      <c r="D6756" s="65" t="s">
        <v>16418</v>
      </c>
      <c r="E6756" s="66" t="s">
        <v>16639</v>
      </c>
      <c r="F6756" s="66"/>
      <c r="G6756" s="65">
        <v>3</v>
      </c>
    </row>
    <row r="6757" spans="1:7" ht="60" x14ac:dyDescent="0.25">
      <c r="A6757" s="65">
        <v>14263</v>
      </c>
      <c r="B6757" s="65">
        <v>14262</v>
      </c>
      <c r="C6757" s="65" t="s">
        <v>16640</v>
      </c>
      <c r="D6757" s="65" t="s">
        <v>16638</v>
      </c>
      <c r="E6757" s="66" t="s">
        <v>16641</v>
      </c>
      <c r="F6757" s="66" t="s">
        <v>16642</v>
      </c>
      <c r="G6757" s="65">
        <v>0</v>
      </c>
    </row>
    <row r="6758" spans="1:7" x14ac:dyDescent="0.25">
      <c r="A6758" s="65">
        <v>14264</v>
      </c>
      <c r="B6758" s="65">
        <v>14262</v>
      </c>
      <c r="C6758" s="65" t="s">
        <v>16643</v>
      </c>
      <c r="D6758" s="65" t="s">
        <v>16638</v>
      </c>
      <c r="E6758" s="66" t="s">
        <v>16644</v>
      </c>
      <c r="F6758" s="66"/>
      <c r="G6758" s="65">
        <v>0</v>
      </c>
    </row>
    <row r="6759" spans="1:7" x14ac:dyDescent="0.25">
      <c r="A6759" s="65">
        <v>14265</v>
      </c>
      <c r="B6759" s="65">
        <v>14262</v>
      </c>
      <c r="C6759" s="65" t="s">
        <v>16645</v>
      </c>
      <c r="D6759" s="65" t="s">
        <v>16638</v>
      </c>
      <c r="E6759" s="66" t="s">
        <v>16646</v>
      </c>
      <c r="F6759" s="66" t="s">
        <v>16647</v>
      </c>
      <c r="G6759" s="65">
        <v>0</v>
      </c>
    </row>
    <row r="6760" spans="1:7" ht="60" x14ac:dyDescent="0.25">
      <c r="A6760" s="65">
        <v>14266</v>
      </c>
      <c r="B6760" s="65">
        <v>14177</v>
      </c>
      <c r="C6760" s="65" t="s">
        <v>16648</v>
      </c>
      <c r="D6760" s="65" t="s">
        <v>16418</v>
      </c>
      <c r="E6760" s="66" t="s">
        <v>16649</v>
      </c>
      <c r="F6760" s="66" t="s">
        <v>16650</v>
      </c>
      <c r="G6760" s="65">
        <v>3</v>
      </c>
    </row>
    <row r="6761" spans="1:7" ht="45" x14ac:dyDescent="0.25">
      <c r="A6761" s="65">
        <v>14267</v>
      </c>
      <c r="B6761" s="65">
        <v>14266</v>
      </c>
      <c r="C6761" s="65" t="s">
        <v>16651</v>
      </c>
      <c r="D6761" s="65" t="s">
        <v>16648</v>
      </c>
      <c r="E6761" s="66" t="s">
        <v>16652</v>
      </c>
      <c r="F6761" s="66" t="s">
        <v>16653</v>
      </c>
      <c r="G6761" s="65">
        <v>0</v>
      </c>
    </row>
    <row r="6762" spans="1:7" x14ac:dyDescent="0.25">
      <c r="A6762" s="65">
        <v>14268</v>
      </c>
      <c r="B6762" s="65">
        <v>14266</v>
      </c>
      <c r="C6762" s="65" t="s">
        <v>16654</v>
      </c>
      <c r="D6762" s="65" t="s">
        <v>16648</v>
      </c>
      <c r="E6762" s="66" t="s">
        <v>16655</v>
      </c>
      <c r="F6762" s="66"/>
      <c r="G6762" s="65">
        <v>0</v>
      </c>
    </row>
    <row r="6763" spans="1:7" x14ac:dyDescent="0.25">
      <c r="A6763" s="65">
        <v>14269</v>
      </c>
      <c r="B6763" s="65">
        <v>14266</v>
      </c>
      <c r="C6763" s="65" t="s">
        <v>16656</v>
      </c>
      <c r="D6763" s="65" t="s">
        <v>16648</v>
      </c>
      <c r="E6763" s="66" t="s">
        <v>16657</v>
      </c>
      <c r="F6763" s="66"/>
      <c r="G6763" s="65">
        <v>0</v>
      </c>
    </row>
    <row r="6764" spans="1:7" x14ac:dyDescent="0.25">
      <c r="A6764" s="65">
        <v>14270</v>
      </c>
      <c r="B6764" s="65">
        <v>14177</v>
      </c>
      <c r="C6764" s="65" t="s">
        <v>16658</v>
      </c>
      <c r="D6764" s="65" t="s">
        <v>16418</v>
      </c>
      <c r="E6764" s="66" t="s">
        <v>16659</v>
      </c>
      <c r="F6764" s="66"/>
      <c r="G6764" s="65">
        <v>3</v>
      </c>
    </row>
    <row r="6765" spans="1:7" x14ac:dyDescent="0.25">
      <c r="A6765" s="65">
        <v>14271</v>
      </c>
      <c r="B6765" s="65">
        <v>14270</v>
      </c>
      <c r="C6765" s="65" t="s">
        <v>16660</v>
      </c>
      <c r="D6765" s="65" t="s">
        <v>16658</v>
      </c>
      <c r="E6765" s="66" t="s">
        <v>16661</v>
      </c>
      <c r="F6765" s="66"/>
      <c r="G6765" s="65">
        <v>0</v>
      </c>
    </row>
    <row r="6766" spans="1:7" x14ac:dyDescent="0.25">
      <c r="A6766" s="65">
        <v>14272</v>
      </c>
      <c r="B6766" s="65">
        <v>14270</v>
      </c>
      <c r="C6766" s="65" t="s">
        <v>16662</v>
      </c>
      <c r="D6766" s="65" t="s">
        <v>16658</v>
      </c>
      <c r="E6766" s="66" t="s">
        <v>16663</v>
      </c>
      <c r="F6766" s="66"/>
      <c r="G6766" s="65">
        <v>0</v>
      </c>
    </row>
    <row r="6767" spans="1:7" x14ac:dyDescent="0.25">
      <c r="A6767" s="65">
        <v>14273</v>
      </c>
      <c r="B6767" s="65">
        <v>14270</v>
      </c>
      <c r="C6767" s="65" t="s">
        <v>16664</v>
      </c>
      <c r="D6767" s="65" t="s">
        <v>16658</v>
      </c>
      <c r="E6767" s="66" t="s">
        <v>16665</v>
      </c>
      <c r="F6767" s="66"/>
      <c r="G6767" s="65">
        <v>0</v>
      </c>
    </row>
    <row r="6768" spans="1:7" ht="45" x14ac:dyDescent="0.25">
      <c r="A6768" s="65">
        <v>14274</v>
      </c>
      <c r="B6768" s="65">
        <v>14177</v>
      </c>
      <c r="C6768" s="65" t="s">
        <v>16666</v>
      </c>
      <c r="D6768" s="65" t="s">
        <v>16418</v>
      </c>
      <c r="E6768" s="66" t="s">
        <v>16667</v>
      </c>
      <c r="F6768" s="66" t="s">
        <v>16668</v>
      </c>
      <c r="G6768" s="65">
        <v>0</v>
      </c>
    </row>
    <row r="6769" spans="1:7" x14ac:dyDescent="0.25">
      <c r="A6769" s="65">
        <v>14276</v>
      </c>
      <c r="B6769" s="65">
        <v>14001</v>
      </c>
      <c r="C6769" s="65" t="s">
        <v>16669</v>
      </c>
      <c r="D6769" s="65" t="s">
        <v>16025</v>
      </c>
      <c r="E6769" s="66" t="s">
        <v>16670</v>
      </c>
      <c r="F6769" s="66"/>
      <c r="G6769" s="65">
        <v>16</v>
      </c>
    </row>
    <row r="6770" spans="1:7" ht="30" x14ac:dyDescent="0.25">
      <c r="A6770" s="65">
        <v>14277</v>
      </c>
      <c r="B6770" s="65">
        <v>14276</v>
      </c>
      <c r="C6770" s="65" t="s">
        <v>16671</v>
      </c>
      <c r="D6770" s="65" t="s">
        <v>16669</v>
      </c>
      <c r="E6770" s="66" t="s">
        <v>16672</v>
      </c>
      <c r="F6770" s="66" t="s">
        <v>16673</v>
      </c>
      <c r="G6770" s="65">
        <v>0</v>
      </c>
    </row>
    <row r="6771" spans="1:7" x14ac:dyDescent="0.25">
      <c r="A6771" s="65">
        <v>14278</v>
      </c>
      <c r="B6771" s="65">
        <v>14276</v>
      </c>
      <c r="C6771" s="65" t="s">
        <v>16674</v>
      </c>
      <c r="D6771" s="65" t="s">
        <v>16669</v>
      </c>
      <c r="E6771" s="66" t="s">
        <v>16675</v>
      </c>
      <c r="F6771" s="66"/>
      <c r="G6771" s="65">
        <v>4</v>
      </c>
    </row>
    <row r="6772" spans="1:7" ht="30" x14ac:dyDescent="0.25">
      <c r="A6772" s="65">
        <v>14279</v>
      </c>
      <c r="B6772" s="65">
        <v>14278</v>
      </c>
      <c r="C6772" s="65" t="s">
        <v>16676</v>
      </c>
      <c r="D6772" s="65" t="s">
        <v>16674</v>
      </c>
      <c r="E6772" s="66" t="s">
        <v>16677</v>
      </c>
      <c r="F6772" s="66" t="s">
        <v>16678</v>
      </c>
      <c r="G6772" s="65">
        <v>0</v>
      </c>
    </row>
    <row r="6773" spans="1:7" ht="30" x14ac:dyDescent="0.25">
      <c r="A6773" s="65">
        <v>14280</v>
      </c>
      <c r="B6773" s="65">
        <v>14278</v>
      </c>
      <c r="C6773" s="65" t="s">
        <v>16679</v>
      </c>
      <c r="D6773" s="65" t="s">
        <v>16674</v>
      </c>
      <c r="E6773" s="66" t="s">
        <v>16680</v>
      </c>
      <c r="F6773" s="66" t="s">
        <v>16681</v>
      </c>
      <c r="G6773" s="65">
        <v>0</v>
      </c>
    </row>
    <row r="6774" spans="1:7" x14ac:dyDescent="0.25">
      <c r="A6774" s="65">
        <v>14281</v>
      </c>
      <c r="B6774" s="65">
        <v>14278</v>
      </c>
      <c r="C6774" s="65" t="s">
        <v>16682</v>
      </c>
      <c r="D6774" s="65" t="s">
        <v>16674</v>
      </c>
      <c r="E6774" s="66" t="s">
        <v>16683</v>
      </c>
      <c r="F6774" s="66"/>
      <c r="G6774" s="65">
        <v>0</v>
      </c>
    </row>
    <row r="6775" spans="1:7" x14ac:dyDescent="0.25">
      <c r="A6775" s="65">
        <v>14282</v>
      </c>
      <c r="B6775" s="65">
        <v>14278</v>
      </c>
      <c r="C6775" s="65" t="s">
        <v>16684</v>
      </c>
      <c r="D6775" s="65" t="s">
        <v>16674</v>
      </c>
      <c r="E6775" s="66" t="s">
        <v>16685</v>
      </c>
      <c r="F6775" s="66"/>
      <c r="G6775" s="65">
        <v>0</v>
      </c>
    </row>
    <row r="6776" spans="1:7" x14ac:dyDescent="0.25">
      <c r="A6776" s="65">
        <v>14283</v>
      </c>
      <c r="B6776" s="65">
        <v>14276</v>
      </c>
      <c r="C6776" s="65" t="s">
        <v>16686</v>
      </c>
      <c r="D6776" s="65" t="s">
        <v>16669</v>
      </c>
      <c r="E6776" s="66" t="s">
        <v>16687</v>
      </c>
      <c r="F6776" s="66"/>
      <c r="G6776" s="65">
        <v>7</v>
      </c>
    </row>
    <row r="6777" spans="1:7" ht="30" x14ac:dyDescent="0.25">
      <c r="A6777" s="65">
        <v>14284</v>
      </c>
      <c r="B6777" s="65">
        <v>14283</v>
      </c>
      <c r="C6777" s="65" t="s">
        <v>16688</v>
      </c>
      <c r="D6777" s="65" t="s">
        <v>16686</v>
      </c>
      <c r="E6777" s="66" t="s">
        <v>16689</v>
      </c>
      <c r="F6777" s="66" t="s">
        <v>16690</v>
      </c>
      <c r="G6777" s="65">
        <v>0</v>
      </c>
    </row>
    <row r="6778" spans="1:7" ht="30" x14ac:dyDescent="0.25">
      <c r="A6778" s="65">
        <v>14285</v>
      </c>
      <c r="B6778" s="65">
        <v>14283</v>
      </c>
      <c r="C6778" s="65" t="s">
        <v>16691</v>
      </c>
      <c r="D6778" s="65" t="s">
        <v>16686</v>
      </c>
      <c r="E6778" s="66" t="s">
        <v>16692</v>
      </c>
      <c r="F6778" s="66" t="s">
        <v>16693</v>
      </c>
      <c r="G6778" s="65">
        <v>0</v>
      </c>
    </row>
    <row r="6779" spans="1:7" ht="45" x14ac:dyDescent="0.25">
      <c r="A6779" s="65">
        <v>14286</v>
      </c>
      <c r="B6779" s="65">
        <v>14283</v>
      </c>
      <c r="C6779" s="65" t="s">
        <v>16694</v>
      </c>
      <c r="D6779" s="65" t="s">
        <v>16686</v>
      </c>
      <c r="E6779" s="66" t="s">
        <v>16695</v>
      </c>
      <c r="F6779" s="66" t="s">
        <v>16696</v>
      </c>
      <c r="G6779" s="65">
        <v>0</v>
      </c>
    </row>
    <row r="6780" spans="1:7" x14ac:dyDescent="0.25">
      <c r="A6780" s="65">
        <v>14287</v>
      </c>
      <c r="B6780" s="65">
        <v>14283</v>
      </c>
      <c r="C6780" s="65" t="s">
        <v>16697</v>
      </c>
      <c r="D6780" s="65" t="s">
        <v>16686</v>
      </c>
      <c r="E6780" s="66" t="s">
        <v>16698</v>
      </c>
      <c r="F6780" s="66"/>
      <c r="G6780" s="65">
        <v>0</v>
      </c>
    </row>
    <row r="6781" spans="1:7" ht="90" x14ac:dyDescent="0.25">
      <c r="A6781" s="65">
        <v>14288</v>
      </c>
      <c r="B6781" s="65">
        <v>14283</v>
      </c>
      <c r="C6781" s="65" t="s">
        <v>16699</v>
      </c>
      <c r="D6781" s="65" t="s">
        <v>16686</v>
      </c>
      <c r="E6781" s="66" t="s">
        <v>16700</v>
      </c>
      <c r="F6781" s="66" t="s">
        <v>16701</v>
      </c>
      <c r="G6781" s="65">
        <v>0</v>
      </c>
    </row>
    <row r="6782" spans="1:7" x14ac:dyDescent="0.25">
      <c r="A6782" s="65">
        <v>14289</v>
      </c>
      <c r="B6782" s="65">
        <v>14283</v>
      </c>
      <c r="C6782" s="65" t="s">
        <v>16702</v>
      </c>
      <c r="D6782" s="65" t="s">
        <v>16686</v>
      </c>
      <c r="E6782" s="66" t="s">
        <v>16703</v>
      </c>
      <c r="F6782" s="66"/>
      <c r="G6782" s="65">
        <v>0</v>
      </c>
    </row>
    <row r="6783" spans="1:7" x14ac:dyDescent="0.25">
      <c r="A6783" s="65">
        <v>14290</v>
      </c>
      <c r="B6783" s="65">
        <v>14283</v>
      </c>
      <c r="C6783" s="65" t="s">
        <v>16704</v>
      </c>
      <c r="D6783" s="65" t="s">
        <v>16686</v>
      </c>
      <c r="E6783" s="66" t="s">
        <v>16705</v>
      </c>
      <c r="F6783" s="66"/>
      <c r="G6783" s="65">
        <v>0</v>
      </c>
    </row>
    <row r="6784" spans="1:7" x14ac:dyDescent="0.25">
      <c r="A6784" s="65">
        <v>14291</v>
      </c>
      <c r="B6784" s="65">
        <v>14276</v>
      </c>
      <c r="C6784" s="65" t="s">
        <v>16706</v>
      </c>
      <c r="D6784" s="65" t="s">
        <v>16669</v>
      </c>
      <c r="E6784" s="66" t="s">
        <v>16707</v>
      </c>
      <c r="F6784" s="66"/>
      <c r="G6784" s="65">
        <v>4</v>
      </c>
    </row>
    <row r="6785" spans="1:7" x14ac:dyDescent="0.25">
      <c r="A6785" s="65">
        <v>14292</v>
      </c>
      <c r="B6785" s="65">
        <v>14291</v>
      </c>
      <c r="C6785" s="65" t="s">
        <v>16708</v>
      </c>
      <c r="D6785" s="65" t="s">
        <v>16706</v>
      </c>
      <c r="E6785" s="66" t="s">
        <v>16709</v>
      </c>
      <c r="F6785" s="66"/>
      <c r="G6785" s="65">
        <v>0</v>
      </c>
    </row>
    <row r="6786" spans="1:7" x14ac:dyDescent="0.25">
      <c r="A6786" s="65">
        <v>14293</v>
      </c>
      <c r="B6786" s="65">
        <v>14291</v>
      </c>
      <c r="C6786" s="65" t="s">
        <v>16710</v>
      </c>
      <c r="D6786" s="65" t="s">
        <v>16706</v>
      </c>
      <c r="E6786" s="66" t="s">
        <v>16711</v>
      </c>
      <c r="F6786" s="66"/>
      <c r="G6786" s="65">
        <v>0</v>
      </c>
    </row>
    <row r="6787" spans="1:7" x14ac:dyDescent="0.25">
      <c r="A6787" s="65">
        <v>14294</v>
      </c>
      <c r="B6787" s="65">
        <v>14291</v>
      </c>
      <c r="C6787" s="65" t="s">
        <v>16712</v>
      </c>
      <c r="D6787" s="65" t="s">
        <v>16706</v>
      </c>
      <c r="E6787" s="66" t="s">
        <v>16713</v>
      </c>
      <c r="F6787" s="66"/>
      <c r="G6787" s="65">
        <v>0</v>
      </c>
    </row>
    <row r="6788" spans="1:7" x14ac:dyDescent="0.25">
      <c r="A6788" s="65">
        <v>14295</v>
      </c>
      <c r="B6788" s="65">
        <v>14291</v>
      </c>
      <c r="C6788" s="65" t="s">
        <v>16714</v>
      </c>
      <c r="D6788" s="65" t="s">
        <v>16706</v>
      </c>
      <c r="E6788" s="66" t="s">
        <v>16715</v>
      </c>
      <c r="F6788" s="66" t="s">
        <v>16716</v>
      </c>
      <c r="G6788" s="65">
        <v>0</v>
      </c>
    </row>
    <row r="6789" spans="1:7" ht="30" x14ac:dyDescent="0.25">
      <c r="A6789" s="65">
        <v>14296</v>
      </c>
      <c r="B6789" s="65">
        <v>14276</v>
      </c>
      <c r="C6789" s="65" t="s">
        <v>16717</v>
      </c>
      <c r="D6789" s="65" t="s">
        <v>16669</v>
      </c>
      <c r="E6789" s="66" t="s">
        <v>16718</v>
      </c>
      <c r="F6789" s="66"/>
      <c r="G6789" s="65">
        <v>8</v>
      </c>
    </row>
    <row r="6790" spans="1:7" ht="45" x14ac:dyDescent="0.25">
      <c r="A6790" s="65">
        <v>14297</v>
      </c>
      <c r="B6790" s="65">
        <v>14296</v>
      </c>
      <c r="C6790" s="65" t="s">
        <v>16719</v>
      </c>
      <c r="D6790" s="65" t="s">
        <v>16717</v>
      </c>
      <c r="E6790" s="66" t="s">
        <v>16720</v>
      </c>
      <c r="F6790" s="66" t="s">
        <v>16721</v>
      </c>
      <c r="G6790" s="65">
        <v>0</v>
      </c>
    </row>
    <row r="6791" spans="1:7" x14ac:dyDescent="0.25">
      <c r="A6791" s="65">
        <v>14298</v>
      </c>
      <c r="B6791" s="65">
        <v>14296</v>
      </c>
      <c r="C6791" s="65" t="s">
        <v>16722</v>
      </c>
      <c r="D6791" s="65" t="s">
        <v>16717</v>
      </c>
      <c r="E6791" s="66" t="s">
        <v>16723</v>
      </c>
      <c r="F6791" s="66"/>
      <c r="G6791" s="65">
        <v>0</v>
      </c>
    </row>
    <row r="6792" spans="1:7" x14ac:dyDescent="0.25">
      <c r="A6792" s="65">
        <v>14299</v>
      </c>
      <c r="B6792" s="65">
        <v>14296</v>
      </c>
      <c r="C6792" s="65" t="s">
        <v>16724</v>
      </c>
      <c r="D6792" s="65" t="s">
        <v>16717</v>
      </c>
      <c r="E6792" s="66" t="s">
        <v>16725</v>
      </c>
      <c r="F6792" s="66" t="s">
        <v>16726</v>
      </c>
      <c r="G6792" s="65">
        <v>0</v>
      </c>
    </row>
    <row r="6793" spans="1:7" x14ac:dyDescent="0.25">
      <c r="A6793" s="65">
        <v>14300</v>
      </c>
      <c r="B6793" s="65">
        <v>14296</v>
      </c>
      <c r="C6793" s="65" t="s">
        <v>16727</v>
      </c>
      <c r="D6793" s="65" t="s">
        <v>16717</v>
      </c>
      <c r="E6793" s="66" t="s">
        <v>16728</v>
      </c>
      <c r="F6793" s="66"/>
      <c r="G6793" s="65">
        <v>0</v>
      </c>
    </row>
    <row r="6794" spans="1:7" ht="30" x14ac:dyDescent="0.25">
      <c r="A6794" s="65">
        <v>14301</v>
      </c>
      <c r="B6794" s="65">
        <v>14296</v>
      </c>
      <c r="C6794" s="65" t="s">
        <v>16729</v>
      </c>
      <c r="D6794" s="65" t="s">
        <v>16717</v>
      </c>
      <c r="E6794" s="66" t="s">
        <v>16730</v>
      </c>
      <c r="F6794" s="66" t="s">
        <v>16731</v>
      </c>
      <c r="G6794" s="65">
        <v>0</v>
      </c>
    </row>
    <row r="6795" spans="1:7" x14ac:dyDescent="0.25">
      <c r="A6795" s="65">
        <v>14302</v>
      </c>
      <c r="B6795" s="65">
        <v>14296</v>
      </c>
      <c r="C6795" s="65" t="s">
        <v>16732</v>
      </c>
      <c r="D6795" s="65" t="s">
        <v>16717</v>
      </c>
      <c r="E6795" s="66" t="s">
        <v>16733</v>
      </c>
      <c r="F6795" s="66"/>
      <c r="G6795" s="65">
        <v>0</v>
      </c>
    </row>
    <row r="6796" spans="1:7" ht="30" x14ac:dyDescent="0.25">
      <c r="A6796" s="65">
        <v>14303</v>
      </c>
      <c r="B6796" s="65">
        <v>14296</v>
      </c>
      <c r="C6796" s="65" t="s">
        <v>16734</v>
      </c>
      <c r="D6796" s="65" t="s">
        <v>16717</v>
      </c>
      <c r="E6796" s="66" t="s">
        <v>16735</v>
      </c>
      <c r="F6796" s="66"/>
      <c r="G6796" s="65">
        <v>0</v>
      </c>
    </row>
    <row r="6797" spans="1:7" ht="30" x14ac:dyDescent="0.25">
      <c r="A6797" s="65">
        <v>14304</v>
      </c>
      <c r="B6797" s="65">
        <v>14296</v>
      </c>
      <c r="C6797" s="65" t="s">
        <v>16736</v>
      </c>
      <c r="D6797" s="65" t="s">
        <v>16717</v>
      </c>
      <c r="E6797" s="66" t="s">
        <v>16737</v>
      </c>
      <c r="F6797" s="66"/>
      <c r="G6797" s="65">
        <v>0</v>
      </c>
    </row>
    <row r="6798" spans="1:7" x14ac:dyDescent="0.25">
      <c r="A6798" s="65">
        <v>14305</v>
      </c>
      <c r="B6798" s="65">
        <v>14276</v>
      </c>
      <c r="C6798" s="65" t="s">
        <v>16738</v>
      </c>
      <c r="D6798" s="65" t="s">
        <v>16669</v>
      </c>
      <c r="E6798" s="66" t="s">
        <v>16739</v>
      </c>
      <c r="F6798" s="66"/>
      <c r="G6798" s="65">
        <v>8</v>
      </c>
    </row>
    <row r="6799" spans="1:7" x14ac:dyDescent="0.25">
      <c r="A6799" s="65">
        <v>14306</v>
      </c>
      <c r="B6799" s="65">
        <v>14305</v>
      </c>
      <c r="C6799" s="65" t="s">
        <v>16740</v>
      </c>
      <c r="D6799" s="65" t="s">
        <v>16738</v>
      </c>
      <c r="E6799" s="66" t="s">
        <v>16741</v>
      </c>
      <c r="F6799" s="66"/>
      <c r="G6799" s="65">
        <v>0</v>
      </c>
    </row>
    <row r="6800" spans="1:7" x14ac:dyDescent="0.25">
      <c r="A6800" s="65">
        <v>14307</v>
      </c>
      <c r="B6800" s="65">
        <v>14305</v>
      </c>
      <c r="C6800" s="65" t="s">
        <v>16742</v>
      </c>
      <c r="D6800" s="65" t="s">
        <v>16738</v>
      </c>
      <c r="E6800" s="66" t="s">
        <v>16743</v>
      </c>
      <c r="F6800" s="66"/>
      <c r="G6800" s="65">
        <v>0</v>
      </c>
    </row>
    <row r="6801" spans="1:7" x14ac:dyDescent="0.25">
      <c r="A6801" s="65">
        <v>14308</v>
      </c>
      <c r="B6801" s="65">
        <v>14305</v>
      </c>
      <c r="C6801" s="65" t="s">
        <v>16744</v>
      </c>
      <c r="D6801" s="65" t="s">
        <v>16738</v>
      </c>
      <c r="E6801" s="66" t="s">
        <v>16745</v>
      </c>
      <c r="F6801" s="66"/>
      <c r="G6801" s="65">
        <v>0</v>
      </c>
    </row>
    <row r="6802" spans="1:7" ht="30" x14ac:dyDescent="0.25">
      <c r="A6802" s="65">
        <v>14309</v>
      </c>
      <c r="B6802" s="65">
        <v>14305</v>
      </c>
      <c r="C6802" s="65" t="s">
        <v>16746</v>
      </c>
      <c r="D6802" s="65" t="s">
        <v>16738</v>
      </c>
      <c r="E6802" s="66" t="s">
        <v>16747</v>
      </c>
      <c r="F6802" s="66"/>
      <c r="G6802" s="65">
        <v>0</v>
      </c>
    </row>
    <row r="6803" spans="1:7" ht="30" x14ac:dyDescent="0.25">
      <c r="A6803" s="65">
        <v>14310</v>
      </c>
      <c r="B6803" s="65">
        <v>14305</v>
      </c>
      <c r="C6803" s="65" t="s">
        <v>16748</v>
      </c>
      <c r="D6803" s="65" t="s">
        <v>16738</v>
      </c>
      <c r="E6803" s="66" t="s">
        <v>16749</v>
      </c>
      <c r="F6803" s="66" t="s">
        <v>16750</v>
      </c>
      <c r="G6803" s="65">
        <v>0</v>
      </c>
    </row>
    <row r="6804" spans="1:7" ht="30" x14ac:dyDescent="0.25">
      <c r="A6804" s="65">
        <v>14311</v>
      </c>
      <c r="B6804" s="65">
        <v>14305</v>
      </c>
      <c r="C6804" s="65" t="s">
        <v>16751</v>
      </c>
      <c r="D6804" s="65" t="s">
        <v>16738</v>
      </c>
      <c r="E6804" s="66" t="s">
        <v>16752</v>
      </c>
      <c r="F6804" s="66" t="s">
        <v>16753</v>
      </c>
      <c r="G6804" s="65">
        <v>0</v>
      </c>
    </row>
    <row r="6805" spans="1:7" x14ac:dyDescent="0.25">
      <c r="A6805" s="65">
        <v>14312</v>
      </c>
      <c r="B6805" s="65">
        <v>14305</v>
      </c>
      <c r="C6805" s="65" t="s">
        <v>16754</v>
      </c>
      <c r="D6805" s="65" t="s">
        <v>16738</v>
      </c>
      <c r="E6805" s="66" t="s">
        <v>16755</v>
      </c>
      <c r="F6805" s="66"/>
      <c r="G6805" s="65">
        <v>0</v>
      </c>
    </row>
    <row r="6806" spans="1:7" ht="30" x14ac:dyDescent="0.25">
      <c r="A6806" s="65">
        <v>14313</v>
      </c>
      <c r="B6806" s="65">
        <v>14305</v>
      </c>
      <c r="C6806" s="65" t="s">
        <v>16756</v>
      </c>
      <c r="D6806" s="65" t="s">
        <v>16738</v>
      </c>
      <c r="E6806" s="66" t="s">
        <v>16757</v>
      </c>
      <c r="F6806" s="66"/>
      <c r="G6806" s="65">
        <v>0</v>
      </c>
    </row>
    <row r="6807" spans="1:7" x14ac:dyDescent="0.25">
      <c r="A6807" s="65">
        <v>14314</v>
      </c>
      <c r="B6807" s="65">
        <v>14276</v>
      </c>
      <c r="C6807" s="65" t="s">
        <v>16758</v>
      </c>
      <c r="D6807" s="65" t="s">
        <v>16669</v>
      </c>
      <c r="E6807" s="66" t="s">
        <v>16759</v>
      </c>
      <c r="F6807" s="66"/>
      <c r="G6807" s="65">
        <v>8</v>
      </c>
    </row>
    <row r="6808" spans="1:7" x14ac:dyDescent="0.25">
      <c r="A6808" s="65">
        <v>14315</v>
      </c>
      <c r="B6808" s="65">
        <v>14314</v>
      </c>
      <c r="C6808" s="65" t="s">
        <v>16760</v>
      </c>
      <c r="D6808" s="65" t="s">
        <v>16758</v>
      </c>
      <c r="E6808" s="66" t="s">
        <v>16761</v>
      </c>
      <c r="F6808" s="66" t="s">
        <v>16762</v>
      </c>
      <c r="G6808" s="65">
        <v>0</v>
      </c>
    </row>
    <row r="6809" spans="1:7" x14ac:dyDescent="0.25">
      <c r="A6809" s="65">
        <v>14316</v>
      </c>
      <c r="B6809" s="65">
        <v>14314</v>
      </c>
      <c r="C6809" s="65" t="s">
        <v>16763</v>
      </c>
      <c r="D6809" s="65" t="s">
        <v>16758</v>
      </c>
      <c r="E6809" s="66" t="s">
        <v>16764</v>
      </c>
      <c r="F6809" s="66"/>
      <c r="G6809" s="65">
        <v>0</v>
      </c>
    </row>
    <row r="6810" spans="1:7" x14ac:dyDescent="0.25">
      <c r="A6810" s="65">
        <v>14317</v>
      </c>
      <c r="B6810" s="65">
        <v>14314</v>
      </c>
      <c r="C6810" s="65" t="s">
        <v>16765</v>
      </c>
      <c r="D6810" s="65" t="s">
        <v>16758</v>
      </c>
      <c r="E6810" s="66" t="s">
        <v>16766</v>
      </c>
      <c r="F6810" s="66"/>
      <c r="G6810" s="65">
        <v>0</v>
      </c>
    </row>
    <row r="6811" spans="1:7" ht="45" x14ac:dyDescent="0.25">
      <c r="A6811" s="65">
        <v>14318</v>
      </c>
      <c r="B6811" s="65">
        <v>14314</v>
      </c>
      <c r="C6811" s="65" t="s">
        <v>16767</v>
      </c>
      <c r="D6811" s="65" t="s">
        <v>16758</v>
      </c>
      <c r="E6811" s="66" t="s">
        <v>16768</v>
      </c>
      <c r="F6811" s="66" t="s">
        <v>16769</v>
      </c>
      <c r="G6811" s="65">
        <v>0</v>
      </c>
    </row>
    <row r="6812" spans="1:7" ht="30" x14ac:dyDescent="0.25">
      <c r="A6812" s="65">
        <v>14319</v>
      </c>
      <c r="B6812" s="65">
        <v>14314</v>
      </c>
      <c r="C6812" s="65" t="s">
        <v>16770</v>
      </c>
      <c r="D6812" s="65" t="s">
        <v>16758</v>
      </c>
      <c r="E6812" s="66" t="s">
        <v>16771</v>
      </c>
      <c r="F6812" s="66" t="s">
        <v>16772</v>
      </c>
      <c r="G6812" s="65">
        <v>0</v>
      </c>
    </row>
    <row r="6813" spans="1:7" ht="60" x14ac:dyDescent="0.25">
      <c r="A6813" s="65">
        <v>14320</v>
      </c>
      <c r="B6813" s="65">
        <v>14314</v>
      </c>
      <c r="C6813" s="65" t="s">
        <v>16773</v>
      </c>
      <c r="D6813" s="65" t="s">
        <v>16758</v>
      </c>
      <c r="E6813" s="66" t="s">
        <v>16774</v>
      </c>
      <c r="F6813" s="66" t="s">
        <v>16775</v>
      </c>
      <c r="G6813" s="65">
        <v>0</v>
      </c>
    </row>
    <row r="6814" spans="1:7" x14ac:dyDescent="0.25">
      <c r="A6814" s="65">
        <v>14321</v>
      </c>
      <c r="B6814" s="65">
        <v>14314</v>
      </c>
      <c r="C6814" s="65" t="s">
        <v>16776</v>
      </c>
      <c r="D6814" s="65" t="s">
        <v>16758</v>
      </c>
      <c r="E6814" s="66" t="s">
        <v>16777</v>
      </c>
      <c r="F6814" s="66"/>
      <c r="G6814" s="65">
        <v>0</v>
      </c>
    </row>
    <row r="6815" spans="1:7" ht="30" x14ac:dyDescent="0.25">
      <c r="A6815" s="65">
        <v>14322</v>
      </c>
      <c r="B6815" s="65">
        <v>14314</v>
      </c>
      <c r="C6815" s="65" t="s">
        <v>16778</v>
      </c>
      <c r="D6815" s="65" t="s">
        <v>16758</v>
      </c>
      <c r="E6815" s="66" t="s">
        <v>16779</v>
      </c>
      <c r="F6815" s="66" t="s">
        <v>16780</v>
      </c>
      <c r="G6815" s="65">
        <v>0</v>
      </c>
    </row>
    <row r="6816" spans="1:7" ht="60" x14ac:dyDescent="0.25">
      <c r="A6816" s="65">
        <v>14323</v>
      </c>
      <c r="B6816" s="65">
        <v>14276</v>
      </c>
      <c r="C6816" s="65" t="s">
        <v>16781</v>
      </c>
      <c r="D6816" s="65" t="s">
        <v>16669</v>
      </c>
      <c r="E6816" s="66" t="s">
        <v>16782</v>
      </c>
      <c r="F6816" s="66" t="s">
        <v>16783</v>
      </c>
      <c r="G6816" s="65">
        <v>3</v>
      </c>
    </row>
    <row r="6817" spans="1:7" ht="45" x14ac:dyDescent="0.25">
      <c r="A6817" s="65">
        <v>14324</v>
      </c>
      <c r="B6817" s="65">
        <v>14323</v>
      </c>
      <c r="C6817" s="65" t="s">
        <v>16784</v>
      </c>
      <c r="D6817" s="65" t="s">
        <v>16781</v>
      </c>
      <c r="E6817" s="66" t="s">
        <v>16785</v>
      </c>
      <c r="F6817" s="66" t="s">
        <v>16786</v>
      </c>
      <c r="G6817" s="65">
        <v>0</v>
      </c>
    </row>
    <row r="6818" spans="1:7" x14ac:dyDescent="0.25">
      <c r="A6818" s="65">
        <v>14325</v>
      </c>
      <c r="B6818" s="65">
        <v>14323</v>
      </c>
      <c r="C6818" s="65" t="s">
        <v>16787</v>
      </c>
      <c r="D6818" s="65" t="s">
        <v>16781</v>
      </c>
      <c r="E6818" s="66" t="s">
        <v>16788</v>
      </c>
      <c r="F6818" s="66" t="s">
        <v>16789</v>
      </c>
      <c r="G6818" s="65">
        <v>0</v>
      </c>
    </row>
    <row r="6819" spans="1:7" x14ac:dyDescent="0.25">
      <c r="A6819" s="65">
        <v>14326</v>
      </c>
      <c r="B6819" s="65">
        <v>14323</v>
      </c>
      <c r="C6819" s="65" t="s">
        <v>16790</v>
      </c>
      <c r="D6819" s="65" t="s">
        <v>16781</v>
      </c>
      <c r="E6819" s="66" t="s">
        <v>16791</v>
      </c>
      <c r="F6819" s="66"/>
      <c r="G6819" s="65">
        <v>0</v>
      </c>
    </row>
    <row r="6820" spans="1:7" ht="30" x14ac:dyDescent="0.25">
      <c r="A6820" s="65">
        <v>14327</v>
      </c>
      <c r="B6820" s="65">
        <v>14276</v>
      </c>
      <c r="C6820" s="65" t="s">
        <v>16792</v>
      </c>
      <c r="D6820" s="65" t="s">
        <v>16669</v>
      </c>
      <c r="E6820" s="66" t="s">
        <v>16793</v>
      </c>
      <c r="F6820" s="66" t="s">
        <v>16794</v>
      </c>
      <c r="G6820" s="65">
        <v>6</v>
      </c>
    </row>
    <row r="6821" spans="1:7" ht="45" x14ac:dyDescent="0.25">
      <c r="A6821" s="65">
        <v>14328</v>
      </c>
      <c r="B6821" s="65">
        <v>14327</v>
      </c>
      <c r="C6821" s="65" t="s">
        <v>16795</v>
      </c>
      <c r="D6821" s="65" t="s">
        <v>16792</v>
      </c>
      <c r="E6821" s="66" t="s">
        <v>16796</v>
      </c>
      <c r="F6821" s="66" t="s">
        <v>16797</v>
      </c>
      <c r="G6821" s="65">
        <v>0</v>
      </c>
    </row>
    <row r="6822" spans="1:7" ht="30" x14ac:dyDescent="0.25">
      <c r="A6822" s="65">
        <v>14329</v>
      </c>
      <c r="B6822" s="65">
        <v>14327</v>
      </c>
      <c r="C6822" s="65" t="s">
        <v>16798</v>
      </c>
      <c r="D6822" s="65" t="s">
        <v>16792</v>
      </c>
      <c r="E6822" s="66" t="s">
        <v>16799</v>
      </c>
      <c r="F6822" s="66" t="s">
        <v>16800</v>
      </c>
      <c r="G6822" s="65">
        <v>0</v>
      </c>
    </row>
    <row r="6823" spans="1:7" ht="30" x14ac:dyDescent="0.25">
      <c r="A6823" s="65">
        <v>14330</v>
      </c>
      <c r="B6823" s="65">
        <v>14327</v>
      </c>
      <c r="C6823" s="65" t="s">
        <v>16801</v>
      </c>
      <c r="D6823" s="65" t="s">
        <v>16792</v>
      </c>
      <c r="E6823" s="66" t="s">
        <v>16802</v>
      </c>
      <c r="F6823" s="66"/>
      <c r="G6823" s="65">
        <v>0</v>
      </c>
    </row>
    <row r="6824" spans="1:7" ht="30" x14ac:dyDescent="0.25">
      <c r="A6824" s="65">
        <v>14331</v>
      </c>
      <c r="B6824" s="65">
        <v>14327</v>
      </c>
      <c r="C6824" s="65" t="s">
        <v>16803</v>
      </c>
      <c r="D6824" s="65" t="s">
        <v>16792</v>
      </c>
      <c r="E6824" s="66" t="s">
        <v>16804</v>
      </c>
      <c r="F6824" s="66" t="s">
        <v>16805</v>
      </c>
      <c r="G6824" s="65">
        <v>0</v>
      </c>
    </row>
    <row r="6825" spans="1:7" ht="30" x14ac:dyDescent="0.25">
      <c r="A6825" s="65">
        <v>14332</v>
      </c>
      <c r="B6825" s="65">
        <v>14327</v>
      </c>
      <c r="C6825" s="65" t="s">
        <v>16806</v>
      </c>
      <c r="D6825" s="65" t="s">
        <v>16792</v>
      </c>
      <c r="E6825" s="66" t="s">
        <v>16807</v>
      </c>
      <c r="F6825" s="66" t="s">
        <v>16808</v>
      </c>
      <c r="G6825" s="65">
        <v>0</v>
      </c>
    </row>
    <row r="6826" spans="1:7" x14ac:dyDescent="0.25">
      <c r="A6826" s="65">
        <v>14333</v>
      </c>
      <c r="B6826" s="65">
        <v>14327</v>
      </c>
      <c r="C6826" s="65" t="s">
        <v>16809</v>
      </c>
      <c r="D6826" s="65" t="s">
        <v>16792</v>
      </c>
      <c r="E6826" s="66" t="s">
        <v>16810</v>
      </c>
      <c r="F6826" s="66"/>
      <c r="G6826" s="65">
        <v>0</v>
      </c>
    </row>
    <row r="6827" spans="1:7" ht="30" x14ac:dyDescent="0.25">
      <c r="A6827" s="65">
        <v>14334</v>
      </c>
      <c r="B6827" s="65">
        <v>14276</v>
      </c>
      <c r="C6827" s="65" t="s">
        <v>16811</v>
      </c>
      <c r="D6827" s="65" t="s">
        <v>16669</v>
      </c>
      <c r="E6827" s="66" t="s">
        <v>16812</v>
      </c>
      <c r="F6827" s="66"/>
      <c r="G6827" s="65">
        <v>8</v>
      </c>
    </row>
    <row r="6828" spans="1:7" x14ac:dyDescent="0.25">
      <c r="A6828" s="65">
        <v>14335</v>
      </c>
      <c r="B6828" s="65">
        <v>14334</v>
      </c>
      <c r="C6828" s="65" t="s">
        <v>16813</v>
      </c>
      <c r="D6828" s="65" t="s">
        <v>16811</v>
      </c>
      <c r="E6828" s="66" t="s">
        <v>16814</v>
      </c>
      <c r="F6828" s="66"/>
      <c r="G6828" s="65">
        <v>0</v>
      </c>
    </row>
    <row r="6829" spans="1:7" ht="30" x14ac:dyDescent="0.25">
      <c r="A6829" s="65">
        <v>14336</v>
      </c>
      <c r="B6829" s="65">
        <v>14334</v>
      </c>
      <c r="C6829" s="65" t="s">
        <v>16815</v>
      </c>
      <c r="D6829" s="65" t="s">
        <v>16811</v>
      </c>
      <c r="E6829" s="66" t="s">
        <v>16816</v>
      </c>
      <c r="F6829" s="66"/>
      <c r="G6829" s="65">
        <v>0</v>
      </c>
    </row>
    <row r="6830" spans="1:7" ht="30" x14ac:dyDescent="0.25">
      <c r="A6830" s="65">
        <v>14337</v>
      </c>
      <c r="B6830" s="65">
        <v>14334</v>
      </c>
      <c r="C6830" s="65" t="s">
        <v>16817</v>
      </c>
      <c r="D6830" s="65" t="s">
        <v>16811</v>
      </c>
      <c r="E6830" s="66" t="s">
        <v>16818</v>
      </c>
      <c r="F6830" s="66" t="s">
        <v>16819</v>
      </c>
      <c r="G6830" s="65">
        <v>0</v>
      </c>
    </row>
    <row r="6831" spans="1:7" x14ac:dyDescent="0.25">
      <c r="A6831" s="65">
        <v>14338</v>
      </c>
      <c r="B6831" s="65">
        <v>14334</v>
      </c>
      <c r="C6831" s="65" t="s">
        <v>16820</v>
      </c>
      <c r="D6831" s="65" t="s">
        <v>16811</v>
      </c>
      <c r="E6831" s="66" t="s">
        <v>16821</v>
      </c>
      <c r="F6831" s="66"/>
      <c r="G6831" s="65">
        <v>0</v>
      </c>
    </row>
    <row r="6832" spans="1:7" x14ac:dyDescent="0.25">
      <c r="A6832" s="65">
        <v>14339</v>
      </c>
      <c r="B6832" s="65">
        <v>14334</v>
      </c>
      <c r="C6832" s="65" t="s">
        <v>16822</v>
      </c>
      <c r="D6832" s="65" t="s">
        <v>16811</v>
      </c>
      <c r="E6832" s="66" t="s">
        <v>16823</v>
      </c>
      <c r="F6832" s="66" t="s">
        <v>16824</v>
      </c>
      <c r="G6832" s="65">
        <v>0</v>
      </c>
    </row>
    <row r="6833" spans="1:7" x14ac:dyDescent="0.25">
      <c r="A6833" s="65">
        <v>14340</v>
      </c>
      <c r="B6833" s="65">
        <v>14334</v>
      </c>
      <c r="C6833" s="65" t="s">
        <v>16825</v>
      </c>
      <c r="D6833" s="65" t="s">
        <v>16811</v>
      </c>
      <c r="E6833" s="66" t="s">
        <v>16826</v>
      </c>
      <c r="F6833" s="66" t="s">
        <v>16827</v>
      </c>
      <c r="G6833" s="65">
        <v>0</v>
      </c>
    </row>
    <row r="6834" spans="1:7" ht="30" x14ac:dyDescent="0.25">
      <c r="A6834" s="65">
        <v>14341</v>
      </c>
      <c r="B6834" s="65">
        <v>14334</v>
      </c>
      <c r="C6834" s="65" t="s">
        <v>16828</v>
      </c>
      <c r="D6834" s="65" t="s">
        <v>16811</v>
      </c>
      <c r="E6834" s="66" t="s">
        <v>16829</v>
      </c>
      <c r="F6834" s="66"/>
      <c r="G6834" s="65">
        <v>0</v>
      </c>
    </row>
    <row r="6835" spans="1:7" ht="30" x14ac:dyDescent="0.25">
      <c r="A6835" s="65">
        <v>14342</v>
      </c>
      <c r="B6835" s="65">
        <v>14334</v>
      </c>
      <c r="C6835" s="65" t="s">
        <v>16830</v>
      </c>
      <c r="D6835" s="65" t="s">
        <v>16811</v>
      </c>
      <c r="E6835" s="66" t="s">
        <v>16831</v>
      </c>
      <c r="F6835" s="66"/>
      <c r="G6835" s="65">
        <v>0</v>
      </c>
    </row>
    <row r="6836" spans="1:7" ht="30" x14ac:dyDescent="0.25">
      <c r="A6836" s="65">
        <v>14343</v>
      </c>
      <c r="B6836" s="65">
        <v>14276</v>
      </c>
      <c r="C6836" s="65" t="s">
        <v>16832</v>
      </c>
      <c r="D6836" s="65" t="s">
        <v>16669</v>
      </c>
      <c r="E6836" s="66" t="s">
        <v>16833</v>
      </c>
      <c r="F6836" s="66" t="s">
        <v>16834</v>
      </c>
      <c r="G6836" s="65">
        <v>5</v>
      </c>
    </row>
    <row r="6837" spans="1:7" ht="45" x14ac:dyDescent="0.25">
      <c r="A6837" s="65">
        <v>14344</v>
      </c>
      <c r="B6837" s="65">
        <v>14343</v>
      </c>
      <c r="C6837" s="65" t="s">
        <v>16835</v>
      </c>
      <c r="D6837" s="65" t="s">
        <v>16832</v>
      </c>
      <c r="E6837" s="66" t="s">
        <v>16836</v>
      </c>
      <c r="F6837" s="66" t="s">
        <v>16837</v>
      </c>
      <c r="G6837" s="65">
        <v>0</v>
      </c>
    </row>
    <row r="6838" spans="1:7" ht="75" x14ac:dyDescent="0.25">
      <c r="A6838" s="65">
        <v>14345</v>
      </c>
      <c r="B6838" s="65">
        <v>14343</v>
      </c>
      <c r="C6838" s="65" t="s">
        <v>16838</v>
      </c>
      <c r="D6838" s="65" t="s">
        <v>16832</v>
      </c>
      <c r="E6838" s="66" t="s">
        <v>16839</v>
      </c>
      <c r="F6838" s="66" t="s">
        <v>16840</v>
      </c>
      <c r="G6838" s="65">
        <v>0</v>
      </c>
    </row>
    <row r="6839" spans="1:7" ht="75" x14ac:dyDescent="0.25">
      <c r="A6839" s="65">
        <v>14346</v>
      </c>
      <c r="B6839" s="65">
        <v>14343</v>
      </c>
      <c r="C6839" s="65" t="s">
        <v>16841</v>
      </c>
      <c r="D6839" s="65" t="s">
        <v>16832</v>
      </c>
      <c r="E6839" s="66" t="s">
        <v>16842</v>
      </c>
      <c r="F6839" s="66" t="s">
        <v>16843</v>
      </c>
      <c r="G6839" s="65">
        <v>0</v>
      </c>
    </row>
    <row r="6840" spans="1:7" ht="60" x14ac:dyDescent="0.25">
      <c r="A6840" s="65">
        <v>14347</v>
      </c>
      <c r="B6840" s="65">
        <v>14343</v>
      </c>
      <c r="C6840" s="65" t="s">
        <v>16844</v>
      </c>
      <c r="D6840" s="65" t="s">
        <v>16832</v>
      </c>
      <c r="E6840" s="66" t="s">
        <v>16845</v>
      </c>
      <c r="F6840" s="66" t="s">
        <v>16846</v>
      </c>
      <c r="G6840" s="65">
        <v>0</v>
      </c>
    </row>
    <row r="6841" spans="1:7" x14ac:dyDescent="0.25">
      <c r="A6841" s="65">
        <v>14348</v>
      </c>
      <c r="B6841" s="65">
        <v>14343</v>
      </c>
      <c r="C6841" s="65" t="s">
        <v>16847</v>
      </c>
      <c r="D6841" s="65" t="s">
        <v>16832</v>
      </c>
      <c r="E6841" s="66" t="s">
        <v>16848</v>
      </c>
      <c r="F6841" s="66"/>
      <c r="G6841" s="65">
        <v>0</v>
      </c>
    </row>
    <row r="6842" spans="1:7" x14ac:dyDescent="0.25">
      <c r="A6842" s="65">
        <v>14349</v>
      </c>
      <c r="B6842" s="65">
        <v>14276</v>
      </c>
      <c r="C6842" s="65" t="s">
        <v>16849</v>
      </c>
      <c r="D6842" s="65" t="s">
        <v>16669</v>
      </c>
      <c r="E6842" s="66" t="s">
        <v>16850</v>
      </c>
      <c r="F6842" s="66" t="s">
        <v>16851</v>
      </c>
      <c r="G6842" s="65">
        <v>10</v>
      </c>
    </row>
    <row r="6843" spans="1:7" x14ac:dyDescent="0.25">
      <c r="A6843" s="65">
        <v>14350</v>
      </c>
      <c r="B6843" s="65">
        <v>14349</v>
      </c>
      <c r="C6843" s="65" t="s">
        <v>16852</v>
      </c>
      <c r="D6843" s="65" t="s">
        <v>16849</v>
      </c>
      <c r="E6843" s="66" t="s">
        <v>16853</v>
      </c>
      <c r="F6843" s="66"/>
      <c r="G6843" s="65">
        <v>0</v>
      </c>
    </row>
    <row r="6844" spans="1:7" x14ac:dyDescent="0.25">
      <c r="A6844" s="65">
        <v>14351</v>
      </c>
      <c r="B6844" s="65">
        <v>14349</v>
      </c>
      <c r="C6844" s="65" t="s">
        <v>16854</v>
      </c>
      <c r="D6844" s="65" t="s">
        <v>16849</v>
      </c>
      <c r="E6844" s="66" t="s">
        <v>16855</v>
      </c>
      <c r="F6844" s="66" t="s">
        <v>16856</v>
      </c>
      <c r="G6844" s="65">
        <v>0</v>
      </c>
    </row>
    <row r="6845" spans="1:7" x14ac:dyDescent="0.25">
      <c r="A6845" s="65">
        <v>14352</v>
      </c>
      <c r="B6845" s="65">
        <v>14349</v>
      </c>
      <c r="C6845" s="65" t="s">
        <v>16857</v>
      </c>
      <c r="D6845" s="65" t="s">
        <v>16849</v>
      </c>
      <c r="E6845" s="66" t="s">
        <v>16858</v>
      </c>
      <c r="F6845" s="66"/>
      <c r="G6845" s="65">
        <v>0</v>
      </c>
    </row>
    <row r="6846" spans="1:7" x14ac:dyDescent="0.25">
      <c r="A6846" s="65">
        <v>14353</v>
      </c>
      <c r="B6846" s="65">
        <v>14349</v>
      </c>
      <c r="C6846" s="65" t="s">
        <v>16859</v>
      </c>
      <c r="D6846" s="65" t="s">
        <v>16849</v>
      </c>
      <c r="E6846" s="66" t="s">
        <v>16860</v>
      </c>
      <c r="F6846" s="66" t="s">
        <v>16861</v>
      </c>
      <c r="G6846" s="65">
        <v>0</v>
      </c>
    </row>
    <row r="6847" spans="1:7" ht="30" x14ac:dyDescent="0.25">
      <c r="A6847" s="65">
        <v>14354</v>
      </c>
      <c r="B6847" s="65">
        <v>14349</v>
      </c>
      <c r="C6847" s="65" t="s">
        <v>16862</v>
      </c>
      <c r="D6847" s="65" t="s">
        <v>16849</v>
      </c>
      <c r="E6847" s="66" t="s">
        <v>16863</v>
      </c>
      <c r="F6847" s="66" t="s">
        <v>16864</v>
      </c>
      <c r="G6847" s="65">
        <v>0</v>
      </c>
    </row>
    <row r="6848" spans="1:7" x14ac:dyDescent="0.25">
      <c r="A6848" s="65">
        <v>14355</v>
      </c>
      <c r="B6848" s="65">
        <v>14349</v>
      </c>
      <c r="C6848" s="65" t="s">
        <v>16865</v>
      </c>
      <c r="D6848" s="65" t="s">
        <v>16849</v>
      </c>
      <c r="E6848" s="66" t="s">
        <v>16866</v>
      </c>
      <c r="F6848" s="66" t="s">
        <v>16867</v>
      </c>
      <c r="G6848" s="65">
        <v>0</v>
      </c>
    </row>
    <row r="6849" spans="1:7" ht="45" x14ac:dyDescent="0.25">
      <c r="A6849" s="65">
        <v>14356</v>
      </c>
      <c r="B6849" s="65">
        <v>14349</v>
      </c>
      <c r="C6849" s="65" t="s">
        <v>16868</v>
      </c>
      <c r="D6849" s="65" t="s">
        <v>16849</v>
      </c>
      <c r="E6849" s="66" t="s">
        <v>16869</v>
      </c>
      <c r="F6849" s="66" t="s">
        <v>16870</v>
      </c>
      <c r="G6849" s="65">
        <v>0</v>
      </c>
    </row>
    <row r="6850" spans="1:7" x14ac:dyDescent="0.25">
      <c r="A6850" s="65">
        <v>14357</v>
      </c>
      <c r="B6850" s="65">
        <v>14349</v>
      </c>
      <c r="C6850" s="65" t="s">
        <v>16871</v>
      </c>
      <c r="D6850" s="65" t="s">
        <v>16849</v>
      </c>
      <c r="E6850" s="66" t="s">
        <v>16872</v>
      </c>
      <c r="F6850" s="66" t="s">
        <v>16873</v>
      </c>
      <c r="G6850" s="65">
        <v>0</v>
      </c>
    </row>
    <row r="6851" spans="1:7" x14ac:dyDescent="0.25">
      <c r="A6851" s="65">
        <v>14358</v>
      </c>
      <c r="B6851" s="65">
        <v>14349</v>
      </c>
      <c r="C6851" s="65" t="s">
        <v>16874</v>
      </c>
      <c r="D6851" s="65" t="s">
        <v>16849</v>
      </c>
      <c r="E6851" s="66" t="s">
        <v>16875</v>
      </c>
      <c r="F6851" s="66"/>
      <c r="G6851" s="65">
        <v>0</v>
      </c>
    </row>
    <row r="6852" spans="1:7" x14ac:dyDescent="0.25">
      <c r="A6852" s="65">
        <v>14359</v>
      </c>
      <c r="B6852" s="65">
        <v>14349</v>
      </c>
      <c r="C6852" s="65" t="s">
        <v>16876</v>
      </c>
      <c r="D6852" s="65" t="s">
        <v>16849</v>
      </c>
      <c r="E6852" s="66" t="s">
        <v>16877</v>
      </c>
      <c r="F6852" s="66"/>
      <c r="G6852" s="65">
        <v>0</v>
      </c>
    </row>
    <row r="6853" spans="1:7" x14ac:dyDescent="0.25">
      <c r="A6853" s="65">
        <v>14360</v>
      </c>
      <c r="B6853" s="65">
        <v>14276</v>
      </c>
      <c r="C6853" s="65" t="s">
        <v>16878</v>
      </c>
      <c r="D6853" s="65" t="s">
        <v>16669</v>
      </c>
      <c r="E6853" s="66" t="s">
        <v>16879</v>
      </c>
      <c r="F6853" s="66" t="s">
        <v>16880</v>
      </c>
      <c r="G6853" s="65">
        <v>4</v>
      </c>
    </row>
    <row r="6854" spans="1:7" ht="30" x14ac:dyDescent="0.25">
      <c r="A6854" s="65">
        <v>14361</v>
      </c>
      <c r="B6854" s="65">
        <v>14360</v>
      </c>
      <c r="C6854" s="65" t="s">
        <v>16881</v>
      </c>
      <c r="D6854" s="65" t="s">
        <v>16878</v>
      </c>
      <c r="E6854" s="66" t="s">
        <v>16882</v>
      </c>
      <c r="F6854" s="66" t="s">
        <v>16883</v>
      </c>
      <c r="G6854" s="65">
        <v>0</v>
      </c>
    </row>
    <row r="6855" spans="1:7" ht="30" x14ac:dyDescent="0.25">
      <c r="A6855" s="65">
        <v>14362</v>
      </c>
      <c r="B6855" s="65">
        <v>14360</v>
      </c>
      <c r="C6855" s="65" t="s">
        <v>16884</v>
      </c>
      <c r="D6855" s="65" t="s">
        <v>16878</v>
      </c>
      <c r="E6855" s="66" t="s">
        <v>16885</v>
      </c>
      <c r="F6855" s="66" t="s">
        <v>16886</v>
      </c>
      <c r="G6855" s="65">
        <v>0</v>
      </c>
    </row>
    <row r="6856" spans="1:7" ht="45" x14ac:dyDescent="0.25">
      <c r="A6856" s="65">
        <v>14363</v>
      </c>
      <c r="B6856" s="65">
        <v>14360</v>
      </c>
      <c r="C6856" s="65" t="s">
        <v>16887</v>
      </c>
      <c r="D6856" s="65" t="s">
        <v>16878</v>
      </c>
      <c r="E6856" s="66" t="s">
        <v>16888</v>
      </c>
      <c r="F6856" s="66" t="s">
        <v>16889</v>
      </c>
      <c r="G6856" s="65">
        <v>0</v>
      </c>
    </row>
    <row r="6857" spans="1:7" x14ac:dyDescent="0.25">
      <c r="A6857" s="65">
        <v>14364</v>
      </c>
      <c r="B6857" s="65">
        <v>14360</v>
      </c>
      <c r="C6857" s="65" t="s">
        <v>16890</v>
      </c>
      <c r="D6857" s="65" t="s">
        <v>16878</v>
      </c>
      <c r="E6857" s="66" t="s">
        <v>16891</v>
      </c>
      <c r="F6857" s="66" t="s">
        <v>16892</v>
      </c>
      <c r="G6857" s="65">
        <v>0</v>
      </c>
    </row>
    <row r="6858" spans="1:7" x14ac:dyDescent="0.25">
      <c r="A6858" s="65">
        <v>14365</v>
      </c>
      <c r="B6858" s="65">
        <v>14276</v>
      </c>
      <c r="C6858" s="65" t="s">
        <v>16893</v>
      </c>
      <c r="D6858" s="65" t="s">
        <v>16669</v>
      </c>
      <c r="E6858" s="66" t="s">
        <v>16894</v>
      </c>
      <c r="F6858" s="66"/>
      <c r="G6858" s="65">
        <v>2</v>
      </c>
    </row>
    <row r="6859" spans="1:7" x14ac:dyDescent="0.25">
      <c r="A6859" s="65">
        <v>14366</v>
      </c>
      <c r="B6859" s="65">
        <v>14365</v>
      </c>
      <c r="C6859" s="65" t="s">
        <v>16895</v>
      </c>
      <c r="D6859" s="65" t="s">
        <v>16893</v>
      </c>
      <c r="E6859" s="66" t="s">
        <v>16896</v>
      </c>
      <c r="F6859" s="66" t="s">
        <v>16897</v>
      </c>
      <c r="G6859" s="65">
        <v>0</v>
      </c>
    </row>
    <row r="6860" spans="1:7" ht="30" x14ac:dyDescent="0.25">
      <c r="A6860" s="65">
        <v>14367</v>
      </c>
      <c r="B6860" s="65">
        <v>14365</v>
      </c>
      <c r="C6860" s="65" t="s">
        <v>16898</v>
      </c>
      <c r="D6860" s="65" t="s">
        <v>16893</v>
      </c>
      <c r="E6860" s="66" t="s">
        <v>16899</v>
      </c>
      <c r="F6860" s="66" t="s">
        <v>16900</v>
      </c>
      <c r="G6860" s="65">
        <v>0</v>
      </c>
    </row>
    <row r="6861" spans="1:7" ht="60" x14ac:dyDescent="0.25">
      <c r="A6861" s="65">
        <v>14368</v>
      </c>
      <c r="B6861" s="65">
        <v>14276</v>
      </c>
      <c r="C6861" s="65" t="s">
        <v>16901</v>
      </c>
      <c r="D6861" s="65" t="s">
        <v>16669</v>
      </c>
      <c r="E6861" s="66" t="s">
        <v>16902</v>
      </c>
      <c r="F6861" s="66" t="s">
        <v>16903</v>
      </c>
      <c r="G6861" s="65">
        <v>10</v>
      </c>
    </row>
    <row r="6862" spans="1:7" ht="45" x14ac:dyDescent="0.25">
      <c r="A6862" s="65">
        <v>14369</v>
      </c>
      <c r="B6862" s="65">
        <v>14368</v>
      </c>
      <c r="C6862" s="65" t="s">
        <v>16904</v>
      </c>
      <c r="D6862" s="65" t="s">
        <v>16901</v>
      </c>
      <c r="E6862" s="66" t="s">
        <v>16905</v>
      </c>
      <c r="F6862" s="66" t="s">
        <v>16906</v>
      </c>
      <c r="G6862" s="65">
        <v>0</v>
      </c>
    </row>
    <row r="6863" spans="1:7" ht="30" x14ac:dyDescent="0.25">
      <c r="A6863" s="65">
        <v>14370</v>
      </c>
      <c r="B6863" s="65">
        <v>14368</v>
      </c>
      <c r="C6863" s="65" t="s">
        <v>16907</v>
      </c>
      <c r="D6863" s="65" t="s">
        <v>16901</v>
      </c>
      <c r="E6863" s="66" t="s">
        <v>16908</v>
      </c>
      <c r="F6863" s="66" t="s">
        <v>16909</v>
      </c>
      <c r="G6863" s="65">
        <v>0</v>
      </c>
    </row>
    <row r="6864" spans="1:7" ht="30" x14ac:dyDescent="0.25">
      <c r="A6864" s="65">
        <v>14371</v>
      </c>
      <c r="B6864" s="65">
        <v>14368</v>
      </c>
      <c r="C6864" s="65" t="s">
        <v>16910</v>
      </c>
      <c r="D6864" s="65" t="s">
        <v>16901</v>
      </c>
      <c r="E6864" s="66" t="s">
        <v>16911</v>
      </c>
      <c r="F6864" s="66" t="s">
        <v>16912</v>
      </c>
      <c r="G6864" s="65">
        <v>0</v>
      </c>
    </row>
    <row r="6865" spans="1:7" ht="30" x14ac:dyDescent="0.25">
      <c r="A6865" s="65">
        <v>14372</v>
      </c>
      <c r="B6865" s="65">
        <v>14368</v>
      </c>
      <c r="C6865" s="65" t="s">
        <v>16913</v>
      </c>
      <c r="D6865" s="65" t="s">
        <v>16901</v>
      </c>
      <c r="E6865" s="66" t="s">
        <v>16914</v>
      </c>
      <c r="F6865" s="66" t="s">
        <v>16915</v>
      </c>
      <c r="G6865" s="65">
        <v>0</v>
      </c>
    </row>
    <row r="6866" spans="1:7" ht="30" x14ac:dyDescent="0.25">
      <c r="A6866" s="65">
        <v>14373</v>
      </c>
      <c r="B6866" s="65">
        <v>14368</v>
      </c>
      <c r="C6866" s="65" t="s">
        <v>16916</v>
      </c>
      <c r="D6866" s="65" t="s">
        <v>16901</v>
      </c>
      <c r="E6866" s="66" t="s">
        <v>16917</v>
      </c>
      <c r="F6866" s="66"/>
      <c r="G6866" s="65">
        <v>0</v>
      </c>
    </row>
    <row r="6867" spans="1:7" ht="30" x14ac:dyDescent="0.25">
      <c r="A6867" s="65">
        <v>14374</v>
      </c>
      <c r="B6867" s="65">
        <v>14368</v>
      </c>
      <c r="C6867" s="65" t="s">
        <v>16918</v>
      </c>
      <c r="D6867" s="65" t="s">
        <v>16901</v>
      </c>
      <c r="E6867" s="66" t="s">
        <v>16919</v>
      </c>
      <c r="F6867" s="66"/>
      <c r="G6867" s="65">
        <v>0</v>
      </c>
    </row>
    <row r="6868" spans="1:7" ht="30" x14ac:dyDescent="0.25">
      <c r="A6868" s="65">
        <v>14375</v>
      </c>
      <c r="B6868" s="65">
        <v>14368</v>
      </c>
      <c r="C6868" s="65" t="s">
        <v>16920</v>
      </c>
      <c r="D6868" s="65" t="s">
        <v>16901</v>
      </c>
      <c r="E6868" s="66" t="s">
        <v>16921</v>
      </c>
      <c r="F6868" s="66"/>
      <c r="G6868" s="65">
        <v>0</v>
      </c>
    </row>
    <row r="6869" spans="1:7" ht="30" x14ac:dyDescent="0.25">
      <c r="A6869" s="65">
        <v>14376</v>
      </c>
      <c r="B6869" s="65">
        <v>14368</v>
      </c>
      <c r="C6869" s="65" t="s">
        <v>16922</v>
      </c>
      <c r="D6869" s="65" t="s">
        <v>16901</v>
      </c>
      <c r="E6869" s="66" t="s">
        <v>16923</v>
      </c>
      <c r="F6869" s="66"/>
      <c r="G6869" s="65">
        <v>0</v>
      </c>
    </row>
    <row r="6870" spans="1:7" x14ac:dyDescent="0.25">
      <c r="A6870" s="65">
        <v>14377</v>
      </c>
      <c r="B6870" s="65">
        <v>14368</v>
      </c>
      <c r="C6870" s="65" t="s">
        <v>16924</v>
      </c>
      <c r="D6870" s="65" t="s">
        <v>16901</v>
      </c>
      <c r="E6870" s="66" t="s">
        <v>16925</v>
      </c>
      <c r="F6870" s="66"/>
      <c r="G6870" s="65">
        <v>0</v>
      </c>
    </row>
    <row r="6871" spans="1:7" ht="30" x14ac:dyDescent="0.25">
      <c r="A6871" s="65">
        <v>14378</v>
      </c>
      <c r="B6871" s="65">
        <v>14368</v>
      </c>
      <c r="C6871" s="65" t="s">
        <v>16926</v>
      </c>
      <c r="D6871" s="65" t="s">
        <v>16901</v>
      </c>
      <c r="E6871" s="66" t="s">
        <v>16927</v>
      </c>
      <c r="F6871" s="66"/>
      <c r="G6871" s="65">
        <v>0</v>
      </c>
    </row>
    <row r="6872" spans="1:7" ht="30" x14ac:dyDescent="0.25">
      <c r="A6872" s="65">
        <v>14379</v>
      </c>
      <c r="B6872" s="65">
        <v>14276</v>
      </c>
      <c r="C6872" s="65" t="s">
        <v>16928</v>
      </c>
      <c r="D6872" s="65" t="s">
        <v>16669</v>
      </c>
      <c r="E6872" s="66" t="s">
        <v>16929</v>
      </c>
      <c r="F6872" s="66" t="s">
        <v>16930</v>
      </c>
      <c r="G6872" s="65">
        <v>10</v>
      </c>
    </row>
    <row r="6873" spans="1:7" x14ac:dyDescent="0.25">
      <c r="A6873" s="65">
        <v>14380</v>
      </c>
      <c r="B6873" s="65">
        <v>14379</v>
      </c>
      <c r="C6873" s="65" t="s">
        <v>16931</v>
      </c>
      <c r="D6873" s="65" t="s">
        <v>16928</v>
      </c>
      <c r="E6873" s="66" t="s">
        <v>16932</v>
      </c>
      <c r="F6873" s="66"/>
      <c r="G6873" s="65">
        <v>0</v>
      </c>
    </row>
    <row r="6874" spans="1:7" x14ac:dyDescent="0.25">
      <c r="A6874" s="65">
        <v>14381</v>
      </c>
      <c r="B6874" s="65">
        <v>14379</v>
      </c>
      <c r="C6874" s="65" t="s">
        <v>16933</v>
      </c>
      <c r="D6874" s="65" t="s">
        <v>16928</v>
      </c>
      <c r="E6874" s="66" t="s">
        <v>16934</v>
      </c>
      <c r="F6874" s="66" t="s">
        <v>16935</v>
      </c>
      <c r="G6874" s="65">
        <v>0</v>
      </c>
    </row>
    <row r="6875" spans="1:7" ht="30" x14ac:dyDescent="0.25">
      <c r="A6875" s="65">
        <v>14382</v>
      </c>
      <c r="B6875" s="65">
        <v>14379</v>
      </c>
      <c r="C6875" s="65" t="s">
        <v>16936</v>
      </c>
      <c r="D6875" s="65" t="s">
        <v>16928</v>
      </c>
      <c r="E6875" s="66" t="s">
        <v>16937</v>
      </c>
      <c r="F6875" s="66"/>
      <c r="G6875" s="65">
        <v>0</v>
      </c>
    </row>
    <row r="6876" spans="1:7" x14ac:dyDescent="0.25">
      <c r="A6876" s="65">
        <v>14383</v>
      </c>
      <c r="B6876" s="65">
        <v>14379</v>
      </c>
      <c r="C6876" s="65" t="s">
        <v>16938</v>
      </c>
      <c r="D6876" s="65" t="s">
        <v>16928</v>
      </c>
      <c r="E6876" s="66" t="s">
        <v>16939</v>
      </c>
      <c r="F6876" s="66" t="s">
        <v>16940</v>
      </c>
      <c r="G6876" s="65">
        <v>0</v>
      </c>
    </row>
    <row r="6877" spans="1:7" ht="90" x14ac:dyDescent="0.25">
      <c r="A6877" s="65">
        <v>14384</v>
      </c>
      <c r="B6877" s="65">
        <v>14379</v>
      </c>
      <c r="C6877" s="65" t="s">
        <v>16941</v>
      </c>
      <c r="D6877" s="65" t="s">
        <v>16928</v>
      </c>
      <c r="E6877" s="66" t="s">
        <v>16942</v>
      </c>
      <c r="F6877" s="66" t="s">
        <v>16943</v>
      </c>
      <c r="G6877" s="65">
        <v>0</v>
      </c>
    </row>
    <row r="6878" spans="1:7" x14ac:dyDescent="0.25">
      <c r="A6878" s="65">
        <v>14385</v>
      </c>
      <c r="B6878" s="65">
        <v>14379</v>
      </c>
      <c r="C6878" s="65" t="s">
        <v>16944</v>
      </c>
      <c r="D6878" s="65" t="s">
        <v>16928</v>
      </c>
      <c r="E6878" s="66" t="s">
        <v>16945</v>
      </c>
      <c r="F6878" s="66"/>
      <c r="G6878" s="65">
        <v>0</v>
      </c>
    </row>
    <row r="6879" spans="1:7" ht="30" x14ac:dyDescent="0.25">
      <c r="A6879" s="65">
        <v>14386</v>
      </c>
      <c r="B6879" s="65">
        <v>14379</v>
      </c>
      <c r="C6879" s="65" t="s">
        <v>16946</v>
      </c>
      <c r="D6879" s="65" t="s">
        <v>16928</v>
      </c>
      <c r="E6879" s="66" t="s">
        <v>16947</v>
      </c>
      <c r="F6879" s="66" t="s">
        <v>16948</v>
      </c>
      <c r="G6879" s="65">
        <v>0</v>
      </c>
    </row>
    <row r="6880" spans="1:7" ht="30" x14ac:dyDescent="0.25">
      <c r="A6880" s="65">
        <v>14387</v>
      </c>
      <c r="B6880" s="65">
        <v>14379</v>
      </c>
      <c r="C6880" s="65" t="s">
        <v>16949</v>
      </c>
      <c r="D6880" s="65" t="s">
        <v>16928</v>
      </c>
      <c r="E6880" s="66" t="s">
        <v>16950</v>
      </c>
      <c r="F6880" s="66"/>
      <c r="G6880" s="65">
        <v>0</v>
      </c>
    </row>
    <row r="6881" spans="1:7" x14ac:dyDescent="0.25">
      <c r="A6881" s="65">
        <v>14388</v>
      </c>
      <c r="B6881" s="65">
        <v>14379</v>
      </c>
      <c r="C6881" s="65" t="s">
        <v>16951</v>
      </c>
      <c r="D6881" s="65" t="s">
        <v>16928</v>
      </c>
      <c r="E6881" s="66" t="s">
        <v>16952</v>
      </c>
      <c r="F6881" s="66"/>
      <c r="G6881" s="65">
        <v>0</v>
      </c>
    </row>
    <row r="6882" spans="1:7" x14ac:dyDescent="0.25">
      <c r="A6882" s="65">
        <v>14389</v>
      </c>
      <c r="B6882" s="65">
        <v>14379</v>
      </c>
      <c r="C6882" s="65" t="s">
        <v>16953</v>
      </c>
      <c r="D6882" s="65" t="s">
        <v>16928</v>
      </c>
      <c r="E6882" s="66" t="s">
        <v>16954</v>
      </c>
      <c r="F6882" s="66"/>
      <c r="G6882" s="65">
        <v>0</v>
      </c>
    </row>
    <row r="6883" spans="1:7" ht="105" x14ac:dyDescent="0.25">
      <c r="A6883" s="65">
        <v>14391</v>
      </c>
      <c r="B6883" s="65">
        <v>14001</v>
      </c>
      <c r="C6883" s="65" t="s">
        <v>16955</v>
      </c>
      <c r="D6883" s="65" t="s">
        <v>16025</v>
      </c>
      <c r="E6883" s="66" t="s">
        <v>16956</v>
      </c>
      <c r="F6883" s="66" t="s">
        <v>16957</v>
      </c>
      <c r="G6883" s="65">
        <v>5</v>
      </c>
    </row>
    <row r="6884" spans="1:7" ht="30" x14ac:dyDescent="0.25">
      <c r="A6884" s="65">
        <v>14392</v>
      </c>
      <c r="B6884" s="65">
        <v>14391</v>
      </c>
      <c r="C6884" s="65" t="s">
        <v>16958</v>
      </c>
      <c r="D6884" s="65" t="s">
        <v>16955</v>
      </c>
      <c r="E6884" s="66" t="s">
        <v>16959</v>
      </c>
      <c r="F6884" s="66" t="s">
        <v>16960</v>
      </c>
      <c r="G6884" s="65">
        <v>4</v>
      </c>
    </row>
    <row r="6885" spans="1:7" x14ac:dyDescent="0.25">
      <c r="A6885" s="65">
        <v>14393</v>
      </c>
      <c r="B6885" s="65">
        <v>14392</v>
      </c>
      <c r="C6885" s="65" t="s">
        <v>16961</v>
      </c>
      <c r="D6885" s="65" t="s">
        <v>16958</v>
      </c>
      <c r="E6885" s="66" t="s">
        <v>16962</v>
      </c>
      <c r="F6885" s="66"/>
      <c r="G6885" s="65">
        <v>0</v>
      </c>
    </row>
    <row r="6886" spans="1:7" x14ac:dyDescent="0.25">
      <c r="A6886" s="65">
        <v>14394</v>
      </c>
      <c r="B6886" s="65">
        <v>14392</v>
      </c>
      <c r="C6886" s="65" t="s">
        <v>16963</v>
      </c>
      <c r="D6886" s="65" t="s">
        <v>16958</v>
      </c>
      <c r="E6886" s="66" t="s">
        <v>16964</v>
      </c>
      <c r="F6886" s="66"/>
      <c r="G6886" s="65">
        <v>0</v>
      </c>
    </row>
    <row r="6887" spans="1:7" x14ac:dyDescent="0.25">
      <c r="A6887" s="65">
        <v>14395</v>
      </c>
      <c r="B6887" s="65">
        <v>14392</v>
      </c>
      <c r="C6887" s="65" t="s">
        <v>16965</v>
      </c>
      <c r="D6887" s="65" t="s">
        <v>16958</v>
      </c>
      <c r="E6887" s="66" t="s">
        <v>16966</v>
      </c>
      <c r="F6887" s="66"/>
      <c r="G6887" s="65">
        <v>0</v>
      </c>
    </row>
    <row r="6888" spans="1:7" x14ac:dyDescent="0.25">
      <c r="A6888" s="65">
        <v>14396</v>
      </c>
      <c r="B6888" s="65">
        <v>14392</v>
      </c>
      <c r="C6888" s="65" t="s">
        <v>16967</v>
      </c>
      <c r="D6888" s="65" t="s">
        <v>16958</v>
      </c>
      <c r="E6888" s="66" t="s">
        <v>16968</v>
      </c>
      <c r="F6888" s="66" t="s">
        <v>16969</v>
      </c>
      <c r="G6888" s="65">
        <v>0</v>
      </c>
    </row>
    <row r="6889" spans="1:7" ht="30" x14ac:dyDescent="0.25">
      <c r="A6889" s="65">
        <v>14397</v>
      </c>
      <c r="B6889" s="65">
        <v>14391</v>
      </c>
      <c r="C6889" s="65" t="s">
        <v>16970</v>
      </c>
      <c r="D6889" s="65" t="s">
        <v>16955</v>
      </c>
      <c r="E6889" s="66" t="s">
        <v>16971</v>
      </c>
      <c r="F6889" s="66" t="s">
        <v>16972</v>
      </c>
      <c r="G6889" s="65">
        <v>6</v>
      </c>
    </row>
    <row r="6890" spans="1:7" x14ac:dyDescent="0.25">
      <c r="A6890" s="65">
        <v>14398</v>
      </c>
      <c r="B6890" s="65">
        <v>14397</v>
      </c>
      <c r="C6890" s="65" t="s">
        <v>16973</v>
      </c>
      <c r="D6890" s="65" t="s">
        <v>16970</v>
      </c>
      <c r="E6890" s="66" t="s">
        <v>16974</v>
      </c>
      <c r="F6890" s="66"/>
      <c r="G6890" s="65">
        <v>0</v>
      </c>
    </row>
    <row r="6891" spans="1:7" x14ac:dyDescent="0.25">
      <c r="A6891" s="65">
        <v>14399</v>
      </c>
      <c r="B6891" s="65">
        <v>14397</v>
      </c>
      <c r="C6891" s="65" t="s">
        <v>16975</v>
      </c>
      <c r="D6891" s="65" t="s">
        <v>16970</v>
      </c>
      <c r="E6891" s="66" t="s">
        <v>16976</v>
      </c>
      <c r="F6891" s="66"/>
      <c r="G6891" s="65">
        <v>0</v>
      </c>
    </row>
    <row r="6892" spans="1:7" x14ac:dyDescent="0.25">
      <c r="A6892" s="65">
        <v>14400</v>
      </c>
      <c r="B6892" s="65">
        <v>14397</v>
      </c>
      <c r="C6892" s="65" t="s">
        <v>16977</v>
      </c>
      <c r="D6892" s="65" t="s">
        <v>16970</v>
      </c>
      <c r="E6892" s="66" t="s">
        <v>16978</v>
      </c>
      <c r="F6892" s="66"/>
      <c r="G6892" s="65">
        <v>0</v>
      </c>
    </row>
    <row r="6893" spans="1:7" x14ac:dyDescent="0.25">
      <c r="A6893" s="65">
        <v>14401</v>
      </c>
      <c r="B6893" s="65">
        <v>14397</v>
      </c>
      <c r="C6893" s="65" t="s">
        <v>16979</v>
      </c>
      <c r="D6893" s="65" t="s">
        <v>16970</v>
      </c>
      <c r="E6893" s="66" t="s">
        <v>16980</v>
      </c>
      <c r="F6893" s="66"/>
      <c r="G6893" s="65">
        <v>0</v>
      </c>
    </row>
    <row r="6894" spans="1:7" x14ac:dyDescent="0.25">
      <c r="A6894" s="65">
        <v>14402</v>
      </c>
      <c r="B6894" s="65">
        <v>14397</v>
      </c>
      <c r="C6894" s="65" t="s">
        <v>16981</v>
      </c>
      <c r="D6894" s="65" t="s">
        <v>16970</v>
      </c>
      <c r="E6894" s="66" t="s">
        <v>16982</v>
      </c>
      <c r="F6894" s="66"/>
      <c r="G6894" s="65">
        <v>0</v>
      </c>
    </row>
    <row r="6895" spans="1:7" ht="30" x14ac:dyDescent="0.25">
      <c r="A6895" s="65">
        <v>14403</v>
      </c>
      <c r="B6895" s="65">
        <v>14397</v>
      </c>
      <c r="C6895" s="65" t="s">
        <v>16983</v>
      </c>
      <c r="D6895" s="65" t="s">
        <v>16970</v>
      </c>
      <c r="E6895" s="66" t="s">
        <v>16984</v>
      </c>
      <c r="F6895" s="66"/>
      <c r="G6895" s="65">
        <v>0</v>
      </c>
    </row>
    <row r="6896" spans="1:7" ht="30" x14ac:dyDescent="0.25">
      <c r="A6896" s="65">
        <v>14404</v>
      </c>
      <c r="B6896" s="65">
        <v>14391</v>
      </c>
      <c r="C6896" s="65" t="s">
        <v>16985</v>
      </c>
      <c r="D6896" s="65" t="s">
        <v>16955</v>
      </c>
      <c r="E6896" s="66" t="s">
        <v>16986</v>
      </c>
      <c r="F6896" s="66"/>
      <c r="G6896" s="65">
        <v>5</v>
      </c>
    </row>
    <row r="6897" spans="1:7" x14ac:dyDescent="0.25">
      <c r="A6897" s="65">
        <v>14405</v>
      </c>
      <c r="B6897" s="65">
        <v>14404</v>
      </c>
      <c r="C6897" s="65" t="s">
        <v>16987</v>
      </c>
      <c r="D6897" s="65" t="s">
        <v>16985</v>
      </c>
      <c r="E6897" s="66" t="s">
        <v>16988</v>
      </c>
      <c r="F6897" s="66" t="s">
        <v>16989</v>
      </c>
      <c r="G6897" s="65">
        <v>0</v>
      </c>
    </row>
    <row r="6898" spans="1:7" x14ac:dyDescent="0.25">
      <c r="A6898" s="65">
        <v>14406</v>
      </c>
      <c r="B6898" s="65">
        <v>14404</v>
      </c>
      <c r="C6898" s="65" t="s">
        <v>16990</v>
      </c>
      <c r="D6898" s="65" t="s">
        <v>16985</v>
      </c>
      <c r="E6898" s="66" t="s">
        <v>16991</v>
      </c>
      <c r="F6898" s="66"/>
      <c r="G6898" s="65">
        <v>0</v>
      </c>
    </row>
    <row r="6899" spans="1:7" x14ac:dyDescent="0.25">
      <c r="A6899" s="65">
        <v>14407</v>
      </c>
      <c r="B6899" s="65">
        <v>14404</v>
      </c>
      <c r="C6899" s="65" t="s">
        <v>16992</v>
      </c>
      <c r="D6899" s="65" t="s">
        <v>16985</v>
      </c>
      <c r="E6899" s="66" t="s">
        <v>16993</v>
      </c>
      <c r="F6899" s="66"/>
      <c r="G6899" s="65">
        <v>0</v>
      </c>
    </row>
    <row r="6900" spans="1:7" x14ac:dyDescent="0.25">
      <c r="A6900" s="65">
        <v>14408</v>
      </c>
      <c r="B6900" s="65">
        <v>14404</v>
      </c>
      <c r="C6900" s="65" t="s">
        <v>16994</v>
      </c>
      <c r="D6900" s="65" t="s">
        <v>16985</v>
      </c>
      <c r="E6900" s="66" t="s">
        <v>16995</v>
      </c>
      <c r="F6900" s="66"/>
      <c r="G6900" s="65">
        <v>0</v>
      </c>
    </row>
    <row r="6901" spans="1:7" x14ac:dyDescent="0.25">
      <c r="A6901" s="65">
        <v>14409</v>
      </c>
      <c r="B6901" s="65">
        <v>14404</v>
      </c>
      <c r="C6901" s="65" t="s">
        <v>16996</v>
      </c>
      <c r="D6901" s="65" t="s">
        <v>16985</v>
      </c>
      <c r="E6901" s="66" t="s">
        <v>16997</v>
      </c>
      <c r="F6901" s="66"/>
      <c r="G6901" s="65">
        <v>0</v>
      </c>
    </row>
    <row r="6902" spans="1:7" ht="30" x14ac:dyDescent="0.25">
      <c r="A6902" s="65">
        <v>14410</v>
      </c>
      <c r="B6902" s="65">
        <v>14391</v>
      </c>
      <c r="C6902" s="65" t="s">
        <v>16998</v>
      </c>
      <c r="D6902" s="65" t="s">
        <v>16955</v>
      </c>
      <c r="E6902" s="66" t="s">
        <v>16999</v>
      </c>
      <c r="F6902" s="66"/>
      <c r="G6902" s="65">
        <v>7</v>
      </c>
    </row>
    <row r="6903" spans="1:7" x14ac:dyDescent="0.25">
      <c r="A6903" s="65">
        <v>14411</v>
      </c>
      <c r="B6903" s="65">
        <v>14410</v>
      </c>
      <c r="C6903" s="65" t="s">
        <v>17000</v>
      </c>
      <c r="D6903" s="65" t="s">
        <v>16998</v>
      </c>
      <c r="E6903" s="66" t="s">
        <v>17001</v>
      </c>
      <c r="F6903" s="66"/>
      <c r="G6903" s="65">
        <v>0</v>
      </c>
    </row>
    <row r="6904" spans="1:7" ht="30" x14ac:dyDescent="0.25">
      <c r="A6904" s="65">
        <v>14412</v>
      </c>
      <c r="B6904" s="65">
        <v>14410</v>
      </c>
      <c r="C6904" s="65" t="s">
        <v>17002</v>
      </c>
      <c r="D6904" s="65" t="s">
        <v>16998</v>
      </c>
      <c r="E6904" s="66" t="s">
        <v>17003</v>
      </c>
      <c r="F6904" s="66" t="s">
        <v>17004</v>
      </c>
      <c r="G6904" s="65">
        <v>0</v>
      </c>
    </row>
    <row r="6905" spans="1:7" ht="30" x14ac:dyDescent="0.25">
      <c r="A6905" s="65">
        <v>14413</v>
      </c>
      <c r="B6905" s="65">
        <v>14410</v>
      </c>
      <c r="C6905" s="65" t="s">
        <v>17005</v>
      </c>
      <c r="D6905" s="65" t="s">
        <v>16998</v>
      </c>
      <c r="E6905" s="66" t="s">
        <v>17006</v>
      </c>
      <c r="F6905" s="66" t="s">
        <v>17007</v>
      </c>
      <c r="G6905" s="65">
        <v>0</v>
      </c>
    </row>
    <row r="6906" spans="1:7" ht="30" x14ac:dyDescent="0.25">
      <c r="A6906" s="65">
        <v>14414</v>
      </c>
      <c r="B6906" s="65">
        <v>14410</v>
      </c>
      <c r="C6906" s="65" t="s">
        <v>17008</v>
      </c>
      <c r="D6906" s="65" t="s">
        <v>16998</v>
      </c>
      <c r="E6906" s="66" t="s">
        <v>17009</v>
      </c>
      <c r="F6906" s="66"/>
      <c r="G6906" s="65">
        <v>0</v>
      </c>
    </row>
    <row r="6907" spans="1:7" ht="30" x14ac:dyDescent="0.25">
      <c r="A6907" s="65">
        <v>14415</v>
      </c>
      <c r="B6907" s="65">
        <v>14410</v>
      </c>
      <c r="C6907" s="65" t="s">
        <v>17010</v>
      </c>
      <c r="D6907" s="65" t="s">
        <v>16998</v>
      </c>
      <c r="E6907" s="66" t="s">
        <v>17011</v>
      </c>
      <c r="F6907" s="66" t="s">
        <v>17012</v>
      </c>
      <c r="G6907" s="65">
        <v>0</v>
      </c>
    </row>
    <row r="6908" spans="1:7" ht="30" x14ac:dyDescent="0.25">
      <c r="A6908" s="65">
        <v>14416</v>
      </c>
      <c r="B6908" s="65">
        <v>14410</v>
      </c>
      <c r="C6908" s="65" t="s">
        <v>17013</v>
      </c>
      <c r="D6908" s="65" t="s">
        <v>16998</v>
      </c>
      <c r="E6908" s="66" t="s">
        <v>17014</v>
      </c>
      <c r="F6908" s="66"/>
      <c r="G6908" s="65">
        <v>0</v>
      </c>
    </row>
    <row r="6909" spans="1:7" x14ac:dyDescent="0.25">
      <c r="A6909" s="65">
        <v>14417</v>
      </c>
      <c r="B6909" s="65">
        <v>14410</v>
      </c>
      <c r="C6909" s="65" t="s">
        <v>17015</v>
      </c>
      <c r="D6909" s="65" t="s">
        <v>16998</v>
      </c>
      <c r="E6909" s="66" t="s">
        <v>17016</v>
      </c>
      <c r="F6909" s="66" t="s">
        <v>17017</v>
      </c>
      <c r="G6909" s="65">
        <v>0</v>
      </c>
    </row>
    <row r="6910" spans="1:7" ht="45" x14ac:dyDescent="0.25">
      <c r="A6910" s="65">
        <v>14418</v>
      </c>
      <c r="B6910" s="65">
        <v>14391</v>
      </c>
      <c r="C6910" s="65" t="s">
        <v>17018</v>
      </c>
      <c r="D6910" s="65" t="s">
        <v>16955</v>
      </c>
      <c r="E6910" s="66" t="s">
        <v>17019</v>
      </c>
      <c r="F6910" s="66" t="s">
        <v>17020</v>
      </c>
      <c r="G6910" s="65">
        <v>5</v>
      </c>
    </row>
    <row r="6911" spans="1:7" x14ac:dyDescent="0.25">
      <c r="A6911" s="65">
        <v>14419</v>
      </c>
      <c r="B6911" s="65">
        <v>14418</v>
      </c>
      <c r="C6911" s="65" t="s">
        <v>17021</v>
      </c>
      <c r="D6911" s="65" t="s">
        <v>17018</v>
      </c>
      <c r="E6911" s="66" t="s">
        <v>17022</v>
      </c>
      <c r="F6911" s="66"/>
      <c r="G6911" s="65">
        <v>0</v>
      </c>
    </row>
    <row r="6912" spans="1:7" ht="30" x14ac:dyDescent="0.25">
      <c r="A6912" s="65">
        <v>14420</v>
      </c>
      <c r="B6912" s="65">
        <v>14418</v>
      </c>
      <c r="C6912" s="65" t="s">
        <v>17023</v>
      </c>
      <c r="D6912" s="65" t="s">
        <v>17018</v>
      </c>
      <c r="E6912" s="66" t="s">
        <v>17024</v>
      </c>
      <c r="F6912" s="66"/>
      <c r="G6912" s="65">
        <v>0</v>
      </c>
    </row>
    <row r="6913" spans="1:7" x14ac:dyDescent="0.25">
      <c r="A6913" s="65">
        <v>14421</v>
      </c>
      <c r="B6913" s="65">
        <v>14418</v>
      </c>
      <c r="C6913" s="65" t="s">
        <v>17025</v>
      </c>
      <c r="D6913" s="65" t="s">
        <v>17018</v>
      </c>
      <c r="E6913" s="66" t="s">
        <v>17026</v>
      </c>
      <c r="F6913" s="66"/>
      <c r="G6913" s="65">
        <v>0</v>
      </c>
    </row>
    <row r="6914" spans="1:7" ht="30" x14ac:dyDescent="0.25">
      <c r="A6914" s="65">
        <v>14422</v>
      </c>
      <c r="B6914" s="65">
        <v>14418</v>
      </c>
      <c r="C6914" s="65" t="s">
        <v>17027</v>
      </c>
      <c r="D6914" s="65" t="s">
        <v>17018</v>
      </c>
      <c r="E6914" s="66" t="s">
        <v>17028</v>
      </c>
      <c r="F6914" s="66" t="s">
        <v>17029</v>
      </c>
      <c r="G6914" s="65">
        <v>0</v>
      </c>
    </row>
    <row r="6915" spans="1:7" x14ac:dyDescent="0.25">
      <c r="A6915" s="65">
        <v>14423</v>
      </c>
      <c r="B6915" s="65">
        <v>14418</v>
      </c>
      <c r="C6915" s="65" t="s">
        <v>17030</v>
      </c>
      <c r="D6915" s="65" t="s">
        <v>17018</v>
      </c>
      <c r="E6915" s="66" t="s">
        <v>17031</v>
      </c>
      <c r="F6915" s="66"/>
      <c r="G6915" s="65">
        <v>0</v>
      </c>
    </row>
    <row r="6916" spans="1:7" ht="90" x14ac:dyDescent="0.25">
      <c r="A6916" s="65">
        <v>14425</v>
      </c>
      <c r="B6916" s="65">
        <v>14001</v>
      </c>
      <c r="C6916" s="65" t="s">
        <v>17032</v>
      </c>
      <c r="D6916" s="65" t="s">
        <v>16025</v>
      </c>
      <c r="E6916" s="66" t="s">
        <v>17033</v>
      </c>
      <c r="F6916" s="66" t="s">
        <v>17034</v>
      </c>
      <c r="G6916" s="65">
        <v>8</v>
      </c>
    </row>
    <row r="6917" spans="1:7" ht="75" x14ac:dyDescent="0.25">
      <c r="A6917" s="65">
        <v>14426</v>
      </c>
      <c r="B6917" s="65">
        <v>14425</v>
      </c>
      <c r="C6917" s="65" t="s">
        <v>17035</v>
      </c>
      <c r="D6917" s="65" t="s">
        <v>17032</v>
      </c>
      <c r="E6917" s="66" t="s">
        <v>17036</v>
      </c>
      <c r="F6917" s="66" t="s">
        <v>17037</v>
      </c>
      <c r="G6917" s="65">
        <v>0</v>
      </c>
    </row>
    <row r="6918" spans="1:7" x14ac:dyDescent="0.25">
      <c r="A6918" s="65">
        <v>14427</v>
      </c>
      <c r="B6918" s="65">
        <v>14425</v>
      </c>
      <c r="C6918" s="65" t="s">
        <v>17038</v>
      </c>
      <c r="D6918" s="65" t="s">
        <v>17032</v>
      </c>
      <c r="E6918" s="66" t="s">
        <v>17039</v>
      </c>
      <c r="F6918" s="66" t="s">
        <v>17040</v>
      </c>
      <c r="G6918" s="65">
        <v>6</v>
      </c>
    </row>
    <row r="6919" spans="1:7" ht="30" x14ac:dyDescent="0.25">
      <c r="A6919" s="65">
        <v>14428</v>
      </c>
      <c r="B6919" s="65">
        <v>14427</v>
      </c>
      <c r="C6919" s="65" t="s">
        <v>17041</v>
      </c>
      <c r="D6919" s="65" t="s">
        <v>17038</v>
      </c>
      <c r="E6919" s="66" t="s">
        <v>17042</v>
      </c>
      <c r="F6919" s="66" t="s">
        <v>17043</v>
      </c>
      <c r="G6919" s="65">
        <v>0</v>
      </c>
    </row>
    <row r="6920" spans="1:7" x14ac:dyDescent="0.25">
      <c r="A6920" s="65">
        <v>14429</v>
      </c>
      <c r="B6920" s="65">
        <v>14427</v>
      </c>
      <c r="C6920" s="65" t="s">
        <v>17044</v>
      </c>
      <c r="D6920" s="65" t="s">
        <v>17038</v>
      </c>
      <c r="E6920" s="66" t="s">
        <v>17045</v>
      </c>
      <c r="F6920" s="66" t="s">
        <v>17046</v>
      </c>
      <c r="G6920" s="65">
        <v>0</v>
      </c>
    </row>
    <row r="6921" spans="1:7" ht="30" x14ac:dyDescent="0.25">
      <c r="A6921" s="65">
        <v>14430</v>
      </c>
      <c r="B6921" s="65">
        <v>14427</v>
      </c>
      <c r="C6921" s="65" t="s">
        <v>17047</v>
      </c>
      <c r="D6921" s="65" t="s">
        <v>17038</v>
      </c>
      <c r="E6921" s="66" t="s">
        <v>17048</v>
      </c>
      <c r="F6921" s="66" t="s">
        <v>17049</v>
      </c>
      <c r="G6921" s="65">
        <v>0</v>
      </c>
    </row>
    <row r="6922" spans="1:7" x14ac:dyDescent="0.25">
      <c r="A6922" s="65">
        <v>14431</v>
      </c>
      <c r="B6922" s="65">
        <v>14427</v>
      </c>
      <c r="C6922" s="65" t="s">
        <v>17050</v>
      </c>
      <c r="D6922" s="65" t="s">
        <v>17038</v>
      </c>
      <c r="E6922" s="66" t="s">
        <v>17051</v>
      </c>
      <c r="F6922" s="66" t="s">
        <v>17052</v>
      </c>
      <c r="G6922" s="65">
        <v>0</v>
      </c>
    </row>
    <row r="6923" spans="1:7" ht="45" x14ac:dyDescent="0.25">
      <c r="A6923" s="65">
        <v>14432</v>
      </c>
      <c r="B6923" s="65">
        <v>14427</v>
      </c>
      <c r="C6923" s="65" t="s">
        <v>17053</v>
      </c>
      <c r="D6923" s="65" t="s">
        <v>17038</v>
      </c>
      <c r="E6923" s="66" t="s">
        <v>17054</v>
      </c>
      <c r="F6923" s="66" t="s">
        <v>17055</v>
      </c>
      <c r="G6923" s="65">
        <v>0</v>
      </c>
    </row>
    <row r="6924" spans="1:7" x14ac:dyDescent="0.25">
      <c r="A6924" s="65">
        <v>14433</v>
      </c>
      <c r="B6924" s="65">
        <v>14427</v>
      </c>
      <c r="C6924" s="65" t="s">
        <v>17056</v>
      </c>
      <c r="D6924" s="65" t="s">
        <v>17038</v>
      </c>
      <c r="E6924" s="66" t="s">
        <v>17057</v>
      </c>
      <c r="F6924" s="66"/>
      <c r="G6924" s="65">
        <v>0</v>
      </c>
    </row>
    <row r="6925" spans="1:7" ht="45" x14ac:dyDescent="0.25">
      <c r="A6925" s="65">
        <v>14434</v>
      </c>
      <c r="B6925" s="65">
        <v>14425</v>
      </c>
      <c r="C6925" s="65" t="s">
        <v>17058</v>
      </c>
      <c r="D6925" s="65" t="s">
        <v>17032</v>
      </c>
      <c r="E6925" s="66" t="s">
        <v>17059</v>
      </c>
      <c r="F6925" s="66" t="s">
        <v>17060</v>
      </c>
      <c r="G6925" s="65">
        <v>6</v>
      </c>
    </row>
    <row r="6926" spans="1:7" x14ac:dyDescent="0.25">
      <c r="A6926" s="65">
        <v>14435</v>
      </c>
      <c r="B6926" s="65">
        <v>14434</v>
      </c>
      <c r="C6926" s="65" t="s">
        <v>17061</v>
      </c>
      <c r="D6926" s="65" t="s">
        <v>17058</v>
      </c>
      <c r="E6926" s="66" t="s">
        <v>17062</v>
      </c>
      <c r="F6926" s="66"/>
      <c r="G6926" s="65">
        <v>0</v>
      </c>
    </row>
    <row r="6927" spans="1:7" ht="30" x14ac:dyDescent="0.25">
      <c r="A6927" s="65">
        <v>14436</v>
      </c>
      <c r="B6927" s="65">
        <v>14434</v>
      </c>
      <c r="C6927" s="65" t="s">
        <v>17063</v>
      </c>
      <c r="D6927" s="65" t="s">
        <v>17058</v>
      </c>
      <c r="E6927" s="66" t="s">
        <v>17064</v>
      </c>
      <c r="F6927" s="66" t="s">
        <v>17065</v>
      </c>
      <c r="G6927" s="65">
        <v>0</v>
      </c>
    </row>
    <row r="6928" spans="1:7" x14ac:dyDescent="0.25">
      <c r="A6928" s="65">
        <v>14437</v>
      </c>
      <c r="B6928" s="65">
        <v>14434</v>
      </c>
      <c r="C6928" s="65" t="s">
        <v>17066</v>
      </c>
      <c r="D6928" s="65" t="s">
        <v>17058</v>
      </c>
      <c r="E6928" s="66" t="s">
        <v>17067</v>
      </c>
      <c r="F6928" s="66"/>
      <c r="G6928" s="65">
        <v>0</v>
      </c>
    </row>
    <row r="6929" spans="1:7" x14ac:dyDescent="0.25">
      <c r="A6929" s="65">
        <v>14438</v>
      </c>
      <c r="B6929" s="65">
        <v>14434</v>
      </c>
      <c r="C6929" s="65" t="s">
        <v>17068</v>
      </c>
      <c r="D6929" s="65" t="s">
        <v>17058</v>
      </c>
      <c r="E6929" s="66" t="s">
        <v>17069</v>
      </c>
      <c r="F6929" s="66" t="s">
        <v>17070</v>
      </c>
      <c r="G6929" s="65">
        <v>0</v>
      </c>
    </row>
    <row r="6930" spans="1:7" ht="30" x14ac:dyDescent="0.25">
      <c r="A6930" s="65">
        <v>14439</v>
      </c>
      <c r="B6930" s="65">
        <v>14434</v>
      </c>
      <c r="C6930" s="65" t="s">
        <v>17071</v>
      </c>
      <c r="D6930" s="65" t="s">
        <v>17058</v>
      </c>
      <c r="E6930" s="66" t="s">
        <v>17072</v>
      </c>
      <c r="F6930" s="66" t="s">
        <v>17073</v>
      </c>
      <c r="G6930" s="65">
        <v>0</v>
      </c>
    </row>
    <row r="6931" spans="1:7" ht="30" x14ac:dyDescent="0.25">
      <c r="A6931" s="65">
        <v>14440</v>
      </c>
      <c r="B6931" s="65">
        <v>14434</v>
      </c>
      <c r="C6931" s="65" t="s">
        <v>17074</v>
      </c>
      <c r="D6931" s="65" t="s">
        <v>17058</v>
      </c>
      <c r="E6931" s="66" t="s">
        <v>17075</v>
      </c>
      <c r="F6931" s="66" t="s">
        <v>17076</v>
      </c>
      <c r="G6931" s="65">
        <v>0</v>
      </c>
    </row>
    <row r="6932" spans="1:7" ht="60" x14ac:dyDescent="0.25">
      <c r="A6932" s="65">
        <v>14441</v>
      </c>
      <c r="B6932" s="65">
        <v>14425</v>
      </c>
      <c r="C6932" s="65" t="s">
        <v>17077</v>
      </c>
      <c r="D6932" s="65" t="s">
        <v>17032</v>
      </c>
      <c r="E6932" s="66" t="s">
        <v>17078</v>
      </c>
      <c r="F6932" s="66" t="s">
        <v>17079</v>
      </c>
      <c r="G6932" s="65">
        <v>5</v>
      </c>
    </row>
    <row r="6933" spans="1:7" x14ac:dyDescent="0.25">
      <c r="A6933" s="65">
        <v>14442</v>
      </c>
      <c r="B6933" s="65">
        <v>14441</v>
      </c>
      <c r="C6933" s="65" t="s">
        <v>17080</v>
      </c>
      <c r="D6933" s="65" t="s">
        <v>17077</v>
      </c>
      <c r="E6933" s="66" t="s">
        <v>17081</v>
      </c>
      <c r="F6933" s="66"/>
      <c r="G6933" s="65">
        <v>0</v>
      </c>
    </row>
    <row r="6934" spans="1:7" x14ac:dyDescent="0.25">
      <c r="A6934" s="65">
        <v>14443</v>
      </c>
      <c r="B6934" s="65">
        <v>14441</v>
      </c>
      <c r="C6934" s="65" t="s">
        <v>17082</v>
      </c>
      <c r="D6934" s="65" t="s">
        <v>17077</v>
      </c>
      <c r="E6934" s="66" t="s">
        <v>17083</v>
      </c>
      <c r="F6934" s="66"/>
      <c r="G6934" s="65">
        <v>0</v>
      </c>
    </row>
    <row r="6935" spans="1:7" ht="30" x14ac:dyDescent="0.25">
      <c r="A6935" s="65">
        <v>14444</v>
      </c>
      <c r="B6935" s="65">
        <v>14441</v>
      </c>
      <c r="C6935" s="65" t="s">
        <v>17084</v>
      </c>
      <c r="D6935" s="65" t="s">
        <v>17077</v>
      </c>
      <c r="E6935" s="66" t="s">
        <v>17085</v>
      </c>
      <c r="F6935" s="66" t="s">
        <v>17086</v>
      </c>
      <c r="G6935" s="65">
        <v>0</v>
      </c>
    </row>
    <row r="6936" spans="1:7" x14ac:dyDescent="0.25">
      <c r="A6936" s="65">
        <v>14445</v>
      </c>
      <c r="B6936" s="65">
        <v>14441</v>
      </c>
      <c r="C6936" s="65" t="s">
        <v>17087</v>
      </c>
      <c r="D6936" s="65" t="s">
        <v>17077</v>
      </c>
      <c r="E6936" s="66" t="s">
        <v>17088</v>
      </c>
      <c r="F6936" s="66"/>
      <c r="G6936" s="65">
        <v>0</v>
      </c>
    </row>
    <row r="6937" spans="1:7" x14ac:dyDescent="0.25">
      <c r="A6937" s="65">
        <v>14446</v>
      </c>
      <c r="B6937" s="65">
        <v>14441</v>
      </c>
      <c r="C6937" s="65" t="s">
        <v>17089</v>
      </c>
      <c r="D6937" s="65" t="s">
        <v>17077</v>
      </c>
      <c r="E6937" s="66" t="s">
        <v>17090</v>
      </c>
      <c r="F6937" s="66" t="s">
        <v>17091</v>
      </c>
      <c r="G6937" s="65">
        <v>0</v>
      </c>
    </row>
    <row r="6938" spans="1:7" ht="45" x14ac:dyDescent="0.25">
      <c r="A6938" s="65">
        <v>14447</v>
      </c>
      <c r="B6938" s="65">
        <v>14425</v>
      </c>
      <c r="C6938" s="65" t="s">
        <v>17092</v>
      </c>
      <c r="D6938" s="65" t="s">
        <v>17032</v>
      </c>
      <c r="E6938" s="66" t="s">
        <v>17093</v>
      </c>
      <c r="F6938" s="66" t="s">
        <v>17094</v>
      </c>
      <c r="G6938" s="65">
        <v>9</v>
      </c>
    </row>
    <row r="6939" spans="1:7" ht="60" x14ac:dyDescent="0.25">
      <c r="A6939" s="65">
        <v>14448</v>
      </c>
      <c r="B6939" s="65">
        <v>14447</v>
      </c>
      <c r="C6939" s="65" t="s">
        <v>17095</v>
      </c>
      <c r="D6939" s="65" t="s">
        <v>17092</v>
      </c>
      <c r="E6939" s="66" t="s">
        <v>17096</v>
      </c>
      <c r="F6939" s="66" t="s">
        <v>17097</v>
      </c>
      <c r="G6939" s="65">
        <v>0</v>
      </c>
    </row>
    <row r="6940" spans="1:7" ht="30" x14ac:dyDescent="0.25">
      <c r="A6940" s="65">
        <v>14449</v>
      </c>
      <c r="B6940" s="65">
        <v>14447</v>
      </c>
      <c r="C6940" s="65" t="s">
        <v>17098</v>
      </c>
      <c r="D6940" s="65" t="s">
        <v>17092</v>
      </c>
      <c r="E6940" s="66" t="s">
        <v>17099</v>
      </c>
      <c r="F6940" s="66" t="s">
        <v>17100</v>
      </c>
      <c r="G6940" s="65">
        <v>0</v>
      </c>
    </row>
    <row r="6941" spans="1:7" ht="30" x14ac:dyDescent="0.25">
      <c r="A6941" s="65">
        <v>14450</v>
      </c>
      <c r="B6941" s="65">
        <v>14447</v>
      </c>
      <c r="C6941" s="65" t="s">
        <v>17101</v>
      </c>
      <c r="D6941" s="65" t="s">
        <v>17092</v>
      </c>
      <c r="E6941" s="66" t="s">
        <v>17102</v>
      </c>
      <c r="F6941" s="66" t="s">
        <v>17103</v>
      </c>
      <c r="G6941" s="65">
        <v>0</v>
      </c>
    </row>
    <row r="6942" spans="1:7" ht="30" x14ac:dyDescent="0.25">
      <c r="A6942" s="65">
        <v>14451</v>
      </c>
      <c r="B6942" s="65">
        <v>14447</v>
      </c>
      <c r="C6942" s="65" t="s">
        <v>17104</v>
      </c>
      <c r="D6942" s="65" t="s">
        <v>17092</v>
      </c>
      <c r="E6942" s="66" t="s">
        <v>17105</v>
      </c>
      <c r="F6942" s="66"/>
      <c r="G6942" s="65">
        <v>0</v>
      </c>
    </row>
    <row r="6943" spans="1:7" ht="30" x14ac:dyDescent="0.25">
      <c r="A6943" s="65">
        <v>14452</v>
      </c>
      <c r="B6943" s="65">
        <v>14447</v>
      </c>
      <c r="C6943" s="65" t="s">
        <v>17106</v>
      </c>
      <c r="D6943" s="65" t="s">
        <v>17092</v>
      </c>
      <c r="E6943" s="66" t="s">
        <v>17107</v>
      </c>
      <c r="F6943" s="66"/>
      <c r="G6943" s="65">
        <v>0</v>
      </c>
    </row>
    <row r="6944" spans="1:7" ht="30" x14ac:dyDescent="0.25">
      <c r="A6944" s="65">
        <v>14453</v>
      </c>
      <c r="B6944" s="65">
        <v>14447</v>
      </c>
      <c r="C6944" s="65" t="s">
        <v>17108</v>
      </c>
      <c r="D6944" s="65" t="s">
        <v>17092</v>
      </c>
      <c r="E6944" s="66" t="s">
        <v>17109</v>
      </c>
      <c r="F6944" s="66"/>
      <c r="G6944" s="65">
        <v>0</v>
      </c>
    </row>
    <row r="6945" spans="1:7" ht="30" x14ac:dyDescent="0.25">
      <c r="A6945" s="65">
        <v>14454</v>
      </c>
      <c r="B6945" s="65">
        <v>14447</v>
      </c>
      <c r="C6945" s="65" t="s">
        <v>17110</v>
      </c>
      <c r="D6945" s="65" t="s">
        <v>17092</v>
      </c>
      <c r="E6945" s="66" t="s">
        <v>17111</v>
      </c>
      <c r="F6945" s="66"/>
      <c r="G6945" s="65">
        <v>0</v>
      </c>
    </row>
    <row r="6946" spans="1:7" x14ac:dyDescent="0.25">
      <c r="A6946" s="65">
        <v>14455</v>
      </c>
      <c r="B6946" s="65">
        <v>14447</v>
      </c>
      <c r="C6946" s="65" t="s">
        <v>17112</v>
      </c>
      <c r="D6946" s="65" t="s">
        <v>17092</v>
      </c>
      <c r="E6946" s="66" t="s">
        <v>17113</v>
      </c>
      <c r="F6946" s="66"/>
      <c r="G6946" s="65">
        <v>0</v>
      </c>
    </row>
    <row r="6947" spans="1:7" x14ac:dyDescent="0.25">
      <c r="A6947" s="65">
        <v>14456</v>
      </c>
      <c r="B6947" s="65">
        <v>14447</v>
      </c>
      <c r="C6947" s="65" t="s">
        <v>17114</v>
      </c>
      <c r="D6947" s="65" t="s">
        <v>17092</v>
      </c>
      <c r="E6947" s="66" t="s">
        <v>17115</v>
      </c>
      <c r="F6947" s="66"/>
      <c r="G6947" s="65">
        <v>0</v>
      </c>
    </row>
    <row r="6948" spans="1:7" ht="30" x14ac:dyDescent="0.25">
      <c r="A6948" s="65">
        <v>14457</v>
      </c>
      <c r="B6948" s="65">
        <v>14425</v>
      </c>
      <c r="C6948" s="65" t="s">
        <v>17116</v>
      </c>
      <c r="D6948" s="65" t="s">
        <v>17032</v>
      </c>
      <c r="E6948" s="66" t="s">
        <v>17117</v>
      </c>
      <c r="F6948" s="66"/>
      <c r="G6948" s="65">
        <v>8</v>
      </c>
    </row>
    <row r="6949" spans="1:7" x14ac:dyDescent="0.25">
      <c r="A6949" s="65">
        <v>14458</v>
      </c>
      <c r="B6949" s="65">
        <v>14457</v>
      </c>
      <c r="C6949" s="65" t="s">
        <v>17118</v>
      </c>
      <c r="D6949" s="65" t="s">
        <v>17116</v>
      </c>
      <c r="E6949" s="66" t="s">
        <v>17119</v>
      </c>
      <c r="F6949" s="66"/>
      <c r="G6949" s="65">
        <v>0</v>
      </c>
    </row>
    <row r="6950" spans="1:7" ht="30" x14ac:dyDescent="0.25">
      <c r="A6950" s="65">
        <v>14459</v>
      </c>
      <c r="B6950" s="65">
        <v>14457</v>
      </c>
      <c r="C6950" s="65" t="s">
        <v>17120</v>
      </c>
      <c r="D6950" s="65" t="s">
        <v>17116</v>
      </c>
      <c r="E6950" s="66" t="s">
        <v>17121</v>
      </c>
      <c r="F6950" s="66" t="s">
        <v>17122</v>
      </c>
      <c r="G6950" s="65">
        <v>0</v>
      </c>
    </row>
    <row r="6951" spans="1:7" x14ac:dyDescent="0.25">
      <c r="A6951" s="65">
        <v>14460</v>
      </c>
      <c r="B6951" s="65">
        <v>14457</v>
      </c>
      <c r="C6951" s="65" t="s">
        <v>17123</v>
      </c>
      <c r="D6951" s="65" t="s">
        <v>17116</v>
      </c>
      <c r="E6951" s="66" t="s">
        <v>17124</v>
      </c>
      <c r="F6951" s="66"/>
      <c r="G6951" s="65">
        <v>0</v>
      </c>
    </row>
    <row r="6952" spans="1:7" ht="30" x14ac:dyDescent="0.25">
      <c r="A6952" s="65">
        <v>14461</v>
      </c>
      <c r="B6952" s="65">
        <v>14457</v>
      </c>
      <c r="C6952" s="65" t="s">
        <v>17125</v>
      </c>
      <c r="D6952" s="65" t="s">
        <v>17116</v>
      </c>
      <c r="E6952" s="66" t="s">
        <v>17126</v>
      </c>
      <c r="F6952" s="66" t="s">
        <v>17127</v>
      </c>
      <c r="G6952" s="65">
        <v>0</v>
      </c>
    </row>
    <row r="6953" spans="1:7" x14ac:dyDescent="0.25">
      <c r="A6953" s="65">
        <v>14462</v>
      </c>
      <c r="B6953" s="65">
        <v>14457</v>
      </c>
      <c r="C6953" s="65" t="s">
        <v>17128</v>
      </c>
      <c r="D6953" s="65" t="s">
        <v>17116</v>
      </c>
      <c r="E6953" s="66" t="s">
        <v>17129</v>
      </c>
      <c r="F6953" s="66" t="s">
        <v>17130</v>
      </c>
      <c r="G6953" s="65">
        <v>0</v>
      </c>
    </row>
    <row r="6954" spans="1:7" x14ac:dyDescent="0.25">
      <c r="A6954" s="65">
        <v>14463</v>
      </c>
      <c r="B6954" s="65">
        <v>14457</v>
      </c>
      <c r="C6954" s="65" t="s">
        <v>17131</v>
      </c>
      <c r="D6954" s="65" t="s">
        <v>17116</v>
      </c>
      <c r="E6954" s="66" t="s">
        <v>17132</v>
      </c>
      <c r="F6954" s="66"/>
      <c r="G6954" s="65">
        <v>0</v>
      </c>
    </row>
    <row r="6955" spans="1:7" ht="30" x14ac:dyDescent="0.25">
      <c r="A6955" s="65">
        <v>14464</v>
      </c>
      <c r="B6955" s="65">
        <v>14457</v>
      </c>
      <c r="C6955" s="65" t="s">
        <v>17133</v>
      </c>
      <c r="D6955" s="65" t="s">
        <v>17116</v>
      </c>
      <c r="E6955" s="66" t="s">
        <v>17134</v>
      </c>
      <c r="F6955" s="66" t="s">
        <v>17135</v>
      </c>
      <c r="G6955" s="65">
        <v>0</v>
      </c>
    </row>
    <row r="6956" spans="1:7" x14ac:dyDescent="0.25">
      <c r="A6956" s="65">
        <v>14465</v>
      </c>
      <c r="B6956" s="65">
        <v>14457</v>
      </c>
      <c r="C6956" s="65" t="s">
        <v>17136</v>
      </c>
      <c r="D6956" s="65" t="s">
        <v>17116</v>
      </c>
      <c r="E6956" s="66" t="s">
        <v>17137</v>
      </c>
      <c r="F6956" s="66"/>
      <c r="G6956" s="65">
        <v>0</v>
      </c>
    </row>
    <row r="6957" spans="1:7" ht="30" x14ac:dyDescent="0.25">
      <c r="A6957" s="65">
        <v>14466</v>
      </c>
      <c r="B6957" s="65">
        <v>14425</v>
      </c>
      <c r="C6957" s="65" t="s">
        <v>17138</v>
      </c>
      <c r="D6957" s="65" t="s">
        <v>17032</v>
      </c>
      <c r="E6957" s="66" t="s">
        <v>17139</v>
      </c>
      <c r="F6957" s="66" t="s">
        <v>17140</v>
      </c>
      <c r="G6957" s="65">
        <v>3</v>
      </c>
    </row>
    <row r="6958" spans="1:7" ht="30" x14ac:dyDescent="0.25">
      <c r="A6958" s="65">
        <v>14467</v>
      </c>
      <c r="B6958" s="65">
        <v>14466</v>
      </c>
      <c r="C6958" s="65" t="s">
        <v>17141</v>
      </c>
      <c r="D6958" s="65" t="s">
        <v>17138</v>
      </c>
      <c r="E6958" s="66" t="s">
        <v>17142</v>
      </c>
      <c r="F6958" s="66" t="s">
        <v>17143</v>
      </c>
      <c r="G6958" s="65">
        <v>0</v>
      </c>
    </row>
    <row r="6959" spans="1:7" ht="30" x14ac:dyDescent="0.25">
      <c r="A6959" s="65">
        <v>14468</v>
      </c>
      <c r="B6959" s="65">
        <v>14466</v>
      </c>
      <c r="C6959" s="65" t="s">
        <v>17144</v>
      </c>
      <c r="D6959" s="65" t="s">
        <v>17138</v>
      </c>
      <c r="E6959" s="66" t="s">
        <v>17145</v>
      </c>
      <c r="F6959" s="66" t="s">
        <v>17146</v>
      </c>
      <c r="G6959" s="65">
        <v>0</v>
      </c>
    </row>
    <row r="6960" spans="1:7" ht="45" x14ac:dyDescent="0.25">
      <c r="A6960" s="65">
        <v>14469</v>
      </c>
      <c r="B6960" s="65">
        <v>14466</v>
      </c>
      <c r="C6960" s="65" t="s">
        <v>17147</v>
      </c>
      <c r="D6960" s="65" t="s">
        <v>17138</v>
      </c>
      <c r="E6960" s="66" t="s">
        <v>17148</v>
      </c>
      <c r="F6960" s="66" t="s">
        <v>17149</v>
      </c>
      <c r="G6960" s="65">
        <v>0</v>
      </c>
    </row>
    <row r="6961" spans="1:7" ht="30" x14ac:dyDescent="0.25">
      <c r="A6961" s="65">
        <v>14470</v>
      </c>
      <c r="B6961" s="65">
        <v>14425</v>
      </c>
      <c r="C6961" s="65" t="s">
        <v>17150</v>
      </c>
      <c r="D6961" s="65" t="s">
        <v>17032</v>
      </c>
      <c r="E6961" s="66" t="s">
        <v>17151</v>
      </c>
      <c r="F6961" s="66" t="s">
        <v>17152</v>
      </c>
      <c r="G6961" s="65">
        <v>8</v>
      </c>
    </row>
    <row r="6962" spans="1:7" x14ac:dyDescent="0.25">
      <c r="A6962" s="65">
        <v>14471</v>
      </c>
      <c r="B6962" s="65">
        <v>14470</v>
      </c>
      <c r="C6962" s="65" t="s">
        <v>17153</v>
      </c>
      <c r="D6962" s="65" t="s">
        <v>17150</v>
      </c>
      <c r="E6962" s="66" t="s">
        <v>17154</v>
      </c>
      <c r="F6962" s="66"/>
      <c r="G6962" s="65">
        <v>0</v>
      </c>
    </row>
    <row r="6963" spans="1:7" ht="30" x14ac:dyDescent="0.25">
      <c r="A6963" s="65">
        <v>14472</v>
      </c>
      <c r="B6963" s="65">
        <v>14470</v>
      </c>
      <c r="C6963" s="65" t="s">
        <v>17155</v>
      </c>
      <c r="D6963" s="65" t="s">
        <v>17150</v>
      </c>
      <c r="E6963" s="66" t="s">
        <v>17156</v>
      </c>
      <c r="F6963" s="66" t="s">
        <v>17157</v>
      </c>
      <c r="G6963" s="65">
        <v>0</v>
      </c>
    </row>
    <row r="6964" spans="1:7" ht="30" x14ac:dyDescent="0.25">
      <c r="A6964" s="65">
        <v>14473</v>
      </c>
      <c r="B6964" s="65">
        <v>14470</v>
      </c>
      <c r="C6964" s="65" t="s">
        <v>17158</v>
      </c>
      <c r="D6964" s="65" t="s">
        <v>17150</v>
      </c>
      <c r="E6964" s="66" t="s">
        <v>17159</v>
      </c>
      <c r="F6964" s="66"/>
      <c r="G6964" s="65">
        <v>0</v>
      </c>
    </row>
    <row r="6965" spans="1:7" x14ac:dyDescent="0.25">
      <c r="A6965" s="65">
        <v>14474</v>
      </c>
      <c r="B6965" s="65">
        <v>14470</v>
      </c>
      <c r="C6965" s="65" t="s">
        <v>17160</v>
      </c>
      <c r="D6965" s="65" t="s">
        <v>17150</v>
      </c>
      <c r="E6965" s="66" t="s">
        <v>17161</v>
      </c>
      <c r="F6965" s="66" t="s">
        <v>17162</v>
      </c>
      <c r="G6965" s="65">
        <v>0</v>
      </c>
    </row>
    <row r="6966" spans="1:7" x14ac:dyDescent="0.25">
      <c r="A6966" s="65">
        <v>14475</v>
      </c>
      <c r="B6966" s="65">
        <v>14470</v>
      </c>
      <c r="C6966" s="65" t="s">
        <v>17163</v>
      </c>
      <c r="D6966" s="65" t="s">
        <v>17150</v>
      </c>
      <c r="E6966" s="66" t="s">
        <v>17164</v>
      </c>
      <c r="F6966" s="66"/>
      <c r="G6966" s="65">
        <v>0</v>
      </c>
    </row>
    <row r="6967" spans="1:7" ht="30" x14ac:dyDescent="0.25">
      <c r="A6967" s="65">
        <v>14476</v>
      </c>
      <c r="B6967" s="65">
        <v>14470</v>
      </c>
      <c r="C6967" s="65" t="s">
        <v>17165</v>
      </c>
      <c r="D6967" s="65" t="s">
        <v>17150</v>
      </c>
      <c r="E6967" s="66" t="s">
        <v>17166</v>
      </c>
      <c r="F6967" s="66" t="s">
        <v>17167</v>
      </c>
      <c r="G6967" s="65">
        <v>0</v>
      </c>
    </row>
    <row r="6968" spans="1:7" x14ac:dyDescent="0.25">
      <c r="A6968" s="65">
        <v>14477</v>
      </c>
      <c r="B6968" s="65">
        <v>14470</v>
      </c>
      <c r="C6968" s="65" t="s">
        <v>17168</v>
      </c>
      <c r="D6968" s="65" t="s">
        <v>17150</v>
      </c>
      <c r="E6968" s="66" t="s">
        <v>17169</v>
      </c>
      <c r="F6968" s="66" t="s">
        <v>17170</v>
      </c>
      <c r="G6968" s="65">
        <v>0</v>
      </c>
    </row>
    <row r="6969" spans="1:7" x14ac:dyDescent="0.25">
      <c r="A6969" s="65">
        <v>14478</v>
      </c>
      <c r="B6969" s="65">
        <v>14470</v>
      </c>
      <c r="C6969" s="65" t="s">
        <v>17171</v>
      </c>
      <c r="D6969" s="65" t="s">
        <v>17150</v>
      </c>
      <c r="E6969" s="66" t="s">
        <v>17172</v>
      </c>
      <c r="F6969" s="66" t="s">
        <v>17173</v>
      </c>
      <c r="G6969" s="65">
        <v>0</v>
      </c>
    </row>
    <row r="6970" spans="1:7" ht="45" x14ac:dyDescent="0.25">
      <c r="A6970" s="65">
        <v>14480</v>
      </c>
      <c r="B6970" s="65">
        <v>14001</v>
      </c>
      <c r="C6970" s="65" t="s">
        <v>17174</v>
      </c>
      <c r="D6970" s="65" t="s">
        <v>16025</v>
      </c>
      <c r="E6970" s="66" t="s">
        <v>17175</v>
      </c>
      <c r="F6970" s="66" t="s">
        <v>17176</v>
      </c>
      <c r="G6970" s="65">
        <v>5</v>
      </c>
    </row>
    <row r="6971" spans="1:7" ht="30" x14ac:dyDescent="0.25">
      <c r="A6971" s="65">
        <v>14481</v>
      </c>
      <c r="B6971" s="65">
        <v>14480</v>
      </c>
      <c r="C6971" s="65" t="s">
        <v>17177</v>
      </c>
      <c r="D6971" s="65" t="s">
        <v>17174</v>
      </c>
      <c r="E6971" s="66" t="s">
        <v>17178</v>
      </c>
      <c r="F6971" s="66" t="s">
        <v>17179</v>
      </c>
      <c r="G6971" s="65">
        <v>0</v>
      </c>
    </row>
    <row r="6972" spans="1:7" ht="30" x14ac:dyDescent="0.25">
      <c r="A6972" s="65">
        <v>14482</v>
      </c>
      <c r="B6972" s="65">
        <v>14480</v>
      </c>
      <c r="C6972" s="65" t="s">
        <v>17180</v>
      </c>
      <c r="D6972" s="65" t="s">
        <v>17174</v>
      </c>
      <c r="E6972" s="66" t="s">
        <v>17181</v>
      </c>
      <c r="F6972" s="66" t="s">
        <v>17182</v>
      </c>
      <c r="G6972" s="65">
        <v>0</v>
      </c>
    </row>
    <row r="6973" spans="1:7" ht="30" x14ac:dyDescent="0.25">
      <c r="A6973" s="65">
        <v>14483</v>
      </c>
      <c r="B6973" s="65">
        <v>14480</v>
      </c>
      <c r="C6973" s="65" t="s">
        <v>17183</v>
      </c>
      <c r="D6973" s="65" t="s">
        <v>17174</v>
      </c>
      <c r="E6973" s="66" t="s">
        <v>17184</v>
      </c>
      <c r="F6973" s="66" t="s">
        <v>17185</v>
      </c>
      <c r="G6973" s="65">
        <v>0</v>
      </c>
    </row>
    <row r="6974" spans="1:7" ht="195" x14ac:dyDescent="0.25">
      <c r="A6974" s="65">
        <v>14484</v>
      </c>
      <c r="B6974" s="65">
        <v>14480</v>
      </c>
      <c r="C6974" s="65" t="s">
        <v>17186</v>
      </c>
      <c r="D6974" s="65" t="s">
        <v>17174</v>
      </c>
      <c r="E6974" s="66" t="s">
        <v>17187</v>
      </c>
      <c r="F6974" s="66" t="s">
        <v>17188</v>
      </c>
      <c r="G6974" s="65">
        <v>9</v>
      </c>
    </row>
    <row r="6975" spans="1:7" ht="30" x14ac:dyDescent="0.25">
      <c r="A6975" s="65">
        <v>14485</v>
      </c>
      <c r="B6975" s="65">
        <v>14484</v>
      </c>
      <c r="C6975" s="65" t="s">
        <v>17189</v>
      </c>
      <c r="D6975" s="65" t="s">
        <v>17186</v>
      </c>
      <c r="E6975" s="66" t="s">
        <v>17190</v>
      </c>
      <c r="F6975" s="66" t="s">
        <v>17191</v>
      </c>
      <c r="G6975" s="65">
        <v>0</v>
      </c>
    </row>
    <row r="6976" spans="1:7" ht="30" x14ac:dyDescent="0.25">
      <c r="A6976" s="65">
        <v>14486</v>
      </c>
      <c r="B6976" s="65">
        <v>14484</v>
      </c>
      <c r="C6976" s="65" t="s">
        <v>17192</v>
      </c>
      <c r="D6976" s="65" t="s">
        <v>17186</v>
      </c>
      <c r="E6976" s="66" t="s">
        <v>17193</v>
      </c>
      <c r="F6976" s="66" t="s">
        <v>17194</v>
      </c>
      <c r="G6976" s="65">
        <v>0</v>
      </c>
    </row>
    <row r="6977" spans="1:7" ht="30" x14ac:dyDescent="0.25">
      <c r="A6977" s="65">
        <v>14487</v>
      </c>
      <c r="B6977" s="65">
        <v>14484</v>
      </c>
      <c r="C6977" s="65" t="s">
        <v>17195</v>
      </c>
      <c r="D6977" s="65" t="s">
        <v>17186</v>
      </c>
      <c r="E6977" s="66" t="s">
        <v>17196</v>
      </c>
      <c r="F6977" s="66" t="s">
        <v>17197</v>
      </c>
      <c r="G6977" s="65">
        <v>0</v>
      </c>
    </row>
    <row r="6978" spans="1:7" ht="45" x14ac:dyDescent="0.25">
      <c r="A6978" s="65">
        <v>14488</v>
      </c>
      <c r="B6978" s="65">
        <v>14484</v>
      </c>
      <c r="C6978" s="65" t="s">
        <v>17198</v>
      </c>
      <c r="D6978" s="65" t="s">
        <v>17186</v>
      </c>
      <c r="E6978" s="66" t="s">
        <v>17199</v>
      </c>
      <c r="F6978" s="66" t="s">
        <v>17200</v>
      </c>
      <c r="G6978" s="65">
        <v>0</v>
      </c>
    </row>
    <row r="6979" spans="1:7" ht="30" x14ac:dyDescent="0.25">
      <c r="A6979" s="65">
        <v>14489</v>
      </c>
      <c r="B6979" s="65">
        <v>14484</v>
      </c>
      <c r="C6979" s="65" t="s">
        <v>17201</v>
      </c>
      <c r="D6979" s="65" t="s">
        <v>17186</v>
      </c>
      <c r="E6979" s="66" t="s">
        <v>17202</v>
      </c>
      <c r="F6979" s="66" t="s">
        <v>17203</v>
      </c>
      <c r="G6979" s="65">
        <v>0</v>
      </c>
    </row>
    <row r="6980" spans="1:7" ht="30" x14ac:dyDescent="0.25">
      <c r="A6980" s="65">
        <v>14490</v>
      </c>
      <c r="B6980" s="65">
        <v>14484</v>
      </c>
      <c r="C6980" s="65" t="s">
        <v>17204</v>
      </c>
      <c r="D6980" s="65" t="s">
        <v>17186</v>
      </c>
      <c r="E6980" s="66" t="s">
        <v>17205</v>
      </c>
      <c r="F6980" s="66" t="s">
        <v>17206</v>
      </c>
      <c r="G6980" s="65">
        <v>0</v>
      </c>
    </row>
    <row r="6981" spans="1:7" ht="30" x14ac:dyDescent="0.25">
      <c r="A6981" s="65">
        <v>14491</v>
      </c>
      <c r="B6981" s="65">
        <v>14484</v>
      </c>
      <c r="C6981" s="65" t="s">
        <v>17207</v>
      </c>
      <c r="D6981" s="65" t="s">
        <v>17186</v>
      </c>
      <c r="E6981" s="66" t="s">
        <v>17208</v>
      </c>
      <c r="F6981" s="66" t="s">
        <v>17209</v>
      </c>
      <c r="G6981" s="65">
        <v>0</v>
      </c>
    </row>
    <row r="6982" spans="1:7" ht="45" x14ac:dyDescent="0.25">
      <c r="A6982" s="65">
        <v>14492</v>
      </c>
      <c r="B6982" s="65">
        <v>14484</v>
      </c>
      <c r="C6982" s="65" t="s">
        <v>17210</v>
      </c>
      <c r="D6982" s="65" t="s">
        <v>17186</v>
      </c>
      <c r="E6982" s="66" t="s">
        <v>17211</v>
      </c>
      <c r="F6982" s="66"/>
      <c r="G6982" s="65">
        <v>0</v>
      </c>
    </row>
    <row r="6983" spans="1:7" ht="45" x14ac:dyDescent="0.25">
      <c r="A6983" s="65">
        <v>14493</v>
      </c>
      <c r="B6983" s="65">
        <v>14484</v>
      </c>
      <c r="C6983" s="65" t="s">
        <v>17212</v>
      </c>
      <c r="D6983" s="65" t="s">
        <v>17186</v>
      </c>
      <c r="E6983" s="66" t="s">
        <v>17213</v>
      </c>
      <c r="F6983" s="66"/>
      <c r="G6983" s="65">
        <v>0</v>
      </c>
    </row>
    <row r="6984" spans="1:7" ht="180" x14ac:dyDescent="0.25">
      <c r="A6984" s="65">
        <v>14494</v>
      </c>
      <c r="B6984" s="65">
        <v>14480</v>
      </c>
      <c r="C6984" s="65" t="s">
        <v>17214</v>
      </c>
      <c r="D6984" s="65" t="s">
        <v>17174</v>
      </c>
      <c r="E6984" s="66" t="s">
        <v>17215</v>
      </c>
      <c r="F6984" s="66" t="s">
        <v>17216</v>
      </c>
      <c r="G6984" s="65">
        <v>9</v>
      </c>
    </row>
    <row r="6985" spans="1:7" ht="30" x14ac:dyDescent="0.25">
      <c r="A6985" s="65">
        <v>14495</v>
      </c>
      <c r="B6985" s="65">
        <v>14494</v>
      </c>
      <c r="C6985" s="65" t="s">
        <v>17217</v>
      </c>
      <c r="D6985" s="65" t="s">
        <v>17214</v>
      </c>
      <c r="E6985" s="66" t="s">
        <v>17218</v>
      </c>
      <c r="F6985" s="66" t="s">
        <v>17219</v>
      </c>
      <c r="G6985" s="65">
        <v>0</v>
      </c>
    </row>
    <row r="6986" spans="1:7" ht="45" x14ac:dyDescent="0.25">
      <c r="A6986" s="65">
        <v>14496</v>
      </c>
      <c r="B6986" s="65">
        <v>14494</v>
      </c>
      <c r="C6986" s="65" t="s">
        <v>17220</v>
      </c>
      <c r="D6986" s="65" t="s">
        <v>17214</v>
      </c>
      <c r="E6986" s="66" t="s">
        <v>17221</v>
      </c>
      <c r="F6986" s="66" t="s">
        <v>17222</v>
      </c>
      <c r="G6986" s="65">
        <v>0</v>
      </c>
    </row>
    <row r="6987" spans="1:7" ht="45" x14ac:dyDescent="0.25">
      <c r="A6987" s="65">
        <v>14497</v>
      </c>
      <c r="B6987" s="65">
        <v>14494</v>
      </c>
      <c r="C6987" s="65" t="s">
        <v>17223</v>
      </c>
      <c r="D6987" s="65" t="s">
        <v>17214</v>
      </c>
      <c r="E6987" s="66" t="s">
        <v>17224</v>
      </c>
      <c r="F6987" s="66" t="s">
        <v>17225</v>
      </c>
      <c r="G6987" s="65">
        <v>0</v>
      </c>
    </row>
    <row r="6988" spans="1:7" ht="60" x14ac:dyDescent="0.25">
      <c r="A6988" s="65">
        <v>14498</v>
      </c>
      <c r="B6988" s="65">
        <v>14494</v>
      </c>
      <c r="C6988" s="65" t="s">
        <v>17226</v>
      </c>
      <c r="D6988" s="65" t="s">
        <v>17214</v>
      </c>
      <c r="E6988" s="66" t="s">
        <v>17227</v>
      </c>
      <c r="F6988" s="66" t="s">
        <v>17228</v>
      </c>
      <c r="G6988" s="65">
        <v>0</v>
      </c>
    </row>
    <row r="6989" spans="1:7" ht="90" x14ac:dyDescent="0.25">
      <c r="A6989" s="65">
        <v>14499</v>
      </c>
      <c r="B6989" s="65">
        <v>14494</v>
      </c>
      <c r="C6989" s="65" t="s">
        <v>17229</v>
      </c>
      <c r="D6989" s="65" t="s">
        <v>17214</v>
      </c>
      <c r="E6989" s="66" t="s">
        <v>17230</v>
      </c>
      <c r="F6989" s="66" t="s">
        <v>17231</v>
      </c>
      <c r="G6989" s="65">
        <v>0</v>
      </c>
    </row>
    <row r="6990" spans="1:7" ht="30" x14ac:dyDescent="0.25">
      <c r="A6990" s="65">
        <v>14500</v>
      </c>
      <c r="B6990" s="65">
        <v>14494</v>
      </c>
      <c r="C6990" s="65" t="s">
        <v>17232</v>
      </c>
      <c r="D6990" s="65" t="s">
        <v>17214</v>
      </c>
      <c r="E6990" s="66" t="s">
        <v>17233</v>
      </c>
      <c r="F6990" s="66" t="s">
        <v>17234</v>
      </c>
      <c r="G6990" s="65">
        <v>0</v>
      </c>
    </row>
    <row r="6991" spans="1:7" ht="45" x14ac:dyDescent="0.25">
      <c r="A6991" s="65">
        <v>14501</v>
      </c>
      <c r="B6991" s="65">
        <v>14494</v>
      </c>
      <c r="C6991" s="65" t="s">
        <v>17235</v>
      </c>
      <c r="D6991" s="65" t="s">
        <v>17214</v>
      </c>
      <c r="E6991" s="66" t="s">
        <v>17236</v>
      </c>
      <c r="F6991" s="66" t="s">
        <v>17237</v>
      </c>
      <c r="G6991" s="65">
        <v>0</v>
      </c>
    </row>
    <row r="6992" spans="1:7" ht="30" x14ac:dyDescent="0.25">
      <c r="A6992" s="65">
        <v>14502</v>
      </c>
      <c r="B6992" s="65">
        <v>14494</v>
      </c>
      <c r="C6992" s="65" t="s">
        <v>17238</v>
      </c>
      <c r="D6992" s="65" t="s">
        <v>17214</v>
      </c>
      <c r="E6992" s="66" t="s">
        <v>17239</v>
      </c>
      <c r="F6992" s="66" t="s">
        <v>17240</v>
      </c>
      <c r="G6992" s="65">
        <v>0</v>
      </c>
    </row>
    <row r="6993" spans="1:7" ht="120" x14ac:dyDescent="0.25">
      <c r="A6993" s="65">
        <v>14503</v>
      </c>
      <c r="B6993" s="65">
        <v>14494</v>
      </c>
      <c r="C6993" s="65" t="s">
        <v>17241</v>
      </c>
      <c r="D6993" s="65" t="s">
        <v>17214</v>
      </c>
      <c r="E6993" s="66" t="s">
        <v>17242</v>
      </c>
      <c r="F6993" s="66" t="s">
        <v>17243</v>
      </c>
      <c r="G6993" s="65">
        <v>0</v>
      </c>
    </row>
    <row r="6994" spans="1:7" ht="390" x14ac:dyDescent="0.25">
      <c r="A6994" s="65">
        <v>15001</v>
      </c>
      <c r="B6994" s="65"/>
      <c r="C6994" s="65" t="s">
        <v>17244</v>
      </c>
      <c r="D6994" s="65"/>
      <c r="E6994" s="66" t="s">
        <v>17245</v>
      </c>
      <c r="F6994" s="66" t="s">
        <v>17246</v>
      </c>
      <c r="G6994" s="65">
        <v>10</v>
      </c>
    </row>
    <row r="6995" spans="1:7" ht="45" x14ac:dyDescent="0.25">
      <c r="A6995" s="65">
        <v>15002</v>
      </c>
      <c r="B6995" s="65">
        <v>15001</v>
      </c>
      <c r="C6995" s="65" t="s">
        <v>17247</v>
      </c>
      <c r="D6995" s="65" t="s">
        <v>17244</v>
      </c>
      <c r="E6995" s="66" t="s">
        <v>17248</v>
      </c>
      <c r="F6995" s="66" t="s">
        <v>17249</v>
      </c>
      <c r="G6995" s="65">
        <v>5</v>
      </c>
    </row>
    <row r="6996" spans="1:7" ht="60" x14ac:dyDescent="0.25">
      <c r="A6996" s="65">
        <v>15003</v>
      </c>
      <c r="B6996" s="65">
        <v>15002</v>
      </c>
      <c r="C6996" s="65" t="s">
        <v>17250</v>
      </c>
      <c r="D6996" s="65" t="s">
        <v>17247</v>
      </c>
      <c r="E6996" s="66" t="s">
        <v>17251</v>
      </c>
      <c r="F6996" s="66" t="s">
        <v>17252</v>
      </c>
      <c r="G6996" s="65">
        <v>10</v>
      </c>
    </row>
    <row r="6997" spans="1:7" ht="45" x14ac:dyDescent="0.25">
      <c r="A6997" s="65">
        <v>15004</v>
      </c>
      <c r="B6997" s="65">
        <v>15003</v>
      </c>
      <c r="C6997" s="65" t="s">
        <v>17253</v>
      </c>
      <c r="D6997" s="65" t="s">
        <v>17250</v>
      </c>
      <c r="E6997" s="66" t="s">
        <v>17254</v>
      </c>
      <c r="F6997" s="66" t="s">
        <v>17255</v>
      </c>
      <c r="G6997" s="65">
        <v>0</v>
      </c>
    </row>
    <row r="6998" spans="1:7" ht="45" x14ac:dyDescent="0.25">
      <c r="A6998" s="65">
        <v>15005</v>
      </c>
      <c r="B6998" s="65">
        <v>15003</v>
      </c>
      <c r="C6998" s="65" t="s">
        <v>17256</v>
      </c>
      <c r="D6998" s="65" t="s">
        <v>17250</v>
      </c>
      <c r="E6998" s="66" t="s">
        <v>17257</v>
      </c>
      <c r="F6998" s="66" t="s">
        <v>17258</v>
      </c>
      <c r="G6998" s="65">
        <v>0</v>
      </c>
    </row>
    <row r="6999" spans="1:7" ht="90" x14ac:dyDescent="0.25">
      <c r="A6999" s="65">
        <v>15006</v>
      </c>
      <c r="B6999" s="65">
        <v>15003</v>
      </c>
      <c r="C6999" s="65" t="s">
        <v>17259</v>
      </c>
      <c r="D6999" s="65" t="s">
        <v>17250</v>
      </c>
      <c r="E6999" s="66" t="s">
        <v>17260</v>
      </c>
      <c r="F6999" s="66" t="s">
        <v>17261</v>
      </c>
      <c r="G6999" s="65">
        <v>0</v>
      </c>
    </row>
    <row r="7000" spans="1:7" ht="45" x14ac:dyDescent="0.25">
      <c r="A7000" s="65">
        <v>15007</v>
      </c>
      <c r="B7000" s="65">
        <v>15003</v>
      </c>
      <c r="C7000" s="65" t="s">
        <v>17262</v>
      </c>
      <c r="D7000" s="65" t="s">
        <v>17250</v>
      </c>
      <c r="E7000" s="66" t="s">
        <v>17263</v>
      </c>
      <c r="F7000" s="66" t="s">
        <v>17264</v>
      </c>
      <c r="G7000" s="65">
        <v>0</v>
      </c>
    </row>
    <row r="7001" spans="1:7" ht="45" x14ac:dyDescent="0.25">
      <c r="A7001" s="65">
        <v>15008</v>
      </c>
      <c r="B7001" s="65">
        <v>15003</v>
      </c>
      <c r="C7001" s="65" t="s">
        <v>17265</v>
      </c>
      <c r="D7001" s="65" t="s">
        <v>17250</v>
      </c>
      <c r="E7001" s="66" t="s">
        <v>17266</v>
      </c>
      <c r="F7001" s="66" t="s">
        <v>17267</v>
      </c>
      <c r="G7001" s="65">
        <v>0</v>
      </c>
    </row>
    <row r="7002" spans="1:7" ht="30" x14ac:dyDescent="0.25">
      <c r="A7002" s="65">
        <v>15009</v>
      </c>
      <c r="B7002" s="65">
        <v>15003</v>
      </c>
      <c r="C7002" s="65" t="s">
        <v>17268</v>
      </c>
      <c r="D7002" s="65" t="s">
        <v>17250</v>
      </c>
      <c r="E7002" s="66" t="s">
        <v>17269</v>
      </c>
      <c r="F7002" s="66" t="s">
        <v>17270</v>
      </c>
      <c r="G7002" s="65">
        <v>0</v>
      </c>
    </row>
    <row r="7003" spans="1:7" ht="90" x14ac:dyDescent="0.25">
      <c r="A7003" s="65">
        <v>15010</v>
      </c>
      <c r="B7003" s="65">
        <v>15003</v>
      </c>
      <c r="C7003" s="65" t="s">
        <v>17271</v>
      </c>
      <c r="D7003" s="65" t="s">
        <v>17250</v>
      </c>
      <c r="E7003" s="66" t="s">
        <v>17272</v>
      </c>
      <c r="F7003" s="66" t="s">
        <v>17273</v>
      </c>
      <c r="G7003" s="65">
        <v>0</v>
      </c>
    </row>
    <row r="7004" spans="1:7" ht="90" x14ac:dyDescent="0.25">
      <c r="A7004" s="65">
        <v>15011</v>
      </c>
      <c r="B7004" s="65">
        <v>15003</v>
      </c>
      <c r="C7004" s="65" t="s">
        <v>17274</v>
      </c>
      <c r="D7004" s="65" t="s">
        <v>17250</v>
      </c>
      <c r="E7004" s="66" t="s">
        <v>17275</v>
      </c>
      <c r="F7004" s="66" t="s">
        <v>17276</v>
      </c>
      <c r="G7004" s="65">
        <v>0</v>
      </c>
    </row>
    <row r="7005" spans="1:7" ht="90" x14ac:dyDescent="0.25">
      <c r="A7005" s="65">
        <v>15012</v>
      </c>
      <c r="B7005" s="65">
        <v>15003</v>
      </c>
      <c r="C7005" s="65" t="s">
        <v>17277</v>
      </c>
      <c r="D7005" s="65" t="s">
        <v>17250</v>
      </c>
      <c r="E7005" s="66" t="s">
        <v>17278</v>
      </c>
      <c r="F7005" s="66" t="s">
        <v>17279</v>
      </c>
      <c r="G7005" s="65">
        <v>0</v>
      </c>
    </row>
    <row r="7006" spans="1:7" ht="30" x14ac:dyDescent="0.25">
      <c r="A7006" s="65">
        <v>15013</v>
      </c>
      <c r="B7006" s="65">
        <v>15003</v>
      </c>
      <c r="C7006" s="65" t="s">
        <v>17280</v>
      </c>
      <c r="D7006" s="65" t="s">
        <v>17250</v>
      </c>
      <c r="E7006" s="66" t="s">
        <v>17281</v>
      </c>
      <c r="F7006" s="66"/>
      <c r="G7006" s="65">
        <v>0</v>
      </c>
    </row>
    <row r="7007" spans="1:7" ht="30" x14ac:dyDescent="0.25">
      <c r="A7007" s="65">
        <v>15014</v>
      </c>
      <c r="B7007" s="65">
        <v>15002</v>
      </c>
      <c r="C7007" s="65" t="s">
        <v>17282</v>
      </c>
      <c r="D7007" s="65" t="s">
        <v>17247</v>
      </c>
      <c r="E7007" s="66" t="s">
        <v>17283</v>
      </c>
      <c r="F7007" s="66"/>
      <c r="G7007" s="65">
        <v>10</v>
      </c>
    </row>
    <row r="7008" spans="1:7" ht="30" x14ac:dyDescent="0.25">
      <c r="A7008" s="65">
        <v>15015</v>
      </c>
      <c r="B7008" s="65">
        <v>15014</v>
      </c>
      <c r="C7008" s="65" t="s">
        <v>17284</v>
      </c>
      <c r="D7008" s="65" t="s">
        <v>17282</v>
      </c>
      <c r="E7008" s="66" t="s">
        <v>17285</v>
      </c>
      <c r="F7008" s="66"/>
      <c r="G7008" s="65">
        <v>0</v>
      </c>
    </row>
    <row r="7009" spans="1:7" ht="30" x14ac:dyDescent="0.25">
      <c r="A7009" s="65">
        <v>15016</v>
      </c>
      <c r="B7009" s="65">
        <v>15014</v>
      </c>
      <c r="C7009" s="65" t="s">
        <v>17286</v>
      </c>
      <c r="D7009" s="65" t="s">
        <v>17282</v>
      </c>
      <c r="E7009" s="66" t="s">
        <v>17287</v>
      </c>
      <c r="F7009" s="66"/>
      <c r="G7009" s="65">
        <v>0</v>
      </c>
    </row>
    <row r="7010" spans="1:7" ht="30" x14ac:dyDescent="0.25">
      <c r="A7010" s="65">
        <v>15017</v>
      </c>
      <c r="B7010" s="65">
        <v>15014</v>
      </c>
      <c r="C7010" s="65" t="s">
        <v>17288</v>
      </c>
      <c r="D7010" s="65" t="s">
        <v>17282</v>
      </c>
      <c r="E7010" s="66" t="s">
        <v>17289</v>
      </c>
      <c r="F7010" s="66" t="s">
        <v>17290</v>
      </c>
      <c r="G7010" s="65">
        <v>0</v>
      </c>
    </row>
    <row r="7011" spans="1:7" ht="30" x14ac:dyDescent="0.25">
      <c r="A7011" s="65">
        <v>15018</v>
      </c>
      <c r="B7011" s="65">
        <v>15014</v>
      </c>
      <c r="C7011" s="65" t="s">
        <v>17291</v>
      </c>
      <c r="D7011" s="65" t="s">
        <v>17282</v>
      </c>
      <c r="E7011" s="66" t="s">
        <v>17292</v>
      </c>
      <c r="F7011" s="66" t="s">
        <v>16591</v>
      </c>
      <c r="G7011" s="65">
        <v>0</v>
      </c>
    </row>
    <row r="7012" spans="1:7" ht="30" x14ac:dyDescent="0.25">
      <c r="A7012" s="65">
        <v>15019</v>
      </c>
      <c r="B7012" s="65">
        <v>15014</v>
      </c>
      <c r="C7012" s="65" t="s">
        <v>17293</v>
      </c>
      <c r="D7012" s="65" t="s">
        <v>17282</v>
      </c>
      <c r="E7012" s="66" t="s">
        <v>17294</v>
      </c>
      <c r="F7012" s="66" t="s">
        <v>17295</v>
      </c>
      <c r="G7012" s="65">
        <v>0</v>
      </c>
    </row>
    <row r="7013" spans="1:7" ht="30" x14ac:dyDescent="0.25">
      <c r="A7013" s="65">
        <v>15020</v>
      </c>
      <c r="B7013" s="65">
        <v>15014</v>
      </c>
      <c r="C7013" s="65" t="s">
        <v>17296</v>
      </c>
      <c r="D7013" s="65" t="s">
        <v>17282</v>
      </c>
      <c r="E7013" s="66" t="s">
        <v>17297</v>
      </c>
      <c r="F7013" s="66" t="s">
        <v>17298</v>
      </c>
      <c r="G7013" s="65">
        <v>0</v>
      </c>
    </row>
    <row r="7014" spans="1:7" ht="30" x14ac:dyDescent="0.25">
      <c r="A7014" s="65">
        <v>15021</v>
      </c>
      <c r="B7014" s="65">
        <v>15014</v>
      </c>
      <c r="C7014" s="65" t="s">
        <v>17299</v>
      </c>
      <c r="D7014" s="65" t="s">
        <v>17282</v>
      </c>
      <c r="E7014" s="66" t="s">
        <v>17300</v>
      </c>
      <c r="F7014" s="66"/>
      <c r="G7014" s="65">
        <v>0</v>
      </c>
    </row>
    <row r="7015" spans="1:7" ht="45" x14ac:dyDescent="0.25">
      <c r="A7015" s="65">
        <v>15022</v>
      </c>
      <c r="B7015" s="65">
        <v>15014</v>
      </c>
      <c r="C7015" s="65" t="s">
        <v>17301</v>
      </c>
      <c r="D7015" s="65" t="s">
        <v>17282</v>
      </c>
      <c r="E7015" s="66" t="s">
        <v>17302</v>
      </c>
      <c r="F7015" s="66" t="s">
        <v>17303</v>
      </c>
      <c r="G7015" s="65">
        <v>0</v>
      </c>
    </row>
    <row r="7016" spans="1:7" ht="30" x14ac:dyDescent="0.25">
      <c r="A7016" s="65">
        <v>15023</v>
      </c>
      <c r="B7016" s="65">
        <v>15014</v>
      </c>
      <c r="C7016" s="65" t="s">
        <v>17304</v>
      </c>
      <c r="D7016" s="65" t="s">
        <v>17282</v>
      </c>
      <c r="E7016" s="66" t="s">
        <v>17305</v>
      </c>
      <c r="F7016" s="66" t="s">
        <v>17306</v>
      </c>
      <c r="G7016" s="65">
        <v>0</v>
      </c>
    </row>
    <row r="7017" spans="1:7" ht="30" x14ac:dyDescent="0.25">
      <c r="A7017" s="65">
        <v>15024</v>
      </c>
      <c r="B7017" s="65">
        <v>15014</v>
      </c>
      <c r="C7017" s="65" t="s">
        <v>17307</v>
      </c>
      <c r="D7017" s="65" t="s">
        <v>17282</v>
      </c>
      <c r="E7017" s="66" t="s">
        <v>17308</v>
      </c>
      <c r="F7017" s="66"/>
      <c r="G7017" s="65">
        <v>0</v>
      </c>
    </row>
    <row r="7018" spans="1:7" ht="45" x14ac:dyDescent="0.25">
      <c r="A7018" s="65">
        <v>15025</v>
      </c>
      <c r="B7018" s="65">
        <v>15002</v>
      </c>
      <c r="C7018" s="65" t="s">
        <v>17309</v>
      </c>
      <c r="D7018" s="65" t="s">
        <v>17247</v>
      </c>
      <c r="E7018" s="66" t="s">
        <v>17310</v>
      </c>
      <c r="F7018" s="66"/>
      <c r="G7018" s="65">
        <v>10</v>
      </c>
    </row>
    <row r="7019" spans="1:7" ht="30" x14ac:dyDescent="0.25">
      <c r="A7019" s="65">
        <v>15026</v>
      </c>
      <c r="B7019" s="65">
        <v>15025</v>
      </c>
      <c r="C7019" s="65" t="s">
        <v>17311</v>
      </c>
      <c r="D7019" s="65" t="s">
        <v>17309</v>
      </c>
      <c r="E7019" s="66" t="s">
        <v>17312</v>
      </c>
      <c r="F7019" s="66"/>
      <c r="G7019" s="65">
        <v>0</v>
      </c>
    </row>
    <row r="7020" spans="1:7" ht="60" x14ac:dyDescent="0.25">
      <c r="A7020" s="65">
        <v>15027</v>
      </c>
      <c r="B7020" s="65">
        <v>15025</v>
      </c>
      <c r="C7020" s="65" t="s">
        <v>17313</v>
      </c>
      <c r="D7020" s="65" t="s">
        <v>17309</v>
      </c>
      <c r="E7020" s="66" t="s">
        <v>17314</v>
      </c>
      <c r="F7020" s="66" t="s">
        <v>17315</v>
      </c>
      <c r="G7020" s="65">
        <v>0</v>
      </c>
    </row>
    <row r="7021" spans="1:7" ht="45" x14ac:dyDescent="0.25">
      <c r="A7021" s="65">
        <v>15028</v>
      </c>
      <c r="B7021" s="65">
        <v>15025</v>
      </c>
      <c r="C7021" s="65" t="s">
        <v>17316</v>
      </c>
      <c r="D7021" s="65" t="s">
        <v>17309</v>
      </c>
      <c r="E7021" s="66" t="s">
        <v>17317</v>
      </c>
      <c r="F7021" s="66" t="s">
        <v>17318</v>
      </c>
      <c r="G7021" s="65">
        <v>0</v>
      </c>
    </row>
    <row r="7022" spans="1:7" ht="60" x14ac:dyDescent="0.25">
      <c r="A7022" s="65">
        <v>15029</v>
      </c>
      <c r="B7022" s="65">
        <v>15025</v>
      </c>
      <c r="C7022" s="65" t="s">
        <v>17319</v>
      </c>
      <c r="D7022" s="65" t="s">
        <v>17309</v>
      </c>
      <c r="E7022" s="66" t="s">
        <v>17320</v>
      </c>
      <c r="F7022" s="66" t="s">
        <v>17321</v>
      </c>
      <c r="G7022" s="65">
        <v>0</v>
      </c>
    </row>
    <row r="7023" spans="1:7" ht="30" x14ac:dyDescent="0.25">
      <c r="A7023" s="65">
        <v>15030</v>
      </c>
      <c r="B7023" s="65">
        <v>15025</v>
      </c>
      <c r="C7023" s="65" t="s">
        <v>17322</v>
      </c>
      <c r="D7023" s="65" t="s">
        <v>17309</v>
      </c>
      <c r="E7023" s="66" t="s">
        <v>17323</v>
      </c>
      <c r="F7023" s="66"/>
      <c r="G7023" s="65">
        <v>0</v>
      </c>
    </row>
    <row r="7024" spans="1:7" ht="30" x14ac:dyDescent="0.25">
      <c r="A7024" s="65">
        <v>15031</v>
      </c>
      <c r="B7024" s="65">
        <v>15025</v>
      </c>
      <c r="C7024" s="65" t="s">
        <v>17324</v>
      </c>
      <c r="D7024" s="65" t="s">
        <v>17309</v>
      </c>
      <c r="E7024" s="66" t="s">
        <v>17325</v>
      </c>
      <c r="F7024" s="66" t="s">
        <v>17326</v>
      </c>
      <c r="G7024" s="65">
        <v>0</v>
      </c>
    </row>
    <row r="7025" spans="1:7" ht="30" x14ac:dyDescent="0.25">
      <c r="A7025" s="65">
        <v>15032</v>
      </c>
      <c r="B7025" s="65">
        <v>15025</v>
      </c>
      <c r="C7025" s="65" t="s">
        <v>17327</v>
      </c>
      <c r="D7025" s="65" t="s">
        <v>17309</v>
      </c>
      <c r="E7025" s="66" t="s">
        <v>17328</v>
      </c>
      <c r="F7025" s="66" t="s">
        <v>17329</v>
      </c>
      <c r="G7025" s="65">
        <v>0</v>
      </c>
    </row>
    <row r="7026" spans="1:7" ht="30" x14ac:dyDescent="0.25">
      <c r="A7026" s="65">
        <v>15033</v>
      </c>
      <c r="B7026" s="65">
        <v>15025</v>
      </c>
      <c r="C7026" s="65" t="s">
        <v>17330</v>
      </c>
      <c r="D7026" s="65" t="s">
        <v>17309</v>
      </c>
      <c r="E7026" s="66" t="s">
        <v>17331</v>
      </c>
      <c r="F7026" s="66" t="s">
        <v>17332</v>
      </c>
      <c r="G7026" s="65">
        <v>0</v>
      </c>
    </row>
    <row r="7027" spans="1:7" ht="30" x14ac:dyDescent="0.25">
      <c r="A7027" s="65">
        <v>15034</v>
      </c>
      <c r="B7027" s="65">
        <v>15025</v>
      </c>
      <c r="C7027" s="65" t="s">
        <v>17333</v>
      </c>
      <c r="D7027" s="65" t="s">
        <v>17309</v>
      </c>
      <c r="E7027" s="66" t="s">
        <v>17334</v>
      </c>
      <c r="F7027" s="66"/>
      <c r="G7027" s="65">
        <v>0</v>
      </c>
    </row>
    <row r="7028" spans="1:7" ht="30" x14ac:dyDescent="0.25">
      <c r="A7028" s="65">
        <v>15035</v>
      </c>
      <c r="B7028" s="65">
        <v>15025</v>
      </c>
      <c r="C7028" s="65" t="s">
        <v>17335</v>
      </c>
      <c r="D7028" s="65" t="s">
        <v>17309</v>
      </c>
      <c r="E7028" s="66" t="s">
        <v>17336</v>
      </c>
      <c r="F7028" s="66"/>
      <c r="G7028" s="65">
        <v>0</v>
      </c>
    </row>
    <row r="7029" spans="1:7" ht="30" x14ac:dyDescent="0.25">
      <c r="A7029" s="65">
        <v>15036</v>
      </c>
      <c r="B7029" s="65">
        <v>15002</v>
      </c>
      <c r="C7029" s="65" t="s">
        <v>17337</v>
      </c>
      <c r="D7029" s="65" t="s">
        <v>17247</v>
      </c>
      <c r="E7029" s="66" t="s">
        <v>17338</v>
      </c>
      <c r="F7029" s="66"/>
      <c r="G7029" s="65">
        <v>9</v>
      </c>
    </row>
    <row r="7030" spans="1:7" ht="30" x14ac:dyDescent="0.25">
      <c r="A7030" s="65">
        <v>15037</v>
      </c>
      <c r="B7030" s="65">
        <v>15036</v>
      </c>
      <c r="C7030" s="65" t="s">
        <v>17339</v>
      </c>
      <c r="D7030" s="65" t="s">
        <v>17337</v>
      </c>
      <c r="E7030" s="66" t="s">
        <v>17340</v>
      </c>
      <c r="F7030" s="66"/>
      <c r="G7030" s="65">
        <v>0</v>
      </c>
    </row>
    <row r="7031" spans="1:7" ht="60" x14ac:dyDescent="0.25">
      <c r="A7031" s="65">
        <v>15038</v>
      </c>
      <c r="B7031" s="65">
        <v>15036</v>
      </c>
      <c r="C7031" s="65" t="s">
        <v>17341</v>
      </c>
      <c r="D7031" s="65" t="s">
        <v>17337</v>
      </c>
      <c r="E7031" s="66" t="s">
        <v>17342</v>
      </c>
      <c r="F7031" s="66" t="s">
        <v>17343</v>
      </c>
      <c r="G7031" s="65">
        <v>0</v>
      </c>
    </row>
    <row r="7032" spans="1:7" ht="30" x14ac:dyDescent="0.25">
      <c r="A7032" s="65">
        <v>15039</v>
      </c>
      <c r="B7032" s="65">
        <v>15036</v>
      </c>
      <c r="C7032" s="65" t="s">
        <v>17344</v>
      </c>
      <c r="D7032" s="65" t="s">
        <v>17337</v>
      </c>
      <c r="E7032" s="66" t="s">
        <v>17345</v>
      </c>
      <c r="F7032" s="66"/>
      <c r="G7032" s="65">
        <v>0</v>
      </c>
    </row>
    <row r="7033" spans="1:7" ht="30" x14ac:dyDescent="0.25">
      <c r="A7033" s="65">
        <v>15040</v>
      </c>
      <c r="B7033" s="65">
        <v>15036</v>
      </c>
      <c r="C7033" s="65" t="s">
        <v>17346</v>
      </c>
      <c r="D7033" s="65" t="s">
        <v>17337</v>
      </c>
      <c r="E7033" s="66" t="s">
        <v>17347</v>
      </c>
      <c r="F7033" s="66"/>
      <c r="G7033" s="65">
        <v>0</v>
      </c>
    </row>
    <row r="7034" spans="1:7" ht="30" x14ac:dyDescent="0.25">
      <c r="A7034" s="65">
        <v>15041</v>
      </c>
      <c r="B7034" s="65">
        <v>15036</v>
      </c>
      <c r="C7034" s="65" t="s">
        <v>17348</v>
      </c>
      <c r="D7034" s="65" t="s">
        <v>17337</v>
      </c>
      <c r="E7034" s="66" t="s">
        <v>17349</v>
      </c>
      <c r="F7034" s="66"/>
      <c r="G7034" s="65">
        <v>0</v>
      </c>
    </row>
    <row r="7035" spans="1:7" ht="30" x14ac:dyDescent="0.25">
      <c r="A7035" s="65">
        <v>15042</v>
      </c>
      <c r="B7035" s="65">
        <v>15036</v>
      </c>
      <c r="C7035" s="65" t="s">
        <v>17350</v>
      </c>
      <c r="D7035" s="65" t="s">
        <v>17337</v>
      </c>
      <c r="E7035" s="66" t="s">
        <v>17351</v>
      </c>
      <c r="F7035" s="66" t="s">
        <v>17352</v>
      </c>
      <c r="G7035" s="65">
        <v>0</v>
      </c>
    </row>
    <row r="7036" spans="1:7" ht="60" x14ac:dyDescent="0.25">
      <c r="A7036" s="65">
        <v>15043</v>
      </c>
      <c r="B7036" s="65">
        <v>15036</v>
      </c>
      <c r="C7036" s="65" t="s">
        <v>17353</v>
      </c>
      <c r="D7036" s="65" t="s">
        <v>17337</v>
      </c>
      <c r="E7036" s="66" t="s">
        <v>17354</v>
      </c>
      <c r="F7036" s="66" t="s">
        <v>17355</v>
      </c>
      <c r="G7036" s="65">
        <v>0</v>
      </c>
    </row>
    <row r="7037" spans="1:7" ht="90" x14ac:dyDescent="0.25">
      <c r="A7037" s="65">
        <v>15044</v>
      </c>
      <c r="B7037" s="65">
        <v>15036</v>
      </c>
      <c r="C7037" s="65" t="s">
        <v>17356</v>
      </c>
      <c r="D7037" s="65" t="s">
        <v>17337</v>
      </c>
      <c r="E7037" s="66" t="s">
        <v>17357</v>
      </c>
      <c r="F7037" s="66" t="s">
        <v>17358</v>
      </c>
      <c r="G7037" s="65">
        <v>0</v>
      </c>
    </row>
    <row r="7038" spans="1:7" ht="30" x14ac:dyDescent="0.25">
      <c r="A7038" s="65">
        <v>15045</v>
      </c>
      <c r="B7038" s="65">
        <v>15036</v>
      </c>
      <c r="C7038" s="65" t="s">
        <v>17359</v>
      </c>
      <c r="D7038" s="65" t="s">
        <v>17337</v>
      </c>
      <c r="E7038" s="66" t="s">
        <v>17360</v>
      </c>
      <c r="F7038" s="66"/>
      <c r="G7038" s="65">
        <v>0</v>
      </c>
    </row>
    <row r="7039" spans="1:7" ht="75" x14ac:dyDescent="0.25">
      <c r="A7039" s="65">
        <v>15046</v>
      </c>
      <c r="B7039" s="65">
        <v>15002</v>
      </c>
      <c r="C7039" s="65" t="s">
        <v>17361</v>
      </c>
      <c r="D7039" s="65" t="s">
        <v>17247</v>
      </c>
      <c r="E7039" s="66" t="s">
        <v>17362</v>
      </c>
      <c r="F7039" s="66" t="s">
        <v>17363</v>
      </c>
      <c r="G7039" s="65">
        <v>9</v>
      </c>
    </row>
    <row r="7040" spans="1:7" ht="45" x14ac:dyDescent="0.25">
      <c r="A7040" s="65">
        <v>15047</v>
      </c>
      <c r="B7040" s="65">
        <v>15046</v>
      </c>
      <c r="C7040" s="65" t="s">
        <v>17364</v>
      </c>
      <c r="D7040" s="65" t="s">
        <v>17361</v>
      </c>
      <c r="E7040" s="66" t="s">
        <v>17365</v>
      </c>
      <c r="F7040" s="66" t="s">
        <v>17366</v>
      </c>
      <c r="G7040" s="65">
        <v>0</v>
      </c>
    </row>
    <row r="7041" spans="1:7" ht="60" x14ac:dyDescent="0.25">
      <c r="A7041" s="65">
        <v>15048</v>
      </c>
      <c r="B7041" s="65">
        <v>15046</v>
      </c>
      <c r="C7041" s="65" t="s">
        <v>17367</v>
      </c>
      <c r="D7041" s="65" t="s">
        <v>17361</v>
      </c>
      <c r="E7041" s="66" t="s">
        <v>17368</v>
      </c>
      <c r="F7041" s="66" t="s">
        <v>17369</v>
      </c>
      <c r="G7041" s="65">
        <v>0</v>
      </c>
    </row>
    <row r="7042" spans="1:7" ht="30" x14ac:dyDescent="0.25">
      <c r="A7042" s="65">
        <v>15049</v>
      </c>
      <c r="B7042" s="65">
        <v>15046</v>
      </c>
      <c r="C7042" s="65" t="s">
        <v>17370</v>
      </c>
      <c r="D7042" s="65" t="s">
        <v>17361</v>
      </c>
      <c r="E7042" s="66" t="s">
        <v>17371</v>
      </c>
      <c r="F7042" s="66"/>
      <c r="G7042" s="65">
        <v>0</v>
      </c>
    </row>
    <row r="7043" spans="1:7" ht="30" x14ac:dyDescent="0.25">
      <c r="A7043" s="65">
        <v>15050</v>
      </c>
      <c r="B7043" s="65">
        <v>15046</v>
      </c>
      <c r="C7043" s="65" t="s">
        <v>17372</v>
      </c>
      <c r="D7043" s="65" t="s">
        <v>17361</v>
      </c>
      <c r="E7043" s="66" t="s">
        <v>17373</v>
      </c>
      <c r="F7043" s="66" t="s">
        <v>17374</v>
      </c>
      <c r="G7043" s="65">
        <v>0</v>
      </c>
    </row>
    <row r="7044" spans="1:7" ht="60" x14ac:dyDescent="0.25">
      <c r="A7044" s="65">
        <v>15051</v>
      </c>
      <c r="B7044" s="65">
        <v>15046</v>
      </c>
      <c r="C7044" s="65" t="s">
        <v>17375</v>
      </c>
      <c r="D7044" s="65" t="s">
        <v>17361</v>
      </c>
      <c r="E7044" s="66" t="s">
        <v>17376</v>
      </c>
      <c r="F7044" s="66" t="s">
        <v>17377</v>
      </c>
      <c r="G7044" s="65">
        <v>0</v>
      </c>
    </row>
    <row r="7045" spans="1:7" ht="30" x14ac:dyDescent="0.25">
      <c r="A7045" s="65">
        <v>15052</v>
      </c>
      <c r="B7045" s="65">
        <v>15046</v>
      </c>
      <c r="C7045" s="65" t="s">
        <v>17378</v>
      </c>
      <c r="D7045" s="65" t="s">
        <v>17361</v>
      </c>
      <c r="E7045" s="66" t="s">
        <v>17379</v>
      </c>
      <c r="F7045" s="66"/>
      <c r="G7045" s="65">
        <v>0</v>
      </c>
    </row>
    <row r="7046" spans="1:7" ht="45" x14ac:dyDescent="0.25">
      <c r="A7046" s="65">
        <v>15053</v>
      </c>
      <c r="B7046" s="65">
        <v>15046</v>
      </c>
      <c r="C7046" s="65" t="s">
        <v>17380</v>
      </c>
      <c r="D7046" s="65" t="s">
        <v>17361</v>
      </c>
      <c r="E7046" s="66" t="s">
        <v>17381</v>
      </c>
      <c r="F7046" s="66"/>
      <c r="G7046" s="65">
        <v>0</v>
      </c>
    </row>
    <row r="7047" spans="1:7" ht="30" x14ac:dyDescent="0.25">
      <c r="A7047" s="65">
        <v>15054</v>
      </c>
      <c r="B7047" s="65">
        <v>15046</v>
      </c>
      <c r="C7047" s="65" t="s">
        <v>17382</v>
      </c>
      <c r="D7047" s="65" t="s">
        <v>17361</v>
      </c>
      <c r="E7047" s="66" t="s">
        <v>17383</v>
      </c>
      <c r="F7047" s="66"/>
      <c r="G7047" s="65">
        <v>0</v>
      </c>
    </row>
    <row r="7048" spans="1:7" ht="30" x14ac:dyDescent="0.25">
      <c r="A7048" s="65">
        <v>15055</v>
      </c>
      <c r="B7048" s="65">
        <v>15046</v>
      </c>
      <c r="C7048" s="65" t="s">
        <v>17384</v>
      </c>
      <c r="D7048" s="65" t="s">
        <v>17361</v>
      </c>
      <c r="E7048" s="66" t="s">
        <v>17385</v>
      </c>
      <c r="F7048" s="66"/>
      <c r="G7048" s="65">
        <v>0</v>
      </c>
    </row>
    <row r="7049" spans="1:7" ht="30" x14ac:dyDescent="0.25">
      <c r="A7049" s="65">
        <v>15057</v>
      </c>
      <c r="B7049" s="65">
        <v>15001</v>
      </c>
      <c r="C7049" s="65" t="s">
        <v>17386</v>
      </c>
      <c r="D7049" s="65" t="s">
        <v>17244</v>
      </c>
      <c r="E7049" s="66" t="s">
        <v>17387</v>
      </c>
      <c r="F7049" s="66"/>
      <c r="G7049" s="65">
        <v>3</v>
      </c>
    </row>
    <row r="7050" spans="1:7" x14ac:dyDescent="0.25">
      <c r="A7050" s="65">
        <v>15058</v>
      </c>
      <c r="B7050" s="65">
        <v>15057</v>
      </c>
      <c r="C7050" s="65" t="s">
        <v>17388</v>
      </c>
      <c r="D7050" s="65" t="s">
        <v>17386</v>
      </c>
      <c r="E7050" s="66" t="s">
        <v>17389</v>
      </c>
      <c r="F7050" s="66"/>
      <c r="G7050" s="65">
        <v>4</v>
      </c>
    </row>
    <row r="7051" spans="1:7" ht="45" x14ac:dyDescent="0.25">
      <c r="A7051" s="65">
        <v>15059</v>
      </c>
      <c r="B7051" s="65">
        <v>15058</v>
      </c>
      <c r="C7051" s="65" t="s">
        <v>17390</v>
      </c>
      <c r="D7051" s="65" t="s">
        <v>17388</v>
      </c>
      <c r="E7051" s="66" t="s">
        <v>17391</v>
      </c>
      <c r="F7051" s="66" t="s">
        <v>17392</v>
      </c>
      <c r="G7051" s="65">
        <v>0</v>
      </c>
    </row>
    <row r="7052" spans="1:7" ht="60" x14ac:dyDescent="0.25">
      <c r="A7052" s="65">
        <v>15060</v>
      </c>
      <c r="B7052" s="65">
        <v>15058</v>
      </c>
      <c r="C7052" s="65" t="s">
        <v>17393</v>
      </c>
      <c r="D7052" s="65" t="s">
        <v>17388</v>
      </c>
      <c r="E7052" s="66" t="s">
        <v>17394</v>
      </c>
      <c r="F7052" s="66" t="s">
        <v>17395</v>
      </c>
      <c r="G7052" s="65">
        <v>0</v>
      </c>
    </row>
    <row r="7053" spans="1:7" ht="90" x14ac:dyDescent="0.25">
      <c r="A7053" s="65">
        <v>15061</v>
      </c>
      <c r="B7053" s="65">
        <v>15058</v>
      </c>
      <c r="C7053" s="65" t="s">
        <v>17396</v>
      </c>
      <c r="D7053" s="65" t="s">
        <v>17388</v>
      </c>
      <c r="E7053" s="66" t="s">
        <v>17397</v>
      </c>
      <c r="F7053" s="66" t="s">
        <v>17398</v>
      </c>
      <c r="G7053" s="65">
        <v>0</v>
      </c>
    </row>
    <row r="7054" spans="1:7" x14ac:dyDescent="0.25">
      <c r="A7054" s="65">
        <v>15062</v>
      </c>
      <c r="B7054" s="65">
        <v>15058</v>
      </c>
      <c r="C7054" s="65" t="s">
        <v>17399</v>
      </c>
      <c r="D7054" s="65" t="s">
        <v>17388</v>
      </c>
      <c r="E7054" s="66" t="s">
        <v>17400</v>
      </c>
      <c r="F7054" s="66" t="s">
        <v>17401</v>
      </c>
      <c r="G7054" s="65">
        <v>0</v>
      </c>
    </row>
    <row r="7055" spans="1:7" ht="135" x14ac:dyDescent="0.25">
      <c r="A7055" s="65">
        <v>15063</v>
      </c>
      <c r="B7055" s="65">
        <v>15057</v>
      </c>
      <c r="C7055" s="65" t="s">
        <v>17402</v>
      </c>
      <c r="D7055" s="65" t="s">
        <v>17386</v>
      </c>
      <c r="E7055" s="66" t="s">
        <v>17403</v>
      </c>
      <c r="F7055" s="66" t="s">
        <v>17404</v>
      </c>
      <c r="G7055" s="65">
        <v>4</v>
      </c>
    </row>
    <row r="7056" spans="1:7" x14ac:dyDescent="0.25">
      <c r="A7056" s="65">
        <v>15064</v>
      </c>
      <c r="B7056" s="65">
        <v>15063</v>
      </c>
      <c r="C7056" s="65" t="s">
        <v>17405</v>
      </c>
      <c r="D7056" s="65" t="s">
        <v>17402</v>
      </c>
      <c r="E7056" s="66" t="s">
        <v>17406</v>
      </c>
      <c r="F7056" s="66" t="s">
        <v>17407</v>
      </c>
      <c r="G7056" s="65">
        <v>0</v>
      </c>
    </row>
    <row r="7057" spans="1:7" x14ac:dyDescent="0.25">
      <c r="A7057" s="65">
        <v>15065</v>
      </c>
      <c r="B7057" s="65">
        <v>15063</v>
      </c>
      <c r="C7057" s="65" t="s">
        <v>17408</v>
      </c>
      <c r="D7057" s="65" t="s">
        <v>17402</v>
      </c>
      <c r="E7057" s="66" t="s">
        <v>17409</v>
      </c>
      <c r="F7057" s="66" t="s">
        <v>17410</v>
      </c>
      <c r="G7057" s="65">
        <v>0</v>
      </c>
    </row>
    <row r="7058" spans="1:7" ht="30" x14ac:dyDescent="0.25">
      <c r="A7058" s="65">
        <v>15066</v>
      </c>
      <c r="B7058" s="65">
        <v>15063</v>
      </c>
      <c r="C7058" s="65" t="s">
        <v>17411</v>
      </c>
      <c r="D7058" s="65" t="s">
        <v>17402</v>
      </c>
      <c r="E7058" s="66" t="s">
        <v>17412</v>
      </c>
      <c r="F7058" s="66" t="s">
        <v>17413</v>
      </c>
      <c r="G7058" s="65">
        <v>0</v>
      </c>
    </row>
    <row r="7059" spans="1:7" ht="45" x14ac:dyDescent="0.25">
      <c r="A7059" s="65">
        <v>15067</v>
      </c>
      <c r="B7059" s="65">
        <v>15063</v>
      </c>
      <c r="C7059" s="65" t="s">
        <v>17414</v>
      </c>
      <c r="D7059" s="65" t="s">
        <v>17402</v>
      </c>
      <c r="E7059" s="66" t="s">
        <v>17415</v>
      </c>
      <c r="F7059" s="66" t="s">
        <v>17416</v>
      </c>
      <c r="G7059" s="65">
        <v>0</v>
      </c>
    </row>
    <row r="7060" spans="1:7" ht="90" x14ac:dyDescent="0.25">
      <c r="A7060" s="65">
        <v>15068</v>
      </c>
      <c r="B7060" s="65">
        <v>15057</v>
      </c>
      <c r="C7060" s="65" t="s">
        <v>17417</v>
      </c>
      <c r="D7060" s="65" t="s">
        <v>17386</v>
      </c>
      <c r="E7060" s="66" t="s">
        <v>17418</v>
      </c>
      <c r="F7060" s="66" t="s">
        <v>17419</v>
      </c>
      <c r="G7060" s="65">
        <v>3</v>
      </c>
    </row>
    <row r="7061" spans="1:7" ht="75" x14ac:dyDescent="0.25">
      <c r="A7061" s="65">
        <v>15069</v>
      </c>
      <c r="B7061" s="65">
        <v>15068</v>
      </c>
      <c r="C7061" s="65" t="s">
        <v>17420</v>
      </c>
      <c r="D7061" s="65" t="s">
        <v>17417</v>
      </c>
      <c r="E7061" s="66" t="s">
        <v>17421</v>
      </c>
      <c r="F7061" s="66" t="s">
        <v>17422</v>
      </c>
      <c r="G7061" s="65">
        <v>0</v>
      </c>
    </row>
    <row r="7062" spans="1:7" ht="45" x14ac:dyDescent="0.25">
      <c r="A7062" s="65">
        <v>15070</v>
      </c>
      <c r="B7062" s="65">
        <v>15068</v>
      </c>
      <c r="C7062" s="65" t="s">
        <v>17423</v>
      </c>
      <c r="D7062" s="65" t="s">
        <v>17417</v>
      </c>
      <c r="E7062" s="66" t="s">
        <v>17424</v>
      </c>
      <c r="F7062" s="66" t="s">
        <v>17425</v>
      </c>
      <c r="G7062" s="65">
        <v>0</v>
      </c>
    </row>
    <row r="7063" spans="1:7" ht="60" x14ac:dyDescent="0.25">
      <c r="A7063" s="65">
        <v>15071</v>
      </c>
      <c r="B7063" s="65">
        <v>15068</v>
      </c>
      <c r="C7063" s="65" t="s">
        <v>17426</v>
      </c>
      <c r="D7063" s="65" t="s">
        <v>17417</v>
      </c>
      <c r="E7063" s="66" t="s">
        <v>17427</v>
      </c>
      <c r="F7063" s="66" t="s">
        <v>17428</v>
      </c>
      <c r="G7063" s="65">
        <v>0</v>
      </c>
    </row>
    <row r="7064" spans="1:7" x14ac:dyDescent="0.25">
      <c r="A7064" s="65">
        <v>15073</v>
      </c>
      <c r="B7064" s="65">
        <v>15001</v>
      </c>
      <c r="C7064" s="65" t="s">
        <v>17429</v>
      </c>
      <c r="D7064" s="65" t="s">
        <v>17244</v>
      </c>
      <c r="E7064" s="66" t="s">
        <v>17430</v>
      </c>
      <c r="F7064" s="66"/>
      <c r="G7064" s="65">
        <v>6</v>
      </c>
    </row>
    <row r="7065" spans="1:7" ht="45" x14ac:dyDescent="0.25">
      <c r="A7065" s="65">
        <v>15074</v>
      </c>
      <c r="B7065" s="65">
        <v>15073</v>
      </c>
      <c r="C7065" s="65" t="s">
        <v>17431</v>
      </c>
      <c r="D7065" s="65" t="s">
        <v>17429</v>
      </c>
      <c r="E7065" s="66" t="s">
        <v>17432</v>
      </c>
      <c r="F7065" s="66" t="s">
        <v>17433</v>
      </c>
      <c r="G7065" s="65">
        <v>7</v>
      </c>
    </row>
    <row r="7066" spans="1:7" ht="45" x14ac:dyDescent="0.25">
      <c r="A7066" s="65">
        <v>15075</v>
      </c>
      <c r="B7066" s="65">
        <v>15074</v>
      </c>
      <c r="C7066" s="65" t="s">
        <v>17434</v>
      </c>
      <c r="D7066" s="65" t="s">
        <v>17431</v>
      </c>
      <c r="E7066" s="66" t="s">
        <v>17435</v>
      </c>
      <c r="F7066" s="66" t="s">
        <v>17436</v>
      </c>
      <c r="G7066" s="65">
        <v>0</v>
      </c>
    </row>
    <row r="7067" spans="1:7" x14ac:dyDescent="0.25">
      <c r="A7067" s="65">
        <v>15076</v>
      </c>
      <c r="B7067" s="65">
        <v>15074</v>
      </c>
      <c r="C7067" s="65" t="s">
        <v>17437</v>
      </c>
      <c r="D7067" s="65" t="s">
        <v>17431</v>
      </c>
      <c r="E7067" s="66" t="s">
        <v>17438</v>
      </c>
      <c r="F7067" s="66"/>
      <c r="G7067" s="65">
        <v>0</v>
      </c>
    </row>
    <row r="7068" spans="1:7" x14ac:dyDescent="0.25">
      <c r="A7068" s="65">
        <v>15077</v>
      </c>
      <c r="B7068" s="65">
        <v>15074</v>
      </c>
      <c r="C7068" s="65" t="s">
        <v>17439</v>
      </c>
      <c r="D7068" s="65" t="s">
        <v>17431</v>
      </c>
      <c r="E7068" s="66" t="s">
        <v>17440</v>
      </c>
      <c r="F7068" s="66"/>
      <c r="G7068" s="65">
        <v>0</v>
      </c>
    </row>
    <row r="7069" spans="1:7" x14ac:dyDescent="0.25">
      <c r="A7069" s="65">
        <v>15078</v>
      </c>
      <c r="B7069" s="65">
        <v>15074</v>
      </c>
      <c r="C7069" s="65" t="s">
        <v>17441</v>
      </c>
      <c r="D7069" s="65" t="s">
        <v>17431</v>
      </c>
      <c r="E7069" s="66" t="s">
        <v>17442</v>
      </c>
      <c r="F7069" s="66"/>
      <c r="G7069" s="65">
        <v>0</v>
      </c>
    </row>
    <row r="7070" spans="1:7" x14ac:dyDescent="0.25">
      <c r="A7070" s="65">
        <v>15079</v>
      </c>
      <c r="B7070" s="65">
        <v>15074</v>
      </c>
      <c r="C7070" s="65" t="s">
        <v>17443</v>
      </c>
      <c r="D7070" s="65" t="s">
        <v>17431</v>
      </c>
      <c r="E7070" s="66" t="s">
        <v>17444</v>
      </c>
      <c r="F7070" s="66"/>
      <c r="G7070" s="65">
        <v>0</v>
      </c>
    </row>
    <row r="7071" spans="1:7" ht="30" x14ac:dyDescent="0.25">
      <c r="A7071" s="65">
        <v>15080</v>
      </c>
      <c r="B7071" s="65">
        <v>15074</v>
      </c>
      <c r="C7071" s="65" t="s">
        <v>17445</v>
      </c>
      <c r="D7071" s="65" t="s">
        <v>17431</v>
      </c>
      <c r="E7071" s="66" t="s">
        <v>17446</v>
      </c>
      <c r="F7071" s="66"/>
      <c r="G7071" s="65">
        <v>0</v>
      </c>
    </row>
    <row r="7072" spans="1:7" ht="30" x14ac:dyDescent="0.25">
      <c r="A7072" s="65">
        <v>15081</v>
      </c>
      <c r="B7072" s="65">
        <v>15074</v>
      </c>
      <c r="C7072" s="65" t="s">
        <v>17447</v>
      </c>
      <c r="D7072" s="65" t="s">
        <v>17431</v>
      </c>
      <c r="E7072" s="66" t="s">
        <v>17448</v>
      </c>
      <c r="F7072" s="66"/>
      <c r="G7072" s="65">
        <v>0</v>
      </c>
    </row>
    <row r="7073" spans="1:7" x14ac:dyDescent="0.25">
      <c r="A7073" s="65">
        <v>15082</v>
      </c>
      <c r="B7073" s="65">
        <v>15073</v>
      </c>
      <c r="C7073" s="65" t="s">
        <v>17449</v>
      </c>
      <c r="D7073" s="65" t="s">
        <v>17429</v>
      </c>
      <c r="E7073" s="66" t="s">
        <v>17450</v>
      </c>
      <c r="F7073" s="66"/>
      <c r="G7073" s="65">
        <v>7</v>
      </c>
    </row>
    <row r="7074" spans="1:7" x14ac:dyDescent="0.25">
      <c r="A7074" s="65">
        <v>15083</v>
      </c>
      <c r="B7074" s="65">
        <v>15082</v>
      </c>
      <c r="C7074" s="65" t="s">
        <v>17451</v>
      </c>
      <c r="D7074" s="65" t="s">
        <v>17449</v>
      </c>
      <c r="E7074" s="66" t="s">
        <v>17452</v>
      </c>
      <c r="F7074" s="66"/>
      <c r="G7074" s="65">
        <v>0</v>
      </c>
    </row>
    <row r="7075" spans="1:7" x14ac:dyDescent="0.25">
      <c r="A7075" s="65">
        <v>15084</v>
      </c>
      <c r="B7075" s="65">
        <v>15082</v>
      </c>
      <c r="C7075" s="65" t="s">
        <v>17453</v>
      </c>
      <c r="D7075" s="65" t="s">
        <v>17449</v>
      </c>
      <c r="E7075" s="66" t="s">
        <v>17454</v>
      </c>
      <c r="F7075" s="66"/>
      <c r="G7075" s="65">
        <v>0</v>
      </c>
    </row>
    <row r="7076" spans="1:7" x14ac:dyDescent="0.25">
      <c r="A7076" s="65">
        <v>15085</v>
      </c>
      <c r="B7076" s="65">
        <v>15082</v>
      </c>
      <c r="C7076" s="65" t="s">
        <v>17455</v>
      </c>
      <c r="D7076" s="65" t="s">
        <v>17449</v>
      </c>
      <c r="E7076" s="66" t="s">
        <v>17456</v>
      </c>
      <c r="F7076" s="66"/>
      <c r="G7076" s="65">
        <v>0</v>
      </c>
    </row>
    <row r="7077" spans="1:7" x14ac:dyDescent="0.25">
      <c r="A7077" s="65">
        <v>15086</v>
      </c>
      <c r="B7077" s="65">
        <v>15082</v>
      </c>
      <c r="C7077" s="65" t="s">
        <v>17457</v>
      </c>
      <c r="D7077" s="65" t="s">
        <v>17449</v>
      </c>
      <c r="E7077" s="66" t="s">
        <v>17458</v>
      </c>
      <c r="F7077" s="66" t="s">
        <v>17459</v>
      </c>
      <c r="G7077" s="65">
        <v>0</v>
      </c>
    </row>
    <row r="7078" spans="1:7" x14ac:dyDescent="0.25">
      <c r="A7078" s="65">
        <v>15087</v>
      </c>
      <c r="B7078" s="65">
        <v>15082</v>
      </c>
      <c r="C7078" s="65" t="s">
        <v>17460</v>
      </c>
      <c r="D7078" s="65" t="s">
        <v>17449</v>
      </c>
      <c r="E7078" s="66" t="s">
        <v>17461</v>
      </c>
      <c r="F7078" s="66"/>
      <c r="G7078" s="65">
        <v>0</v>
      </c>
    </row>
    <row r="7079" spans="1:7" x14ac:dyDescent="0.25">
      <c r="A7079" s="65">
        <v>15088</v>
      </c>
      <c r="B7079" s="65">
        <v>15082</v>
      </c>
      <c r="C7079" s="65" t="s">
        <v>17462</v>
      </c>
      <c r="D7079" s="65" t="s">
        <v>17449</v>
      </c>
      <c r="E7079" s="66" t="s">
        <v>17463</v>
      </c>
      <c r="F7079" s="66" t="s">
        <v>17464</v>
      </c>
      <c r="G7079" s="65">
        <v>0</v>
      </c>
    </row>
    <row r="7080" spans="1:7" ht="30" x14ac:dyDescent="0.25">
      <c r="A7080" s="65">
        <v>15089</v>
      </c>
      <c r="B7080" s="65">
        <v>15082</v>
      </c>
      <c r="C7080" s="65" t="s">
        <v>17465</v>
      </c>
      <c r="D7080" s="65" t="s">
        <v>17449</v>
      </c>
      <c r="E7080" s="66" t="s">
        <v>17466</v>
      </c>
      <c r="F7080" s="66"/>
      <c r="G7080" s="65">
        <v>0</v>
      </c>
    </row>
    <row r="7081" spans="1:7" x14ac:dyDescent="0.25">
      <c r="A7081" s="65">
        <v>15090</v>
      </c>
      <c r="B7081" s="65">
        <v>15073</v>
      </c>
      <c r="C7081" s="65" t="s">
        <v>17467</v>
      </c>
      <c r="D7081" s="65" t="s">
        <v>17429</v>
      </c>
      <c r="E7081" s="66" t="s">
        <v>17468</v>
      </c>
      <c r="F7081" s="66"/>
      <c r="G7081" s="65">
        <v>7</v>
      </c>
    </row>
    <row r="7082" spans="1:7" x14ac:dyDescent="0.25">
      <c r="A7082" s="65">
        <v>15091</v>
      </c>
      <c r="B7082" s="65">
        <v>15090</v>
      </c>
      <c r="C7082" s="65" t="s">
        <v>17469</v>
      </c>
      <c r="D7082" s="65" t="s">
        <v>17467</v>
      </c>
      <c r="E7082" s="66" t="s">
        <v>17470</v>
      </c>
      <c r="F7082" s="66"/>
      <c r="G7082" s="65">
        <v>0</v>
      </c>
    </row>
    <row r="7083" spans="1:7" x14ac:dyDescent="0.25">
      <c r="A7083" s="65">
        <v>15092</v>
      </c>
      <c r="B7083" s="65">
        <v>15090</v>
      </c>
      <c r="C7083" s="65" t="s">
        <v>17471</v>
      </c>
      <c r="D7083" s="65" t="s">
        <v>17467</v>
      </c>
      <c r="E7083" s="66" t="s">
        <v>17472</v>
      </c>
      <c r="F7083" s="66"/>
      <c r="G7083" s="65">
        <v>0</v>
      </c>
    </row>
    <row r="7084" spans="1:7" x14ac:dyDescent="0.25">
      <c r="A7084" s="65">
        <v>15093</v>
      </c>
      <c r="B7084" s="65">
        <v>15090</v>
      </c>
      <c r="C7084" s="65" t="s">
        <v>17473</v>
      </c>
      <c r="D7084" s="65" t="s">
        <v>17467</v>
      </c>
      <c r="E7084" s="66" t="s">
        <v>17474</v>
      </c>
      <c r="F7084" s="66"/>
      <c r="G7084" s="65">
        <v>0</v>
      </c>
    </row>
    <row r="7085" spans="1:7" x14ac:dyDescent="0.25">
      <c r="A7085" s="65">
        <v>15094</v>
      </c>
      <c r="B7085" s="65">
        <v>15090</v>
      </c>
      <c r="C7085" s="65" t="s">
        <v>17475</v>
      </c>
      <c r="D7085" s="65" t="s">
        <v>17467</v>
      </c>
      <c r="E7085" s="66" t="s">
        <v>17476</v>
      </c>
      <c r="F7085" s="66"/>
      <c r="G7085" s="65">
        <v>0</v>
      </c>
    </row>
    <row r="7086" spans="1:7" ht="30" x14ac:dyDescent="0.25">
      <c r="A7086" s="65">
        <v>15095</v>
      </c>
      <c r="B7086" s="65">
        <v>15090</v>
      </c>
      <c r="C7086" s="65" t="s">
        <v>17477</v>
      </c>
      <c r="D7086" s="65" t="s">
        <v>17467</v>
      </c>
      <c r="E7086" s="66" t="s">
        <v>17478</v>
      </c>
      <c r="F7086" s="66" t="s">
        <v>17479</v>
      </c>
      <c r="G7086" s="65">
        <v>0</v>
      </c>
    </row>
    <row r="7087" spans="1:7" x14ac:dyDescent="0.25">
      <c r="A7087" s="65">
        <v>15096</v>
      </c>
      <c r="B7087" s="65">
        <v>15090</v>
      </c>
      <c r="C7087" s="65" t="s">
        <v>17480</v>
      </c>
      <c r="D7087" s="65" t="s">
        <v>17467</v>
      </c>
      <c r="E7087" s="66" t="s">
        <v>17481</v>
      </c>
      <c r="F7087" s="66"/>
      <c r="G7087" s="65">
        <v>0</v>
      </c>
    </row>
    <row r="7088" spans="1:7" x14ac:dyDescent="0.25">
      <c r="A7088" s="65">
        <v>15097</v>
      </c>
      <c r="B7088" s="65">
        <v>15090</v>
      </c>
      <c r="C7088" s="65" t="s">
        <v>17482</v>
      </c>
      <c r="D7088" s="65" t="s">
        <v>17467</v>
      </c>
      <c r="E7088" s="66" t="s">
        <v>17483</v>
      </c>
      <c r="F7088" s="66"/>
      <c r="G7088" s="65">
        <v>0</v>
      </c>
    </row>
    <row r="7089" spans="1:7" x14ac:dyDescent="0.25">
      <c r="A7089" s="65">
        <v>15098</v>
      </c>
      <c r="B7089" s="65">
        <v>15073</v>
      </c>
      <c r="C7089" s="65" t="s">
        <v>17484</v>
      </c>
      <c r="D7089" s="65" t="s">
        <v>17429</v>
      </c>
      <c r="E7089" s="66" t="s">
        <v>17485</v>
      </c>
      <c r="F7089" s="66" t="s">
        <v>17486</v>
      </c>
      <c r="G7089" s="65">
        <v>7</v>
      </c>
    </row>
    <row r="7090" spans="1:7" x14ac:dyDescent="0.25">
      <c r="A7090" s="65">
        <v>15099</v>
      </c>
      <c r="B7090" s="65">
        <v>15098</v>
      </c>
      <c r="C7090" s="65" t="s">
        <v>17487</v>
      </c>
      <c r="D7090" s="65" t="s">
        <v>17484</v>
      </c>
      <c r="E7090" s="66" t="s">
        <v>17488</v>
      </c>
      <c r="F7090" s="66"/>
      <c r="G7090" s="65">
        <v>0</v>
      </c>
    </row>
    <row r="7091" spans="1:7" x14ac:dyDescent="0.25">
      <c r="A7091" s="65">
        <v>15100</v>
      </c>
      <c r="B7091" s="65">
        <v>15098</v>
      </c>
      <c r="C7091" s="65" t="s">
        <v>17489</v>
      </c>
      <c r="D7091" s="65" t="s">
        <v>17484</v>
      </c>
      <c r="E7091" s="66" t="s">
        <v>17490</v>
      </c>
      <c r="F7091" s="66" t="s">
        <v>17491</v>
      </c>
      <c r="G7091" s="65">
        <v>0</v>
      </c>
    </row>
    <row r="7092" spans="1:7" x14ac:dyDescent="0.25">
      <c r="A7092" s="65">
        <v>15101</v>
      </c>
      <c r="B7092" s="65">
        <v>15098</v>
      </c>
      <c r="C7092" s="65" t="s">
        <v>17492</v>
      </c>
      <c r="D7092" s="65" t="s">
        <v>17484</v>
      </c>
      <c r="E7092" s="66" t="s">
        <v>17493</v>
      </c>
      <c r="F7092" s="66"/>
      <c r="G7092" s="65">
        <v>0</v>
      </c>
    </row>
    <row r="7093" spans="1:7" x14ac:dyDescent="0.25">
      <c r="A7093" s="65">
        <v>15102</v>
      </c>
      <c r="B7093" s="65">
        <v>15098</v>
      </c>
      <c r="C7093" s="65" t="s">
        <v>17494</v>
      </c>
      <c r="D7093" s="65" t="s">
        <v>17484</v>
      </c>
      <c r="E7093" s="66" t="s">
        <v>17495</v>
      </c>
      <c r="F7093" s="66"/>
      <c r="G7093" s="65">
        <v>0</v>
      </c>
    </row>
    <row r="7094" spans="1:7" x14ac:dyDescent="0.25">
      <c r="A7094" s="65">
        <v>15103</v>
      </c>
      <c r="B7094" s="65">
        <v>15098</v>
      </c>
      <c r="C7094" s="65" t="s">
        <v>17496</v>
      </c>
      <c r="D7094" s="65" t="s">
        <v>17484</v>
      </c>
      <c r="E7094" s="66" t="s">
        <v>17497</v>
      </c>
      <c r="F7094" s="66"/>
      <c r="G7094" s="65">
        <v>0</v>
      </c>
    </row>
    <row r="7095" spans="1:7" x14ac:dyDescent="0.25">
      <c r="A7095" s="65">
        <v>15104</v>
      </c>
      <c r="B7095" s="65">
        <v>15098</v>
      </c>
      <c r="C7095" s="65" t="s">
        <v>17498</v>
      </c>
      <c r="D7095" s="65" t="s">
        <v>17484</v>
      </c>
      <c r="E7095" s="66" t="s">
        <v>17499</v>
      </c>
      <c r="F7095" s="66"/>
      <c r="G7095" s="65">
        <v>0</v>
      </c>
    </row>
    <row r="7096" spans="1:7" x14ac:dyDescent="0.25">
      <c r="A7096" s="65">
        <v>15105</v>
      </c>
      <c r="B7096" s="65">
        <v>15098</v>
      </c>
      <c r="C7096" s="65" t="s">
        <v>17500</v>
      </c>
      <c r="D7096" s="65" t="s">
        <v>17484</v>
      </c>
      <c r="E7096" s="66" t="s">
        <v>17501</v>
      </c>
      <c r="F7096" s="66"/>
      <c r="G7096" s="65">
        <v>0</v>
      </c>
    </row>
    <row r="7097" spans="1:7" x14ac:dyDescent="0.25">
      <c r="A7097" s="65">
        <v>15106</v>
      </c>
      <c r="B7097" s="65">
        <v>15073</v>
      </c>
      <c r="C7097" s="65" t="s">
        <v>17502</v>
      </c>
      <c r="D7097" s="65" t="s">
        <v>17429</v>
      </c>
      <c r="E7097" s="66" t="s">
        <v>17503</v>
      </c>
      <c r="F7097" s="66"/>
      <c r="G7097" s="65">
        <v>6</v>
      </c>
    </row>
    <row r="7098" spans="1:7" x14ac:dyDescent="0.25">
      <c r="A7098" s="65">
        <v>15107</v>
      </c>
      <c r="B7098" s="65">
        <v>15106</v>
      </c>
      <c r="C7098" s="65" t="s">
        <v>17504</v>
      </c>
      <c r="D7098" s="65" t="s">
        <v>17502</v>
      </c>
      <c r="E7098" s="66" t="s">
        <v>17505</v>
      </c>
      <c r="F7098" s="66"/>
      <c r="G7098" s="65">
        <v>0</v>
      </c>
    </row>
    <row r="7099" spans="1:7" x14ac:dyDescent="0.25">
      <c r="A7099" s="65">
        <v>15108</v>
      </c>
      <c r="B7099" s="65">
        <v>15106</v>
      </c>
      <c r="C7099" s="65" t="s">
        <v>17506</v>
      </c>
      <c r="D7099" s="65" t="s">
        <v>17502</v>
      </c>
      <c r="E7099" s="66" t="s">
        <v>17507</v>
      </c>
      <c r="F7099" s="66"/>
      <c r="G7099" s="65">
        <v>0</v>
      </c>
    </row>
    <row r="7100" spans="1:7" x14ac:dyDescent="0.25">
      <c r="A7100" s="65">
        <v>15109</v>
      </c>
      <c r="B7100" s="65">
        <v>15106</v>
      </c>
      <c r="C7100" s="65" t="s">
        <v>17508</v>
      </c>
      <c r="D7100" s="65" t="s">
        <v>17502</v>
      </c>
      <c r="E7100" s="66" t="s">
        <v>17509</v>
      </c>
      <c r="F7100" s="66"/>
      <c r="G7100" s="65">
        <v>0</v>
      </c>
    </row>
    <row r="7101" spans="1:7" x14ac:dyDescent="0.25">
      <c r="A7101" s="65">
        <v>15110</v>
      </c>
      <c r="B7101" s="65">
        <v>15106</v>
      </c>
      <c r="C7101" s="65" t="s">
        <v>17510</v>
      </c>
      <c r="D7101" s="65" t="s">
        <v>17502</v>
      </c>
      <c r="E7101" s="66" t="s">
        <v>17511</v>
      </c>
      <c r="F7101" s="66"/>
      <c r="G7101" s="65">
        <v>0</v>
      </c>
    </row>
    <row r="7102" spans="1:7" ht="30" x14ac:dyDescent="0.25">
      <c r="A7102" s="65">
        <v>15111</v>
      </c>
      <c r="B7102" s="65">
        <v>15106</v>
      </c>
      <c r="C7102" s="65" t="s">
        <v>17512</v>
      </c>
      <c r="D7102" s="65" t="s">
        <v>17502</v>
      </c>
      <c r="E7102" s="66" t="s">
        <v>17513</v>
      </c>
      <c r="F7102" s="66"/>
      <c r="G7102" s="65">
        <v>0</v>
      </c>
    </row>
    <row r="7103" spans="1:7" x14ac:dyDescent="0.25">
      <c r="A7103" s="65">
        <v>15112</v>
      </c>
      <c r="B7103" s="65">
        <v>15106</v>
      </c>
      <c r="C7103" s="65" t="s">
        <v>17514</v>
      </c>
      <c r="D7103" s="65" t="s">
        <v>17502</v>
      </c>
      <c r="E7103" s="66" t="s">
        <v>17515</v>
      </c>
      <c r="F7103" s="66"/>
      <c r="G7103" s="65">
        <v>0</v>
      </c>
    </row>
    <row r="7104" spans="1:7" x14ac:dyDescent="0.25">
      <c r="A7104" s="65">
        <v>15113</v>
      </c>
      <c r="B7104" s="65">
        <v>15073</v>
      </c>
      <c r="C7104" s="65" t="s">
        <v>17516</v>
      </c>
      <c r="D7104" s="65" t="s">
        <v>17429</v>
      </c>
      <c r="E7104" s="66" t="s">
        <v>17517</v>
      </c>
      <c r="F7104" s="66"/>
      <c r="G7104" s="65">
        <v>9</v>
      </c>
    </row>
    <row r="7105" spans="1:7" x14ac:dyDescent="0.25">
      <c r="A7105" s="65">
        <v>15114</v>
      </c>
      <c r="B7105" s="65">
        <v>15113</v>
      </c>
      <c r="C7105" s="65" t="s">
        <v>17518</v>
      </c>
      <c r="D7105" s="65" t="s">
        <v>17516</v>
      </c>
      <c r="E7105" s="66" t="s">
        <v>17519</v>
      </c>
      <c r="F7105" s="66" t="s">
        <v>17520</v>
      </c>
      <c r="G7105" s="65">
        <v>0</v>
      </c>
    </row>
    <row r="7106" spans="1:7" x14ac:dyDescent="0.25">
      <c r="A7106" s="65">
        <v>15115</v>
      </c>
      <c r="B7106" s="65">
        <v>15113</v>
      </c>
      <c r="C7106" s="65" t="s">
        <v>17521</v>
      </c>
      <c r="D7106" s="65" t="s">
        <v>17516</v>
      </c>
      <c r="E7106" s="66" t="s">
        <v>17522</v>
      </c>
      <c r="F7106" s="66" t="s">
        <v>17523</v>
      </c>
      <c r="G7106" s="65">
        <v>0</v>
      </c>
    </row>
    <row r="7107" spans="1:7" ht="30" x14ac:dyDescent="0.25">
      <c r="A7107" s="65">
        <v>15116</v>
      </c>
      <c r="B7107" s="65">
        <v>15113</v>
      </c>
      <c r="C7107" s="65" t="s">
        <v>17524</v>
      </c>
      <c r="D7107" s="65" t="s">
        <v>17516</v>
      </c>
      <c r="E7107" s="66" t="s">
        <v>17525</v>
      </c>
      <c r="F7107" s="66"/>
      <c r="G7107" s="65">
        <v>0</v>
      </c>
    </row>
    <row r="7108" spans="1:7" ht="30" x14ac:dyDescent="0.25">
      <c r="A7108" s="65">
        <v>15117</v>
      </c>
      <c r="B7108" s="65">
        <v>15113</v>
      </c>
      <c r="C7108" s="65" t="s">
        <v>17526</v>
      </c>
      <c r="D7108" s="65" t="s">
        <v>17516</v>
      </c>
      <c r="E7108" s="66" t="s">
        <v>17527</v>
      </c>
      <c r="F7108" s="66" t="s">
        <v>17528</v>
      </c>
      <c r="G7108" s="65">
        <v>0</v>
      </c>
    </row>
    <row r="7109" spans="1:7" x14ac:dyDescent="0.25">
      <c r="A7109" s="65">
        <v>15118</v>
      </c>
      <c r="B7109" s="65">
        <v>15113</v>
      </c>
      <c r="C7109" s="65" t="s">
        <v>17529</v>
      </c>
      <c r="D7109" s="65" t="s">
        <v>17516</v>
      </c>
      <c r="E7109" s="66" t="s">
        <v>17530</v>
      </c>
      <c r="F7109" s="66" t="s">
        <v>17531</v>
      </c>
      <c r="G7109" s="65">
        <v>0</v>
      </c>
    </row>
    <row r="7110" spans="1:7" x14ac:dyDescent="0.25">
      <c r="A7110" s="65">
        <v>15119</v>
      </c>
      <c r="B7110" s="65">
        <v>15113</v>
      </c>
      <c r="C7110" s="65" t="s">
        <v>17532</v>
      </c>
      <c r="D7110" s="65" t="s">
        <v>17516</v>
      </c>
      <c r="E7110" s="66" t="s">
        <v>17533</v>
      </c>
      <c r="F7110" s="66"/>
      <c r="G7110" s="65">
        <v>0</v>
      </c>
    </row>
    <row r="7111" spans="1:7" ht="30" x14ac:dyDescent="0.25">
      <c r="A7111" s="65">
        <v>15120</v>
      </c>
      <c r="B7111" s="65">
        <v>15113</v>
      </c>
      <c r="C7111" s="65" t="s">
        <v>17534</v>
      </c>
      <c r="D7111" s="65" t="s">
        <v>17516</v>
      </c>
      <c r="E7111" s="66" t="s">
        <v>17535</v>
      </c>
      <c r="F7111" s="66"/>
      <c r="G7111" s="65">
        <v>0</v>
      </c>
    </row>
    <row r="7112" spans="1:7" x14ac:dyDescent="0.25">
      <c r="A7112" s="65">
        <v>15121</v>
      </c>
      <c r="B7112" s="65">
        <v>15113</v>
      </c>
      <c r="C7112" s="65" t="s">
        <v>17536</v>
      </c>
      <c r="D7112" s="65" t="s">
        <v>17516</v>
      </c>
      <c r="E7112" s="66" t="s">
        <v>17537</v>
      </c>
      <c r="F7112" s="66"/>
      <c r="G7112" s="65">
        <v>0</v>
      </c>
    </row>
    <row r="7113" spans="1:7" x14ac:dyDescent="0.25">
      <c r="A7113" s="65">
        <v>15122</v>
      </c>
      <c r="B7113" s="65">
        <v>15113</v>
      </c>
      <c r="C7113" s="65" t="s">
        <v>17538</v>
      </c>
      <c r="D7113" s="65" t="s">
        <v>17516</v>
      </c>
      <c r="E7113" s="66" t="s">
        <v>17539</v>
      </c>
      <c r="F7113" s="66"/>
      <c r="G7113" s="65">
        <v>0</v>
      </c>
    </row>
    <row r="7114" spans="1:7" ht="30" x14ac:dyDescent="0.25">
      <c r="A7114" s="65">
        <v>15124</v>
      </c>
      <c r="B7114" s="65">
        <v>15001</v>
      </c>
      <c r="C7114" s="65" t="s">
        <v>17540</v>
      </c>
      <c r="D7114" s="65" t="s">
        <v>17244</v>
      </c>
      <c r="E7114" s="66" t="s">
        <v>17541</v>
      </c>
      <c r="F7114" s="66"/>
      <c r="G7114" s="65">
        <v>10</v>
      </c>
    </row>
    <row r="7115" spans="1:7" ht="75" x14ac:dyDescent="0.25">
      <c r="A7115" s="65">
        <v>15125</v>
      </c>
      <c r="B7115" s="65">
        <v>15124</v>
      </c>
      <c r="C7115" s="65" t="s">
        <v>17542</v>
      </c>
      <c r="D7115" s="65" t="s">
        <v>17540</v>
      </c>
      <c r="E7115" s="66" t="s">
        <v>17543</v>
      </c>
      <c r="F7115" s="66" t="s">
        <v>17544</v>
      </c>
      <c r="G7115" s="65">
        <v>3</v>
      </c>
    </row>
    <row r="7116" spans="1:7" x14ac:dyDescent="0.25">
      <c r="A7116" s="65">
        <v>15126</v>
      </c>
      <c r="B7116" s="65">
        <v>15125</v>
      </c>
      <c r="C7116" s="65" t="s">
        <v>17545</v>
      </c>
      <c r="D7116" s="65" t="s">
        <v>17542</v>
      </c>
      <c r="E7116" s="66" t="s">
        <v>17546</v>
      </c>
      <c r="F7116" s="66"/>
      <c r="G7116" s="65">
        <v>0</v>
      </c>
    </row>
    <row r="7117" spans="1:7" ht="30" x14ac:dyDescent="0.25">
      <c r="A7117" s="65">
        <v>15127</v>
      </c>
      <c r="B7117" s="65">
        <v>15125</v>
      </c>
      <c r="C7117" s="65" t="s">
        <v>17547</v>
      </c>
      <c r="D7117" s="65" t="s">
        <v>17542</v>
      </c>
      <c r="E7117" s="66" t="s">
        <v>17548</v>
      </c>
      <c r="F7117" s="66"/>
      <c r="G7117" s="65">
        <v>0</v>
      </c>
    </row>
    <row r="7118" spans="1:7" x14ac:dyDescent="0.25">
      <c r="A7118" s="65">
        <v>15128</v>
      </c>
      <c r="B7118" s="65">
        <v>15125</v>
      </c>
      <c r="C7118" s="65" t="s">
        <v>17549</v>
      </c>
      <c r="D7118" s="65" t="s">
        <v>17542</v>
      </c>
      <c r="E7118" s="66" t="s">
        <v>17550</v>
      </c>
      <c r="F7118" s="66"/>
      <c r="G7118" s="65">
        <v>0</v>
      </c>
    </row>
    <row r="7119" spans="1:7" ht="60" x14ac:dyDescent="0.25">
      <c r="A7119" s="65">
        <v>15129</v>
      </c>
      <c r="B7119" s="65">
        <v>15124</v>
      </c>
      <c r="C7119" s="65" t="s">
        <v>17551</v>
      </c>
      <c r="D7119" s="65" t="s">
        <v>17540</v>
      </c>
      <c r="E7119" s="66" t="s">
        <v>17552</v>
      </c>
      <c r="F7119" s="66" t="s">
        <v>17553</v>
      </c>
      <c r="G7119" s="65">
        <v>3</v>
      </c>
    </row>
    <row r="7120" spans="1:7" ht="60" x14ac:dyDescent="0.25">
      <c r="A7120" s="65">
        <v>15130</v>
      </c>
      <c r="B7120" s="65">
        <v>15129</v>
      </c>
      <c r="C7120" s="65" t="s">
        <v>17554</v>
      </c>
      <c r="D7120" s="65" t="s">
        <v>17551</v>
      </c>
      <c r="E7120" s="66" t="s">
        <v>17555</v>
      </c>
      <c r="F7120" s="66" t="s">
        <v>17556</v>
      </c>
      <c r="G7120" s="65">
        <v>0</v>
      </c>
    </row>
    <row r="7121" spans="1:7" ht="75" x14ac:dyDescent="0.25">
      <c r="A7121" s="65">
        <v>15131</v>
      </c>
      <c r="B7121" s="65">
        <v>15129</v>
      </c>
      <c r="C7121" s="65" t="s">
        <v>17557</v>
      </c>
      <c r="D7121" s="65" t="s">
        <v>17551</v>
      </c>
      <c r="E7121" s="66" t="s">
        <v>17558</v>
      </c>
      <c r="F7121" s="66" t="s">
        <v>17559</v>
      </c>
      <c r="G7121" s="65">
        <v>0</v>
      </c>
    </row>
    <row r="7122" spans="1:7" x14ac:dyDescent="0.25">
      <c r="A7122" s="65">
        <v>15132</v>
      </c>
      <c r="B7122" s="65">
        <v>15129</v>
      </c>
      <c r="C7122" s="65" t="s">
        <v>17560</v>
      </c>
      <c r="D7122" s="65" t="s">
        <v>17551</v>
      </c>
      <c r="E7122" s="66" t="s">
        <v>17561</v>
      </c>
      <c r="F7122" s="66" t="s">
        <v>17562</v>
      </c>
      <c r="G7122" s="65">
        <v>0</v>
      </c>
    </row>
    <row r="7123" spans="1:7" ht="30" x14ac:dyDescent="0.25">
      <c r="A7123" s="65">
        <v>15133</v>
      </c>
      <c r="B7123" s="65">
        <v>15124</v>
      </c>
      <c r="C7123" s="65" t="s">
        <v>17563</v>
      </c>
      <c r="D7123" s="65" t="s">
        <v>17540</v>
      </c>
      <c r="E7123" s="66" t="s">
        <v>17564</v>
      </c>
      <c r="F7123" s="66" t="s">
        <v>17565</v>
      </c>
      <c r="G7123" s="65">
        <v>4</v>
      </c>
    </row>
    <row r="7124" spans="1:7" x14ac:dyDescent="0.25">
      <c r="A7124" s="65">
        <v>15134</v>
      </c>
      <c r="B7124" s="65">
        <v>15133</v>
      </c>
      <c r="C7124" s="65" t="s">
        <v>17566</v>
      </c>
      <c r="D7124" s="65" t="s">
        <v>17563</v>
      </c>
      <c r="E7124" s="66" t="s">
        <v>17567</v>
      </c>
      <c r="F7124" s="66" t="s">
        <v>17568</v>
      </c>
      <c r="G7124" s="65">
        <v>0</v>
      </c>
    </row>
    <row r="7125" spans="1:7" x14ac:dyDescent="0.25">
      <c r="A7125" s="65">
        <v>15135</v>
      </c>
      <c r="B7125" s="65">
        <v>15133</v>
      </c>
      <c r="C7125" s="65" t="s">
        <v>17569</v>
      </c>
      <c r="D7125" s="65" t="s">
        <v>17563</v>
      </c>
      <c r="E7125" s="66" t="s">
        <v>17570</v>
      </c>
      <c r="F7125" s="66"/>
      <c r="G7125" s="65">
        <v>0</v>
      </c>
    </row>
    <row r="7126" spans="1:7" x14ac:dyDescent="0.25">
      <c r="A7126" s="65">
        <v>15136</v>
      </c>
      <c r="B7126" s="65">
        <v>15133</v>
      </c>
      <c r="C7126" s="65" t="s">
        <v>17571</v>
      </c>
      <c r="D7126" s="65" t="s">
        <v>17563</v>
      </c>
      <c r="E7126" s="66" t="s">
        <v>17572</v>
      </c>
      <c r="F7126" s="66"/>
      <c r="G7126" s="65">
        <v>0</v>
      </c>
    </row>
    <row r="7127" spans="1:7" x14ac:dyDescent="0.25">
      <c r="A7127" s="65">
        <v>15137</v>
      </c>
      <c r="B7127" s="65">
        <v>15133</v>
      </c>
      <c r="C7127" s="65" t="s">
        <v>17573</v>
      </c>
      <c r="D7127" s="65" t="s">
        <v>17563</v>
      </c>
      <c r="E7127" s="66" t="s">
        <v>17574</v>
      </c>
      <c r="F7127" s="66"/>
      <c r="G7127" s="65">
        <v>0</v>
      </c>
    </row>
    <row r="7128" spans="1:7" ht="45" x14ac:dyDescent="0.25">
      <c r="A7128" s="65">
        <v>15138</v>
      </c>
      <c r="B7128" s="65">
        <v>15124</v>
      </c>
      <c r="C7128" s="65" t="s">
        <v>17575</v>
      </c>
      <c r="D7128" s="65" t="s">
        <v>17540</v>
      </c>
      <c r="E7128" s="66" t="s">
        <v>17576</v>
      </c>
      <c r="F7128" s="66" t="s">
        <v>17577</v>
      </c>
      <c r="G7128" s="65">
        <v>9</v>
      </c>
    </row>
    <row r="7129" spans="1:7" ht="30" x14ac:dyDescent="0.25">
      <c r="A7129" s="65">
        <v>15139</v>
      </c>
      <c r="B7129" s="65">
        <v>15138</v>
      </c>
      <c r="C7129" s="65" t="s">
        <v>17578</v>
      </c>
      <c r="D7129" s="65" t="s">
        <v>17575</v>
      </c>
      <c r="E7129" s="66" t="s">
        <v>17579</v>
      </c>
      <c r="F7129" s="66" t="s">
        <v>17580</v>
      </c>
      <c r="G7129" s="65">
        <v>0</v>
      </c>
    </row>
    <row r="7130" spans="1:7" x14ac:dyDescent="0.25">
      <c r="A7130" s="65">
        <v>15140</v>
      </c>
      <c r="B7130" s="65">
        <v>15138</v>
      </c>
      <c r="C7130" s="65" t="s">
        <v>17581</v>
      </c>
      <c r="D7130" s="65" t="s">
        <v>17575</v>
      </c>
      <c r="E7130" s="66" t="s">
        <v>17582</v>
      </c>
      <c r="F7130" s="66"/>
      <c r="G7130" s="65">
        <v>0</v>
      </c>
    </row>
    <row r="7131" spans="1:7" x14ac:dyDescent="0.25">
      <c r="A7131" s="65">
        <v>15141</v>
      </c>
      <c r="B7131" s="65">
        <v>15138</v>
      </c>
      <c r="C7131" s="65" t="s">
        <v>17583</v>
      </c>
      <c r="D7131" s="65" t="s">
        <v>17575</v>
      </c>
      <c r="E7131" s="66" t="s">
        <v>17584</v>
      </c>
      <c r="F7131" s="66"/>
      <c r="G7131" s="65">
        <v>0</v>
      </c>
    </row>
    <row r="7132" spans="1:7" x14ac:dyDescent="0.25">
      <c r="A7132" s="65">
        <v>15142</v>
      </c>
      <c r="B7132" s="65">
        <v>15138</v>
      </c>
      <c r="C7132" s="65" t="s">
        <v>17585</v>
      </c>
      <c r="D7132" s="65" t="s">
        <v>17575</v>
      </c>
      <c r="E7132" s="66" t="s">
        <v>17586</v>
      </c>
      <c r="F7132" s="66"/>
      <c r="G7132" s="65">
        <v>0</v>
      </c>
    </row>
    <row r="7133" spans="1:7" ht="30" x14ac:dyDescent="0.25">
      <c r="A7133" s="65">
        <v>15143</v>
      </c>
      <c r="B7133" s="65">
        <v>15138</v>
      </c>
      <c r="C7133" s="65" t="s">
        <v>17587</v>
      </c>
      <c r="D7133" s="65" t="s">
        <v>17575</v>
      </c>
      <c r="E7133" s="66" t="s">
        <v>17588</v>
      </c>
      <c r="F7133" s="66"/>
      <c r="G7133" s="65">
        <v>0</v>
      </c>
    </row>
    <row r="7134" spans="1:7" x14ac:dyDescent="0.25">
      <c r="A7134" s="65">
        <v>15144</v>
      </c>
      <c r="B7134" s="65">
        <v>15138</v>
      </c>
      <c r="C7134" s="65" t="s">
        <v>17589</v>
      </c>
      <c r="D7134" s="65" t="s">
        <v>17575</v>
      </c>
      <c r="E7134" s="66" t="s">
        <v>17590</v>
      </c>
      <c r="F7134" s="66"/>
      <c r="G7134" s="65">
        <v>0</v>
      </c>
    </row>
    <row r="7135" spans="1:7" ht="30" x14ac:dyDescent="0.25">
      <c r="A7135" s="65">
        <v>15145</v>
      </c>
      <c r="B7135" s="65">
        <v>15138</v>
      </c>
      <c r="C7135" s="65" t="s">
        <v>17591</v>
      </c>
      <c r="D7135" s="65" t="s">
        <v>17575</v>
      </c>
      <c r="E7135" s="66" t="s">
        <v>17592</v>
      </c>
      <c r="F7135" s="66" t="s">
        <v>17593</v>
      </c>
      <c r="G7135" s="65">
        <v>0</v>
      </c>
    </row>
    <row r="7136" spans="1:7" x14ac:dyDescent="0.25">
      <c r="A7136" s="65">
        <v>15146</v>
      </c>
      <c r="B7136" s="65">
        <v>15138</v>
      </c>
      <c r="C7136" s="65" t="s">
        <v>17594</v>
      </c>
      <c r="D7136" s="65" t="s">
        <v>17575</v>
      </c>
      <c r="E7136" s="66" t="s">
        <v>17595</v>
      </c>
      <c r="F7136" s="66"/>
      <c r="G7136" s="65">
        <v>0</v>
      </c>
    </row>
    <row r="7137" spans="1:7" x14ac:dyDescent="0.25">
      <c r="A7137" s="65">
        <v>15147</v>
      </c>
      <c r="B7137" s="65">
        <v>15138</v>
      </c>
      <c r="C7137" s="65" t="s">
        <v>17596</v>
      </c>
      <c r="D7137" s="65" t="s">
        <v>17575</v>
      </c>
      <c r="E7137" s="66" t="s">
        <v>17597</v>
      </c>
      <c r="F7137" s="66"/>
      <c r="G7137" s="65">
        <v>0</v>
      </c>
    </row>
    <row r="7138" spans="1:7" ht="30" x14ac:dyDescent="0.25">
      <c r="A7138" s="65">
        <v>15148</v>
      </c>
      <c r="B7138" s="65">
        <v>15124</v>
      </c>
      <c r="C7138" s="65" t="s">
        <v>17598</v>
      </c>
      <c r="D7138" s="65" t="s">
        <v>17540</v>
      </c>
      <c r="E7138" s="66" t="s">
        <v>17599</v>
      </c>
      <c r="F7138" s="66" t="s">
        <v>17600</v>
      </c>
      <c r="G7138" s="65">
        <v>6</v>
      </c>
    </row>
    <row r="7139" spans="1:7" x14ac:dyDescent="0.25">
      <c r="A7139" s="65">
        <v>15149</v>
      </c>
      <c r="B7139" s="65">
        <v>15148</v>
      </c>
      <c r="C7139" s="65" t="s">
        <v>17601</v>
      </c>
      <c r="D7139" s="65" t="s">
        <v>17598</v>
      </c>
      <c r="E7139" s="66" t="s">
        <v>17602</v>
      </c>
      <c r="F7139" s="66"/>
      <c r="G7139" s="65">
        <v>0</v>
      </c>
    </row>
    <row r="7140" spans="1:7" x14ac:dyDescent="0.25">
      <c r="A7140" s="65">
        <v>15150</v>
      </c>
      <c r="B7140" s="65">
        <v>15148</v>
      </c>
      <c r="C7140" s="65" t="s">
        <v>17603</v>
      </c>
      <c r="D7140" s="65" t="s">
        <v>17598</v>
      </c>
      <c r="E7140" s="66" t="s">
        <v>17604</v>
      </c>
      <c r="F7140" s="66" t="s">
        <v>17605</v>
      </c>
      <c r="G7140" s="65">
        <v>0</v>
      </c>
    </row>
    <row r="7141" spans="1:7" x14ac:dyDescent="0.25">
      <c r="A7141" s="65">
        <v>15151</v>
      </c>
      <c r="B7141" s="65">
        <v>15148</v>
      </c>
      <c r="C7141" s="65" t="s">
        <v>17606</v>
      </c>
      <c r="D7141" s="65" t="s">
        <v>17598</v>
      </c>
      <c r="E7141" s="66" t="s">
        <v>17607</v>
      </c>
      <c r="F7141" s="66"/>
      <c r="G7141" s="65">
        <v>0</v>
      </c>
    </row>
    <row r="7142" spans="1:7" x14ac:dyDescent="0.25">
      <c r="A7142" s="65">
        <v>15152</v>
      </c>
      <c r="B7142" s="65">
        <v>15148</v>
      </c>
      <c r="C7142" s="65" t="s">
        <v>17608</v>
      </c>
      <c r="D7142" s="65" t="s">
        <v>17598</v>
      </c>
      <c r="E7142" s="66" t="s">
        <v>17609</v>
      </c>
      <c r="F7142" s="66"/>
      <c r="G7142" s="65">
        <v>0</v>
      </c>
    </row>
    <row r="7143" spans="1:7" x14ac:dyDescent="0.25">
      <c r="A7143" s="65">
        <v>15153</v>
      </c>
      <c r="B7143" s="65">
        <v>15148</v>
      </c>
      <c r="C7143" s="65" t="s">
        <v>17610</v>
      </c>
      <c r="D7143" s="65" t="s">
        <v>17598</v>
      </c>
      <c r="E7143" s="66" t="s">
        <v>17611</v>
      </c>
      <c r="F7143" s="66"/>
      <c r="G7143" s="65">
        <v>0</v>
      </c>
    </row>
    <row r="7144" spans="1:7" x14ac:dyDescent="0.25">
      <c r="A7144" s="65">
        <v>15154</v>
      </c>
      <c r="B7144" s="65">
        <v>15148</v>
      </c>
      <c r="C7144" s="65" t="s">
        <v>17612</v>
      </c>
      <c r="D7144" s="65" t="s">
        <v>17598</v>
      </c>
      <c r="E7144" s="66" t="s">
        <v>17613</v>
      </c>
      <c r="F7144" s="66" t="s">
        <v>17614</v>
      </c>
      <c r="G7144" s="65">
        <v>0</v>
      </c>
    </row>
    <row r="7145" spans="1:7" ht="30" x14ac:dyDescent="0.25">
      <c r="A7145" s="65">
        <v>15155</v>
      </c>
      <c r="B7145" s="65">
        <v>15124</v>
      </c>
      <c r="C7145" s="65" t="s">
        <v>17615</v>
      </c>
      <c r="D7145" s="65" t="s">
        <v>17540</v>
      </c>
      <c r="E7145" s="66" t="s">
        <v>17616</v>
      </c>
      <c r="F7145" s="66"/>
      <c r="G7145" s="65">
        <v>5</v>
      </c>
    </row>
    <row r="7146" spans="1:7" ht="30" x14ac:dyDescent="0.25">
      <c r="A7146" s="65">
        <v>15156</v>
      </c>
      <c r="B7146" s="65">
        <v>15155</v>
      </c>
      <c r="C7146" s="65" t="s">
        <v>17617</v>
      </c>
      <c r="D7146" s="65" t="s">
        <v>17615</v>
      </c>
      <c r="E7146" s="66" t="s">
        <v>17618</v>
      </c>
      <c r="F7146" s="66"/>
      <c r="G7146" s="65">
        <v>0</v>
      </c>
    </row>
    <row r="7147" spans="1:7" x14ac:dyDescent="0.25">
      <c r="A7147" s="65">
        <v>15157</v>
      </c>
      <c r="B7147" s="65">
        <v>15155</v>
      </c>
      <c r="C7147" s="65" t="s">
        <v>17619</v>
      </c>
      <c r="D7147" s="65" t="s">
        <v>17615</v>
      </c>
      <c r="E7147" s="66" t="s">
        <v>17620</v>
      </c>
      <c r="F7147" s="66"/>
      <c r="G7147" s="65">
        <v>0</v>
      </c>
    </row>
    <row r="7148" spans="1:7" x14ac:dyDescent="0.25">
      <c r="A7148" s="65">
        <v>15158</v>
      </c>
      <c r="B7148" s="65">
        <v>15155</v>
      </c>
      <c r="C7148" s="65" t="s">
        <v>17621</v>
      </c>
      <c r="D7148" s="65" t="s">
        <v>17615</v>
      </c>
      <c r="E7148" s="66" t="s">
        <v>17622</v>
      </c>
      <c r="F7148" s="66"/>
      <c r="G7148" s="65">
        <v>0</v>
      </c>
    </row>
    <row r="7149" spans="1:7" x14ac:dyDescent="0.25">
      <c r="A7149" s="65">
        <v>15159</v>
      </c>
      <c r="B7149" s="65">
        <v>15155</v>
      </c>
      <c r="C7149" s="65" t="s">
        <v>17623</v>
      </c>
      <c r="D7149" s="65" t="s">
        <v>17615</v>
      </c>
      <c r="E7149" s="66" t="s">
        <v>17624</v>
      </c>
      <c r="F7149" s="66"/>
      <c r="G7149" s="65">
        <v>0</v>
      </c>
    </row>
    <row r="7150" spans="1:7" ht="30" x14ac:dyDescent="0.25">
      <c r="A7150" s="65">
        <v>15160</v>
      </c>
      <c r="B7150" s="65">
        <v>15155</v>
      </c>
      <c r="C7150" s="65" t="s">
        <v>17625</v>
      </c>
      <c r="D7150" s="65" t="s">
        <v>17615</v>
      </c>
      <c r="E7150" s="66" t="s">
        <v>17626</v>
      </c>
      <c r="F7150" s="66"/>
      <c r="G7150" s="65">
        <v>0</v>
      </c>
    </row>
    <row r="7151" spans="1:7" x14ac:dyDescent="0.25">
      <c r="A7151" s="65">
        <v>15161</v>
      </c>
      <c r="B7151" s="65">
        <v>15124</v>
      </c>
      <c r="C7151" s="65" t="s">
        <v>17627</v>
      </c>
      <c r="D7151" s="65" t="s">
        <v>17540</v>
      </c>
      <c r="E7151" s="66" t="s">
        <v>17628</v>
      </c>
      <c r="F7151" s="66"/>
      <c r="G7151" s="65">
        <v>4</v>
      </c>
    </row>
    <row r="7152" spans="1:7" ht="30" x14ac:dyDescent="0.25">
      <c r="A7152" s="65">
        <v>15162</v>
      </c>
      <c r="B7152" s="65">
        <v>15161</v>
      </c>
      <c r="C7152" s="65" t="s">
        <v>17629</v>
      </c>
      <c r="D7152" s="65" t="s">
        <v>17627</v>
      </c>
      <c r="E7152" s="66" t="s">
        <v>17630</v>
      </c>
      <c r="F7152" s="66"/>
      <c r="G7152" s="65">
        <v>0</v>
      </c>
    </row>
    <row r="7153" spans="1:7" ht="30" x14ac:dyDescent="0.25">
      <c r="A7153" s="65">
        <v>15163</v>
      </c>
      <c r="B7153" s="65">
        <v>15161</v>
      </c>
      <c r="C7153" s="65" t="s">
        <v>17631</v>
      </c>
      <c r="D7153" s="65" t="s">
        <v>17627</v>
      </c>
      <c r="E7153" s="66" t="s">
        <v>17632</v>
      </c>
      <c r="F7153" s="66"/>
      <c r="G7153" s="65">
        <v>0</v>
      </c>
    </row>
    <row r="7154" spans="1:7" ht="30" x14ac:dyDescent="0.25">
      <c r="A7154" s="65">
        <v>15164</v>
      </c>
      <c r="B7154" s="65">
        <v>15161</v>
      </c>
      <c r="C7154" s="65" t="s">
        <v>17633</v>
      </c>
      <c r="D7154" s="65" t="s">
        <v>17627</v>
      </c>
      <c r="E7154" s="66" t="s">
        <v>17634</v>
      </c>
      <c r="F7154" s="66"/>
      <c r="G7154" s="65">
        <v>0</v>
      </c>
    </row>
    <row r="7155" spans="1:7" ht="30" x14ac:dyDescent="0.25">
      <c r="A7155" s="65">
        <v>15165</v>
      </c>
      <c r="B7155" s="65">
        <v>15161</v>
      </c>
      <c r="C7155" s="65" t="s">
        <v>17635</v>
      </c>
      <c r="D7155" s="65" t="s">
        <v>17627</v>
      </c>
      <c r="E7155" s="66" t="s">
        <v>17636</v>
      </c>
      <c r="F7155" s="66"/>
      <c r="G7155" s="65">
        <v>0</v>
      </c>
    </row>
    <row r="7156" spans="1:7" ht="30" x14ac:dyDescent="0.25">
      <c r="A7156" s="65">
        <v>15166</v>
      </c>
      <c r="B7156" s="65">
        <v>15124</v>
      </c>
      <c r="C7156" s="65" t="s">
        <v>17637</v>
      </c>
      <c r="D7156" s="65" t="s">
        <v>17540</v>
      </c>
      <c r="E7156" s="66" t="s">
        <v>17638</v>
      </c>
      <c r="F7156" s="66"/>
      <c r="G7156" s="65">
        <v>4</v>
      </c>
    </row>
    <row r="7157" spans="1:7" x14ac:dyDescent="0.25">
      <c r="A7157" s="65">
        <v>15167</v>
      </c>
      <c r="B7157" s="65">
        <v>15166</v>
      </c>
      <c r="C7157" s="65" t="s">
        <v>17639</v>
      </c>
      <c r="D7157" s="65" t="s">
        <v>17637</v>
      </c>
      <c r="E7157" s="66" t="s">
        <v>17640</v>
      </c>
      <c r="F7157" s="66" t="s">
        <v>17641</v>
      </c>
      <c r="G7157" s="65">
        <v>0</v>
      </c>
    </row>
    <row r="7158" spans="1:7" x14ac:dyDescent="0.25">
      <c r="A7158" s="65">
        <v>15168</v>
      </c>
      <c r="B7158" s="65">
        <v>15166</v>
      </c>
      <c r="C7158" s="65" t="s">
        <v>17642</v>
      </c>
      <c r="D7158" s="65" t="s">
        <v>17637</v>
      </c>
      <c r="E7158" s="66" t="s">
        <v>17643</v>
      </c>
      <c r="F7158" s="66"/>
      <c r="G7158" s="65">
        <v>0</v>
      </c>
    </row>
    <row r="7159" spans="1:7" ht="30" x14ac:dyDescent="0.25">
      <c r="A7159" s="65">
        <v>15169</v>
      </c>
      <c r="B7159" s="65">
        <v>15166</v>
      </c>
      <c r="C7159" s="65" t="s">
        <v>17644</v>
      </c>
      <c r="D7159" s="65" t="s">
        <v>17637</v>
      </c>
      <c r="E7159" s="66" t="s">
        <v>17645</v>
      </c>
      <c r="F7159" s="66" t="s">
        <v>17646</v>
      </c>
      <c r="G7159" s="65">
        <v>0</v>
      </c>
    </row>
    <row r="7160" spans="1:7" ht="30" x14ac:dyDescent="0.25">
      <c r="A7160" s="65">
        <v>15170</v>
      </c>
      <c r="B7160" s="65">
        <v>15166</v>
      </c>
      <c r="C7160" s="65" t="s">
        <v>17647</v>
      </c>
      <c r="D7160" s="65" t="s">
        <v>17637</v>
      </c>
      <c r="E7160" s="66" t="s">
        <v>17648</v>
      </c>
      <c r="F7160" s="66"/>
      <c r="G7160" s="65">
        <v>0</v>
      </c>
    </row>
    <row r="7161" spans="1:7" ht="30" x14ac:dyDescent="0.25">
      <c r="A7161" s="65">
        <v>15171</v>
      </c>
      <c r="B7161" s="65">
        <v>15124</v>
      </c>
      <c r="C7161" s="65" t="s">
        <v>17649</v>
      </c>
      <c r="D7161" s="65" t="s">
        <v>17540</v>
      </c>
      <c r="E7161" s="66" t="s">
        <v>17650</v>
      </c>
      <c r="F7161" s="66" t="s">
        <v>17651</v>
      </c>
      <c r="G7161" s="65">
        <v>8</v>
      </c>
    </row>
    <row r="7162" spans="1:7" ht="45" x14ac:dyDescent="0.25">
      <c r="A7162" s="65">
        <v>15172</v>
      </c>
      <c r="B7162" s="65">
        <v>15171</v>
      </c>
      <c r="C7162" s="65" t="s">
        <v>17652</v>
      </c>
      <c r="D7162" s="65" t="s">
        <v>17649</v>
      </c>
      <c r="E7162" s="66" t="s">
        <v>17653</v>
      </c>
      <c r="F7162" s="66" t="s">
        <v>17654</v>
      </c>
      <c r="G7162" s="65">
        <v>0</v>
      </c>
    </row>
    <row r="7163" spans="1:7" ht="30" x14ac:dyDescent="0.25">
      <c r="A7163" s="65">
        <v>15173</v>
      </c>
      <c r="B7163" s="65">
        <v>15171</v>
      </c>
      <c r="C7163" s="65" t="s">
        <v>17655</v>
      </c>
      <c r="D7163" s="65" t="s">
        <v>17649</v>
      </c>
      <c r="E7163" s="66" t="s">
        <v>17656</v>
      </c>
      <c r="F7163" s="66" t="s">
        <v>17657</v>
      </c>
      <c r="G7163" s="65">
        <v>0</v>
      </c>
    </row>
    <row r="7164" spans="1:7" x14ac:dyDescent="0.25">
      <c r="A7164" s="65">
        <v>15174</v>
      </c>
      <c r="B7164" s="65">
        <v>15171</v>
      </c>
      <c r="C7164" s="65" t="s">
        <v>17658</v>
      </c>
      <c r="D7164" s="65" t="s">
        <v>17649</v>
      </c>
      <c r="E7164" s="66" t="s">
        <v>17659</v>
      </c>
      <c r="F7164" s="66" t="s">
        <v>17660</v>
      </c>
      <c r="G7164" s="65">
        <v>0</v>
      </c>
    </row>
    <row r="7165" spans="1:7" x14ac:dyDescent="0.25">
      <c r="A7165" s="65">
        <v>15175</v>
      </c>
      <c r="B7165" s="65">
        <v>15171</v>
      </c>
      <c r="C7165" s="65" t="s">
        <v>17661</v>
      </c>
      <c r="D7165" s="65" t="s">
        <v>17649</v>
      </c>
      <c r="E7165" s="66" t="s">
        <v>17662</v>
      </c>
      <c r="F7165" s="66" t="s">
        <v>17663</v>
      </c>
      <c r="G7165" s="65">
        <v>0</v>
      </c>
    </row>
    <row r="7166" spans="1:7" x14ac:dyDescent="0.25">
      <c r="A7166" s="65">
        <v>15176</v>
      </c>
      <c r="B7166" s="65">
        <v>15171</v>
      </c>
      <c r="C7166" s="65" t="s">
        <v>17664</v>
      </c>
      <c r="D7166" s="65" t="s">
        <v>17649</v>
      </c>
      <c r="E7166" s="66" t="s">
        <v>17665</v>
      </c>
      <c r="F7166" s="66"/>
      <c r="G7166" s="65">
        <v>0</v>
      </c>
    </row>
    <row r="7167" spans="1:7" x14ac:dyDescent="0.25">
      <c r="A7167" s="65">
        <v>15177</v>
      </c>
      <c r="B7167" s="65">
        <v>15171</v>
      </c>
      <c r="C7167" s="65" t="s">
        <v>17666</v>
      </c>
      <c r="D7167" s="65" t="s">
        <v>17649</v>
      </c>
      <c r="E7167" s="66" t="s">
        <v>17667</v>
      </c>
      <c r="F7167" s="66"/>
      <c r="G7167" s="65">
        <v>0</v>
      </c>
    </row>
    <row r="7168" spans="1:7" ht="30" x14ac:dyDescent="0.25">
      <c r="A7168" s="65">
        <v>15178</v>
      </c>
      <c r="B7168" s="65">
        <v>15171</v>
      </c>
      <c r="C7168" s="65" t="s">
        <v>17668</v>
      </c>
      <c r="D7168" s="65" t="s">
        <v>17649</v>
      </c>
      <c r="E7168" s="66" t="s">
        <v>17669</v>
      </c>
      <c r="F7168" s="66" t="s">
        <v>17670</v>
      </c>
      <c r="G7168" s="65">
        <v>0</v>
      </c>
    </row>
    <row r="7169" spans="1:7" x14ac:dyDescent="0.25">
      <c r="A7169" s="65">
        <v>15179</v>
      </c>
      <c r="B7169" s="65">
        <v>15171</v>
      </c>
      <c r="C7169" s="65" t="s">
        <v>17671</v>
      </c>
      <c r="D7169" s="65" t="s">
        <v>17649</v>
      </c>
      <c r="E7169" s="66" t="s">
        <v>17672</v>
      </c>
      <c r="F7169" s="66"/>
      <c r="G7169" s="65">
        <v>0</v>
      </c>
    </row>
    <row r="7170" spans="1:7" ht="30" x14ac:dyDescent="0.25">
      <c r="A7170" s="65">
        <v>15180</v>
      </c>
      <c r="B7170" s="65">
        <v>15124</v>
      </c>
      <c r="C7170" s="65" t="s">
        <v>17673</v>
      </c>
      <c r="D7170" s="65" t="s">
        <v>17540</v>
      </c>
      <c r="E7170" s="66" t="s">
        <v>17674</v>
      </c>
      <c r="F7170" s="66" t="s">
        <v>17675</v>
      </c>
      <c r="G7170" s="65">
        <v>7</v>
      </c>
    </row>
    <row r="7171" spans="1:7" x14ac:dyDescent="0.25">
      <c r="A7171" s="65">
        <v>15181</v>
      </c>
      <c r="B7171" s="65">
        <v>15180</v>
      </c>
      <c r="C7171" s="65" t="s">
        <v>17676</v>
      </c>
      <c r="D7171" s="65" t="s">
        <v>17673</v>
      </c>
      <c r="E7171" s="66" t="s">
        <v>17677</v>
      </c>
      <c r="F7171" s="66"/>
      <c r="G7171" s="65">
        <v>0</v>
      </c>
    </row>
    <row r="7172" spans="1:7" x14ac:dyDescent="0.25">
      <c r="A7172" s="65">
        <v>15182</v>
      </c>
      <c r="B7172" s="65">
        <v>15180</v>
      </c>
      <c r="C7172" s="65" t="s">
        <v>17678</v>
      </c>
      <c r="D7172" s="65" t="s">
        <v>17673</v>
      </c>
      <c r="E7172" s="66" t="s">
        <v>17679</v>
      </c>
      <c r="F7172" s="66"/>
      <c r="G7172" s="65">
        <v>0</v>
      </c>
    </row>
    <row r="7173" spans="1:7" x14ac:dyDescent="0.25">
      <c r="A7173" s="65">
        <v>15183</v>
      </c>
      <c r="B7173" s="65">
        <v>15180</v>
      </c>
      <c r="C7173" s="65" t="s">
        <v>17680</v>
      </c>
      <c r="D7173" s="65" t="s">
        <v>17673</v>
      </c>
      <c r="E7173" s="66" t="s">
        <v>17681</v>
      </c>
      <c r="F7173" s="66"/>
      <c r="G7173" s="65">
        <v>0</v>
      </c>
    </row>
    <row r="7174" spans="1:7" x14ac:dyDescent="0.25">
      <c r="A7174" s="65">
        <v>15184</v>
      </c>
      <c r="B7174" s="65">
        <v>15180</v>
      </c>
      <c r="C7174" s="65" t="s">
        <v>17682</v>
      </c>
      <c r="D7174" s="65" t="s">
        <v>17673</v>
      </c>
      <c r="E7174" s="66" t="s">
        <v>17683</v>
      </c>
      <c r="F7174" s="66" t="s">
        <v>17684</v>
      </c>
      <c r="G7174" s="65">
        <v>0</v>
      </c>
    </row>
    <row r="7175" spans="1:7" x14ac:dyDescent="0.25">
      <c r="A7175" s="65">
        <v>15185</v>
      </c>
      <c r="B7175" s="65">
        <v>15180</v>
      </c>
      <c r="C7175" s="65" t="s">
        <v>17685</v>
      </c>
      <c r="D7175" s="65" t="s">
        <v>17673</v>
      </c>
      <c r="E7175" s="66" t="s">
        <v>17686</v>
      </c>
      <c r="F7175" s="66"/>
      <c r="G7175" s="65">
        <v>0</v>
      </c>
    </row>
    <row r="7176" spans="1:7" ht="30" x14ac:dyDescent="0.25">
      <c r="A7176" s="65">
        <v>15186</v>
      </c>
      <c r="B7176" s="65">
        <v>15180</v>
      </c>
      <c r="C7176" s="65" t="s">
        <v>17687</v>
      </c>
      <c r="D7176" s="65" t="s">
        <v>17673</v>
      </c>
      <c r="E7176" s="66" t="s">
        <v>17688</v>
      </c>
      <c r="F7176" s="66"/>
      <c r="G7176" s="65">
        <v>0</v>
      </c>
    </row>
    <row r="7177" spans="1:7" ht="30" x14ac:dyDescent="0.25">
      <c r="A7177" s="65">
        <v>15187</v>
      </c>
      <c r="B7177" s="65">
        <v>15180</v>
      </c>
      <c r="C7177" s="65" t="s">
        <v>17689</v>
      </c>
      <c r="D7177" s="65" t="s">
        <v>17673</v>
      </c>
      <c r="E7177" s="66" t="s">
        <v>17690</v>
      </c>
      <c r="F7177" s="66"/>
      <c r="G7177" s="65">
        <v>0</v>
      </c>
    </row>
    <row r="7178" spans="1:7" ht="195" x14ac:dyDescent="0.25">
      <c r="A7178" s="65">
        <v>15189</v>
      </c>
      <c r="B7178" s="65">
        <v>15001</v>
      </c>
      <c r="C7178" s="65" t="s">
        <v>17691</v>
      </c>
      <c r="D7178" s="65" t="s">
        <v>17244</v>
      </c>
      <c r="E7178" s="66" t="s">
        <v>17692</v>
      </c>
      <c r="F7178" s="66" t="s">
        <v>17693</v>
      </c>
      <c r="G7178" s="65">
        <v>5</v>
      </c>
    </row>
    <row r="7179" spans="1:7" x14ac:dyDescent="0.25">
      <c r="A7179" s="65">
        <v>15190</v>
      </c>
      <c r="B7179" s="65">
        <v>15189</v>
      </c>
      <c r="C7179" s="65" t="s">
        <v>17694</v>
      </c>
      <c r="D7179" s="65" t="s">
        <v>17691</v>
      </c>
      <c r="E7179" s="66" t="s">
        <v>17695</v>
      </c>
      <c r="F7179" s="66"/>
      <c r="G7179" s="65">
        <v>6</v>
      </c>
    </row>
    <row r="7180" spans="1:7" x14ac:dyDescent="0.25">
      <c r="A7180" s="65">
        <v>15191</v>
      </c>
      <c r="B7180" s="65">
        <v>15190</v>
      </c>
      <c r="C7180" s="65" t="s">
        <v>17696</v>
      </c>
      <c r="D7180" s="65" t="s">
        <v>17694</v>
      </c>
      <c r="E7180" s="66" t="s">
        <v>17697</v>
      </c>
      <c r="F7180" s="66" t="s">
        <v>17698</v>
      </c>
      <c r="G7180" s="65">
        <v>0</v>
      </c>
    </row>
    <row r="7181" spans="1:7" x14ac:dyDescent="0.25">
      <c r="A7181" s="65">
        <v>15192</v>
      </c>
      <c r="B7181" s="65">
        <v>15190</v>
      </c>
      <c r="C7181" s="65" t="s">
        <v>17699</v>
      </c>
      <c r="D7181" s="65" t="s">
        <v>17694</v>
      </c>
      <c r="E7181" s="66" t="s">
        <v>17700</v>
      </c>
      <c r="F7181" s="66"/>
      <c r="G7181" s="65">
        <v>0</v>
      </c>
    </row>
    <row r="7182" spans="1:7" ht="30" x14ac:dyDescent="0.25">
      <c r="A7182" s="65">
        <v>15193</v>
      </c>
      <c r="B7182" s="65">
        <v>15190</v>
      </c>
      <c r="C7182" s="65" t="s">
        <v>17701</v>
      </c>
      <c r="D7182" s="65" t="s">
        <v>17694</v>
      </c>
      <c r="E7182" s="66" t="s">
        <v>17702</v>
      </c>
      <c r="F7182" s="66"/>
      <c r="G7182" s="65">
        <v>0</v>
      </c>
    </row>
    <row r="7183" spans="1:7" x14ac:dyDescent="0.25">
      <c r="A7183" s="65">
        <v>15194</v>
      </c>
      <c r="B7183" s="65">
        <v>15190</v>
      </c>
      <c r="C7183" s="65" t="s">
        <v>17703</v>
      </c>
      <c r="D7183" s="65" t="s">
        <v>17694</v>
      </c>
      <c r="E7183" s="66" t="s">
        <v>17704</v>
      </c>
      <c r="F7183" s="66"/>
      <c r="G7183" s="65">
        <v>0</v>
      </c>
    </row>
    <row r="7184" spans="1:7" x14ac:dyDescent="0.25">
      <c r="A7184" s="65">
        <v>15195</v>
      </c>
      <c r="B7184" s="65">
        <v>15190</v>
      </c>
      <c r="C7184" s="65" t="s">
        <v>17705</v>
      </c>
      <c r="D7184" s="65" t="s">
        <v>17694</v>
      </c>
      <c r="E7184" s="66" t="s">
        <v>17706</v>
      </c>
      <c r="F7184" s="66" t="s">
        <v>17707</v>
      </c>
      <c r="G7184" s="65">
        <v>0</v>
      </c>
    </row>
    <row r="7185" spans="1:7" x14ac:dyDescent="0.25">
      <c r="A7185" s="65">
        <v>15196</v>
      </c>
      <c r="B7185" s="65">
        <v>15190</v>
      </c>
      <c r="C7185" s="65" t="s">
        <v>17708</v>
      </c>
      <c r="D7185" s="65" t="s">
        <v>17694</v>
      </c>
      <c r="E7185" s="66" t="s">
        <v>17709</v>
      </c>
      <c r="F7185" s="66"/>
      <c r="G7185" s="65">
        <v>0</v>
      </c>
    </row>
    <row r="7186" spans="1:7" x14ac:dyDescent="0.25">
      <c r="A7186" s="65">
        <v>15197</v>
      </c>
      <c r="B7186" s="65">
        <v>15189</v>
      </c>
      <c r="C7186" s="65" t="s">
        <v>17710</v>
      </c>
      <c r="D7186" s="65" t="s">
        <v>17691</v>
      </c>
      <c r="E7186" s="66" t="s">
        <v>17711</v>
      </c>
      <c r="F7186" s="66" t="s">
        <v>17712</v>
      </c>
      <c r="G7186" s="65">
        <v>8</v>
      </c>
    </row>
    <row r="7187" spans="1:7" x14ac:dyDescent="0.25">
      <c r="A7187" s="65">
        <v>15198</v>
      </c>
      <c r="B7187" s="65">
        <v>15197</v>
      </c>
      <c r="C7187" s="65" t="s">
        <v>17713</v>
      </c>
      <c r="D7187" s="65" t="s">
        <v>17710</v>
      </c>
      <c r="E7187" s="66" t="s">
        <v>17714</v>
      </c>
      <c r="F7187" s="66"/>
      <c r="G7187" s="65">
        <v>0</v>
      </c>
    </row>
    <row r="7188" spans="1:7" ht="30" x14ac:dyDescent="0.25">
      <c r="A7188" s="65">
        <v>15199</v>
      </c>
      <c r="B7188" s="65">
        <v>15197</v>
      </c>
      <c r="C7188" s="65" t="s">
        <v>17715</v>
      </c>
      <c r="D7188" s="65" t="s">
        <v>17710</v>
      </c>
      <c r="E7188" s="66" t="s">
        <v>17716</v>
      </c>
      <c r="F7188" s="66"/>
      <c r="G7188" s="65">
        <v>0</v>
      </c>
    </row>
    <row r="7189" spans="1:7" ht="30" x14ac:dyDescent="0.25">
      <c r="A7189" s="65">
        <v>15200</v>
      </c>
      <c r="B7189" s="65">
        <v>15197</v>
      </c>
      <c r="C7189" s="65" t="s">
        <v>17717</v>
      </c>
      <c r="D7189" s="65" t="s">
        <v>17710</v>
      </c>
      <c r="E7189" s="66" t="s">
        <v>17718</v>
      </c>
      <c r="F7189" s="66"/>
      <c r="G7189" s="65">
        <v>0</v>
      </c>
    </row>
    <row r="7190" spans="1:7" ht="30" x14ac:dyDescent="0.25">
      <c r="A7190" s="65">
        <v>15201</v>
      </c>
      <c r="B7190" s="65">
        <v>15197</v>
      </c>
      <c r="C7190" s="65" t="s">
        <v>17719</v>
      </c>
      <c r="D7190" s="65" t="s">
        <v>17710</v>
      </c>
      <c r="E7190" s="66" t="s">
        <v>17720</v>
      </c>
      <c r="F7190" s="66"/>
      <c r="G7190" s="65">
        <v>0</v>
      </c>
    </row>
    <row r="7191" spans="1:7" ht="30" x14ac:dyDescent="0.25">
      <c r="A7191" s="65">
        <v>15202</v>
      </c>
      <c r="B7191" s="65">
        <v>15197</v>
      </c>
      <c r="C7191" s="65" t="s">
        <v>17721</v>
      </c>
      <c r="D7191" s="65" t="s">
        <v>17710</v>
      </c>
      <c r="E7191" s="66" t="s">
        <v>17722</v>
      </c>
      <c r="F7191" s="66"/>
      <c r="G7191" s="65">
        <v>0</v>
      </c>
    </row>
    <row r="7192" spans="1:7" ht="30" x14ac:dyDescent="0.25">
      <c r="A7192" s="65">
        <v>15203</v>
      </c>
      <c r="B7192" s="65">
        <v>15197</v>
      </c>
      <c r="C7192" s="65" t="s">
        <v>17723</v>
      </c>
      <c r="D7192" s="65" t="s">
        <v>17710</v>
      </c>
      <c r="E7192" s="66" t="s">
        <v>17724</v>
      </c>
      <c r="F7192" s="66"/>
      <c r="G7192" s="65">
        <v>0</v>
      </c>
    </row>
    <row r="7193" spans="1:7" ht="30" x14ac:dyDescent="0.25">
      <c r="A7193" s="65">
        <v>15204</v>
      </c>
      <c r="B7193" s="65">
        <v>15197</v>
      </c>
      <c r="C7193" s="65" t="s">
        <v>17725</v>
      </c>
      <c r="D7193" s="65" t="s">
        <v>17710</v>
      </c>
      <c r="E7193" s="66" t="s">
        <v>17726</v>
      </c>
      <c r="F7193" s="66"/>
      <c r="G7193" s="65">
        <v>0</v>
      </c>
    </row>
    <row r="7194" spans="1:7" x14ac:dyDescent="0.25">
      <c r="A7194" s="65">
        <v>15205</v>
      </c>
      <c r="B7194" s="65">
        <v>15197</v>
      </c>
      <c r="C7194" s="65" t="s">
        <v>17727</v>
      </c>
      <c r="D7194" s="65" t="s">
        <v>17710</v>
      </c>
      <c r="E7194" s="66" t="s">
        <v>17728</v>
      </c>
      <c r="F7194" s="66"/>
      <c r="G7194" s="65">
        <v>0</v>
      </c>
    </row>
    <row r="7195" spans="1:7" ht="75" x14ac:dyDescent="0.25">
      <c r="A7195" s="65">
        <v>15206</v>
      </c>
      <c r="B7195" s="65">
        <v>15189</v>
      </c>
      <c r="C7195" s="65" t="s">
        <v>17729</v>
      </c>
      <c r="D7195" s="65" t="s">
        <v>17691</v>
      </c>
      <c r="E7195" s="66" t="s">
        <v>17730</v>
      </c>
      <c r="F7195" s="66" t="s">
        <v>17731</v>
      </c>
      <c r="G7195" s="65">
        <v>8</v>
      </c>
    </row>
    <row r="7196" spans="1:7" x14ac:dyDescent="0.25">
      <c r="A7196" s="65">
        <v>15207</v>
      </c>
      <c r="B7196" s="65">
        <v>15206</v>
      </c>
      <c r="C7196" s="65" t="s">
        <v>17732</v>
      </c>
      <c r="D7196" s="65" t="s">
        <v>17729</v>
      </c>
      <c r="E7196" s="66" t="s">
        <v>17733</v>
      </c>
      <c r="F7196" s="66"/>
      <c r="G7196" s="65">
        <v>0</v>
      </c>
    </row>
    <row r="7197" spans="1:7" x14ac:dyDescent="0.25">
      <c r="A7197" s="65">
        <v>15208</v>
      </c>
      <c r="B7197" s="65">
        <v>15206</v>
      </c>
      <c r="C7197" s="65" t="s">
        <v>17734</v>
      </c>
      <c r="D7197" s="65" t="s">
        <v>17729</v>
      </c>
      <c r="E7197" s="66" t="s">
        <v>17735</v>
      </c>
      <c r="F7197" s="66" t="s">
        <v>17736</v>
      </c>
      <c r="G7197" s="65">
        <v>0</v>
      </c>
    </row>
    <row r="7198" spans="1:7" x14ac:dyDescent="0.25">
      <c r="A7198" s="65">
        <v>15209</v>
      </c>
      <c r="B7198" s="65">
        <v>15206</v>
      </c>
      <c r="C7198" s="65" t="s">
        <v>17737</v>
      </c>
      <c r="D7198" s="65" t="s">
        <v>17729</v>
      </c>
      <c r="E7198" s="66" t="s">
        <v>17738</v>
      </c>
      <c r="F7198" s="66"/>
      <c r="G7198" s="65">
        <v>0</v>
      </c>
    </row>
    <row r="7199" spans="1:7" x14ac:dyDescent="0.25">
      <c r="A7199" s="65">
        <v>15210</v>
      </c>
      <c r="B7199" s="65">
        <v>15206</v>
      </c>
      <c r="C7199" s="65" t="s">
        <v>17739</v>
      </c>
      <c r="D7199" s="65" t="s">
        <v>17729</v>
      </c>
      <c r="E7199" s="66" t="s">
        <v>17740</v>
      </c>
      <c r="F7199" s="66"/>
      <c r="G7199" s="65">
        <v>0</v>
      </c>
    </row>
    <row r="7200" spans="1:7" x14ac:dyDescent="0.25">
      <c r="A7200" s="65">
        <v>15211</v>
      </c>
      <c r="B7200" s="65">
        <v>15206</v>
      </c>
      <c r="C7200" s="65" t="s">
        <v>17741</v>
      </c>
      <c r="D7200" s="65" t="s">
        <v>17729</v>
      </c>
      <c r="E7200" s="66" t="s">
        <v>17742</v>
      </c>
      <c r="F7200" s="66"/>
      <c r="G7200" s="65">
        <v>0</v>
      </c>
    </row>
    <row r="7201" spans="1:7" x14ac:dyDescent="0.25">
      <c r="A7201" s="65">
        <v>15212</v>
      </c>
      <c r="B7201" s="65">
        <v>15206</v>
      </c>
      <c r="C7201" s="65" t="s">
        <v>17743</v>
      </c>
      <c r="D7201" s="65" t="s">
        <v>17729</v>
      </c>
      <c r="E7201" s="66" t="s">
        <v>17744</v>
      </c>
      <c r="F7201" s="66"/>
      <c r="G7201" s="65">
        <v>0</v>
      </c>
    </row>
    <row r="7202" spans="1:7" ht="30" x14ac:dyDescent="0.25">
      <c r="A7202" s="65">
        <v>15213</v>
      </c>
      <c r="B7202" s="65">
        <v>15206</v>
      </c>
      <c r="C7202" s="65" t="s">
        <v>17745</v>
      </c>
      <c r="D7202" s="65" t="s">
        <v>17729</v>
      </c>
      <c r="E7202" s="66" t="s">
        <v>17746</v>
      </c>
      <c r="F7202" s="66"/>
      <c r="G7202" s="65">
        <v>0</v>
      </c>
    </row>
    <row r="7203" spans="1:7" ht="30" x14ac:dyDescent="0.25">
      <c r="A7203" s="65">
        <v>15214</v>
      </c>
      <c r="B7203" s="65">
        <v>15206</v>
      </c>
      <c r="C7203" s="65" t="s">
        <v>17747</v>
      </c>
      <c r="D7203" s="65" t="s">
        <v>17729</v>
      </c>
      <c r="E7203" s="66" t="s">
        <v>17748</v>
      </c>
      <c r="F7203" s="66"/>
      <c r="G7203" s="65">
        <v>0</v>
      </c>
    </row>
    <row r="7204" spans="1:7" ht="30" x14ac:dyDescent="0.25">
      <c r="A7204" s="65">
        <v>15215</v>
      </c>
      <c r="B7204" s="65">
        <v>15189</v>
      </c>
      <c r="C7204" s="65" t="s">
        <v>17749</v>
      </c>
      <c r="D7204" s="65" t="s">
        <v>17691</v>
      </c>
      <c r="E7204" s="66" t="s">
        <v>17750</v>
      </c>
      <c r="F7204" s="66"/>
      <c r="G7204" s="65">
        <v>0</v>
      </c>
    </row>
    <row r="7205" spans="1:7" ht="30" x14ac:dyDescent="0.25">
      <c r="A7205" s="65">
        <v>15216</v>
      </c>
      <c r="B7205" s="65">
        <v>15189</v>
      </c>
      <c r="C7205" s="65" t="s">
        <v>17751</v>
      </c>
      <c r="D7205" s="65" t="s">
        <v>17691</v>
      </c>
      <c r="E7205" s="66" t="s">
        <v>17752</v>
      </c>
      <c r="F7205" s="66"/>
      <c r="G7205" s="65">
        <v>7</v>
      </c>
    </row>
    <row r="7206" spans="1:7" ht="30" x14ac:dyDescent="0.25">
      <c r="A7206" s="65">
        <v>15217</v>
      </c>
      <c r="B7206" s="65">
        <v>15216</v>
      </c>
      <c r="C7206" s="65" t="s">
        <v>17753</v>
      </c>
      <c r="D7206" s="65" t="s">
        <v>17751</v>
      </c>
      <c r="E7206" s="66" t="s">
        <v>17754</v>
      </c>
      <c r="F7206" s="66" t="s">
        <v>17755</v>
      </c>
      <c r="G7206" s="65">
        <v>0</v>
      </c>
    </row>
    <row r="7207" spans="1:7" ht="45" x14ac:dyDescent="0.25">
      <c r="A7207" s="65">
        <v>15218</v>
      </c>
      <c r="B7207" s="65">
        <v>15216</v>
      </c>
      <c r="C7207" s="65" t="s">
        <v>17756</v>
      </c>
      <c r="D7207" s="65" t="s">
        <v>17751</v>
      </c>
      <c r="E7207" s="66" t="s">
        <v>17757</v>
      </c>
      <c r="F7207" s="66" t="s">
        <v>17758</v>
      </c>
      <c r="G7207" s="65">
        <v>0</v>
      </c>
    </row>
    <row r="7208" spans="1:7" ht="30" x14ac:dyDescent="0.25">
      <c r="A7208" s="65">
        <v>15219</v>
      </c>
      <c r="B7208" s="65">
        <v>15216</v>
      </c>
      <c r="C7208" s="65" t="s">
        <v>17759</v>
      </c>
      <c r="D7208" s="65" t="s">
        <v>17751</v>
      </c>
      <c r="E7208" s="66" t="s">
        <v>17760</v>
      </c>
      <c r="F7208" s="66"/>
      <c r="G7208" s="65">
        <v>0</v>
      </c>
    </row>
    <row r="7209" spans="1:7" x14ac:dyDescent="0.25">
      <c r="A7209" s="65">
        <v>15220</v>
      </c>
      <c r="B7209" s="65">
        <v>15216</v>
      </c>
      <c r="C7209" s="65" t="s">
        <v>17761</v>
      </c>
      <c r="D7209" s="65" t="s">
        <v>17751</v>
      </c>
      <c r="E7209" s="66" t="s">
        <v>17762</v>
      </c>
      <c r="F7209" s="66"/>
      <c r="G7209" s="65">
        <v>0</v>
      </c>
    </row>
    <row r="7210" spans="1:7" ht="45" x14ac:dyDescent="0.25">
      <c r="A7210" s="65">
        <v>15221</v>
      </c>
      <c r="B7210" s="65">
        <v>15216</v>
      </c>
      <c r="C7210" s="65" t="s">
        <v>17763</v>
      </c>
      <c r="D7210" s="65" t="s">
        <v>17751</v>
      </c>
      <c r="E7210" s="66" t="s">
        <v>17764</v>
      </c>
      <c r="F7210" s="66" t="s">
        <v>17765</v>
      </c>
      <c r="G7210" s="65">
        <v>0</v>
      </c>
    </row>
    <row r="7211" spans="1:7" ht="30" x14ac:dyDescent="0.25">
      <c r="A7211" s="65">
        <v>15222</v>
      </c>
      <c r="B7211" s="65">
        <v>15216</v>
      </c>
      <c r="C7211" s="65" t="s">
        <v>17766</v>
      </c>
      <c r="D7211" s="65" t="s">
        <v>17751</v>
      </c>
      <c r="E7211" s="66" t="s">
        <v>17767</v>
      </c>
      <c r="F7211" s="66"/>
      <c r="G7211" s="65">
        <v>0</v>
      </c>
    </row>
    <row r="7212" spans="1:7" ht="30" x14ac:dyDescent="0.25">
      <c r="A7212" s="65">
        <v>15223</v>
      </c>
      <c r="B7212" s="65">
        <v>15216</v>
      </c>
      <c r="C7212" s="65" t="s">
        <v>17768</v>
      </c>
      <c r="D7212" s="65" t="s">
        <v>17751</v>
      </c>
      <c r="E7212" s="66" t="s">
        <v>17769</v>
      </c>
      <c r="F7212" s="66"/>
      <c r="G7212" s="65">
        <v>0</v>
      </c>
    </row>
    <row r="7213" spans="1:7" ht="60" x14ac:dyDescent="0.25">
      <c r="A7213" s="65">
        <v>15225</v>
      </c>
      <c r="B7213" s="65">
        <v>15001</v>
      </c>
      <c r="C7213" s="65" t="s">
        <v>17770</v>
      </c>
      <c r="D7213" s="65" t="s">
        <v>17244</v>
      </c>
      <c r="E7213" s="66" t="s">
        <v>17771</v>
      </c>
      <c r="F7213" s="66" t="s">
        <v>17772</v>
      </c>
      <c r="G7213" s="65">
        <v>12</v>
      </c>
    </row>
    <row r="7214" spans="1:7" x14ac:dyDescent="0.25">
      <c r="A7214" s="65">
        <v>15226</v>
      </c>
      <c r="B7214" s="65">
        <v>15225</v>
      </c>
      <c r="C7214" s="65" t="s">
        <v>17773</v>
      </c>
      <c r="D7214" s="65" t="s">
        <v>17770</v>
      </c>
      <c r="E7214" s="66" t="s">
        <v>17774</v>
      </c>
      <c r="F7214" s="66" t="s">
        <v>17775</v>
      </c>
      <c r="G7214" s="65">
        <v>8</v>
      </c>
    </row>
    <row r="7215" spans="1:7" x14ac:dyDescent="0.25">
      <c r="A7215" s="65">
        <v>15227</v>
      </c>
      <c r="B7215" s="65">
        <v>15226</v>
      </c>
      <c r="C7215" s="65" t="s">
        <v>17776</v>
      </c>
      <c r="D7215" s="65" t="s">
        <v>17773</v>
      </c>
      <c r="E7215" s="66" t="s">
        <v>17777</v>
      </c>
      <c r="F7215" s="66"/>
      <c r="G7215" s="65">
        <v>0</v>
      </c>
    </row>
    <row r="7216" spans="1:7" x14ac:dyDescent="0.25">
      <c r="A7216" s="65">
        <v>15228</v>
      </c>
      <c r="B7216" s="65">
        <v>15226</v>
      </c>
      <c r="C7216" s="65" t="s">
        <v>17778</v>
      </c>
      <c r="D7216" s="65" t="s">
        <v>17773</v>
      </c>
      <c r="E7216" s="66" t="s">
        <v>17779</v>
      </c>
      <c r="F7216" s="66"/>
      <c r="G7216" s="65">
        <v>0</v>
      </c>
    </row>
    <row r="7217" spans="1:7" x14ac:dyDescent="0.25">
      <c r="A7217" s="65">
        <v>15229</v>
      </c>
      <c r="B7217" s="65">
        <v>15226</v>
      </c>
      <c r="C7217" s="65" t="s">
        <v>17780</v>
      </c>
      <c r="D7217" s="65" t="s">
        <v>17773</v>
      </c>
      <c r="E7217" s="66" t="s">
        <v>17781</v>
      </c>
      <c r="F7217" s="66"/>
      <c r="G7217" s="65">
        <v>0</v>
      </c>
    </row>
    <row r="7218" spans="1:7" x14ac:dyDescent="0.25">
      <c r="A7218" s="65">
        <v>15230</v>
      </c>
      <c r="B7218" s="65">
        <v>15226</v>
      </c>
      <c r="C7218" s="65" t="s">
        <v>17782</v>
      </c>
      <c r="D7218" s="65" t="s">
        <v>17773</v>
      </c>
      <c r="E7218" s="66" t="s">
        <v>17783</v>
      </c>
      <c r="F7218" s="66"/>
      <c r="G7218" s="65">
        <v>0</v>
      </c>
    </row>
    <row r="7219" spans="1:7" x14ac:dyDescent="0.25">
      <c r="A7219" s="65">
        <v>15231</v>
      </c>
      <c r="B7219" s="65">
        <v>15226</v>
      </c>
      <c r="C7219" s="65" t="s">
        <v>17784</v>
      </c>
      <c r="D7219" s="65" t="s">
        <v>17773</v>
      </c>
      <c r="E7219" s="66" t="s">
        <v>17785</v>
      </c>
      <c r="F7219" s="66"/>
      <c r="G7219" s="65">
        <v>0</v>
      </c>
    </row>
    <row r="7220" spans="1:7" ht="30" x14ac:dyDescent="0.25">
      <c r="A7220" s="65">
        <v>15232</v>
      </c>
      <c r="B7220" s="65">
        <v>15226</v>
      </c>
      <c r="C7220" s="65" t="s">
        <v>17786</v>
      </c>
      <c r="D7220" s="65" t="s">
        <v>17773</v>
      </c>
      <c r="E7220" s="66" t="s">
        <v>17787</v>
      </c>
      <c r="F7220" s="66"/>
      <c r="G7220" s="65">
        <v>0</v>
      </c>
    </row>
    <row r="7221" spans="1:7" x14ac:dyDescent="0.25">
      <c r="A7221" s="65">
        <v>15233</v>
      </c>
      <c r="B7221" s="65">
        <v>15226</v>
      </c>
      <c r="C7221" s="65" t="s">
        <v>17788</v>
      </c>
      <c r="D7221" s="65" t="s">
        <v>17773</v>
      </c>
      <c r="E7221" s="66" t="s">
        <v>17789</v>
      </c>
      <c r="F7221" s="66"/>
      <c r="G7221" s="65">
        <v>0</v>
      </c>
    </row>
    <row r="7222" spans="1:7" x14ac:dyDescent="0.25">
      <c r="A7222" s="65">
        <v>15234</v>
      </c>
      <c r="B7222" s="65">
        <v>15226</v>
      </c>
      <c r="C7222" s="65" t="s">
        <v>17790</v>
      </c>
      <c r="D7222" s="65" t="s">
        <v>17773</v>
      </c>
      <c r="E7222" s="66" t="s">
        <v>17791</v>
      </c>
      <c r="F7222" s="66" t="s">
        <v>17792</v>
      </c>
      <c r="G7222" s="65">
        <v>0</v>
      </c>
    </row>
    <row r="7223" spans="1:7" x14ac:dyDescent="0.25">
      <c r="A7223" s="65">
        <v>15235</v>
      </c>
      <c r="B7223" s="65">
        <v>15225</v>
      </c>
      <c r="C7223" s="65" t="s">
        <v>17793</v>
      </c>
      <c r="D7223" s="65" t="s">
        <v>17770</v>
      </c>
      <c r="E7223" s="66" t="s">
        <v>17794</v>
      </c>
      <c r="F7223" s="66" t="s">
        <v>17795</v>
      </c>
      <c r="G7223" s="65">
        <v>3</v>
      </c>
    </row>
    <row r="7224" spans="1:7" x14ac:dyDescent="0.25">
      <c r="A7224" s="65">
        <v>15236</v>
      </c>
      <c r="B7224" s="65">
        <v>15235</v>
      </c>
      <c r="C7224" s="65" t="s">
        <v>17796</v>
      </c>
      <c r="D7224" s="65" t="s">
        <v>17793</v>
      </c>
      <c r="E7224" s="66" t="s">
        <v>17797</v>
      </c>
      <c r="F7224" s="66"/>
      <c r="G7224" s="65">
        <v>0</v>
      </c>
    </row>
    <row r="7225" spans="1:7" x14ac:dyDescent="0.25">
      <c r="A7225" s="65">
        <v>15237</v>
      </c>
      <c r="B7225" s="65">
        <v>15235</v>
      </c>
      <c r="C7225" s="65" t="s">
        <v>17798</v>
      </c>
      <c r="D7225" s="65" t="s">
        <v>17793</v>
      </c>
      <c r="E7225" s="66" t="s">
        <v>17799</v>
      </c>
      <c r="F7225" s="66" t="s">
        <v>17800</v>
      </c>
      <c r="G7225" s="65">
        <v>0</v>
      </c>
    </row>
    <row r="7226" spans="1:7" x14ac:dyDescent="0.25">
      <c r="A7226" s="65">
        <v>15238</v>
      </c>
      <c r="B7226" s="65">
        <v>15235</v>
      </c>
      <c r="C7226" s="65" t="s">
        <v>17801</v>
      </c>
      <c r="D7226" s="65" t="s">
        <v>17793</v>
      </c>
      <c r="E7226" s="66" t="s">
        <v>17802</v>
      </c>
      <c r="F7226" s="66"/>
      <c r="G7226" s="65">
        <v>0</v>
      </c>
    </row>
    <row r="7227" spans="1:7" ht="60" x14ac:dyDescent="0.25">
      <c r="A7227" s="65">
        <v>15239</v>
      </c>
      <c r="B7227" s="65">
        <v>15225</v>
      </c>
      <c r="C7227" s="65" t="s">
        <v>17803</v>
      </c>
      <c r="D7227" s="65" t="s">
        <v>17770</v>
      </c>
      <c r="E7227" s="66" t="s">
        <v>17804</v>
      </c>
      <c r="F7227" s="66" t="s">
        <v>17805</v>
      </c>
      <c r="G7227" s="65">
        <v>9</v>
      </c>
    </row>
    <row r="7228" spans="1:7" ht="30" x14ac:dyDescent="0.25">
      <c r="A7228" s="65">
        <v>15240</v>
      </c>
      <c r="B7228" s="65">
        <v>15239</v>
      </c>
      <c r="C7228" s="65" t="s">
        <v>17806</v>
      </c>
      <c r="D7228" s="65" t="s">
        <v>17803</v>
      </c>
      <c r="E7228" s="66" t="s">
        <v>17807</v>
      </c>
      <c r="F7228" s="66" t="s">
        <v>17808</v>
      </c>
      <c r="G7228" s="65">
        <v>0</v>
      </c>
    </row>
    <row r="7229" spans="1:7" ht="30" x14ac:dyDescent="0.25">
      <c r="A7229" s="65">
        <v>15241</v>
      </c>
      <c r="B7229" s="65">
        <v>15239</v>
      </c>
      <c r="C7229" s="65" t="s">
        <v>17809</v>
      </c>
      <c r="D7229" s="65" t="s">
        <v>17803</v>
      </c>
      <c r="E7229" s="66" t="s">
        <v>17810</v>
      </c>
      <c r="F7229" s="66" t="s">
        <v>17811</v>
      </c>
      <c r="G7229" s="65">
        <v>0</v>
      </c>
    </row>
    <row r="7230" spans="1:7" ht="30" x14ac:dyDescent="0.25">
      <c r="A7230" s="65">
        <v>15242</v>
      </c>
      <c r="B7230" s="65">
        <v>15239</v>
      </c>
      <c r="C7230" s="65" t="s">
        <v>17812</v>
      </c>
      <c r="D7230" s="65" t="s">
        <v>17803</v>
      </c>
      <c r="E7230" s="66" t="s">
        <v>17813</v>
      </c>
      <c r="F7230" s="66" t="s">
        <v>17814</v>
      </c>
      <c r="G7230" s="65">
        <v>0</v>
      </c>
    </row>
    <row r="7231" spans="1:7" ht="30" x14ac:dyDescent="0.25">
      <c r="A7231" s="65">
        <v>15243</v>
      </c>
      <c r="B7231" s="65">
        <v>15239</v>
      </c>
      <c r="C7231" s="65" t="s">
        <v>17815</v>
      </c>
      <c r="D7231" s="65" t="s">
        <v>17803</v>
      </c>
      <c r="E7231" s="66" t="s">
        <v>17816</v>
      </c>
      <c r="F7231" s="66"/>
      <c r="G7231" s="65">
        <v>0</v>
      </c>
    </row>
    <row r="7232" spans="1:7" ht="30" x14ac:dyDescent="0.25">
      <c r="A7232" s="65">
        <v>15244</v>
      </c>
      <c r="B7232" s="65">
        <v>15239</v>
      </c>
      <c r="C7232" s="65" t="s">
        <v>17817</v>
      </c>
      <c r="D7232" s="65" t="s">
        <v>17803</v>
      </c>
      <c r="E7232" s="66" t="s">
        <v>17818</v>
      </c>
      <c r="F7232" s="66"/>
      <c r="G7232" s="65">
        <v>0</v>
      </c>
    </row>
    <row r="7233" spans="1:7" ht="30" x14ac:dyDescent="0.25">
      <c r="A7233" s="65">
        <v>15245</v>
      </c>
      <c r="B7233" s="65">
        <v>15239</v>
      </c>
      <c r="C7233" s="65" t="s">
        <v>17819</v>
      </c>
      <c r="D7233" s="65" t="s">
        <v>17803</v>
      </c>
      <c r="E7233" s="66" t="s">
        <v>17820</v>
      </c>
      <c r="F7233" s="66"/>
      <c r="G7233" s="65">
        <v>0</v>
      </c>
    </row>
    <row r="7234" spans="1:7" ht="30" x14ac:dyDescent="0.25">
      <c r="A7234" s="65">
        <v>15246</v>
      </c>
      <c r="B7234" s="65">
        <v>15239</v>
      </c>
      <c r="C7234" s="65" t="s">
        <v>17821</v>
      </c>
      <c r="D7234" s="65" t="s">
        <v>17803</v>
      </c>
      <c r="E7234" s="66" t="s">
        <v>17822</v>
      </c>
      <c r="F7234" s="66"/>
      <c r="G7234" s="65">
        <v>0</v>
      </c>
    </row>
    <row r="7235" spans="1:7" ht="30" x14ac:dyDescent="0.25">
      <c r="A7235" s="65">
        <v>15247</v>
      </c>
      <c r="B7235" s="65">
        <v>15239</v>
      </c>
      <c r="C7235" s="65" t="s">
        <v>17823</v>
      </c>
      <c r="D7235" s="65" t="s">
        <v>17803</v>
      </c>
      <c r="E7235" s="66" t="s">
        <v>17824</v>
      </c>
      <c r="F7235" s="66"/>
      <c r="G7235" s="65">
        <v>0</v>
      </c>
    </row>
    <row r="7236" spans="1:7" ht="30" x14ac:dyDescent="0.25">
      <c r="A7236" s="65">
        <v>15248</v>
      </c>
      <c r="B7236" s="65">
        <v>15239</v>
      </c>
      <c r="C7236" s="65" t="s">
        <v>17825</v>
      </c>
      <c r="D7236" s="65" t="s">
        <v>17803</v>
      </c>
      <c r="E7236" s="66" t="s">
        <v>17826</v>
      </c>
      <c r="F7236" s="66"/>
      <c r="G7236" s="65">
        <v>0</v>
      </c>
    </row>
    <row r="7237" spans="1:7" x14ac:dyDescent="0.25">
      <c r="A7237" s="65">
        <v>15249</v>
      </c>
      <c r="B7237" s="65">
        <v>15225</v>
      </c>
      <c r="C7237" s="65" t="s">
        <v>17827</v>
      </c>
      <c r="D7237" s="65" t="s">
        <v>17770</v>
      </c>
      <c r="E7237" s="66" t="s">
        <v>17828</v>
      </c>
      <c r="F7237" s="66" t="s">
        <v>17829</v>
      </c>
      <c r="G7237" s="65">
        <v>0</v>
      </c>
    </row>
    <row r="7238" spans="1:7" ht="30" x14ac:dyDescent="0.25">
      <c r="A7238" s="65">
        <v>15250</v>
      </c>
      <c r="B7238" s="65">
        <v>15225</v>
      </c>
      <c r="C7238" s="65" t="s">
        <v>17830</v>
      </c>
      <c r="D7238" s="65" t="s">
        <v>17770</v>
      </c>
      <c r="E7238" s="66" t="s">
        <v>17831</v>
      </c>
      <c r="F7238" s="66" t="s">
        <v>17832</v>
      </c>
      <c r="G7238" s="65">
        <v>9</v>
      </c>
    </row>
    <row r="7239" spans="1:7" ht="30" x14ac:dyDescent="0.25">
      <c r="A7239" s="65">
        <v>15251</v>
      </c>
      <c r="B7239" s="65">
        <v>15250</v>
      </c>
      <c r="C7239" s="65" t="s">
        <v>17833</v>
      </c>
      <c r="D7239" s="65" t="s">
        <v>17830</v>
      </c>
      <c r="E7239" s="66" t="s">
        <v>17834</v>
      </c>
      <c r="F7239" s="66" t="s">
        <v>17835</v>
      </c>
      <c r="G7239" s="65">
        <v>0</v>
      </c>
    </row>
    <row r="7240" spans="1:7" ht="30" x14ac:dyDescent="0.25">
      <c r="A7240" s="65">
        <v>15252</v>
      </c>
      <c r="B7240" s="65">
        <v>15250</v>
      </c>
      <c r="C7240" s="65" t="s">
        <v>17836</v>
      </c>
      <c r="D7240" s="65" t="s">
        <v>17830</v>
      </c>
      <c r="E7240" s="66" t="s">
        <v>17837</v>
      </c>
      <c r="F7240" s="66" t="s">
        <v>17838</v>
      </c>
      <c r="G7240" s="65">
        <v>0</v>
      </c>
    </row>
    <row r="7241" spans="1:7" x14ac:dyDescent="0.25">
      <c r="A7241" s="65">
        <v>15253</v>
      </c>
      <c r="B7241" s="65">
        <v>15250</v>
      </c>
      <c r="C7241" s="65" t="s">
        <v>17839</v>
      </c>
      <c r="D7241" s="65" t="s">
        <v>17830</v>
      </c>
      <c r="E7241" s="66" t="s">
        <v>17840</v>
      </c>
      <c r="F7241" s="66"/>
      <c r="G7241" s="65">
        <v>0</v>
      </c>
    </row>
    <row r="7242" spans="1:7" x14ac:dyDescent="0.25">
      <c r="A7242" s="65">
        <v>15254</v>
      </c>
      <c r="B7242" s="65">
        <v>15250</v>
      </c>
      <c r="C7242" s="65" t="s">
        <v>17841</v>
      </c>
      <c r="D7242" s="65" t="s">
        <v>17830</v>
      </c>
      <c r="E7242" s="66" t="s">
        <v>17842</v>
      </c>
      <c r="F7242" s="66"/>
      <c r="G7242" s="65">
        <v>0</v>
      </c>
    </row>
    <row r="7243" spans="1:7" x14ac:dyDescent="0.25">
      <c r="A7243" s="65">
        <v>15255</v>
      </c>
      <c r="B7243" s="65">
        <v>15250</v>
      </c>
      <c r="C7243" s="65" t="s">
        <v>17843</v>
      </c>
      <c r="D7243" s="65" t="s">
        <v>17830</v>
      </c>
      <c r="E7243" s="66" t="s">
        <v>17844</v>
      </c>
      <c r="F7243" s="66"/>
      <c r="G7243" s="65">
        <v>0</v>
      </c>
    </row>
    <row r="7244" spans="1:7" ht="60" x14ac:dyDescent="0.25">
      <c r="A7244" s="65">
        <v>15256</v>
      </c>
      <c r="B7244" s="65">
        <v>15250</v>
      </c>
      <c r="C7244" s="65" t="s">
        <v>17845</v>
      </c>
      <c r="D7244" s="65" t="s">
        <v>17830</v>
      </c>
      <c r="E7244" s="66" t="s">
        <v>17846</v>
      </c>
      <c r="F7244" s="66" t="s">
        <v>17847</v>
      </c>
      <c r="G7244" s="65">
        <v>0</v>
      </c>
    </row>
    <row r="7245" spans="1:7" x14ac:dyDescent="0.25">
      <c r="A7245" s="65">
        <v>15257</v>
      </c>
      <c r="B7245" s="65">
        <v>15250</v>
      </c>
      <c r="C7245" s="65" t="s">
        <v>17848</v>
      </c>
      <c r="D7245" s="65" t="s">
        <v>17830</v>
      </c>
      <c r="E7245" s="66" t="s">
        <v>17849</v>
      </c>
      <c r="F7245" s="66" t="s">
        <v>17850</v>
      </c>
      <c r="G7245" s="65">
        <v>0</v>
      </c>
    </row>
    <row r="7246" spans="1:7" x14ac:dyDescent="0.25">
      <c r="A7246" s="65">
        <v>15258</v>
      </c>
      <c r="B7246" s="65">
        <v>15250</v>
      </c>
      <c r="C7246" s="65" t="s">
        <v>17851</v>
      </c>
      <c r="D7246" s="65" t="s">
        <v>17830</v>
      </c>
      <c r="E7246" s="66" t="s">
        <v>17852</v>
      </c>
      <c r="F7246" s="66"/>
      <c r="G7246" s="65">
        <v>0</v>
      </c>
    </row>
    <row r="7247" spans="1:7" x14ac:dyDescent="0.25">
      <c r="A7247" s="65">
        <v>15259</v>
      </c>
      <c r="B7247" s="65">
        <v>15250</v>
      </c>
      <c r="C7247" s="65" t="s">
        <v>17853</v>
      </c>
      <c r="D7247" s="65" t="s">
        <v>17830</v>
      </c>
      <c r="E7247" s="66" t="s">
        <v>17854</v>
      </c>
      <c r="F7247" s="66"/>
      <c r="G7247" s="65">
        <v>0</v>
      </c>
    </row>
    <row r="7248" spans="1:7" x14ac:dyDescent="0.25">
      <c r="A7248" s="65">
        <v>15260</v>
      </c>
      <c r="B7248" s="65">
        <v>15225</v>
      </c>
      <c r="C7248" s="65" t="s">
        <v>17855</v>
      </c>
      <c r="D7248" s="65" t="s">
        <v>17770</v>
      </c>
      <c r="E7248" s="66" t="s">
        <v>17856</v>
      </c>
      <c r="F7248" s="66"/>
      <c r="G7248" s="65">
        <v>4</v>
      </c>
    </row>
    <row r="7249" spans="1:7" x14ac:dyDescent="0.25">
      <c r="A7249" s="65">
        <v>15261</v>
      </c>
      <c r="B7249" s="65">
        <v>15260</v>
      </c>
      <c r="C7249" s="65" t="s">
        <v>17857</v>
      </c>
      <c r="D7249" s="65" t="s">
        <v>17855</v>
      </c>
      <c r="E7249" s="66" t="s">
        <v>17858</v>
      </c>
      <c r="F7249" s="66"/>
      <c r="G7249" s="65">
        <v>0</v>
      </c>
    </row>
    <row r="7250" spans="1:7" x14ac:dyDescent="0.25">
      <c r="A7250" s="65">
        <v>15262</v>
      </c>
      <c r="B7250" s="65">
        <v>15260</v>
      </c>
      <c r="C7250" s="65" t="s">
        <v>17859</v>
      </c>
      <c r="D7250" s="65" t="s">
        <v>17855</v>
      </c>
      <c r="E7250" s="66" t="s">
        <v>17860</v>
      </c>
      <c r="F7250" s="66"/>
      <c r="G7250" s="65">
        <v>0</v>
      </c>
    </row>
    <row r="7251" spans="1:7" x14ac:dyDescent="0.25">
      <c r="A7251" s="65">
        <v>15263</v>
      </c>
      <c r="B7251" s="65">
        <v>15260</v>
      </c>
      <c r="C7251" s="65" t="s">
        <v>17861</v>
      </c>
      <c r="D7251" s="65" t="s">
        <v>17855</v>
      </c>
      <c r="E7251" s="66" t="s">
        <v>17862</v>
      </c>
      <c r="F7251" s="66"/>
      <c r="G7251" s="65">
        <v>0</v>
      </c>
    </row>
    <row r="7252" spans="1:7" x14ac:dyDescent="0.25">
      <c r="A7252" s="65">
        <v>15264</v>
      </c>
      <c r="B7252" s="65">
        <v>15260</v>
      </c>
      <c r="C7252" s="65" t="s">
        <v>17863</v>
      </c>
      <c r="D7252" s="65" t="s">
        <v>17855</v>
      </c>
      <c r="E7252" s="66" t="s">
        <v>17864</v>
      </c>
      <c r="F7252" s="66"/>
      <c r="G7252" s="65">
        <v>0</v>
      </c>
    </row>
    <row r="7253" spans="1:7" ht="30" x14ac:dyDescent="0.25">
      <c r="A7253" s="65">
        <v>15265</v>
      </c>
      <c r="B7253" s="65">
        <v>15225</v>
      </c>
      <c r="C7253" s="65" t="s">
        <v>17865</v>
      </c>
      <c r="D7253" s="65" t="s">
        <v>17770</v>
      </c>
      <c r="E7253" s="66" t="s">
        <v>17866</v>
      </c>
      <c r="F7253" s="66" t="s">
        <v>17867</v>
      </c>
      <c r="G7253" s="65">
        <v>2</v>
      </c>
    </row>
    <row r="7254" spans="1:7" x14ac:dyDescent="0.25">
      <c r="A7254" s="65">
        <v>15266</v>
      </c>
      <c r="B7254" s="65">
        <v>15265</v>
      </c>
      <c r="C7254" s="65" t="s">
        <v>17868</v>
      </c>
      <c r="D7254" s="65" t="s">
        <v>17865</v>
      </c>
      <c r="E7254" s="66" t="s">
        <v>17869</v>
      </c>
      <c r="F7254" s="66"/>
      <c r="G7254" s="65">
        <v>0</v>
      </c>
    </row>
    <row r="7255" spans="1:7" ht="30" x14ac:dyDescent="0.25">
      <c r="A7255" s="65">
        <v>15267</v>
      </c>
      <c r="B7255" s="65">
        <v>15265</v>
      </c>
      <c r="C7255" s="65" t="s">
        <v>17870</v>
      </c>
      <c r="D7255" s="65" t="s">
        <v>17865</v>
      </c>
      <c r="E7255" s="66" t="s">
        <v>17871</v>
      </c>
      <c r="F7255" s="66"/>
      <c r="G7255" s="65">
        <v>0</v>
      </c>
    </row>
    <row r="7256" spans="1:7" x14ac:dyDescent="0.25">
      <c r="A7256" s="65">
        <v>15268</v>
      </c>
      <c r="B7256" s="65">
        <v>15225</v>
      </c>
      <c r="C7256" s="65" t="s">
        <v>17872</v>
      </c>
      <c r="D7256" s="65" t="s">
        <v>17770</v>
      </c>
      <c r="E7256" s="66" t="s">
        <v>17873</v>
      </c>
      <c r="F7256" s="66"/>
      <c r="G7256" s="65">
        <v>3</v>
      </c>
    </row>
    <row r="7257" spans="1:7" x14ac:dyDescent="0.25">
      <c r="A7257" s="65">
        <v>15269</v>
      </c>
      <c r="B7257" s="65">
        <v>15268</v>
      </c>
      <c r="C7257" s="65" t="s">
        <v>17874</v>
      </c>
      <c r="D7257" s="65" t="s">
        <v>17872</v>
      </c>
      <c r="E7257" s="66" t="s">
        <v>17875</v>
      </c>
      <c r="F7257" s="66"/>
      <c r="G7257" s="65">
        <v>0</v>
      </c>
    </row>
    <row r="7258" spans="1:7" x14ac:dyDescent="0.25">
      <c r="A7258" s="65">
        <v>15270</v>
      </c>
      <c r="B7258" s="65">
        <v>15268</v>
      </c>
      <c r="C7258" s="65" t="s">
        <v>17876</v>
      </c>
      <c r="D7258" s="65" t="s">
        <v>17872</v>
      </c>
      <c r="E7258" s="66" t="s">
        <v>17877</v>
      </c>
      <c r="F7258" s="66" t="s">
        <v>17878</v>
      </c>
      <c r="G7258" s="65">
        <v>0</v>
      </c>
    </row>
    <row r="7259" spans="1:7" x14ac:dyDescent="0.25">
      <c r="A7259" s="65">
        <v>15271</v>
      </c>
      <c r="B7259" s="65">
        <v>15268</v>
      </c>
      <c r="C7259" s="65" t="s">
        <v>17879</v>
      </c>
      <c r="D7259" s="65" t="s">
        <v>17872</v>
      </c>
      <c r="E7259" s="66" t="s">
        <v>17880</v>
      </c>
      <c r="F7259" s="66"/>
      <c r="G7259" s="65">
        <v>0</v>
      </c>
    </row>
    <row r="7260" spans="1:7" ht="30" x14ac:dyDescent="0.25">
      <c r="A7260" s="65">
        <v>15272</v>
      </c>
      <c r="B7260" s="65">
        <v>15225</v>
      </c>
      <c r="C7260" s="65" t="s">
        <v>17881</v>
      </c>
      <c r="D7260" s="65" t="s">
        <v>17770</v>
      </c>
      <c r="E7260" s="66" t="s">
        <v>17882</v>
      </c>
      <c r="F7260" s="66" t="s">
        <v>17883</v>
      </c>
      <c r="G7260" s="65">
        <v>8</v>
      </c>
    </row>
    <row r="7261" spans="1:7" x14ac:dyDescent="0.25">
      <c r="A7261" s="65">
        <v>15273</v>
      </c>
      <c r="B7261" s="65">
        <v>15272</v>
      </c>
      <c r="C7261" s="65" t="s">
        <v>17884</v>
      </c>
      <c r="D7261" s="65" t="s">
        <v>17881</v>
      </c>
      <c r="E7261" s="66" t="s">
        <v>17885</v>
      </c>
      <c r="F7261" s="66"/>
      <c r="G7261" s="65">
        <v>0</v>
      </c>
    </row>
    <row r="7262" spans="1:7" x14ac:dyDescent="0.25">
      <c r="A7262" s="65">
        <v>15274</v>
      </c>
      <c r="B7262" s="65">
        <v>15272</v>
      </c>
      <c r="C7262" s="65" t="s">
        <v>17886</v>
      </c>
      <c r="D7262" s="65" t="s">
        <v>17881</v>
      </c>
      <c r="E7262" s="66" t="s">
        <v>17887</v>
      </c>
      <c r="F7262" s="66"/>
      <c r="G7262" s="65">
        <v>0</v>
      </c>
    </row>
    <row r="7263" spans="1:7" x14ac:dyDescent="0.25">
      <c r="A7263" s="65">
        <v>15275</v>
      </c>
      <c r="B7263" s="65">
        <v>15272</v>
      </c>
      <c r="C7263" s="65" t="s">
        <v>17888</v>
      </c>
      <c r="D7263" s="65" t="s">
        <v>17881</v>
      </c>
      <c r="E7263" s="66" t="s">
        <v>17889</v>
      </c>
      <c r="F7263" s="66"/>
      <c r="G7263" s="65">
        <v>0</v>
      </c>
    </row>
    <row r="7264" spans="1:7" x14ac:dyDescent="0.25">
      <c r="A7264" s="65">
        <v>15276</v>
      </c>
      <c r="B7264" s="65">
        <v>15272</v>
      </c>
      <c r="C7264" s="65" t="s">
        <v>17890</v>
      </c>
      <c r="D7264" s="65" t="s">
        <v>17881</v>
      </c>
      <c r="E7264" s="66" t="s">
        <v>17891</v>
      </c>
      <c r="F7264" s="66"/>
      <c r="G7264" s="65">
        <v>0</v>
      </c>
    </row>
    <row r="7265" spans="1:7" ht="45" x14ac:dyDescent="0.25">
      <c r="A7265" s="65">
        <v>15277</v>
      </c>
      <c r="B7265" s="65">
        <v>15272</v>
      </c>
      <c r="C7265" s="65" t="s">
        <v>17892</v>
      </c>
      <c r="D7265" s="65" t="s">
        <v>17881</v>
      </c>
      <c r="E7265" s="66" t="s">
        <v>17893</v>
      </c>
      <c r="F7265" s="66" t="s">
        <v>17894</v>
      </c>
      <c r="G7265" s="65">
        <v>0</v>
      </c>
    </row>
    <row r="7266" spans="1:7" ht="30" x14ac:dyDescent="0.25">
      <c r="A7266" s="65">
        <v>15278</v>
      </c>
      <c r="B7266" s="65">
        <v>15272</v>
      </c>
      <c r="C7266" s="65" t="s">
        <v>17895</v>
      </c>
      <c r="D7266" s="65" t="s">
        <v>17881</v>
      </c>
      <c r="E7266" s="66" t="s">
        <v>17896</v>
      </c>
      <c r="F7266" s="66"/>
      <c r="G7266" s="65">
        <v>0</v>
      </c>
    </row>
    <row r="7267" spans="1:7" ht="30" x14ac:dyDescent="0.25">
      <c r="A7267" s="65">
        <v>15279</v>
      </c>
      <c r="B7267" s="65">
        <v>15272</v>
      </c>
      <c r="C7267" s="65" t="s">
        <v>17897</v>
      </c>
      <c r="D7267" s="65" t="s">
        <v>17881</v>
      </c>
      <c r="E7267" s="66" t="s">
        <v>17898</v>
      </c>
      <c r="F7267" s="66"/>
      <c r="G7267" s="65">
        <v>0</v>
      </c>
    </row>
    <row r="7268" spans="1:7" ht="30" x14ac:dyDescent="0.25">
      <c r="A7268" s="65">
        <v>15280</v>
      </c>
      <c r="B7268" s="65">
        <v>15272</v>
      </c>
      <c r="C7268" s="65" t="s">
        <v>17899</v>
      </c>
      <c r="D7268" s="65" t="s">
        <v>17881</v>
      </c>
      <c r="E7268" s="66" t="s">
        <v>17900</v>
      </c>
      <c r="F7268" s="66"/>
      <c r="G7268" s="65">
        <v>0</v>
      </c>
    </row>
    <row r="7269" spans="1:7" ht="30" x14ac:dyDescent="0.25">
      <c r="A7269" s="65">
        <v>15281</v>
      </c>
      <c r="B7269" s="65">
        <v>15225</v>
      </c>
      <c r="C7269" s="65" t="s">
        <v>17901</v>
      </c>
      <c r="D7269" s="65" t="s">
        <v>17770</v>
      </c>
      <c r="E7269" s="66" t="s">
        <v>17902</v>
      </c>
      <c r="F7269" s="66" t="s">
        <v>17903</v>
      </c>
      <c r="G7269" s="65">
        <v>6</v>
      </c>
    </row>
    <row r="7270" spans="1:7" ht="45" x14ac:dyDescent="0.25">
      <c r="A7270" s="65">
        <v>15282</v>
      </c>
      <c r="B7270" s="65">
        <v>15281</v>
      </c>
      <c r="C7270" s="65" t="s">
        <v>17904</v>
      </c>
      <c r="D7270" s="65" t="s">
        <v>17901</v>
      </c>
      <c r="E7270" s="66" t="s">
        <v>17905</v>
      </c>
      <c r="F7270" s="66" t="s">
        <v>17906</v>
      </c>
      <c r="G7270" s="65">
        <v>0</v>
      </c>
    </row>
    <row r="7271" spans="1:7" x14ac:dyDescent="0.25">
      <c r="A7271" s="65">
        <v>15283</v>
      </c>
      <c r="B7271" s="65">
        <v>15281</v>
      </c>
      <c r="C7271" s="65" t="s">
        <v>17907</v>
      </c>
      <c r="D7271" s="65" t="s">
        <v>17901</v>
      </c>
      <c r="E7271" s="66" t="s">
        <v>17908</v>
      </c>
      <c r="F7271" s="66"/>
      <c r="G7271" s="65">
        <v>0</v>
      </c>
    </row>
    <row r="7272" spans="1:7" ht="30" x14ac:dyDescent="0.25">
      <c r="A7272" s="65">
        <v>15284</v>
      </c>
      <c r="B7272" s="65">
        <v>15281</v>
      </c>
      <c r="C7272" s="65" t="s">
        <v>17909</v>
      </c>
      <c r="D7272" s="65" t="s">
        <v>17901</v>
      </c>
      <c r="E7272" s="66" t="s">
        <v>17910</v>
      </c>
      <c r="F7272" s="66" t="s">
        <v>17911</v>
      </c>
      <c r="G7272" s="65">
        <v>0</v>
      </c>
    </row>
    <row r="7273" spans="1:7" ht="30" x14ac:dyDescent="0.25">
      <c r="A7273" s="65">
        <v>15285</v>
      </c>
      <c r="B7273" s="65">
        <v>15281</v>
      </c>
      <c r="C7273" s="65" t="s">
        <v>17912</v>
      </c>
      <c r="D7273" s="65" t="s">
        <v>17901</v>
      </c>
      <c r="E7273" s="66" t="s">
        <v>17913</v>
      </c>
      <c r="F7273" s="66"/>
      <c r="G7273" s="65">
        <v>0</v>
      </c>
    </row>
    <row r="7274" spans="1:7" ht="30" x14ac:dyDescent="0.25">
      <c r="A7274" s="65">
        <v>15286</v>
      </c>
      <c r="B7274" s="65">
        <v>15281</v>
      </c>
      <c r="C7274" s="65" t="s">
        <v>17914</v>
      </c>
      <c r="D7274" s="65" t="s">
        <v>17901</v>
      </c>
      <c r="E7274" s="66" t="s">
        <v>17915</v>
      </c>
      <c r="F7274" s="66"/>
      <c r="G7274" s="65">
        <v>0</v>
      </c>
    </row>
    <row r="7275" spans="1:7" x14ac:dyDescent="0.25">
      <c r="A7275" s="65">
        <v>15287</v>
      </c>
      <c r="B7275" s="65">
        <v>15281</v>
      </c>
      <c r="C7275" s="65" t="s">
        <v>17916</v>
      </c>
      <c r="D7275" s="65" t="s">
        <v>17901</v>
      </c>
      <c r="E7275" s="66" t="s">
        <v>17917</v>
      </c>
      <c r="F7275" s="66" t="s">
        <v>17918</v>
      </c>
      <c r="G7275" s="65">
        <v>0</v>
      </c>
    </row>
    <row r="7276" spans="1:7" ht="30" x14ac:dyDescent="0.25">
      <c r="A7276" s="65">
        <v>15288</v>
      </c>
      <c r="B7276" s="65">
        <v>15225</v>
      </c>
      <c r="C7276" s="65" t="s">
        <v>17919</v>
      </c>
      <c r="D7276" s="65" t="s">
        <v>17770</v>
      </c>
      <c r="E7276" s="66" t="s">
        <v>17920</v>
      </c>
      <c r="F7276" s="66" t="s">
        <v>17921</v>
      </c>
      <c r="G7276" s="65">
        <v>0</v>
      </c>
    </row>
    <row r="7277" spans="1:7" ht="30" x14ac:dyDescent="0.25">
      <c r="A7277" s="65">
        <v>15289</v>
      </c>
      <c r="B7277" s="65">
        <v>15225</v>
      </c>
      <c r="C7277" s="65" t="s">
        <v>17922</v>
      </c>
      <c r="D7277" s="65" t="s">
        <v>17770</v>
      </c>
      <c r="E7277" s="66" t="s">
        <v>17923</v>
      </c>
      <c r="F7277" s="66" t="s">
        <v>17924</v>
      </c>
      <c r="G7277" s="65">
        <v>9</v>
      </c>
    </row>
    <row r="7278" spans="1:7" ht="45" x14ac:dyDescent="0.25">
      <c r="A7278" s="65">
        <v>15290</v>
      </c>
      <c r="B7278" s="65">
        <v>15289</v>
      </c>
      <c r="C7278" s="65" t="s">
        <v>17925</v>
      </c>
      <c r="D7278" s="65" t="s">
        <v>17922</v>
      </c>
      <c r="E7278" s="66" t="s">
        <v>17926</v>
      </c>
      <c r="F7278" s="66" t="s">
        <v>17927</v>
      </c>
      <c r="G7278" s="65">
        <v>0</v>
      </c>
    </row>
    <row r="7279" spans="1:7" x14ac:dyDescent="0.25">
      <c r="A7279" s="65">
        <v>15291</v>
      </c>
      <c r="B7279" s="65">
        <v>15289</v>
      </c>
      <c r="C7279" s="65" t="s">
        <v>17928</v>
      </c>
      <c r="D7279" s="65" t="s">
        <v>17922</v>
      </c>
      <c r="E7279" s="66" t="s">
        <v>17929</v>
      </c>
      <c r="F7279" s="66"/>
      <c r="G7279" s="65">
        <v>0</v>
      </c>
    </row>
    <row r="7280" spans="1:7" x14ac:dyDescent="0.25">
      <c r="A7280" s="65">
        <v>15292</v>
      </c>
      <c r="B7280" s="65">
        <v>15289</v>
      </c>
      <c r="C7280" s="65" t="s">
        <v>17930</v>
      </c>
      <c r="D7280" s="65" t="s">
        <v>17922</v>
      </c>
      <c r="E7280" s="66" t="s">
        <v>17931</v>
      </c>
      <c r="F7280" s="66"/>
      <c r="G7280" s="65">
        <v>0</v>
      </c>
    </row>
    <row r="7281" spans="1:7" x14ac:dyDescent="0.25">
      <c r="A7281" s="65">
        <v>15293</v>
      </c>
      <c r="B7281" s="65">
        <v>15289</v>
      </c>
      <c r="C7281" s="65" t="s">
        <v>17932</v>
      </c>
      <c r="D7281" s="65" t="s">
        <v>17922</v>
      </c>
      <c r="E7281" s="66" t="s">
        <v>17933</v>
      </c>
      <c r="F7281" s="66"/>
      <c r="G7281" s="65">
        <v>0</v>
      </c>
    </row>
    <row r="7282" spans="1:7" ht="30" x14ac:dyDescent="0.25">
      <c r="A7282" s="65">
        <v>15294</v>
      </c>
      <c r="B7282" s="65">
        <v>15289</v>
      </c>
      <c r="C7282" s="65" t="s">
        <v>17934</v>
      </c>
      <c r="D7282" s="65" t="s">
        <v>17922</v>
      </c>
      <c r="E7282" s="66" t="s">
        <v>17935</v>
      </c>
      <c r="F7282" s="66" t="s">
        <v>17936</v>
      </c>
      <c r="G7282" s="65">
        <v>0</v>
      </c>
    </row>
    <row r="7283" spans="1:7" x14ac:dyDescent="0.25">
      <c r="A7283" s="65">
        <v>15295</v>
      </c>
      <c r="B7283" s="65">
        <v>15289</v>
      </c>
      <c r="C7283" s="65" t="s">
        <v>17937</v>
      </c>
      <c r="D7283" s="65" t="s">
        <v>17922</v>
      </c>
      <c r="E7283" s="66" t="s">
        <v>17938</v>
      </c>
      <c r="F7283" s="66"/>
      <c r="G7283" s="65">
        <v>0</v>
      </c>
    </row>
    <row r="7284" spans="1:7" x14ac:dyDescent="0.25">
      <c r="A7284" s="65">
        <v>15296</v>
      </c>
      <c r="B7284" s="65">
        <v>15289</v>
      </c>
      <c r="C7284" s="65" t="s">
        <v>17939</v>
      </c>
      <c r="D7284" s="65" t="s">
        <v>17922</v>
      </c>
      <c r="E7284" s="66" t="s">
        <v>17940</v>
      </c>
      <c r="F7284" s="66"/>
      <c r="G7284" s="65">
        <v>0</v>
      </c>
    </row>
    <row r="7285" spans="1:7" x14ac:dyDescent="0.25">
      <c r="A7285" s="65">
        <v>15297</v>
      </c>
      <c r="B7285" s="65">
        <v>15289</v>
      </c>
      <c r="C7285" s="65" t="s">
        <v>17941</v>
      </c>
      <c r="D7285" s="65" t="s">
        <v>17922</v>
      </c>
      <c r="E7285" s="66" t="s">
        <v>17942</v>
      </c>
      <c r="F7285" s="66"/>
      <c r="G7285" s="65">
        <v>0</v>
      </c>
    </row>
    <row r="7286" spans="1:7" x14ac:dyDescent="0.25">
      <c r="A7286" s="65">
        <v>15298</v>
      </c>
      <c r="B7286" s="65">
        <v>15289</v>
      </c>
      <c r="C7286" s="65" t="s">
        <v>17943</v>
      </c>
      <c r="D7286" s="65" t="s">
        <v>17922</v>
      </c>
      <c r="E7286" s="66" t="s">
        <v>17944</v>
      </c>
      <c r="F7286" s="66"/>
      <c r="G7286" s="65">
        <v>0</v>
      </c>
    </row>
    <row r="7287" spans="1:7" ht="60" x14ac:dyDescent="0.25">
      <c r="A7287" s="65">
        <v>15300</v>
      </c>
      <c r="B7287" s="65">
        <v>15001</v>
      </c>
      <c r="C7287" s="65" t="s">
        <v>17945</v>
      </c>
      <c r="D7287" s="65" t="s">
        <v>17244</v>
      </c>
      <c r="E7287" s="66" t="s">
        <v>17946</v>
      </c>
      <c r="F7287" s="66" t="s">
        <v>17947</v>
      </c>
      <c r="G7287" s="65">
        <v>4</v>
      </c>
    </row>
    <row r="7288" spans="1:7" ht="30" x14ac:dyDescent="0.25">
      <c r="A7288" s="65">
        <v>15301</v>
      </c>
      <c r="B7288" s="65">
        <v>15300</v>
      </c>
      <c r="C7288" s="65" t="s">
        <v>17948</v>
      </c>
      <c r="D7288" s="65" t="s">
        <v>17945</v>
      </c>
      <c r="E7288" s="66" t="s">
        <v>17949</v>
      </c>
      <c r="F7288" s="66"/>
      <c r="G7288" s="65">
        <v>7</v>
      </c>
    </row>
    <row r="7289" spans="1:7" x14ac:dyDescent="0.25">
      <c r="A7289" s="65">
        <v>15302</v>
      </c>
      <c r="B7289" s="65">
        <v>15301</v>
      </c>
      <c r="C7289" s="65" t="s">
        <v>17950</v>
      </c>
      <c r="D7289" s="65" t="s">
        <v>17948</v>
      </c>
      <c r="E7289" s="66" t="s">
        <v>17951</v>
      </c>
      <c r="F7289" s="66"/>
      <c r="G7289" s="65">
        <v>0</v>
      </c>
    </row>
    <row r="7290" spans="1:7" ht="30" x14ac:dyDescent="0.25">
      <c r="A7290" s="65">
        <v>15303</v>
      </c>
      <c r="B7290" s="65">
        <v>15301</v>
      </c>
      <c r="C7290" s="65" t="s">
        <v>17952</v>
      </c>
      <c r="D7290" s="65" t="s">
        <v>17948</v>
      </c>
      <c r="E7290" s="66" t="s">
        <v>17953</v>
      </c>
      <c r="F7290" s="66" t="s">
        <v>17954</v>
      </c>
      <c r="G7290" s="65">
        <v>0</v>
      </c>
    </row>
    <row r="7291" spans="1:7" x14ac:dyDescent="0.25">
      <c r="A7291" s="65">
        <v>15304</v>
      </c>
      <c r="B7291" s="65">
        <v>15301</v>
      </c>
      <c r="C7291" s="65" t="s">
        <v>17955</v>
      </c>
      <c r="D7291" s="65" t="s">
        <v>17948</v>
      </c>
      <c r="E7291" s="66" t="s">
        <v>17956</v>
      </c>
      <c r="F7291" s="66"/>
      <c r="G7291" s="65">
        <v>0</v>
      </c>
    </row>
    <row r="7292" spans="1:7" x14ac:dyDescent="0.25">
      <c r="A7292" s="65">
        <v>15305</v>
      </c>
      <c r="B7292" s="65">
        <v>15301</v>
      </c>
      <c r="C7292" s="65" t="s">
        <v>17957</v>
      </c>
      <c r="D7292" s="65" t="s">
        <v>17948</v>
      </c>
      <c r="E7292" s="66" t="s">
        <v>17958</v>
      </c>
      <c r="F7292" s="66"/>
      <c r="G7292" s="65">
        <v>0</v>
      </c>
    </row>
    <row r="7293" spans="1:7" x14ac:dyDescent="0.25">
      <c r="A7293" s="65">
        <v>15306</v>
      </c>
      <c r="B7293" s="65">
        <v>15301</v>
      </c>
      <c r="C7293" s="65" t="s">
        <v>17959</v>
      </c>
      <c r="D7293" s="65" t="s">
        <v>17948</v>
      </c>
      <c r="E7293" s="66" t="s">
        <v>17960</v>
      </c>
      <c r="F7293" s="66" t="s">
        <v>17961</v>
      </c>
      <c r="G7293" s="65">
        <v>0</v>
      </c>
    </row>
    <row r="7294" spans="1:7" ht="30" x14ac:dyDescent="0.25">
      <c r="A7294" s="65">
        <v>15307</v>
      </c>
      <c r="B7294" s="65">
        <v>15301</v>
      </c>
      <c r="C7294" s="65" t="s">
        <v>17962</v>
      </c>
      <c r="D7294" s="65" t="s">
        <v>17948</v>
      </c>
      <c r="E7294" s="66" t="s">
        <v>17963</v>
      </c>
      <c r="F7294" s="66"/>
      <c r="G7294" s="65">
        <v>0</v>
      </c>
    </row>
    <row r="7295" spans="1:7" ht="30" x14ac:dyDescent="0.25">
      <c r="A7295" s="65">
        <v>15308</v>
      </c>
      <c r="B7295" s="65">
        <v>15301</v>
      </c>
      <c r="C7295" s="65" t="s">
        <v>17964</v>
      </c>
      <c r="D7295" s="65" t="s">
        <v>17948</v>
      </c>
      <c r="E7295" s="66" t="s">
        <v>17965</v>
      </c>
      <c r="F7295" s="66"/>
      <c r="G7295" s="65">
        <v>0</v>
      </c>
    </row>
    <row r="7296" spans="1:7" x14ac:dyDescent="0.25">
      <c r="A7296" s="65">
        <v>15309</v>
      </c>
      <c r="B7296" s="65">
        <v>15300</v>
      </c>
      <c r="C7296" s="65" t="s">
        <v>17966</v>
      </c>
      <c r="D7296" s="65" t="s">
        <v>17945</v>
      </c>
      <c r="E7296" s="66" t="s">
        <v>17967</v>
      </c>
      <c r="F7296" s="66"/>
      <c r="G7296" s="65">
        <v>7</v>
      </c>
    </row>
    <row r="7297" spans="1:7" x14ac:dyDescent="0.25">
      <c r="A7297" s="65">
        <v>15310</v>
      </c>
      <c r="B7297" s="65">
        <v>15309</v>
      </c>
      <c r="C7297" s="65" t="s">
        <v>17968</v>
      </c>
      <c r="D7297" s="65" t="s">
        <v>17966</v>
      </c>
      <c r="E7297" s="66" t="s">
        <v>17969</v>
      </c>
      <c r="F7297" s="66"/>
      <c r="G7297" s="65">
        <v>0</v>
      </c>
    </row>
    <row r="7298" spans="1:7" x14ac:dyDescent="0.25">
      <c r="A7298" s="65">
        <v>15311</v>
      </c>
      <c r="B7298" s="65">
        <v>15309</v>
      </c>
      <c r="C7298" s="65" t="s">
        <v>17970</v>
      </c>
      <c r="D7298" s="65" t="s">
        <v>17966</v>
      </c>
      <c r="E7298" s="66" t="s">
        <v>17971</v>
      </c>
      <c r="F7298" s="66" t="s">
        <v>17972</v>
      </c>
      <c r="G7298" s="65">
        <v>0</v>
      </c>
    </row>
    <row r="7299" spans="1:7" x14ac:dyDescent="0.25">
      <c r="A7299" s="65">
        <v>15312</v>
      </c>
      <c r="B7299" s="65">
        <v>15309</v>
      </c>
      <c r="C7299" s="65" t="s">
        <v>17973</v>
      </c>
      <c r="D7299" s="65" t="s">
        <v>17966</v>
      </c>
      <c r="E7299" s="66" t="s">
        <v>17974</v>
      </c>
      <c r="F7299" s="66"/>
      <c r="G7299" s="65">
        <v>0</v>
      </c>
    </row>
    <row r="7300" spans="1:7" x14ac:dyDescent="0.25">
      <c r="A7300" s="65">
        <v>15313</v>
      </c>
      <c r="B7300" s="65">
        <v>15309</v>
      </c>
      <c r="C7300" s="65" t="s">
        <v>17975</v>
      </c>
      <c r="D7300" s="65" t="s">
        <v>17966</v>
      </c>
      <c r="E7300" s="66" t="s">
        <v>17976</v>
      </c>
      <c r="F7300" s="66" t="s">
        <v>17977</v>
      </c>
      <c r="G7300" s="65">
        <v>0</v>
      </c>
    </row>
    <row r="7301" spans="1:7" x14ac:dyDescent="0.25">
      <c r="A7301" s="65">
        <v>15314</v>
      </c>
      <c r="B7301" s="65">
        <v>15309</v>
      </c>
      <c r="C7301" s="65" t="s">
        <v>17978</v>
      </c>
      <c r="D7301" s="65" t="s">
        <v>17966</v>
      </c>
      <c r="E7301" s="66" t="s">
        <v>17979</v>
      </c>
      <c r="F7301" s="66"/>
      <c r="G7301" s="65">
        <v>0</v>
      </c>
    </row>
    <row r="7302" spans="1:7" ht="30" x14ac:dyDescent="0.25">
      <c r="A7302" s="65">
        <v>15315</v>
      </c>
      <c r="B7302" s="65">
        <v>15309</v>
      </c>
      <c r="C7302" s="65" t="s">
        <v>17980</v>
      </c>
      <c r="D7302" s="65" t="s">
        <v>17966</v>
      </c>
      <c r="E7302" s="66" t="s">
        <v>17981</v>
      </c>
      <c r="F7302" s="66"/>
      <c r="G7302" s="65">
        <v>0</v>
      </c>
    </row>
    <row r="7303" spans="1:7" ht="30" x14ac:dyDescent="0.25">
      <c r="A7303" s="65">
        <v>15316</v>
      </c>
      <c r="B7303" s="65">
        <v>15309</v>
      </c>
      <c r="C7303" s="65" t="s">
        <v>17982</v>
      </c>
      <c r="D7303" s="65" t="s">
        <v>17966</v>
      </c>
      <c r="E7303" s="66" t="s">
        <v>17983</v>
      </c>
      <c r="F7303" s="66"/>
      <c r="G7303" s="65">
        <v>0</v>
      </c>
    </row>
    <row r="7304" spans="1:7" ht="45" x14ac:dyDescent="0.25">
      <c r="A7304" s="65">
        <v>15317</v>
      </c>
      <c r="B7304" s="65">
        <v>15300</v>
      </c>
      <c r="C7304" s="65" t="s">
        <v>17984</v>
      </c>
      <c r="D7304" s="65" t="s">
        <v>17945</v>
      </c>
      <c r="E7304" s="66" t="s">
        <v>17985</v>
      </c>
      <c r="F7304" s="66" t="s">
        <v>17986</v>
      </c>
      <c r="G7304" s="65">
        <v>5</v>
      </c>
    </row>
    <row r="7305" spans="1:7" x14ac:dyDescent="0.25">
      <c r="A7305" s="65">
        <v>15318</v>
      </c>
      <c r="B7305" s="65">
        <v>15317</v>
      </c>
      <c r="C7305" s="65" t="s">
        <v>17987</v>
      </c>
      <c r="D7305" s="65" t="s">
        <v>17984</v>
      </c>
      <c r="E7305" s="66" t="s">
        <v>17988</v>
      </c>
      <c r="F7305" s="66" t="s">
        <v>17989</v>
      </c>
      <c r="G7305" s="65">
        <v>0</v>
      </c>
    </row>
    <row r="7306" spans="1:7" x14ac:dyDescent="0.25">
      <c r="A7306" s="65">
        <v>15319</v>
      </c>
      <c r="B7306" s="65">
        <v>15317</v>
      </c>
      <c r="C7306" s="65" t="s">
        <v>17990</v>
      </c>
      <c r="D7306" s="65" t="s">
        <v>17984</v>
      </c>
      <c r="E7306" s="66" t="s">
        <v>17991</v>
      </c>
      <c r="F7306" s="66" t="s">
        <v>17992</v>
      </c>
      <c r="G7306" s="65">
        <v>0</v>
      </c>
    </row>
    <row r="7307" spans="1:7" ht="30" x14ac:dyDescent="0.25">
      <c r="A7307" s="65">
        <v>15320</v>
      </c>
      <c r="B7307" s="65">
        <v>15317</v>
      </c>
      <c r="C7307" s="65" t="s">
        <v>17993</v>
      </c>
      <c r="D7307" s="65" t="s">
        <v>17984</v>
      </c>
      <c r="E7307" s="66" t="s">
        <v>17994</v>
      </c>
      <c r="F7307" s="66" t="s">
        <v>17995</v>
      </c>
      <c r="G7307" s="65">
        <v>0</v>
      </c>
    </row>
    <row r="7308" spans="1:7" ht="30" x14ac:dyDescent="0.25">
      <c r="A7308" s="65">
        <v>15321</v>
      </c>
      <c r="B7308" s="65">
        <v>15317</v>
      </c>
      <c r="C7308" s="65" t="s">
        <v>17996</v>
      </c>
      <c r="D7308" s="65" t="s">
        <v>17984</v>
      </c>
      <c r="E7308" s="66" t="s">
        <v>17997</v>
      </c>
      <c r="F7308" s="66"/>
      <c r="G7308" s="65">
        <v>0</v>
      </c>
    </row>
    <row r="7309" spans="1:7" ht="30" x14ac:dyDescent="0.25">
      <c r="A7309" s="65">
        <v>15322</v>
      </c>
      <c r="B7309" s="65">
        <v>15317</v>
      </c>
      <c r="C7309" s="65" t="s">
        <v>17998</v>
      </c>
      <c r="D7309" s="65" t="s">
        <v>17984</v>
      </c>
      <c r="E7309" s="66" t="s">
        <v>17999</v>
      </c>
      <c r="F7309" s="66"/>
      <c r="G7309" s="65">
        <v>0</v>
      </c>
    </row>
    <row r="7310" spans="1:7" ht="30" x14ac:dyDescent="0.25">
      <c r="A7310" s="65">
        <v>15323</v>
      </c>
      <c r="B7310" s="65">
        <v>15300</v>
      </c>
      <c r="C7310" s="65" t="s">
        <v>18000</v>
      </c>
      <c r="D7310" s="65" t="s">
        <v>17945</v>
      </c>
      <c r="E7310" s="66" t="s">
        <v>18001</v>
      </c>
      <c r="F7310" s="66"/>
      <c r="G7310" s="65">
        <v>8</v>
      </c>
    </row>
    <row r="7311" spans="1:7" x14ac:dyDescent="0.25">
      <c r="A7311" s="65">
        <v>15324</v>
      </c>
      <c r="B7311" s="65">
        <v>15323</v>
      </c>
      <c r="C7311" s="65" t="s">
        <v>18002</v>
      </c>
      <c r="D7311" s="65" t="s">
        <v>18000</v>
      </c>
      <c r="E7311" s="66" t="s">
        <v>18003</v>
      </c>
      <c r="F7311" s="66"/>
      <c r="G7311" s="65">
        <v>0</v>
      </c>
    </row>
    <row r="7312" spans="1:7" x14ac:dyDescent="0.25">
      <c r="A7312" s="65">
        <v>15325</v>
      </c>
      <c r="B7312" s="65">
        <v>15323</v>
      </c>
      <c r="C7312" s="65" t="s">
        <v>18004</v>
      </c>
      <c r="D7312" s="65" t="s">
        <v>18000</v>
      </c>
      <c r="E7312" s="66" t="s">
        <v>18005</v>
      </c>
      <c r="F7312" s="66"/>
      <c r="G7312" s="65">
        <v>0</v>
      </c>
    </row>
    <row r="7313" spans="1:7" x14ac:dyDescent="0.25">
      <c r="A7313" s="65">
        <v>15326</v>
      </c>
      <c r="B7313" s="65">
        <v>15323</v>
      </c>
      <c r="C7313" s="65" t="s">
        <v>18006</v>
      </c>
      <c r="D7313" s="65" t="s">
        <v>18000</v>
      </c>
      <c r="E7313" s="66" t="s">
        <v>18007</v>
      </c>
      <c r="F7313" s="66"/>
      <c r="G7313" s="65">
        <v>0</v>
      </c>
    </row>
    <row r="7314" spans="1:7" x14ac:dyDescent="0.25">
      <c r="A7314" s="65">
        <v>15327</v>
      </c>
      <c r="B7314" s="65">
        <v>15323</v>
      </c>
      <c r="C7314" s="65" t="s">
        <v>18008</v>
      </c>
      <c r="D7314" s="65" t="s">
        <v>18000</v>
      </c>
      <c r="E7314" s="66" t="s">
        <v>18009</v>
      </c>
      <c r="F7314" s="66"/>
      <c r="G7314" s="65">
        <v>0</v>
      </c>
    </row>
    <row r="7315" spans="1:7" ht="30" x14ac:dyDescent="0.25">
      <c r="A7315" s="65">
        <v>15328</v>
      </c>
      <c r="B7315" s="65">
        <v>15323</v>
      </c>
      <c r="C7315" s="65" t="s">
        <v>18010</v>
      </c>
      <c r="D7315" s="65" t="s">
        <v>18000</v>
      </c>
      <c r="E7315" s="66" t="s">
        <v>18011</v>
      </c>
      <c r="F7315" s="66"/>
      <c r="G7315" s="65">
        <v>0</v>
      </c>
    </row>
    <row r="7316" spans="1:7" x14ac:dyDescent="0.25">
      <c r="A7316" s="65">
        <v>15329</v>
      </c>
      <c r="B7316" s="65">
        <v>15323</v>
      </c>
      <c r="C7316" s="65" t="s">
        <v>18012</v>
      </c>
      <c r="D7316" s="65" t="s">
        <v>18000</v>
      </c>
      <c r="E7316" s="66" t="s">
        <v>18013</v>
      </c>
      <c r="F7316" s="66"/>
      <c r="G7316" s="65">
        <v>0</v>
      </c>
    </row>
    <row r="7317" spans="1:7" ht="30" x14ac:dyDescent="0.25">
      <c r="A7317" s="65">
        <v>15330</v>
      </c>
      <c r="B7317" s="65">
        <v>15323</v>
      </c>
      <c r="C7317" s="65" t="s">
        <v>18014</v>
      </c>
      <c r="D7317" s="65" t="s">
        <v>18000</v>
      </c>
      <c r="E7317" s="66" t="s">
        <v>18015</v>
      </c>
      <c r="F7317" s="66"/>
      <c r="G7317" s="65">
        <v>0</v>
      </c>
    </row>
    <row r="7318" spans="1:7" ht="30" x14ac:dyDescent="0.25">
      <c r="A7318" s="65">
        <v>15331</v>
      </c>
      <c r="B7318" s="65">
        <v>15323</v>
      </c>
      <c r="C7318" s="65" t="s">
        <v>18016</v>
      </c>
      <c r="D7318" s="65" t="s">
        <v>18000</v>
      </c>
      <c r="E7318" s="66" t="s">
        <v>18017</v>
      </c>
      <c r="F7318" s="66"/>
      <c r="G7318" s="65">
        <v>0</v>
      </c>
    </row>
    <row r="7319" spans="1:7" ht="30" x14ac:dyDescent="0.25">
      <c r="A7319" s="65">
        <v>15333</v>
      </c>
      <c r="B7319" s="65">
        <v>15001</v>
      </c>
      <c r="C7319" s="65" t="s">
        <v>18018</v>
      </c>
      <c r="D7319" s="65" t="s">
        <v>17244</v>
      </c>
      <c r="E7319" s="66" t="s">
        <v>18019</v>
      </c>
      <c r="F7319" s="66"/>
      <c r="G7319" s="65">
        <v>4</v>
      </c>
    </row>
    <row r="7320" spans="1:7" x14ac:dyDescent="0.25">
      <c r="A7320" s="65">
        <v>15334</v>
      </c>
      <c r="B7320" s="65">
        <v>15333</v>
      </c>
      <c r="C7320" s="65" t="s">
        <v>18020</v>
      </c>
      <c r="D7320" s="65" t="s">
        <v>18018</v>
      </c>
      <c r="E7320" s="66" t="s">
        <v>18021</v>
      </c>
      <c r="F7320" s="66"/>
      <c r="G7320" s="65">
        <v>0</v>
      </c>
    </row>
    <row r="7321" spans="1:7" ht="30" x14ac:dyDescent="0.25">
      <c r="A7321" s="65">
        <v>15335</v>
      </c>
      <c r="B7321" s="65">
        <v>15333</v>
      </c>
      <c r="C7321" s="65" t="s">
        <v>18022</v>
      </c>
      <c r="D7321" s="65" t="s">
        <v>18018</v>
      </c>
      <c r="E7321" s="66" t="s">
        <v>18023</v>
      </c>
      <c r="F7321" s="66" t="s">
        <v>18024</v>
      </c>
      <c r="G7321" s="65">
        <v>5</v>
      </c>
    </row>
    <row r="7322" spans="1:7" x14ac:dyDescent="0.25">
      <c r="A7322" s="65">
        <v>15336</v>
      </c>
      <c r="B7322" s="65">
        <v>15335</v>
      </c>
      <c r="C7322" s="65" t="s">
        <v>18025</v>
      </c>
      <c r="D7322" s="65" t="s">
        <v>18022</v>
      </c>
      <c r="E7322" s="66" t="s">
        <v>18026</v>
      </c>
      <c r="F7322" s="66"/>
      <c r="G7322" s="65">
        <v>0</v>
      </c>
    </row>
    <row r="7323" spans="1:7" x14ac:dyDescent="0.25">
      <c r="A7323" s="65">
        <v>15337</v>
      </c>
      <c r="B7323" s="65">
        <v>15335</v>
      </c>
      <c r="C7323" s="65" t="s">
        <v>18027</v>
      </c>
      <c r="D7323" s="65" t="s">
        <v>18022</v>
      </c>
      <c r="E7323" s="66" t="s">
        <v>18028</v>
      </c>
      <c r="F7323" s="66" t="s">
        <v>18029</v>
      </c>
      <c r="G7323" s="65">
        <v>0</v>
      </c>
    </row>
    <row r="7324" spans="1:7" x14ac:dyDescent="0.25">
      <c r="A7324" s="65">
        <v>15338</v>
      </c>
      <c r="B7324" s="65">
        <v>15335</v>
      </c>
      <c r="C7324" s="65" t="s">
        <v>18030</v>
      </c>
      <c r="D7324" s="65" t="s">
        <v>18022</v>
      </c>
      <c r="E7324" s="66" t="s">
        <v>18031</v>
      </c>
      <c r="F7324" s="66"/>
      <c r="G7324" s="65">
        <v>0</v>
      </c>
    </row>
    <row r="7325" spans="1:7" x14ac:dyDescent="0.25">
      <c r="A7325" s="65">
        <v>15339</v>
      </c>
      <c r="B7325" s="65">
        <v>15335</v>
      </c>
      <c r="C7325" s="65" t="s">
        <v>18032</v>
      </c>
      <c r="D7325" s="65" t="s">
        <v>18022</v>
      </c>
      <c r="E7325" s="66" t="s">
        <v>18033</v>
      </c>
      <c r="F7325" s="66"/>
      <c r="G7325" s="65">
        <v>0</v>
      </c>
    </row>
    <row r="7326" spans="1:7" x14ac:dyDescent="0.25">
      <c r="A7326" s="65">
        <v>15340</v>
      </c>
      <c r="B7326" s="65">
        <v>15335</v>
      </c>
      <c r="C7326" s="65" t="s">
        <v>18034</v>
      </c>
      <c r="D7326" s="65" t="s">
        <v>18022</v>
      </c>
      <c r="E7326" s="66" t="s">
        <v>18035</v>
      </c>
      <c r="F7326" s="66"/>
      <c r="G7326" s="65">
        <v>0</v>
      </c>
    </row>
    <row r="7327" spans="1:7" x14ac:dyDescent="0.25">
      <c r="A7327" s="65">
        <v>15341</v>
      </c>
      <c r="B7327" s="65">
        <v>15333</v>
      </c>
      <c r="C7327" s="65" t="s">
        <v>18036</v>
      </c>
      <c r="D7327" s="65" t="s">
        <v>18018</v>
      </c>
      <c r="E7327" s="66" t="s">
        <v>18037</v>
      </c>
      <c r="F7327" s="66"/>
      <c r="G7327" s="65">
        <v>0</v>
      </c>
    </row>
    <row r="7328" spans="1:7" ht="30" x14ac:dyDescent="0.25">
      <c r="A7328" s="65">
        <v>15342</v>
      </c>
      <c r="B7328" s="65">
        <v>15333</v>
      </c>
      <c r="C7328" s="65" t="s">
        <v>18038</v>
      </c>
      <c r="D7328" s="65" t="s">
        <v>18018</v>
      </c>
      <c r="E7328" s="66" t="s">
        <v>18039</v>
      </c>
      <c r="F7328" s="66" t="s">
        <v>18040</v>
      </c>
      <c r="G7328" s="65">
        <v>6</v>
      </c>
    </row>
    <row r="7329" spans="1:7" x14ac:dyDescent="0.25">
      <c r="A7329" s="65">
        <v>15343</v>
      </c>
      <c r="B7329" s="65">
        <v>15342</v>
      </c>
      <c r="C7329" s="65" t="s">
        <v>18041</v>
      </c>
      <c r="D7329" s="65" t="s">
        <v>18038</v>
      </c>
      <c r="E7329" s="66" t="s">
        <v>18042</v>
      </c>
      <c r="F7329" s="66" t="s">
        <v>18043</v>
      </c>
      <c r="G7329" s="65">
        <v>0</v>
      </c>
    </row>
    <row r="7330" spans="1:7" x14ac:dyDescent="0.25">
      <c r="A7330" s="65">
        <v>15344</v>
      </c>
      <c r="B7330" s="65">
        <v>15342</v>
      </c>
      <c r="C7330" s="65" t="s">
        <v>18044</v>
      </c>
      <c r="D7330" s="65" t="s">
        <v>18038</v>
      </c>
      <c r="E7330" s="66" t="s">
        <v>18045</v>
      </c>
      <c r="F7330" s="66" t="s">
        <v>18046</v>
      </c>
      <c r="G7330" s="65">
        <v>0</v>
      </c>
    </row>
    <row r="7331" spans="1:7" ht="30" x14ac:dyDescent="0.25">
      <c r="A7331" s="65">
        <v>15345</v>
      </c>
      <c r="B7331" s="65">
        <v>15342</v>
      </c>
      <c r="C7331" s="65" t="s">
        <v>18047</v>
      </c>
      <c r="D7331" s="65" t="s">
        <v>18038</v>
      </c>
      <c r="E7331" s="66" t="s">
        <v>18048</v>
      </c>
      <c r="F7331" s="66"/>
      <c r="G7331" s="65">
        <v>0</v>
      </c>
    </row>
    <row r="7332" spans="1:7" ht="45" x14ac:dyDescent="0.25">
      <c r="A7332" s="65">
        <v>15346</v>
      </c>
      <c r="B7332" s="65">
        <v>15342</v>
      </c>
      <c r="C7332" s="65" t="s">
        <v>18049</v>
      </c>
      <c r="D7332" s="65" t="s">
        <v>18038</v>
      </c>
      <c r="E7332" s="66" t="s">
        <v>18050</v>
      </c>
      <c r="F7332" s="66" t="s">
        <v>18051</v>
      </c>
      <c r="G7332" s="65">
        <v>0</v>
      </c>
    </row>
    <row r="7333" spans="1:7" ht="30" x14ac:dyDescent="0.25">
      <c r="A7333" s="65">
        <v>15347</v>
      </c>
      <c r="B7333" s="65">
        <v>15342</v>
      </c>
      <c r="C7333" s="65" t="s">
        <v>18052</v>
      </c>
      <c r="D7333" s="65" t="s">
        <v>18038</v>
      </c>
      <c r="E7333" s="66" t="s">
        <v>18053</v>
      </c>
      <c r="F7333" s="66" t="s">
        <v>18054</v>
      </c>
      <c r="G7333" s="65">
        <v>0</v>
      </c>
    </row>
    <row r="7334" spans="1:7" ht="30" x14ac:dyDescent="0.25">
      <c r="A7334" s="65">
        <v>15348</v>
      </c>
      <c r="B7334" s="65">
        <v>15342</v>
      </c>
      <c r="C7334" s="65" t="s">
        <v>18055</v>
      </c>
      <c r="D7334" s="65" t="s">
        <v>18038</v>
      </c>
      <c r="E7334" s="66" t="s">
        <v>18056</v>
      </c>
      <c r="F7334" s="66"/>
      <c r="G7334" s="65">
        <v>0</v>
      </c>
    </row>
    <row r="7335" spans="1:7" ht="30" x14ac:dyDescent="0.25">
      <c r="A7335" s="65">
        <v>15350</v>
      </c>
      <c r="B7335" s="65">
        <v>15001</v>
      </c>
      <c r="C7335" s="65" t="s">
        <v>18057</v>
      </c>
      <c r="D7335" s="65" t="s">
        <v>17244</v>
      </c>
      <c r="E7335" s="66" t="s">
        <v>18058</v>
      </c>
      <c r="F7335" s="66"/>
      <c r="G7335" s="65">
        <v>3</v>
      </c>
    </row>
    <row r="7336" spans="1:7" x14ac:dyDescent="0.25">
      <c r="A7336" s="65">
        <v>15351</v>
      </c>
      <c r="B7336" s="65">
        <v>15350</v>
      </c>
      <c r="C7336" s="65" t="s">
        <v>18059</v>
      </c>
      <c r="D7336" s="65" t="s">
        <v>18057</v>
      </c>
      <c r="E7336" s="66" t="s">
        <v>18060</v>
      </c>
      <c r="F7336" s="66"/>
      <c r="G7336" s="65">
        <v>3</v>
      </c>
    </row>
    <row r="7337" spans="1:7" ht="60" x14ac:dyDescent="0.25">
      <c r="A7337" s="65">
        <v>15352</v>
      </c>
      <c r="B7337" s="65">
        <v>15351</v>
      </c>
      <c r="C7337" s="65" t="s">
        <v>18061</v>
      </c>
      <c r="D7337" s="65" t="s">
        <v>18059</v>
      </c>
      <c r="E7337" s="66" t="s">
        <v>18062</v>
      </c>
      <c r="F7337" s="66" t="s">
        <v>18063</v>
      </c>
      <c r="G7337" s="65">
        <v>0</v>
      </c>
    </row>
    <row r="7338" spans="1:7" x14ac:dyDescent="0.25">
      <c r="A7338" s="65">
        <v>15353</v>
      </c>
      <c r="B7338" s="65">
        <v>15351</v>
      </c>
      <c r="C7338" s="65" t="s">
        <v>18064</v>
      </c>
      <c r="D7338" s="65" t="s">
        <v>18059</v>
      </c>
      <c r="E7338" s="66" t="s">
        <v>18065</v>
      </c>
      <c r="F7338" s="66" t="s">
        <v>18066</v>
      </c>
      <c r="G7338" s="65">
        <v>0</v>
      </c>
    </row>
    <row r="7339" spans="1:7" x14ac:dyDescent="0.25">
      <c r="A7339" s="65">
        <v>15354</v>
      </c>
      <c r="B7339" s="65">
        <v>15351</v>
      </c>
      <c r="C7339" s="65" t="s">
        <v>18067</v>
      </c>
      <c r="D7339" s="65" t="s">
        <v>18059</v>
      </c>
      <c r="E7339" s="66" t="s">
        <v>18068</v>
      </c>
      <c r="F7339" s="66"/>
      <c r="G7339" s="65">
        <v>0</v>
      </c>
    </row>
    <row r="7340" spans="1:7" x14ac:dyDescent="0.25">
      <c r="A7340" s="65">
        <v>15355</v>
      </c>
      <c r="B7340" s="65">
        <v>15350</v>
      </c>
      <c r="C7340" s="65" t="s">
        <v>18069</v>
      </c>
      <c r="D7340" s="65" t="s">
        <v>18057</v>
      </c>
      <c r="E7340" s="66" t="s">
        <v>18070</v>
      </c>
      <c r="F7340" s="66"/>
      <c r="G7340" s="65">
        <v>3</v>
      </c>
    </row>
    <row r="7341" spans="1:7" ht="30" x14ac:dyDescent="0.25">
      <c r="A7341" s="65">
        <v>15356</v>
      </c>
      <c r="B7341" s="65">
        <v>15355</v>
      </c>
      <c r="C7341" s="65" t="s">
        <v>18071</v>
      </c>
      <c r="D7341" s="65" t="s">
        <v>18069</v>
      </c>
      <c r="E7341" s="66" t="s">
        <v>18072</v>
      </c>
      <c r="F7341" s="66"/>
      <c r="G7341" s="65">
        <v>0</v>
      </c>
    </row>
    <row r="7342" spans="1:7" ht="30" x14ac:dyDescent="0.25">
      <c r="A7342" s="65">
        <v>15357</v>
      </c>
      <c r="B7342" s="65">
        <v>15355</v>
      </c>
      <c r="C7342" s="65" t="s">
        <v>18073</v>
      </c>
      <c r="D7342" s="65" t="s">
        <v>18069</v>
      </c>
      <c r="E7342" s="66" t="s">
        <v>18074</v>
      </c>
      <c r="F7342" s="66"/>
      <c r="G7342" s="65">
        <v>0</v>
      </c>
    </row>
    <row r="7343" spans="1:7" x14ac:dyDescent="0.25">
      <c r="A7343" s="65">
        <v>15358</v>
      </c>
      <c r="B7343" s="65">
        <v>15355</v>
      </c>
      <c r="C7343" s="65" t="s">
        <v>18075</v>
      </c>
      <c r="D7343" s="65" t="s">
        <v>18069</v>
      </c>
      <c r="E7343" s="66" t="s">
        <v>18076</v>
      </c>
      <c r="F7343" s="66" t="s">
        <v>18077</v>
      </c>
      <c r="G7343" s="65">
        <v>0</v>
      </c>
    </row>
    <row r="7344" spans="1:7" ht="90" x14ac:dyDescent="0.25">
      <c r="A7344" s="65">
        <v>15359</v>
      </c>
      <c r="B7344" s="65">
        <v>15350</v>
      </c>
      <c r="C7344" s="65" t="s">
        <v>18078</v>
      </c>
      <c r="D7344" s="65" t="s">
        <v>18057</v>
      </c>
      <c r="E7344" s="66" t="s">
        <v>18079</v>
      </c>
      <c r="F7344" s="66" t="s">
        <v>18080</v>
      </c>
      <c r="G7344" s="65">
        <v>9</v>
      </c>
    </row>
    <row r="7345" spans="1:7" x14ac:dyDescent="0.25">
      <c r="A7345" s="65">
        <v>15360</v>
      </c>
      <c r="B7345" s="65">
        <v>15359</v>
      </c>
      <c r="C7345" s="65" t="s">
        <v>18081</v>
      </c>
      <c r="D7345" s="65" t="s">
        <v>18078</v>
      </c>
      <c r="E7345" s="66" t="s">
        <v>18082</v>
      </c>
      <c r="F7345" s="66"/>
      <c r="G7345" s="65">
        <v>0</v>
      </c>
    </row>
    <row r="7346" spans="1:7" x14ac:dyDescent="0.25">
      <c r="A7346" s="65">
        <v>15361</v>
      </c>
      <c r="B7346" s="65">
        <v>15359</v>
      </c>
      <c r="C7346" s="65" t="s">
        <v>18083</v>
      </c>
      <c r="D7346" s="65" t="s">
        <v>18078</v>
      </c>
      <c r="E7346" s="66" t="s">
        <v>18084</v>
      </c>
      <c r="F7346" s="66"/>
      <c r="G7346" s="65">
        <v>0</v>
      </c>
    </row>
    <row r="7347" spans="1:7" x14ac:dyDescent="0.25">
      <c r="A7347" s="65">
        <v>15362</v>
      </c>
      <c r="B7347" s="65">
        <v>15359</v>
      </c>
      <c r="C7347" s="65" t="s">
        <v>18085</v>
      </c>
      <c r="D7347" s="65" t="s">
        <v>18078</v>
      </c>
      <c r="E7347" s="66" t="s">
        <v>18086</v>
      </c>
      <c r="F7347" s="66" t="s">
        <v>18087</v>
      </c>
      <c r="G7347" s="65">
        <v>0</v>
      </c>
    </row>
    <row r="7348" spans="1:7" ht="30" x14ac:dyDescent="0.25">
      <c r="A7348" s="65">
        <v>15363</v>
      </c>
      <c r="B7348" s="65">
        <v>15359</v>
      </c>
      <c r="C7348" s="65" t="s">
        <v>18088</v>
      </c>
      <c r="D7348" s="65" t="s">
        <v>18078</v>
      </c>
      <c r="E7348" s="66" t="s">
        <v>18089</v>
      </c>
      <c r="F7348" s="66"/>
      <c r="G7348" s="65">
        <v>0</v>
      </c>
    </row>
    <row r="7349" spans="1:7" x14ac:dyDescent="0.25">
      <c r="A7349" s="65">
        <v>15364</v>
      </c>
      <c r="B7349" s="65">
        <v>15359</v>
      </c>
      <c r="C7349" s="65" t="s">
        <v>18090</v>
      </c>
      <c r="D7349" s="65" t="s">
        <v>18078</v>
      </c>
      <c r="E7349" s="66" t="s">
        <v>18091</v>
      </c>
      <c r="F7349" s="66" t="s">
        <v>18092</v>
      </c>
      <c r="G7349" s="65">
        <v>0</v>
      </c>
    </row>
    <row r="7350" spans="1:7" x14ac:dyDescent="0.25">
      <c r="A7350" s="65">
        <v>15365</v>
      </c>
      <c r="B7350" s="65">
        <v>15359</v>
      </c>
      <c r="C7350" s="65" t="s">
        <v>18093</v>
      </c>
      <c r="D7350" s="65" t="s">
        <v>18078</v>
      </c>
      <c r="E7350" s="66" t="s">
        <v>18094</v>
      </c>
      <c r="F7350" s="66"/>
      <c r="G7350" s="65">
        <v>0</v>
      </c>
    </row>
    <row r="7351" spans="1:7" x14ac:dyDescent="0.25">
      <c r="A7351" s="65">
        <v>15366</v>
      </c>
      <c r="B7351" s="65">
        <v>15359</v>
      </c>
      <c r="C7351" s="65" t="s">
        <v>18095</v>
      </c>
      <c r="D7351" s="65" t="s">
        <v>18078</v>
      </c>
      <c r="E7351" s="66" t="s">
        <v>18096</v>
      </c>
      <c r="F7351" s="66"/>
      <c r="G7351" s="65">
        <v>0</v>
      </c>
    </row>
    <row r="7352" spans="1:7" ht="30" x14ac:dyDescent="0.25">
      <c r="A7352" s="65">
        <v>15367</v>
      </c>
      <c r="B7352" s="65">
        <v>15359</v>
      </c>
      <c r="C7352" s="65" t="s">
        <v>18097</v>
      </c>
      <c r="D7352" s="65" t="s">
        <v>18078</v>
      </c>
      <c r="E7352" s="66" t="s">
        <v>18098</v>
      </c>
      <c r="F7352" s="66" t="s">
        <v>18099</v>
      </c>
      <c r="G7352" s="65">
        <v>0</v>
      </c>
    </row>
    <row r="7353" spans="1:7" ht="30" x14ac:dyDescent="0.25">
      <c r="A7353" s="65">
        <v>15368</v>
      </c>
      <c r="B7353" s="65">
        <v>15359</v>
      </c>
      <c r="C7353" s="65" t="s">
        <v>18100</v>
      </c>
      <c r="D7353" s="65" t="s">
        <v>18078</v>
      </c>
      <c r="E7353" s="66" t="s">
        <v>18101</v>
      </c>
      <c r="F7353" s="66"/>
      <c r="G7353" s="65">
        <v>0</v>
      </c>
    </row>
    <row r="7354" spans="1:7" ht="30" x14ac:dyDescent="0.25">
      <c r="A7354" s="65">
        <v>15370</v>
      </c>
      <c r="B7354" s="65">
        <v>15001</v>
      </c>
      <c r="C7354" s="65" t="s">
        <v>18102</v>
      </c>
      <c r="D7354" s="65" t="s">
        <v>17244</v>
      </c>
      <c r="E7354" s="66" t="s">
        <v>18103</v>
      </c>
      <c r="F7354" s="66"/>
      <c r="G7354" s="65">
        <v>7</v>
      </c>
    </row>
    <row r="7355" spans="1:7" ht="30" x14ac:dyDescent="0.25">
      <c r="A7355" s="65">
        <v>15371</v>
      </c>
      <c r="B7355" s="65">
        <v>15370</v>
      </c>
      <c r="C7355" s="65" t="s">
        <v>18104</v>
      </c>
      <c r="D7355" s="65" t="s">
        <v>18102</v>
      </c>
      <c r="E7355" s="66" t="s">
        <v>18105</v>
      </c>
      <c r="F7355" s="66" t="s">
        <v>18106</v>
      </c>
      <c r="G7355" s="65">
        <v>0</v>
      </c>
    </row>
    <row r="7356" spans="1:7" x14ac:dyDescent="0.25">
      <c r="A7356" s="65">
        <v>15372</v>
      </c>
      <c r="B7356" s="65">
        <v>15370</v>
      </c>
      <c r="C7356" s="65" t="s">
        <v>18107</v>
      </c>
      <c r="D7356" s="65" t="s">
        <v>18102</v>
      </c>
      <c r="E7356" s="66" t="s">
        <v>18108</v>
      </c>
      <c r="F7356" s="66"/>
      <c r="G7356" s="65">
        <v>8</v>
      </c>
    </row>
    <row r="7357" spans="1:7" x14ac:dyDescent="0.25">
      <c r="A7357" s="65">
        <v>15373</v>
      </c>
      <c r="B7357" s="65">
        <v>15372</v>
      </c>
      <c r="C7357" s="65" t="s">
        <v>18109</v>
      </c>
      <c r="D7357" s="65" t="s">
        <v>18107</v>
      </c>
      <c r="E7357" s="66" t="s">
        <v>18110</v>
      </c>
      <c r="F7357" s="66"/>
      <c r="G7357" s="65">
        <v>0</v>
      </c>
    </row>
    <row r="7358" spans="1:7" x14ac:dyDescent="0.25">
      <c r="A7358" s="65">
        <v>15374</v>
      </c>
      <c r="B7358" s="65">
        <v>15372</v>
      </c>
      <c r="C7358" s="65" t="s">
        <v>18111</v>
      </c>
      <c r="D7358" s="65" t="s">
        <v>18107</v>
      </c>
      <c r="E7358" s="66" t="s">
        <v>18112</v>
      </c>
      <c r="F7358" s="66"/>
      <c r="G7358" s="65">
        <v>0</v>
      </c>
    </row>
    <row r="7359" spans="1:7" x14ac:dyDescent="0.25">
      <c r="A7359" s="65">
        <v>15375</v>
      </c>
      <c r="B7359" s="65">
        <v>15372</v>
      </c>
      <c r="C7359" s="65" t="s">
        <v>18113</v>
      </c>
      <c r="D7359" s="65" t="s">
        <v>18107</v>
      </c>
      <c r="E7359" s="66" t="s">
        <v>18114</v>
      </c>
      <c r="F7359" s="66"/>
      <c r="G7359" s="65">
        <v>0</v>
      </c>
    </row>
    <row r="7360" spans="1:7" x14ac:dyDescent="0.25">
      <c r="A7360" s="65">
        <v>15376</v>
      </c>
      <c r="B7360" s="65">
        <v>15372</v>
      </c>
      <c r="C7360" s="65" t="s">
        <v>18115</v>
      </c>
      <c r="D7360" s="65" t="s">
        <v>18107</v>
      </c>
      <c r="E7360" s="66" t="s">
        <v>18116</v>
      </c>
      <c r="F7360" s="66"/>
      <c r="G7360" s="65">
        <v>0</v>
      </c>
    </row>
    <row r="7361" spans="1:7" x14ac:dyDescent="0.25">
      <c r="A7361" s="65">
        <v>15377</v>
      </c>
      <c r="B7361" s="65">
        <v>15372</v>
      </c>
      <c r="C7361" s="65" t="s">
        <v>18117</v>
      </c>
      <c r="D7361" s="65" t="s">
        <v>18107</v>
      </c>
      <c r="E7361" s="66" t="s">
        <v>18118</v>
      </c>
      <c r="F7361" s="66"/>
      <c r="G7361" s="65">
        <v>0</v>
      </c>
    </row>
    <row r="7362" spans="1:7" x14ac:dyDescent="0.25">
      <c r="A7362" s="65">
        <v>15378</v>
      </c>
      <c r="B7362" s="65">
        <v>15372</v>
      </c>
      <c r="C7362" s="65" t="s">
        <v>18119</v>
      </c>
      <c r="D7362" s="65" t="s">
        <v>18107</v>
      </c>
      <c r="E7362" s="66" t="s">
        <v>18120</v>
      </c>
      <c r="F7362" s="66"/>
      <c r="G7362" s="65">
        <v>0</v>
      </c>
    </row>
    <row r="7363" spans="1:7" ht="30" x14ac:dyDescent="0.25">
      <c r="A7363" s="65">
        <v>15379</v>
      </c>
      <c r="B7363" s="65">
        <v>15372</v>
      </c>
      <c r="C7363" s="65" t="s">
        <v>18121</v>
      </c>
      <c r="D7363" s="65" t="s">
        <v>18107</v>
      </c>
      <c r="E7363" s="66" t="s">
        <v>18122</v>
      </c>
      <c r="F7363" s="66"/>
      <c r="G7363" s="65">
        <v>0</v>
      </c>
    </row>
    <row r="7364" spans="1:7" x14ac:dyDescent="0.25">
      <c r="A7364" s="65">
        <v>15380</v>
      </c>
      <c r="B7364" s="65">
        <v>15372</v>
      </c>
      <c r="C7364" s="65" t="s">
        <v>18123</v>
      </c>
      <c r="D7364" s="65" t="s">
        <v>18107</v>
      </c>
      <c r="E7364" s="66" t="s">
        <v>18124</v>
      </c>
      <c r="F7364" s="66"/>
      <c r="G7364" s="65">
        <v>0</v>
      </c>
    </row>
    <row r="7365" spans="1:7" x14ac:dyDescent="0.25">
      <c r="A7365" s="65">
        <v>15381</v>
      </c>
      <c r="B7365" s="65">
        <v>15370</v>
      </c>
      <c r="C7365" s="65" t="s">
        <v>18125</v>
      </c>
      <c r="D7365" s="65" t="s">
        <v>18102</v>
      </c>
      <c r="E7365" s="66" t="s">
        <v>18126</v>
      </c>
      <c r="F7365" s="66"/>
      <c r="G7365" s="65">
        <v>8</v>
      </c>
    </row>
    <row r="7366" spans="1:7" x14ac:dyDescent="0.25">
      <c r="A7366" s="65">
        <v>15382</v>
      </c>
      <c r="B7366" s="65">
        <v>15381</v>
      </c>
      <c r="C7366" s="65" t="s">
        <v>18127</v>
      </c>
      <c r="D7366" s="65" t="s">
        <v>18125</v>
      </c>
      <c r="E7366" s="66" t="s">
        <v>18128</v>
      </c>
      <c r="F7366" s="66"/>
      <c r="G7366" s="65">
        <v>0</v>
      </c>
    </row>
    <row r="7367" spans="1:7" x14ac:dyDescent="0.25">
      <c r="A7367" s="65">
        <v>15383</v>
      </c>
      <c r="B7367" s="65">
        <v>15381</v>
      </c>
      <c r="C7367" s="65" t="s">
        <v>18129</v>
      </c>
      <c r="D7367" s="65" t="s">
        <v>18125</v>
      </c>
      <c r="E7367" s="66" t="s">
        <v>18130</v>
      </c>
      <c r="F7367" s="66"/>
      <c r="G7367" s="65">
        <v>0</v>
      </c>
    </row>
    <row r="7368" spans="1:7" x14ac:dyDescent="0.25">
      <c r="A7368" s="65">
        <v>15384</v>
      </c>
      <c r="B7368" s="65">
        <v>15381</v>
      </c>
      <c r="C7368" s="65" t="s">
        <v>18131</v>
      </c>
      <c r="D7368" s="65" t="s">
        <v>18125</v>
      </c>
      <c r="E7368" s="66" t="s">
        <v>18132</v>
      </c>
      <c r="F7368" s="66"/>
      <c r="G7368" s="65">
        <v>0</v>
      </c>
    </row>
    <row r="7369" spans="1:7" x14ac:dyDescent="0.25">
      <c r="A7369" s="65">
        <v>15385</v>
      </c>
      <c r="B7369" s="65">
        <v>15381</v>
      </c>
      <c r="C7369" s="65" t="s">
        <v>18133</v>
      </c>
      <c r="D7369" s="65" t="s">
        <v>18125</v>
      </c>
      <c r="E7369" s="66" t="s">
        <v>18134</v>
      </c>
      <c r="F7369" s="66"/>
      <c r="G7369" s="65">
        <v>0</v>
      </c>
    </row>
    <row r="7370" spans="1:7" x14ac:dyDescent="0.25">
      <c r="A7370" s="65">
        <v>15386</v>
      </c>
      <c r="B7370" s="65">
        <v>15381</v>
      </c>
      <c r="C7370" s="65" t="s">
        <v>18135</v>
      </c>
      <c r="D7370" s="65" t="s">
        <v>18125</v>
      </c>
      <c r="E7370" s="66" t="s">
        <v>18136</v>
      </c>
      <c r="F7370" s="66"/>
      <c r="G7370" s="65">
        <v>0</v>
      </c>
    </row>
    <row r="7371" spans="1:7" x14ac:dyDescent="0.25">
      <c r="A7371" s="65">
        <v>15387</v>
      </c>
      <c r="B7371" s="65">
        <v>15381</v>
      </c>
      <c r="C7371" s="65" t="s">
        <v>18137</v>
      </c>
      <c r="D7371" s="65" t="s">
        <v>18125</v>
      </c>
      <c r="E7371" s="66" t="s">
        <v>18138</v>
      </c>
      <c r="F7371" s="66"/>
      <c r="G7371" s="65">
        <v>0</v>
      </c>
    </row>
    <row r="7372" spans="1:7" x14ac:dyDescent="0.25">
      <c r="A7372" s="65">
        <v>15388</v>
      </c>
      <c r="B7372" s="65">
        <v>15381</v>
      </c>
      <c r="C7372" s="65" t="s">
        <v>18139</v>
      </c>
      <c r="D7372" s="65" t="s">
        <v>18125</v>
      </c>
      <c r="E7372" s="66" t="s">
        <v>18140</v>
      </c>
      <c r="F7372" s="66"/>
      <c r="G7372" s="65">
        <v>0</v>
      </c>
    </row>
    <row r="7373" spans="1:7" x14ac:dyDescent="0.25">
      <c r="A7373" s="65">
        <v>15389</v>
      </c>
      <c r="B7373" s="65">
        <v>15381</v>
      </c>
      <c r="C7373" s="65" t="s">
        <v>18141</v>
      </c>
      <c r="D7373" s="65" t="s">
        <v>18125</v>
      </c>
      <c r="E7373" s="66" t="s">
        <v>18142</v>
      </c>
      <c r="F7373" s="66"/>
      <c r="G7373" s="65">
        <v>0</v>
      </c>
    </row>
    <row r="7374" spans="1:7" ht="135" x14ac:dyDescent="0.25">
      <c r="A7374" s="65">
        <v>15390</v>
      </c>
      <c r="B7374" s="65">
        <v>15370</v>
      </c>
      <c r="C7374" s="65" t="s">
        <v>18143</v>
      </c>
      <c r="D7374" s="65" t="s">
        <v>18102</v>
      </c>
      <c r="E7374" s="66" t="s">
        <v>18144</v>
      </c>
      <c r="F7374" s="66" t="s">
        <v>18145</v>
      </c>
      <c r="G7374" s="65">
        <v>0</v>
      </c>
    </row>
    <row r="7375" spans="1:7" x14ac:dyDescent="0.25">
      <c r="A7375" s="65">
        <v>15391</v>
      </c>
      <c r="B7375" s="65">
        <v>15370</v>
      </c>
      <c r="C7375" s="65" t="s">
        <v>18146</v>
      </c>
      <c r="D7375" s="65" t="s">
        <v>18102</v>
      </c>
      <c r="E7375" s="66" t="s">
        <v>18147</v>
      </c>
      <c r="F7375" s="66"/>
      <c r="G7375" s="65">
        <v>5</v>
      </c>
    </row>
    <row r="7376" spans="1:7" x14ac:dyDescent="0.25">
      <c r="A7376" s="65">
        <v>15392</v>
      </c>
      <c r="B7376" s="65">
        <v>15391</v>
      </c>
      <c r="C7376" s="65" t="s">
        <v>18148</v>
      </c>
      <c r="D7376" s="65" t="s">
        <v>18146</v>
      </c>
      <c r="E7376" s="66" t="s">
        <v>18149</v>
      </c>
      <c r="F7376" s="66" t="s">
        <v>18150</v>
      </c>
      <c r="G7376" s="65">
        <v>0</v>
      </c>
    </row>
    <row r="7377" spans="1:7" x14ac:dyDescent="0.25">
      <c r="A7377" s="65">
        <v>15393</v>
      </c>
      <c r="B7377" s="65">
        <v>15391</v>
      </c>
      <c r="C7377" s="65" t="s">
        <v>18151</v>
      </c>
      <c r="D7377" s="65" t="s">
        <v>18146</v>
      </c>
      <c r="E7377" s="66" t="s">
        <v>18152</v>
      </c>
      <c r="F7377" s="66"/>
      <c r="G7377" s="65">
        <v>0</v>
      </c>
    </row>
    <row r="7378" spans="1:7" x14ac:dyDescent="0.25">
      <c r="A7378" s="65">
        <v>15394</v>
      </c>
      <c r="B7378" s="65">
        <v>15391</v>
      </c>
      <c r="C7378" s="65" t="s">
        <v>18153</v>
      </c>
      <c r="D7378" s="65" t="s">
        <v>18146</v>
      </c>
      <c r="E7378" s="66" t="s">
        <v>18154</v>
      </c>
      <c r="F7378" s="66" t="s">
        <v>18155</v>
      </c>
      <c r="G7378" s="65">
        <v>0</v>
      </c>
    </row>
    <row r="7379" spans="1:7" x14ac:dyDescent="0.25">
      <c r="A7379" s="65">
        <v>15395</v>
      </c>
      <c r="B7379" s="65">
        <v>15391</v>
      </c>
      <c r="C7379" s="65" t="s">
        <v>18156</v>
      </c>
      <c r="D7379" s="65" t="s">
        <v>18146</v>
      </c>
      <c r="E7379" s="66" t="s">
        <v>18157</v>
      </c>
      <c r="F7379" s="66"/>
      <c r="G7379" s="65">
        <v>0</v>
      </c>
    </row>
    <row r="7380" spans="1:7" x14ac:dyDescent="0.25">
      <c r="A7380" s="65">
        <v>15396</v>
      </c>
      <c r="B7380" s="65">
        <v>15391</v>
      </c>
      <c r="C7380" s="65" t="s">
        <v>18158</v>
      </c>
      <c r="D7380" s="65" t="s">
        <v>18146</v>
      </c>
      <c r="E7380" s="66" t="s">
        <v>18159</v>
      </c>
      <c r="F7380" s="66"/>
      <c r="G7380" s="65">
        <v>0</v>
      </c>
    </row>
    <row r="7381" spans="1:7" x14ac:dyDescent="0.25">
      <c r="A7381" s="65">
        <v>15397</v>
      </c>
      <c r="B7381" s="65">
        <v>15370</v>
      </c>
      <c r="C7381" s="65" t="s">
        <v>18160</v>
      </c>
      <c r="D7381" s="65" t="s">
        <v>18102</v>
      </c>
      <c r="E7381" s="66" t="s">
        <v>18161</v>
      </c>
      <c r="F7381" s="66" t="s">
        <v>18162</v>
      </c>
      <c r="G7381" s="65">
        <v>0</v>
      </c>
    </row>
    <row r="7382" spans="1:7" x14ac:dyDescent="0.25">
      <c r="A7382" s="65">
        <v>15398</v>
      </c>
      <c r="B7382" s="65">
        <v>15370</v>
      </c>
      <c r="C7382" s="65" t="s">
        <v>18163</v>
      </c>
      <c r="D7382" s="65" t="s">
        <v>18102</v>
      </c>
      <c r="E7382" s="66" t="s">
        <v>18164</v>
      </c>
      <c r="F7382" s="66"/>
      <c r="G7382" s="65">
        <v>8</v>
      </c>
    </row>
    <row r="7383" spans="1:7" x14ac:dyDescent="0.25">
      <c r="A7383" s="65">
        <v>15399</v>
      </c>
      <c r="B7383" s="65">
        <v>15398</v>
      </c>
      <c r="C7383" s="65" t="s">
        <v>18165</v>
      </c>
      <c r="D7383" s="65" t="s">
        <v>18163</v>
      </c>
      <c r="E7383" s="66" t="s">
        <v>18166</v>
      </c>
      <c r="F7383" s="66" t="s">
        <v>18167</v>
      </c>
      <c r="G7383" s="65">
        <v>0</v>
      </c>
    </row>
    <row r="7384" spans="1:7" ht="60" x14ac:dyDescent="0.25">
      <c r="A7384" s="65">
        <v>15400</v>
      </c>
      <c r="B7384" s="65">
        <v>15398</v>
      </c>
      <c r="C7384" s="65" t="s">
        <v>18168</v>
      </c>
      <c r="D7384" s="65" t="s">
        <v>18163</v>
      </c>
      <c r="E7384" s="66" t="s">
        <v>18169</v>
      </c>
      <c r="F7384" s="66" t="s">
        <v>18170</v>
      </c>
      <c r="G7384" s="65">
        <v>0</v>
      </c>
    </row>
    <row r="7385" spans="1:7" ht="30" x14ac:dyDescent="0.25">
      <c r="A7385" s="65">
        <v>15401</v>
      </c>
      <c r="B7385" s="65">
        <v>15398</v>
      </c>
      <c r="C7385" s="65" t="s">
        <v>18171</v>
      </c>
      <c r="D7385" s="65" t="s">
        <v>18163</v>
      </c>
      <c r="E7385" s="66" t="s">
        <v>18172</v>
      </c>
      <c r="F7385" s="66"/>
      <c r="G7385" s="65">
        <v>0</v>
      </c>
    </row>
    <row r="7386" spans="1:7" x14ac:dyDescent="0.25">
      <c r="A7386" s="65">
        <v>15402</v>
      </c>
      <c r="B7386" s="65">
        <v>15398</v>
      </c>
      <c r="C7386" s="65" t="s">
        <v>18173</v>
      </c>
      <c r="D7386" s="65" t="s">
        <v>18163</v>
      </c>
      <c r="E7386" s="66" t="s">
        <v>18174</v>
      </c>
      <c r="F7386" s="66" t="s">
        <v>18175</v>
      </c>
      <c r="G7386" s="65">
        <v>0</v>
      </c>
    </row>
    <row r="7387" spans="1:7" ht="30" x14ac:dyDescent="0.25">
      <c r="A7387" s="65">
        <v>15403</v>
      </c>
      <c r="B7387" s="65">
        <v>15398</v>
      </c>
      <c r="C7387" s="65" t="s">
        <v>18176</v>
      </c>
      <c r="D7387" s="65" t="s">
        <v>18163</v>
      </c>
      <c r="E7387" s="66" t="s">
        <v>18177</v>
      </c>
      <c r="F7387" s="66" t="s">
        <v>18178</v>
      </c>
      <c r="G7387" s="65">
        <v>0</v>
      </c>
    </row>
    <row r="7388" spans="1:7" ht="30" x14ac:dyDescent="0.25">
      <c r="A7388" s="65">
        <v>15404</v>
      </c>
      <c r="B7388" s="65">
        <v>15398</v>
      </c>
      <c r="C7388" s="65" t="s">
        <v>18179</v>
      </c>
      <c r="D7388" s="65" t="s">
        <v>18163</v>
      </c>
      <c r="E7388" s="66" t="s">
        <v>18180</v>
      </c>
      <c r="F7388" s="66"/>
      <c r="G7388" s="65">
        <v>0</v>
      </c>
    </row>
    <row r="7389" spans="1:7" ht="30" x14ac:dyDescent="0.25">
      <c r="A7389" s="65">
        <v>15405</v>
      </c>
      <c r="B7389" s="65">
        <v>15398</v>
      </c>
      <c r="C7389" s="65" t="s">
        <v>18181</v>
      </c>
      <c r="D7389" s="65" t="s">
        <v>18163</v>
      </c>
      <c r="E7389" s="66" t="s">
        <v>18182</v>
      </c>
      <c r="F7389" s="66"/>
      <c r="G7389" s="65">
        <v>0</v>
      </c>
    </row>
    <row r="7390" spans="1:7" x14ac:dyDescent="0.25">
      <c r="A7390" s="65">
        <v>15406</v>
      </c>
      <c r="B7390" s="65">
        <v>15398</v>
      </c>
      <c r="C7390" s="65" t="s">
        <v>18183</v>
      </c>
      <c r="D7390" s="65" t="s">
        <v>18163</v>
      </c>
      <c r="E7390" s="66" t="s">
        <v>18184</v>
      </c>
      <c r="F7390" s="66" t="s">
        <v>18185</v>
      </c>
      <c r="G7390" s="65">
        <v>0</v>
      </c>
    </row>
    <row r="7391" spans="1:7" ht="210" x14ac:dyDescent="0.25">
      <c r="A7391" s="65">
        <v>16001</v>
      </c>
      <c r="B7391" s="65"/>
      <c r="C7391" s="65" t="s">
        <v>18186</v>
      </c>
      <c r="D7391" s="65"/>
      <c r="E7391" s="66" t="s">
        <v>18187</v>
      </c>
      <c r="F7391" s="66" t="s">
        <v>18188</v>
      </c>
      <c r="G7391" s="65">
        <v>11</v>
      </c>
    </row>
    <row r="7392" spans="1:7" ht="30" x14ac:dyDescent="0.25">
      <c r="A7392" s="65">
        <v>16002</v>
      </c>
      <c r="B7392" s="65">
        <v>16001</v>
      </c>
      <c r="C7392" s="65" t="s">
        <v>18189</v>
      </c>
      <c r="D7392" s="65" t="s">
        <v>18186</v>
      </c>
      <c r="E7392" s="66" t="s">
        <v>18190</v>
      </c>
      <c r="F7392" s="66"/>
      <c r="G7392" s="65">
        <v>8</v>
      </c>
    </row>
    <row r="7393" spans="1:7" x14ac:dyDescent="0.25">
      <c r="A7393" s="65">
        <v>16003</v>
      </c>
      <c r="B7393" s="65">
        <v>16002</v>
      </c>
      <c r="C7393" s="65" t="s">
        <v>18191</v>
      </c>
      <c r="D7393" s="65" t="s">
        <v>18189</v>
      </c>
      <c r="E7393" s="66" t="s">
        <v>18192</v>
      </c>
      <c r="F7393" s="66"/>
      <c r="G7393" s="65">
        <v>3</v>
      </c>
    </row>
    <row r="7394" spans="1:7" ht="30" x14ac:dyDescent="0.25">
      <c r="A7394" s="65">
        <v>16004</v>
      </c>
      <c r="B7394" s="65">
        <v>16003</v>
      </c>
      <c r="C7394" s="65" t="s">
        <v>18193</v>
      </c>
      <c r="D7394" s="65" t="s">
        <v>18191</v>
      </c>
      <c r="E7394" s="66" t="s">
        <v>18194</v>
      </c>
      <c r="F7394" s="66" t="s">
        <v>18195</v>
      </c>
      <c r="G7394" s="65">
        <v>0</v>
      </c>
    </row>
    <row r="7395" spans="1:7" x14ac:dyDescent="0.25">
      <c r="A7395" s="65">
        <v>16005</v>
      </c>
      <c r="B7395" s="65">
        <v>16003</v>
      </c>
      <c r="C7395" s="65" t="s">
        <v>18196</v>
      </c>
      <c r="D7395" s="65" t="s">
        <v>18191</v>
      </c>
      <c r="E7395" s="66" t="s">
        <v>18197</v>
      </c>
      <c r="F7395" s="66"/>
      <c r="G7395" s="65">
        <v>0</v>
      </c>
    </row>
    <row r="7396" spans="1:7" x14ac:dyDescent="0.25">
      <c r="A7396" s="65">
        <v>16006</v>
      </c>
      <c r="B7396" s="65">
        <v>16003</v>
      </c>
      <c r="C7396" s="65" t="s">
        <v>18198</v>
      </c>
      <c r="D7396" s="65" t="s">
        <v>18191</v>
      </c>
      <c r="E7396" s="66" t="s">
        <v>18199</v>
      </c>
      <c r="F7396" s="66"/>
      <c r="G7396" s="65">
        <v>0</v>
      </c>
    </row>
    <row r="7397" spans="1:7" ht="60" x14ac:dyDescent="0.25">
      <c r="A7397" s="65">
        <v>16007</v>
      </c>
      <c r="B7397" s="65">
        <v>16002</v>
      </c>
      <c r="C7397" s="65" t="s">
        <v>18200</v>
      </c>
      <c r="D7397" s="65" t="s">
        <v>18189</v>
      </c>
      <c r="E7397" s="66" t="s">
        <v>18201</v>
      </c>
      <c r="F7397" s="66" t="s">
        <v>18202</v>
      </c>
      <c r="G7397" s="65">
        <v>5</v>
      </c>
    </row>
    <row r="7398" spans="1:7" x14ac:dyDescent="0.25">
      <c r="A7398" s="65">
        <v>16008</v>
      </c>
      <c r="B7398" s="65">
        <v>16007</v>
      </c>
      <c r="C7398" s="65" t="s">
        <v>18203</v>
      </c>
      <c r="D7398" s="65" t="s">
        <v>18200</v>
      </c>
      <c r="E7398" s="66" t="s">
        <v>18204</v>
      </c>
      <c r="F7398" s="66"/>
      <c r="G7398" s="65">
        <v>0</v>
      </c>
    </row>
    <row r="7399" spans="1:7" x14ac:dyDescent="0.25">
      <c r="A7399" s="65">
        <v>16009</v>
      </c>
      <c r="B7399" s="65">
        <v>16007</v>
      </c>
      <c r="C7399" s="65" t="s">
        <v>18205</v>
      </c>
      <c r="D7399" s="65" t="s">
        <v>18200</v>
      </c>
      <c r="E7399" s="66" t="s">
        <v>18206</v>
      </c>
      <c r="F7399" s="66"/>
      <c r="G7399" s="65">
        <v>0</v>
      </c>
    </row>
    <row r="7400" spans="1:7" x14ac:dyDescent="0.25">
      <c r="A7400" s="65">
        <v>16010</v>
      </c>
      <c r="B7400" s="65">
        <v>16007</v>
      </c>
      <c r="C7400" s="65" t="s">
        <v>18207</v>
      </c>
      <c r="D7400" s="65" t="s">
        <v>18200</v>
      </c>
      <c r="E7400" s="66" t="s">
        <v>18208</v>
      </c>
      <c r="F7400" s="66"/>
      <c r="G7400" s="65">
        <v>0</v>
      </c>
    </row>
    <row r="7401" spans="1:7" x14ac:dyDescent="0.25">
      <c r="A7401" s="65">
        <v>16011</v>
      </c>
      <c r="B7401" s="65">
        <v>16007</v>
      </c>
      <c r="C7401" s="65" t="s">
        <v>18209</v>
      </c>
      <c r="D7401" s="65" t="s">
        <v>18200</v>
      </c>
      <c r="E7401" s="66" t="s">
        <v>18210</v>
      </c>
      <c r="F7401" s="66"/>
      <c r="G7401" s="65">
        <v>0</v>
      </c>
    </row>
    <row r="7402" spans="1:7" x14ac:dyDescent="0.25">
      <c r="A7402" s="65">
        <v>16012</v>
      </c>
      <c r="B7402" s="65">
        <v>16007</v>
      </c>
      <c r="C7402" s="65" t="s">
        <v>18211</v>
      </c>
      <c r="D7402" s="65" t="s">
        <v>18200</v>
      </c>
      <c r="E7402" s="66" t="s">
        <v>18212</v>
      </c>
      <c r="F7402" s="66"/>
      <c r="G7402" s="65">
        <v>0</v>
      </c>
    </row>
    <row r="7403" spans="1:7" ht="30" x14ac:dyDescent="0.25">
      <c r="A7403" s="65">
        <v>16013</v>
      </c>
      <c r="B7403" s="65">
        <v>16002</v>
      </c>
      <c r="C7403" s="65" t="s">
        <v>18213</v>
      </c>
      <c r="D7403" s="65" t="s">
        <v>18189</v>
      </c>
      <c r="E7403" s="66" t="s">
        <v>18214</v>
      </c>
      <c r="F7403" s="66" t="s">
        <v>18215</v>
      </c>
      <c r="G7403" s="65">
        <v>0</v>
      </c>
    </row>
    <row r="7404" spans="1:7" ht="75" x14ac:dyDescent="0.25">
      <c r="A7404" s="65">
        <v>16014</v>
      </c>
      <c r="B7404" s="65">
        <v>16002</v>
      </c>
      <c r="C7404" s="65" t="s">
        <v>18216</v>
      </c>
      <c r="D7404" s="65" t="s">
        <v>18189</v>
      </c>
      <c r="E7404" s="66" t="s">
        <v>18217</v>
      </c>
      <c r="F7404" s="66" t="s">
        <v>18218</v>
      </c>
      <c r="G7404" s="65">
        <v>4</v>
      </c>
    </row>
    <row r="7405" spans="1:7" ht="30" x14ac:dyDescent="0.25">
      <c r="A7405" s="65">
        <v>16015</v>
      </c>
      <c r="B7405" s="65">
        <v>16014</v>
      </c>
      <c r="C7405" s="65" t="s">
        <v>18219</v>
      </c>
      <c r="D7405" s="65" t="s">
        <v>18216</v>
      </c>
      <c r="E7405" s="66" t="s">
        <v>18220</v>
      </c>
      <c r="F7405" s="66" t="s">
        <v>18221</v>
      </c>
      <c r="G7405" s="65">
        <v>0</v>
      </c>
    </row>
    <row r="7406" spans="1:7" x14ac:dyDescent="0.25">
      <c r="A7406" s="65">
        <v>16016</v>
      </c>
      <c r="B7406" s="65">
        <v>16014</v>
      </c>
      <c r="C7406" s="65" t="s">
        <v>18222</v>
      </c>
      <c r="D7406" s="65" t="s">
        <v>18216</v>
      </c>
      <c r="E7406" s="66" t="s">
        <v>18223</v>
      </c>
      <c r="F7406" s="66" t="s">
        <v>18224</v>
      </c>
      <c r="G7406" s="65">
        <v>0</v>
      </c>
    </row>
    <row r="7407" spans="1:7" x14ac:dyDescent="0.25">
      <c r="A7407" s="65">
        <v>16017</v>
      </c>
      <c r="B7407" s="65">
        <v>16014</v>
      </c>
      <c r="C7407" s="65" t="s">
        <v>18225</v>
      </c>
      <c r="D7407" s="65" t="s">
        <v>18216</v>
      </c>
      <c r="E7407" s="66" t="s">
        <v>18226</v>
      </c>
      <c r="F7407" s="66"/>
      <c r="G7407" s="65">
        <v>0</v>
      </c>
    </row>
    <row r="7408" spans="1:7" x14ac:dyDescent="0.25">
      <c r="A7408" s="65">
        <v>16018</v>
      </c>
      <c r="B7408" s="65">
        <v>16014</v>
      </c>
      <c r="C7408" s="65" t="s">
        <v>18227</v>
      </c>
      <c r="D7408" s="65" t="s">
        <v>18216</v>
      </c>
      <c r="E7408" s="66" t="s">
        <v>18228</v>
      </c>
      <c r="F7408" s="66"/>
      <c r="G7408" s="65">
        <v>0</v>
      </c>
    </row>
    <row r="7409" spans="1:7" x14ac:dyDescent="0.25">
      <c r="A7409" s="65">
        <v>16019</v>
      </c>
      <c r="B7409" s="65">
        <v>16002</v>
      </c>
      <c r="C7409" s="65" t="s">
        <v>18229</v>
      </c>
      <c r="D7409" s="65" t="s">
        <v>18189</v>
      </c>
      <c r="E7409" s="66" t="s">
        <v>18230</v>
      </c>
      <c r="F7409" s="66" t="s">
        <v>18231</v>
      </c>
      <c r="G7409" s="65">
        <v>9</v>
      </c>
    </row>
    <row r="7410" spans="1:7" x14ac:dyDescent="0.25">
      <c r="A7410" s="65">
        <v>16020</v>
      </c>
      <c r="B7410" s="65">
        <v>16019</v>
      </c>
      <c r="C7410" s="65" t="s">
        <v>18232</v>
      </c>
      <c r="D7410" s="65" t="s">
        <v>18229</v>
      </c>
      <c r="E7410" s="66" t="s">
        <v>18233</v>
      </c>
      <c r="F7410" s="66" t="s">
        <v>18234</v>
      </c>
      <c r="G7410" s="65">
        <v>0</v>
      </c>
    </row>
    <row r="7411" spans="1:7" x14ac:dyDescent="0.25">
      <c r="A7411" s="65">
        <v>16021</v>
      </c>
      <c r="B7411" s="65">
        <v>16019</v>
      </c>
      <c r="C7411" s="65" t="s">
        <v>18235</v>
      </c>
      <c r="D7411" s="65" t="s">
        <v>18229</v>
      </c>
      <c r="E7411" s="66" t="s">
        <v>18236</v>
      </c>
      <c r="F7411" s="66"/>
      <c r="G7411" s="65">
        <v>0</v>
      </c>
    </row>
    <row r="7412" spans="1:7" x14ac:dyDescent="0.25">
      <c r="A7412" s="65">
        <v>16022</v>
      </c>
      <c r="B7412" s="65">
        <v>16019</v>
      </c>
      <c r="C7412" s="65" t="s">
        <v>18237</v>
      </c>
      <c r="D7412" s="65" t="s">
        <v>18229</v>
      </c>
      <c r="E7412" s="66" t="s">
        <v>18238</v>
      </c>
      <c r="F7412" s="66"/>
      <c r="G7412" s="65">
        <v>0</v>
      </c>
    </row>
    <row r="7413" spans="1:7" ht="45" x14ac:dyDescent="0.25">
      <c r="A7413" s="65">
        <v>16023</v>
      </c>
      <c r="B7413" s="65">
        <v>16019</v>
      </c>
      <c r="C7413" s="65" t="s">
        <v>18239</v>
      </c>
      <c r="D7413" s="65" t="s">
        <v>18229</v>
      </c>
      <c r="E7413" s="66" t="s">
        <v>18240</v>
      </c>
      <c r="F7413" s="66" t="s">
        <v>18241</v>
      </c>
      <c r="G7413" s="65">
        <v>0</v>
      </c>
    </row>
    <row r="7414" spans="1:7" x14ac:dyDescent="0.25">
      <c r="A7414" s="65">
        <v>16024</v>
      </c>
      <c r="B7414" s="65">
        <v>16019</v>
      </c>
      <c r="C7414" s="65" t="s">
        <v>18242</v>
      </c>
      <c r="D7414" s="65" t="s">
        <v>18229</v>
      </c>
      <c r="E7414" s="66" t="s">
        <v>18243</v>
      </c>
      <c r="F7414" s="66"/>
      <c r="G7414" s="65">
        <v>0</v>
      </c>
    </row>
    <row r="7415" spans="1:7" x14ac:dyDescent="0.25">
      <c r="A7415" s="65">
        <v>16025</v>
      </c>
      <c r="B7415" s="65">
        <v>16019</v>
      </c>
      <c r="C7415" s="65" t="s">
        <v>18244</v>
      </c>
      <c r="D7415" s="65" t="s">
        <v>18229</v>
      </c>
      <c r="E7415" s="66" t="s">
        <v>18245</v>
      </c>
      <c r="F7415" s="66"/>
      <c r="G7415" s="65">
        <v>0</v>
      </c>
    </row>
    <row r="7416" spans="1:7" ht="30" x14ac:dyDescent="0.25">
      <c r="A7416" s="65">
        <v>16026</v>
      </c>
      <c r="B7416" s="65">
        <v>16019</v>
      </c>
      <c r="C7416" s="65" t="s">
        <v>18246</v>
      </c>
      <c r="D7416" s="65" t="s">
        <v>18229</v>
      </c>
      <c r="E7416" s="66" t="s">
        <v>18247</v>
      </c>
      <c r="F7416" s="66" t="s">
        <v>18248</v>
      </c>
      <c r="G7416" s="65">
        <v>0</v>
      </c>
    </row>
    <row r="7417" spans="1:7" x14ac:dyDescent="0.25">
      <c r="A7417" s="65">
        <v>16027</v>
      </c>
      <c r="B7417" s="65">
        <v>16019</v>
      </c>
      <c r="C7417" s="65" t="s">
        <v>18249</v>
      </c>
      <c r="D7417" s="65" t="s">
        <v>18229</v>
      </c>
      <c r="E7417" s="66" t="s">
        <v>18250</v>
      </c>
      <c r="F7417" s="66" t="s">
        <v>18251</v>
      </c>
      <c r="G7417" s="65">
        <v>0</v>
      </c>
    </row>
    <row r="7418" spans="1:7" ht="30" x14ac:dyDescent="0.25">
      <c r="A7418" s="65">
        <v>16028</v>
      </c>
      <c r="B7418" s="65">
        <v>16019</v>
      </c>
      <c r="C7418" s="65" t="s">
        <v>18252</v>
      </c>
      <c r="D7418" s="65" t="s">
        <v>18229</v>
      </c>
      <c r="E7418" s="66" t="s">
        <v>18253</v>
      </c>
      <c r="F7418" s="66" t="s">
        <v>18254</v>
      </c>
      <c r="G7418" s="65">
        <v>0</v>
      </c>
    </row>
    <row r="7419" spans="1:7" ht="75" x14ac:dyDescent="0.25">
      <c r="A7419" s="65">
        <v>16029</v>
      </c>
      <c r="B7419" s="65">
        <v>16002</v>
      </c>
      <c r="C7419" s="65" t="s">
        <v>18255</v>
      </c>
      <c r="D7419" s="65" t="s">
        <v>18189</v>
      </c>
      <c r="E7419" s="66" t="s">
        <v>18256</v>
      </c>
      <c r="F7419" s="66" t="s">
        <v>18257</v>
      </c>
      <c r="G7419" s="65">
        <v>10</v>
      </c>
    </row>
    <row r="7420" spans="1:7" x14ac:dyDescent="0.25">
      <c r="A7420" s="65">
        <v>16030</v>
      </c>
      <c r="B7420" s="65">
        <v>16029</v>
      </c>
      <c r="C7420" s="65" t="s">
        <v>18258</v>
      </c>
      <c r="D7420" s="65" t="s">
        <v>18255</v>
      </c>
      <c r="E7420" s="66" t="s">
        <v>18259</v>
      </c>
      <c r="F7420" s="66"/>
      <c r="G7420" s="65">
        <v>0</v>
      </c>
    </row>
    <row r="7421" spans="1:7" ht="30" x14ac:dyDescent="0.25">
      <c r="A7421" s="65">
        <v>16031</v>
      </c>
      <c r="B7421" s="65">
        <v>16029</v>
      </c>
      <c r="C7421" s="65" t="s">
        <v>18260</v>
      </c>
      <c r="D7421" s="65" t="s">
        <v>18255</v>
      </c>
      <c r="E7421" s="66" t="s">
        <v>18261</v>
      </c>
      <c r="F7421" s="66" t="s">
        <v>18262</v>
      </c>
      <c r="G7421" s="65">
        <v>0</v>
      </c>
    </row>
    <row r="7422" spans="1:7" x14ac:dyDescent="0.25">
      <c r="A7422" s="65">
        <v>16032</v>
      </c>
      <c r="B7422" s="65">
        <v>16029</v>
      </c>
      <c r="C7422" s="65" t="s">
        <v>18263</v>
      </c>
      <c r="D7422" s="65" t="s">
        <v>18255</v>
      </c>
      <c r="E7422" s="66" t="s">
        <v>18264</v>
      </c>
      <c r="F7422" s="66" t="s">
        <v>18265</v>
      </c>
      <c r="G7422" s="65">
        <v>0</v>
      </c>
    </row>
    <row r="7423" spans="1:7" x14ac:dyDescent="0.25">
      <c r="A7423" s="65">
        <v>16033</v>
      </c>
      <c r="B7423" s="65">
        <v>16029</v>
      </c>
      <c r="C7423" s="65" t="s">
        <v>18266</v>
      </c>
      <c r="D7423" s="65" t="s">
        <v>18255</v>
      </c>
      <c r="E7423" s="66" t="s">
        <v>18267</v>
      </c>
      <c r="F7423" s="66"/>
      <c r="G7423" s="65">
        <v>0</v>
      </c>
    </row>
    <row r="7424" spans="1:7" x14ac:dyDescent="0.25">
      <c r="A7424" s="65">
        <v>16034</v>
      </c>
      <c r="B7424" s="65">
        <v>16029</v>
      </c>
      <c r="C7424" s="65" t="s">
        <v>18268</v>
      </c>
      <c r="D7424" s="65" t="s">
        <v>18255</v>
      </c>
      <c r="E7424" s="66" t="s">
        <v>18269</v>
      </c>
      <c r="F7424" s="66"/>
      <c r="G7424" s="65">
        <v>0</v>
      </c>
    </row>
    <row r="7425" spans="1:7" x14ac:dyDescent="0.25">
      <c r="A7425" s="65">
        <v>16035</v>
      </c>
      <c r="B7425" s="65">
        <v>16029</v>
      </c>
      <c r="C7425" s="65" t="s">
        <v>18270</v>
      </c>
      <c r="D7425" s="65" t="s">
        <v>18255</v>
      </c>
      <c r="E7425" s="66" t="s">
        <v>18271</v>
      </c>
      <c r="F7425" s="66"/>
      <c r="G7425" s="65">
        <v>0</v>
      </c>
    </row>
    <row r="7426" spans="1:7" x14ac:dyDescent="0.25">
      <c r="A7426" s="65">
        <v>16036</v>
      </c>
      <c r="B7426" s="65">
        <v>16029</v>
      </c>
      <c r="C7426" s="65" t="s">
        <v>18272</v>
      </c>
      <c r="D7426" s="65" t="s">
        <v>18255</v>
      </c>
      <c r="E7426" s="66" t="s">
        <v>18273</v>
      </c>
      <c r="F7426" s="66" t="s">
        <v>18274</v>
      </c>
      <c r="G7426" s="65">
        <v>0</v>
      </c>
    </row>
    <row r="7427" spans="1:7" x14ac:dyDescent="0.25">
      <c r="A7427" s="65">
        <v>16037</v>
      </c>
      <c r="B7427" s="65">
        <v>16029</v>
      </c>
      <c r="C7427" s="65" t="s">
        <v>18275</v>
      </c>
      <c r="D7427" s="65" t="s">
        <v>18255</v>
      </c>
      <c r="E7427" s="66" t="s">
        <v>18276</v>
      </c>
      <c r="F7427" s="66" t="s">
        <v>18277</v>
      </c>
      <c r="G7427" s="65">
        <v>0</v>
      </c>
    </row>
    <row r="7428" spans="1:7" x14ac:dyDescent="0.25">
      <c r="A7428" s="65">
        <v>16038</v>
      </c>
      <c r="B7428" s="65">
        <v>16029</v>
      </c>
      <c r="C7428" s="65" t="s">
        <v>18278</v>
      </c>
      <c r="D7428" s="65" t="s">
        <v>18255</v>
      </c>
      <c r="E7428" s="66" t="s">
        <v>18279</v>
      </c>
      <c r="F7428" s="66"/>
      <c r="G7428" s="65">
        <v>0</v>
      </c>
    </row>
    <row r="7429" spans="1:7" x14ac:dyDescent="0.25">
      <c r="A7429" s="65">
        <v>16039</v>
      </c>
      <c r="B7429" s="65">
        <v>16029</v>
      </c>
      <c r="C7429" s="65" t="s">
        <v>18280</v>
      </c>
      <c r="D7429" s="65" t="s">
        <v>18255</v>
      </c>
      <c r="E7429" s="66" t="s">
        <v>18281</v>
      </c>
      <c r="F7429" s="66"/>
      <c r="G7429" s="65">
        <v>0</v>
      </c>
    </row>
    <row r="7430" spans="1:7" x14ac:dyDescent="0.25">
      <c r="A7430" s="65">
        <v>16040</v>
      </c>
      <c r="B7430" s="65">
        <v>16002</v>
      </c>
      <c r="C7430" s="65" t="s">
        <v>18282</v>
      </c>
      <c r="D7430" s="65" t="s">
        <v>18189</v>
      </c>
      <c r="E7430" s="66" t="s">
        <v>18283</v>
      </c>
      <c r="F7430" s="66"/>
      <c r="G7430" s="65">
        <v>7</v>
      </c>
    </row>
    <row r="7431" spans="1:7" x14ac:dyDescent="0.25">
      <c r="A7431" s="65">
        <v>16041</v>
      </c>
      <c r="B7431" s="65">
        <v>16040</v>
      </c>
      <c r="C7431" s="65" t="s">
        <v>18284</v>
      </c>
      <c r="D7431" s="65" t="s">
        <v>18282</v>
      </c>
      <c r="E7431" s="66" t="s">
        <v>18285</v>
      </c>
      <c r="F7431" s="66"/>
      <c r="G7431" s="65">
        <v>0</v>
      </c>
    </row>
    <row r="7432" spans="1:7" x14ac:dyDescent="0.25">
      <c r="A7432" s="65">
        <v>16042</v>
      </c>
      <c r="B7432" s="65">
        <v>16040</v>
      </c>
      <c r="C7432" s="65" t="s">
        <v>18286</v>
      </c>
      <c r="D7432" s="65" t="s">
        <v>18282</v>
      </c>
      <c r="E7432" s="66" t="s">
        <v>18287</v>
      </c>
      <c r="F7432" s="66" t="s">
        <v>18288</v>
      </c>
      <c r="G7432" s="65">
        <v>0</v>
      </c>
    </row>
    <row r="7433" spans="1:7" x14ac:dyDescent="0.25">
      <c r="A7433" s="65">
        <v>16043</v>
      </c>
      <c r="B7433" s="65">
        <v>16040</v>
      </c>
      <c r="C7433" s="65" t="s">
        <v>18289</v>
      </c>
      <c r="D7433" s="65" t="s">
        <v>18282</v>
      </c>
      <c r="E7433" s="66" t="s">
        <v>18290</v>
      </c>
      <c r="F7433" s="66"/>
      <c r="G7433" s="65">
        <v>0</v>
      </c>
    </row>
    <row r="7434" spans="1:7" x14ac:dyDescent="0.25">
      <c r="A7434" s="65">
        <v>16044</v>
      </c>
      <c r="B7434" s="65">
        <v>16040</v>
      </c>
      <c r="C7434" s="65" t="s">
        <v>18291</v>
      </c>
      <c r="D7434" s="65" t="s">
        <v>18282</v>
      </c>
      <c r="E7434" s="66" t="s">
        <v>18292</v>
      </c>
      <c r="F7434" s="66"/>
      <c r="G7434" s="65">
        <v>0</v>
      </c>
    </row>
    <row r="7435" spans="1:7" x14ac:dyDescent="0.25">
      <c r="A7435" s="65">
        <v>16045</v>
      </c>
      <c r="B7435" s="65">
        <v>16040</v>
      </c>
      <c r="C7435" s="65" t="s">
        <v>18293</v>
      </c>
      <c r="D7435" s="65" t="s">
        <v>18282</v>
      </c>
      <c r="E7435" s="66" t="s">
        <v>18294</v>
      </c>
      <c r="F7435" s="66" t="s">
        <v>18295</v>
      </c>
      <c r="G7435" s="65">
        <v>0</v>
      </c>
    </row>
    <row r="7436" spans="1:7" x14ac:dyDescent="0.25">
      <c r="A7436" s="65">
        <v>16046</v>
      </c>
      <c r="B7436" s="65">
        <v>16040</v>
      </c>
      <c r="C7436" s="65" t="s">
        <v>18296</v>
      </c>
      <c r="D7436" s="65" t="s">
        <v>18282</v>
      </c>
      <c r="E7436" s="66" t="s">
        <v>18297</v>
      </c>
      <c r="F7436" s="66"/>
      <c r="G7436" s="65">
        <v>0</v>
      </c>
    </row>
    <row r="7437" spans="1:7" ht="30" x14ac:dyDescent="0.25">
      <c r="A7437" s="65">
        <v>16047</v>
      </c>
      <c r="B7437" s="65">
        <v>16040</v>
      </c>
      <c r="C7437" s="65" t="s">
        <v>18298</v>
      </c>
      <c r="D7437" s="65" t="s">
        <v>18282</v>
      </c>
      <c r="E7437" s="66" t="s">
        <v>18299</v>
      </c>
      <c r="F7437" s="66" t="s">
        <v>18300</v>
      </c>
      <c r="G7437" s="65">
        <v>0</v>
      </c>
    </row>
    <row r="7438" spans="1:7" ht="30" x14ac:dyDescent="0.25">
      <c r="A7438" s="65">
        <v>16048</v>
      </c>
      <c r="B7438" s="65">
        <v>16002</v>
      </c>
      <c r="C7438" s="65" t="s">
        <v>18301</v>
      </c>
      <c r="D7438" s="65" t="s">
        <v>18189</v>
      </c>
      <c r="E7438" s="66" t="s">
        <v>18302</v>
      </c>
      <c r="F7438" s="66" t="s">
        <v>18303</v>
      </c>
      <c r="G7438" s="65">
        <v>3</v>
      </c>
    </row>
    <row r="7439" spans="1:7" x14ac:dyDescent="0.25">
      <c r="A7439" s="65">
        <v>16049</v>
      </c>
      <c r="B7439" s="65">
        <v>16048</v>
      </c>
      <c r="C7439" s="65" t="s">
        <v>18304</v>
      </c>
      <c r="D7439" s="65" t="s">
        <v>18301</v>
      </c>
      <c r="E7439" s="66" t="s">
        <v>18305</v>
      </c>
      <c r="F7439" s="66"/>
      <c r="G7439" s="65">
        <v>0</v>
      </c>
    </row>
    <row r="7440" spans="1:7" ht="30" x14ac:dyDescent="0.25">
      <c r="A7440" s="65">
        <v>16050</v>
      </c>
      <c r="B7440" s="65">
        <v>16048</v>
      </c>
      <c r="C7440" s="65" t="s">
        <v>18306</v>
      </c>
      <c r="D7440" s="65" t="s">
        <v>18301</v>
      </c>
      <c r="E7440" s="66" t="s">
        <v>18307</v>
      </c>
      <c r="F7440" s="66" t="s">
        <v>18308</v>
      </c>
      <c r="G7440" s="65">
        <v>0</v>
      </c>
    </row>
    <row r="7441" spans="1:7" ht="30" x14ac:dyDescent="0.25">
      <c r="A7441" s="65">
        <v>16051</v>
      </c>
      <c r="B7441" s="65">
        <v>16048</v>
      </c>
      <c r="C7441" s="65" t="s">
        <v>18309</v>
      </c>
      <c r="D7441" s="65" t="s">
        <v>18301</v>
      </c>
      <c r="E7441" s="66" t="s">
        <v>18310</v>
      </c>
      <c r="F7441" s="66" t="s">
        <v>18311</v>
      </c>
      <c r="G7441" s="65">
        <v>0</v>
      </c>
    </row>
    <row r="7442" spans="1:7" ht="75" x14ac:dyDescent="0.25">
      <c r="A7442" s="65">
        <v>16053</v>
      </c>
      <c r="B7442" s="65">
        <v>16001</v>
      </c>
      <c r="C7442" s="65" t="s">
        <v>18312</v>
      </c>
      <c r="D7442" s="65" t="s">
        <v>18186</v>
      </c>
      <c r="E7442" s="66" t="s">
        <v>18313</v>
      </c>
      <c r="F7442" s="66" t="s">
        <v>18314</v>
      </c>
      <c r="G7442" s="65">
        <v>9</v>
      </c>
    </row>
    <row r="7443" spans="1:7" ht="30" x14ac:dyDescent="0.25">
      <c r="A7443" s="65">
        <v>16054</v>
      </c>
      <c r="B7443" s="65">
        <v>16053</v>
      </c>
      <c r="C7443" s="65" t="s">
        <v>18315</v>
      </c>
      <c r="D7443" s="65" t="s">
        <v>18312</v>
      </c>
      <c r="E7443" s="66" t="s">
        <v>18316</v>
      </c>
      <c r="F7443" s="66" t="s">
        <v>18317</v>
      </c>
      <c r="G7443" s="65">
        <v>8</v>
      </c>
    </row>
    <row r="7444" spans="1:7" x14ac:dyDescent="0.25">
      <c r="A7444" s="65">
        <v>16055</v>
      </c>
      <c r="B7444" s="65">
        <v>16054</v>
      </c>
      <c r="C7444" s="65" t="s">
        <v>18318</v>
      </c>
      <c r="D7444" s="65" t="s">
        <v>18315</v>
      </c>
      <c r="E7444" s="66" t="s">
        <v>18319</v>
      </c>
      <c r="F7444" s="66"/>
      <c r="G7444" s="65">
        <v>0</v>
      </c>
    </row>
    <row r="7445" spans="1:7" x14ac:dyDescent="0.25">
      <c r="A7445" s="65">
        <v>16056</v>
      </c>
      <c r="B7445" s="65">
        <v>16054</v>
      </c>
      <c r="C7445" s="65" t="s">
        <v>18320</v>
      </c>
      <c r="D7445" s="65" t="s">
        <v>18315</v>
      </c>
      <c r="E7445" s="66" t="s">
        <v>18321</v>
      </c>
      <c r="F7445" s="66"/>
      <c r="G7445" s="65">
        <v>0</v>
      </c>
    </row>
    <row r="7446" spans="1:7" x14ac:dyDescent="0.25">
      <c r="A7446" s="65">
        <v>16057</v>
      </c>
      <c r="B7446" s="65">
        <v>16054</v>
      </c>
      <c r="C7446" s="65" t="s">
        <v>18322</v>
      </c>
      <c r="D7446" s="65" t="s">
        <v>18315</v>
      </c>
      <c r="E7446" s="66" t="s">
        <v>18323</v>
      </c>
      <c r="F7446" s="66"/>
      <c r="G7446" s="65">
        <v>0</v>
      </c>
    </row>
    <row r="7447" spans="1:7" ht="45" x14ac:dyDescent="0.25">
      <c r="A7447" s="65">
        <v>16058</v>
      </c>
      <c r="B7447" s="65">
        <v>16054</v>
      </c>
      <c r="C7447" s="65" t="s">
        <v>18324</v>
      </c>
      <c r="D7447" s="65" t="s">
        <v>18315</v>
      </c>
      <c r="E7447" s="66" t="s">
        <v>18325</v>
      </c>
      <c r="F7447" s="66" t="s">
        <v>18326</v>
      </c>
      <c r="G7447" s="65">
        <v>0</v>
      </c>
    </row>
    <row r="7448" spans="1:7" x14ac:dyDescent="0.25">
      <c r="A7448" s="65">
        <v>16059</v>
      </c>
      <c r="B7448" s="65">
        <v>16054</v>
      </c>
      <c r="C7448" s="65" t="s">
        <v>18327</v>
      </c>
      <c r="D7448" s="65" t="s">
        <v>18315</v>
      </c>
      <c r="E7448" s="66" t="s">
        <v>18328</v>
      </c>
      <c r="F7448" s="66" t="s">
        <v>18329</v>
      </c>
      <c r="G7448" s="65">
        <v>0</v>
      </c>
    </row>
    <row r="7449" spans="1:7" x14ac:dyDescent="0.25">
      <c r="A7449" s="65">
        <v>16060</v>
      </c>
      <c r="B7449" s="65">
        <v>16054</v>
      </c>
      <c r="C7449" s="65" t="s">
        <v>18330</v>
      </c>
      <c r="D7449" s="65" t="s">
        <v>18315</v>
      </c>
      <c r="E7449" s="66" t="s">
        <v>18331</v>
      </c>
      <c r="F7449" s="66"/>
      <c r="G7449" s="65">
        <v>0</v>
      </c>
    </row>
    <row r="7450" spans="1:7" x14ac:dyDescent="0.25">
      <c r="A7450" s="65">
        <v>16061</v>
      </c>
      <c r="B7450" s="65">
        <v>16054</v>
      </c>
      <c r="C7450" s="65" t="s">
        <v>18332</v>
      </c>
      <c r="D7450" s="65" t="s">
        <v>18315</v>
      </c>
      <c r="E7450" s="66" t="s">
        <v>18333</v>
      </c>
      <c r="F7450" s="66" t="s">
        <v>18334</v>
      </c>
      <c r="G7450" s="65">
        <v>0</v>
      </c>
    </row>
    <row r="7451" spans="1:7" x14ac:dyDescent="0.25">
      <c r="A7451" s="65">
        <v>16062</v>
      </c>
      <c r="B7451" s="65">
        <v>16054</v>
      </c>
      <c r="C7451" s="65" t="s">
        <v>18335</v>
      </c>
      <c r="D7451" s="65" t="s">
        <v>18315</v>
      </c>
      <c r="E7451" s="66" t="s">
        <v>18336</v>
      </c>
      <c r="F7451" s="66"/>
      <c r="G7451" s="65">
        <v>0</v>
      </c>
    </row>
    <row r="7452" spans="1:7" x14ac:dyDescent="0.25">
      <c r="A7452" s="65">
        <v>16063</v>
      </c>
      <c r="B7452" s="65">
        <v>16053</v>
      </c>
      <c r="C7452" s="65" t="s">
        <v>18337</v>
      </c>
      <c r="D7452" s="65" t="s">
        <v>18312</v>
      </c>
      <c r="E7452" s="66" t="s">
        <v>18338</v>
      </c>
      <c r="F7452" s="66"/>
      <c r="G7452" s="65">
        <v>4</v>
      </c>
    </row>
    <row r="7453" spans="1:7" x14ac:dyDescent="0.25">
      <c r="A7453" s="65">
        <v>16064</v>
      </c>
      <c r="B7453" s="65">
        <v>16063</v>
      </c>
      <c r="C7453" s="65" t="s">
        <v>18339</v>
      </c>
      <c r="D7453" s="65" t="s">
        <v>18337</v>
      </c>
      <c r="E7453" s="66" t="s">
        <v>18340</v>
      </c>
      <c r="F7453" s="66"/>
      <c r="G7453" s="65">
        <v>0</v>
      </c>
    </row>
    <row r="7454" spans="1:7" x14ac:dyDescent="0.25">
      <c r="A7454" s="65">
        <v>16065</v>
      </c>
      <c r="B7454" s="65">
        <v>16063</v>
      </c>
      <c r="C7454" s="65" t="s">
        <v>18341</v>
      </c>
      <c r="D7454" s="65" t="s">
        <v>18337</v>
      </c>
      <c r="E7454" s="66" t="s">
        <v>18342</v>
      </c>
      <c r="F7454" s="66" t="s">
        <v>18343</v>
      </c>
      <c r="G7454" s="65">
        <v>0</v>
      </c>
    </row>
    <row r="7455" spans="1:7" ht="45" x14ac:dyDescent="0.25">
      <c r="A7455" s="65">
        <v>16066</v>
      </c>
      <c r="B7455" s="65">
        <v>16063</v>
      </c>
      <c r="C7455" s="65" t="s">
        <v>18344</v>
      </c>
      <c r="D7455" s="65" t="s">
        <v>18337</v>
      </c>
      <c r="E7455" s="66" t="s">
        <v>18345</v>
      </c>
      <c r="F7455" s="66" t="s">
        <v>18346</v>
      </c>
      <c r="G7455" s="65">
        <v>0</v>
      </c>
    </row>
    <row r="7456" spans="1:7" x14ac:dyDescent="0.25">
      <c r="A7456" s="65">
        <v>16067</v>
      </c>
      <c r="B7456" s="65">
        <v>16063</v>
      </c>
      <c r="C7456" s="65" t="s">
        <v>18347</v>
      </c>
      <c r="D7456" s="65" t="s">
        <v>18337</v>
      </c>
      <c r="E7456" s="66" t="s">
        <v>18348</v>
      </c>
      <c r="F7456" s="66" t="s">
        <v>18349</v>
      </c>
      <c r="G7456" s="65">
        <v>0</v>
      </c>
    </row>
    <row r="7457" spans="1:7" x14ac:dyDescent="0.25">
      <c r="A7457" s="65">
        <v>16068</v>
      </c>
      <c r="B7457" s="65">
        <v>16053</v>
      </c>
      <c r="C7457" s="65" t="s">
        <v>18350</v>
      </c>
      <c r="D7457" s="65" t="s">
        <v>18312</v>
      </c>
      <c r="E7457" s="66" t="s">
        <v>18351</v>
      </c>
      <c r="F7457" s="66"/>
      <c r="G7457" s="65">
        <v>7</v>
      </c>
    </row>
    <row r="7458" spans="1:7" x14ac:dyDescent="0.25">
      <c r="A7458" s="65">
        <v>16069</v>
      </c>
      <c r="B7458" s="65">
        <v>16068</v>
      </c>
      <c r="C7458" s="65" t="s">
        <v>18352</v>
      </c>
      <c r="D7458" s="65" t="s">
        <v>18350</v>
      </c>
      <c r="E7458" s="66" t="s">
        <v>18353</v>
      </c>
      <c r="F7458" s="66"/>
      <c r="G7458" s="65">
        <v>0</v>
      </c>
    </row>
    <row r="7459" spans="1:7" x14ac:dyDescent="0.25">
      <c r="A7459" s="65">
        <v>16070</v>
      </c>
      <c r="B7459" s="65">
        <v>16068</v>
      </c>
      <c r="C7459" s="65" t="s">
        <v>18354</v>
      </c>
      <c r="D7459" s="65" t="s">
        <v>18350</v>
      </c>
      <c r="E7459" s="66" t="s">
        <v>18355</v>
      </c>
      <c r="F7459" s="66"/>
      <c r="G7459" s="65">
        <v>0</v>
      </c>
    </row>
    <row r="7460" spans="1:7" x14ac:dyDescent="0.25">
      <c r="A7460" s="65">
        <v>16071</v>
      </c>
      <c r="B7460" s="65">
        <v>16068</v>
      </c>
      <c r="C7460" s="65" t="s">
        <v>18356</v>
      </c>
      <c r="D7460" s="65" t="s">
        <v>18350</v>
      </c>
      <c r="E7460" s="66" t="s">
        <v>18357</v>
      </c>
      <c r="F7460" s="66"/>
      <c r="G7460" s="65">
        <v>0</v>
      </c>
    </row>
    <row r="7461" spans="1:7" x14ac:dyDescent="0.25">
      <c r="A7461" s="65">
        <v>16072</v>
      </c>
      <c r="B7461" s="65">
        <v>16068</v>
      </c>
      <c r="C7461" s="65" t="s">
        <v>18358</v>
      </c>
      <c r="D7461" s="65" t="s">
        <v>18350</v>
      </c>
      <c r="E7461" s="66" t="s">
        <v>18359</v>
      </c>
      <c r="F7461" s="66"/>
      <c r="G7461" s="65">
        <v>0</v>
      </c>
    </row>
    <row r="7462" spans="1:7" x14ac:dyDescent="0.25">
      <c r="A7462" s="65">
        <v>16073</v>
      </c>
      <c r="B7462" s="65">
        <v>16068</v>
      </c>
      <c r="C7462" s="65" t="s">
        <v>18360</v>
      </c>
      <c r="D7462" s="65" t="s">
        <v>18350</v>
      </c>
      <c r="E7462" s="66" t="s">
        <v>18361</v>
      </c>
      <c r="F7462" s="66"/>
      <c r="G7462" s="65">
        <v>0</v>
      </c>
    </row>
    <row r="7463" spans="1:7" x14ac:dyDescent="0.25">
      <c r="A7463" s="65">
        <v>16074</v>
      </c>
      <c r="B7463" s="65">
        <v>16068</v>
      </c>
      <c r="C7463" s="65" t="s">
        <v>18362</v>
      </c>
      <c r="D7463" s="65" t="s">
        <v>18350</v>
      </c>
      <c r="E7463" s="66" t="s">
        <v>18363</v>
      </c>
      <c r="F7463" s="66"/>
      <c r="G7463" s="65">
        <v>0</v>
      </c>
    </row>
    <row r="7464" spans="1:7" x14ac:dyDescent="0.25">
      <c r="A7464" s="65">
        <v>16075</v>
      </c>
      <c r="B7464" s="65">
        <v>16068</v>
      </c>
      <c r="C7464" s="65" t="s">
        <v>18364</v>
      </c>
      <c r="D7464" s="65" t="s">
        <v>18350</v>
      </c>
      <c r="E7464" s="66" t="s">
        <v>18365</v>
      </c>
      <c r="F7464" s="66"/>
      <c r="G7464" s="65">
        <v>0</v>
      </c>
    </row>
    <row r="7465" spans="1:7" ht="30" x14ac:dyDescent="0.25">
      <c r="A7465" s="65">
        <v>16076</v>
      </c>
      <c r="B7465" s="65">
        <v>16053</v>
      </c>
      <c r="C7465" s="65" t="s">
        <v>18366</v>
      </c>
      <c r="D7465" s="65" t="s">
        <v>18312</v>
      </c>
      <c r="E7465" s="66" t="s">
        <v>18367</v>
      </c>
      <c r="F7465" s="66"/>
      <c r="G7465" s="65">
        <v>8</v>
      </c>
    </row>
    <row r="7466" spans="1:7" x14ac:dyDescent="0.25">
      <c r="A7466" s="65">
        <v>16077</v>
      </c>
      <c r="B7466" s="65">
        <v>16076</v>
      </c>
      <c r="C7466" s="65" t="s">
        <v>18368</v>
      </c>
      <c r="D7466" s="65" t="s">
        <v>18366</v>
      </c>
      <c r="E7466" s="66" t="s">
        <v>18369</v>
      </c>
      <c r="F7466" s="66" t="s">
        <v>18370</v>
      </c>
      <c r="G7466" s="65">
        <v>0</v>
      </c>
    </row>
    <row r="7467" spans="1:7" x14ac:dyDescent="0.25">
      <c r="A7467" s="65">
        <v>16078</v>
      </c>
      <c r="B7467" s="65">
        <v>16076</v>
      </c>
      <c r="C7467" s="65" t="s">
        <v>18371</v>
      </c>
      <c r="D7467" s="65" t="s">
        <v>18366</v>
      </c>
      <c r="E7467" s="66" t="s">
        <v>18372</v>
      </c>
      <c r="F7467" s="66" t="s">
        <v>18373</v>
      </c>
      <c r="G7467" s="65">
        <v>0</v>
      </c>
    </row>
    <row r="7468" spans="1:7" ht="30" x14ac:dyDescent="0.25">
      <c r="A7468" s="65">
        <v>16079</v>
      </c>
      <c r="B7468" s="65">
        <v>16076</v>
      </c>
      <c r="C7468" s="65" t="s">
        <v>18374</v>
      </c>
      <c r="D7468" s="65" t="s">
        <v>18366</v>
      </c>
      <c r="E7468" s="66" t="s">
        <v>18375</v>
      </c>
      <c r="F7468" s="66" t="s">
        <v>18376</v>
      </c>
      <c r="G7468" s="65">
        <v>0</v>
      </c>
    </row>
    <row r="7469" spans="1:7" x14ac:dyDescent="0.25">
      <c r="A7469" s="65">
        <v>16080</v>
      </c>
      <c r="B7469" s="65">
        <v>16076</v>
      </c>
      <c r="C7469" s="65" t="s">
        <v>18377</v>
      </c>
      <c r="D7469" s="65" t="s">
        <v>18366</v>
      </c>
      <c r="E7469" s="66" t="s">
        <v>18378</v>
      </c>
      <c r="F7469" s="66"/>
      <c r="G7469" s="65">
        <v>0</v>
      </c>
    </row>
    <row r="7470" spans="1:7" ht="30" x14ac:dyDescent="0.25">
      <c r="A7470" s="65">
        <v>16081</v>
      </c>
      <c r="B7470" s="65">
        <v>16076</v>
      </c>
      <c r="C7470" s="65" t="s">
        <v>18379</v>
      </c>
      <c r="D7470" s="65" t="s">
        <v>18366</v>
      </c>
      <c r="E7470" s="66" t="s">
        <v>18380</v>
      </c>
      <c r="F7470" s="66" t="s">
        <v>18381</v>
      </c>
      <c r="G7470" s="65">
        <v>0</v>
      </c>
    </row>
    <row r="7471" spans="1:7" x14ac:dyDescent="0.25">
      <c r="A7471" s="65">
        <v>16082</v>
      </c>
      <c r="B7471" s="65">
        <v>16076</v>
      </c>
      <c r="C7471" s="65" t="s">
        <v>18382</v>
      </c>
      <c r="D7471" s="65" t="s">
        <v>18366</v>
      </c>
      <c r="E7471" s="66" t="s">
        <v>18383</v>
      </c>
      <c r="F7471" s="66"/>
      <c r="G7471" s="65">
        <v>0</v>
      </c>
    </row>
    <row r="7472" spans="1:7" x14ac:dyDescent="0.25">
      <c r="A7472" s="65">
        <v>16083</v>
      </c>
      <c r="B7472" s="65">
        <v>16076</v>
      </c>
      <c r="C7472" s="65" t="s">
        <v>18384</v>
      </c>
      <c r="D7472" s="65" t="s">
        <v>18366</v>
      </c>
      <c r="E7472" s="66" t="s">
        <v>18385</v>
      </c>
      <c r="F7472" s="66" t="s">
        <v>18386</v>
      </c>
      <c r="G7472" s="65">
        <v>0</v>
      </c>
    </row>
    <row r="7473" spans="1:7" x14ac:dyDescent="0.25">
      <c r="A7473" s="65">
        <v>16084</v>
      </c>
      <c r="B7473" s="65">
        <v>16076</v>
      </c>
      <c r="C7473" s="65" t="s">
        <v>18387</v>
      </c>
      <c r="D7473" s="65" t="s">
        <v>18366</v>
      </c>
      <c r="E7473" s="66" t="s">
        <v>18388</v>
      </c>
      <c r="F7473" s="66"/>
      <c r="G7473" s="65">
        <v>0</v>
      </c>
    </row>
    <row r="7474" spans="1:7" x14ac:dyDescent="0.25">
      <c r="A7474" s="65">
        <v>16085</v>
      </c>
      <c r="B7474" s="65">
        <v>16053</v>
      </c>
      <c r="C7474" s="65" t="s">
        <v>18389</v>
      </c>
      <c r="D7474" s="65" t="s">
        <v>18312</v>
      </c>
      <c r="E7474" s="66" t="s">
        <v>18390</v>
      </c>
      <c r="F7474" s="66"/>
      <c r="G7474" s="65">
        <v>6</v>
      </c>
    </row>
    <row r="7475" spans="1:7" x14ac:dyDescent="0.25">
      <c r="A7475" s="65">
        <v>16086</v>
      </c>
      <c r="B7475" s="65">
        <v>16085</v>
      </c>
      <c r="C7475" s="65" t="s">
        <v>18391</v>
      </c>
      <c r="D7475" s="65" t="s">
        <v>18389</v>
      </c>
      <c r="E7475" s="66" t="s">
        <v>18392</v>
      </c>
      <c r="F7475" s="66" t="s">
        <v>18393</v>
      </c>
      <c r="G7475" s="65">
        <v>0</v>
      </c>
    </row>
    <row r="7476" spans="1:7" x14ac:dyDescent="0.25">
      <c r="A7476" s="65">
        <v>16087</v>
      </c>
      <c r="B7476" s="65">
        <v>16085</v>
      </c>
      <c r="C7476" s="65" t="s">
        <v>18394</v>
      </c>
      <c r="D7476" s="65" t="s">
        <v>18389</v>
      </c>
      <c r="E7476" s="66" t="s">
        <v>18395</v>
      </c>
      <c r="F7476" s="66" t="s">
        <v>18396</v>
      </c>
      <c r="G7476" s="65">
        <v>0</v>
      </c>
    </row>
    <row r="7477" spans="1:7" x14ac:dyDescent="0.25">
      <c r="A7477" s="65">
        <v>16088</v>
      </c>
      <c r="B7477" s="65">
        <v>16085</v>
      </c>
      <c r="C7477" s="65" t="s">
        <v>18397</v>
      </c>
      <c r="D7477" s="65" t="s">
        <v>18389</v>
      </c>
      <c r="E7477" s="66" t="s">
        <v>18398</v>
      </c>
      <c r="F7477" s="66" t="s">
        <v>18399</v>
      </c>
      <c r="G7477" s="65">
        <v>0</v>
      </c>
    </row>
    <row r="7478" spans="1:7" x14ac:dyDescent="0.25">
      <c r="A7478" s="65">
        <v>16089</v>
      </c>
      <c r="B7478" s="65">
        <v>16085</v>
      </c>
      <c r="C7478" s="65" t="s">
        <v>18400</v>
      </c>
      <c r="D7478" s="65" t="s">
        <v>18389</v>
      </c>
      <c r="E7478" s="66" t="s">
        <v>18401</v>
      </c>
      <c r="F7478" s="66"/>
      <c r="G7478" s="65">
        <v>0</v>
      </c>
    </row>
    <row r="7479" spans="1:7" x14ac:dyDescent="0.25">
      <c r="A7479" s="65">
        <v>16090</v>
      </c>
      <c r="B7479" s="65">
        <v>16085</v>
      </c>
      <c r="C7479" s="65" t="s">
        <v>18402</v>
      </c>
      <c r="D7479" s="65" t="s">
        <v>18389</v>
      </c>
      <c r="E7479" s="66" t="s">
        <v>18403</v>
      </c>
      <c r="F7479" s="66" t="s">
        <v>18404</v>
      </c>
      <c r="G7479" s="65">
        <v>0</v>
      </c>
    </row>
    <row r="7480" spans="1:7" x14ac:dyDescent="0.25">
      <c r="A7480" s="65">
        <v>16091</v>
      </c>
      <c r="B7480" s="65">
        <v>16085</v>
      </c>
      <c r="C7480" s="65" t="s">
        <v>18405</v>
      </c>
      <c r="D7480" s="65" t="s">
        <v>18389</v>
      </c>
      <c r="E7480" s="66" t="s">
        <v>18406</v>
      </c>
      <c r="F7480" s="66"/>
      <c r="G7480" s="65">
        <v>0</v>
      </c>
    </row>
    <row r="7481" spans="1:7" ht="30" x14ac:dyDescent="0.25">
      <c r="A7481" s="65">
        <v>16092</v>
      </c>
      <c r="B7481" s="65">
        <v>16053</v>
      </c>
      <c r="C7481" s="65" t="s">
        <v>18407</v>
      </c>
      <c r="D7481" s="65" t="s">
        <v>18312</v>
      </c>
      <c r="E7481" s="66" t="s">
        <v>18408</v>
      </c>
      <c r="F7481" s="66" t="s">
        <v>18409</v>
      </c>
      <c r="G7481" s="65">
        <v>3</v>
      </c>
    </row>
    <row r="7482" spans="1:7" ht="45" x14ac:dyDescent="0.25">
      <c r="A7482" s="65">
        <v>16093</v>
      </c>
      <c r="B7482" s="65">
        <v>16092</v>
      </c>
      <c r="C7482" s="65" t="s">
        <v>18410</v>
      </c>
      <c r="D7482" s="65" t="s">
        <v>18407</v>
      </c>
      <c r="E7482" s="66" t="s">
        <v>18411</v>
      </c>
      <c r="F7482" s="66" t="s">
        <v>18412</v>
      </c>
      <c r="G7482" s="65">
        <v>0</v>
      </c>
    </row>
    <row r="7483" spans="1:7" x14ac:dyDescent="0.25">
      <c r="A7483" s="65">
        <v>16094</v>
      </c>
      <c r="B7483" s="65">
        <v>16092</v>
      </c>
      <c r="C7483" s="65" t="s">
        <v>18413</v>
      </c>
      <c r="D7483" s="65" t="s">
        <v>18407</v>
      </c>
      <c r="E7483" s="66" t="s">
        <v>18414</v>
      </c>
      <c r="F7483" s="66"/>
      <c r="G7483" s="65">
        <v>0</v>
      </c>
    </row>
    <row r="7484" spans="1:7" x14ac:dyDescent="0.25">
      <c r="A7484" s="65">
        <v>16095</v>
      </c>
      <c r="B7484" s="65">
        <v>16092</v>
      </c>
      <c r="C7484" s="65" t="s">
        <v>18415</v>
      </c>
      <c r="D7484" s="65" t="s">
        <v>18407</v>
      </c>
      <c r="E7484" s="66" t="s">
        <v>18416</v>
      </c>
      <c r="F7484" s="66" t="s">
        <v>18417</v>
      </c>
      <c r="G7484" s="65">
        <v>0</v>
      </c>
    </row>
    <row r="7485" spans="1:7" ht="30" x14ac:dyDescent="0.25">
      <c r="A7485" s="65">
        <v>16096</v>
      </c>
      <c r="B7485" s="65">
        <v>16053</v>
      </c>
      <c r="C7485" s="65" t="s">
        <v>18418</v>
      </c>
      <c r="D7485" s="65" t="s">
        <v>18312</v>
      </c>
      <c r="E7485" s="66" t="s">
        <v>18419</v>
      </c>
      <c r="F7485" s="66" t="s">
        <v>18420</v>
      </c>
      <c r="G7485" s="65">
        <v>7</v>
      </c>
    </row>
    <row r="7486" spans="1:7" x14ac:dyDescent="0.25">
      <c r="A7486" s="65">
        <v>16097</v>
      </c>
      <c r="B7486" s="65">
        <v>16096</v>
      </c>
      <c r="C7486" s="65" t="s">
        <v>18421</v>
      </c>
      <c r="D7486" s="65" t="s">
        <v>18418</v>
      </c>
      <c r="E7486" s="66" t="s">
        <v>18422</v>
      </c>
      <c r="F7486" s="66"/>
      <c r="G7486" s="65">
        <v>0</v>
      </c>
    </row>
    <row r="7487" spans="1:7" ht="30" x14ac:dyDescent="0.25">
      <c r="A7487" s="65">
        <v>16098</v>
      </c>
      <c r="B7487" s="65">
        <v>16096</v>
      </c>
      <c r="C7487" s="65" t="s">
        <v>18423</v>
      </c>
      <c r="D7487" s="65" t="s">
        <v>18418</v>
      </c>
      <c r="E7487" s="66" t="s">
        <v>18424</v>
      </c>
      <c r="F7487" s="66" t="s">
        <v>18425</v>
      </c>
      <c r="G7487" s="65">
        <v>0</v>
      </c>
    </row>
    <row r="7488" spans="1:7" x14ac:dyDescent="0.25">
      <c r="A7488" s="65">
        <v>16099</v>
      </c>
      <c r="B7488" s="65">
        <v>16096</v>
      </c>
      <c r="C7488" s="65" t="s">
        <v>18426</v>
      </c>
      <c r="D7488" s="65" t="s">
        <v>18418</v>
      </c>
      <c r="E7488" s="66" t="s">
        <v>18427</v>
      </c>
      <c r="F7488" s="66"/>
      <c r="G7488" s="65">
        <v>0</v>
      </c>
    </row>
    <row r="7489" spans="1:7" x14ac:dyDescent="0.25">
      <c r="A7489" s="65">
        <v>16100</v>
      </c>
      <c r="B7489" s="65">
        <v>16096</v>
      </c>
      <c r="C7489" s="65" t="s">
        <v>18428</v>
      </c>
      <c r="D7489" s="65" t="s">
        <v>18418</v>
      </c>
      <c r="E7489" s="66" t="s">
        <v>18429</v>
      </c>
      <c r="F7489" s="66" t="s">
        <v>18430</v>
      </c>
      <c r="G7489" s="65">
        <v>0</v>
      </c>
    </row>
    <row r="7490" spans="1:7" x14ac:dyDescent="0.25">
      <c r="A7490" s="65">
        <v>16101</v>
      </c>
      <c r="B7490" s="65">
        <v>16096</v>
      </c>
      <c r="C7490" s="65" t="s">
        <v>18431</v>
      </c>
      <c r="D7490" s="65" t="s">
        <v>18418</v>
      </c>
      <c r="E7490" s="66" t="s">
        <v>18432</v>
      </c>
      <c r="F7490" s="66" t="s">
        <v>18433</v>
      </c>
      <c r="G7490" s="65">
        <v>0</v>
      </c>
    </row>
    <row r="7491" spans="1:7" x14ac:dyDescent="0.25">
      <c r="A7491" s="65">
        <v>16102</v>
      </c>
      <c r="B7491" s="65">
        <v>16096</v>
      </c>
      <c r="C7491" s="65" t="s">
        <v>18434</v>
      </c>
      <c r="D7491" s="65" t="s">
        <v>18418</v>
      </c>
      <c r="E7491" s="66" t="s">
        <v>18435</v>
      </c>
      <c r="F7491" s="66" t="s">
        <v>18436</v>
      </c>
      <c r="G7491" s="65">
        <v>0</v>
      </c>
    </row>
    <row r="7492" spans="1:7" ht="30" x14ac:dyDescent="0.25">
      <c r="A7492" s="65">
        <v>16103</v>
      </c>
      <c r="B7492" s="65">
        <v>16096</v>
      </c>
      <c r="C7492" s="65" t="s">
        <v>18437</v>
      </c>
      <c r="D7492" s="65" t="s">
        <v>18418</v>
      </c>
      <c r="E7492" s="66" t="s">
        <v>18438</v>
      </c>
      <c r="F7492" s="66" t="s">
        <v>18439</v>
      </c>
      <c r="G7492" s="65">
        <v>0</v>
      </c>
    </row>
    <row r="7493" spans="1:7" x14ac:dyDescent="0.25">
      <c r="A7493" s="65">
        <v>16104</v>
      </c>
      <c r="B7493" s="65">
        <v>16053</v>
      </c>
      <c r="C7493" s="65" t="s">
        <v>18440</v>
      </c>
      <c r="D7493" s="65" t="s">
        <v>18312</v>
      </c>
      <c r="E7493" s="66" t="s">
        <v>18441</v>
      </c>
      <c r="F7493" s="66" t="s">
        <v>18442</v>
      </c>
      <c r="G7493" s="65">
        <v>8</v>
      </c>
    </row>
    <row r="7494" spans="1:7" ht="30" x14ac:dyDescent="0.25">
      <c r="A7494" s="65">
        <v>16105</v>
      </c>
      <c r="B7494" s="65">
        <v>16104</v>
      </c>
      <c r="C7494" s="65" t="s">
        <v>18443</v>
      </c>
      <c r="D7494" s="65" t="s">
        <v>18440</v>
      </c>
      <c r="E7494" s="66" t="s">
        <v>18444</v>
      </c>
      <c r="F7494" s="66" t="s">
        <v>18445</v>
      </c>
      <c r="G7494" s="65">
        <v>0</v>
      </c>
    </row>
    <row r="7495" spans="1:7" x14ac:dyDescent="0.25">
      <c r="A7495" s="65">
        <v>16106</v>
      </c>
      <c r="B7495" s="65">
        <v>16104</v>
      </c>
      <c r="C7495" s="65" t="s">
        <v>18446</v>
      </c>
      <c r="D7495" s="65" t="s">
        <v>18440</v>
      </c>
      <c r="E7495" s="66" t="s">
        <v>18447</v>
      </c>
      <c r="F7495" s="66"/>
      <c r="G7495" s="65">
        <v>0</v>
      </c>
    </row>
    <row r="7496" spans="1:7" x14ac:dyDescent="0.25">
      <c r="A7496" s="65">
        <v>16107</v>
      </c>
      <c r="B7496" s="65">
        <v>16104</v>
      </c>
      <c r="C7496" s="65" t="s">
        <v>18448</v>
      </c>
      <c r="D7496" s="65" t="s">
        <v>18440</v>
      </c>
      <c r="E7496" s="66" t="s">
        <v>18449</v>
      </c>
      <c r="F7496" s="66"/>
      <c r="G7496" s="65">
        <v>0</v>
      </c>
    </row>
    <row r="7497" spans="1:7" x14ac:dyDescent="0.25">
      <c r="A7497" s="65">
        <v>16108</v>
      </c>
      <c r="B7497" s="65">
        <v>16104</v>
      </c>
      <c r="C7497" s="65" t="s">
        <v>18450</v>
      </c>
      <c r="D7497" s="65" t="s">
        <v>18440</v>
      </c>
      <c r="E7497" s="66" t="s">
        <v>18451</v>
      </c>
      <c r="F7497" s="66" t="s">
        <v>18452</v>
      </c>
      <c r="G7497" s="65">
        <v>0</v>
      </c>
    </row>
    <row r="7498" spans="1:7" ht="30" x14ac:dyDescent="0.25">
      <c r="A7498" s="65">
        <v>16109</v>
      </c>
      <c r="B7498" s="65">
        <v>16104</v>
      </c>
      <c r="C7498" s="65" t="s">
        <v>18453</v>
      </c>
      <c r="D7498" s="65" t="s">
        <v>18440</v>
      </c>
      <c r="E7498" s="66" t="s">
        <v>18454</v>
      </c>
      <c r="F7498" s="66" t="s">
        <v>18455</v>
      </c>
      <c r="G7498" s="65">
        <v>0</v>
      </c>
    </row>
    <row r="7499" spans="1:7" x14ac:dyDescent="0.25">
      <c r="A7499" s="65">
        <v>16110</v>
      </c>
      <c r="B7499" s="65">
        <v>16104</v>
      </c>
      <c r="C7499" s="65" t="s">
        <v>18456</v>
      </c>
      <c r="D7499" s="65" t="s">
        <v>18440</v>
      </c>
      <c r="E7499" s="66" t="s">
        <v>18457</v>
      </c>
      <c r="F7499" s="66" t="s">
        <v>18458</v>
      </c>
      <c r="G7499" s="65">
        <v>0</v>
      </c>
    </row>
    <row r="7500" spans="1:7" x14ac:dyDescent="0.25">
      <c r="A7500" s="65">
        <v>16111</v>
      </c>
      <c r="B7500" s="65">
        <v>16104</v>
      </c>
      <c r="C7500" s="65" t="s">
        <v>18459</v>
      </c>
      <c r="D7500" s="65" t="s">
        <v>18440</v>
      </c>
      <c r="E7500" s="66" t="s">
        <v>18460</v>
      </c>
      <c r="F7500" s="66" t="s">
        <v>18461</v>
      </c>
      <c r="G7500" s="65">
        <v>0</v>
      </c>
    </row>
    <row r="7501" spans="1:7" x14ac:dyDescent="0.25">
      <c r="A7501" s="65">
        <v>16112</v>
      </c>
      <c r="B7501" s="65">
        <v>16104</v>
      </c>
      <c r="C7501" s="65" t="s">
        <v>18462</v>
      </c>
      <c r="D7501" s="65" t="s">
        <v>18440</v>
      </c>
      <c r="E7501" s="66" t="s">
        <v>18463</v>
      </c>
      <c r="F7501" s="66" t="s">
        <v>18464</v>
      </c>
      <c r="G7501" s="65">
        <v>0</v>
      </c>
    </row>
    <row r="7502" spans="1:7" ht="90" x14ac:dyDescent="0.25">
      <c r="A7502" s="65">
        <v>16113</v>
      </c>
      <c r="B7502" s="65">
        <v>16053</v>
      </c>
      <c r="C7502" s="65" t="s">
        <v>18465</v>
      </c>
      <c r="D7502" s="65" t="s">
        <v>18312</v>
      </c>
      <c r="E7502" s="66" t="s">
        <v>18466</v>
      </c>
      <c r="F7502" s="66" t="s">
        <v>18467</v>
      </c>
      <c r="G7502" s="65">
        <v>10</v>
      </c>
    </row>
    <row r="7503" spans="1:7" x14ac:dyDescent="0.25">
      <c r="A7503" s="65">
        <v>16114</v>
      </c>
      <c r="B7503" s="65">
        <v>16113</v>
      </c>
      <c r="C7503" s="65" t="s">
        <v>18468</v>
      </c>
      <c r="D7503" s="65" t="s">
        <v>18465</v>
      </c>
      <c r="E7503" s="66" t="s">
        <v>18469</v>
      </c>
      <c r="F7503" s="66" t="s">
        <v>18470</v>
      </c>
      <c r="G7503" s="65">
        <v>0</v>
      </c>
    </row>
    <row r="7504" spans="1:7" x14ac:dyDescent="0.25">
      <c r="A7504" s="65">
        <v>16115</v>
      </c>
      <c r="B7504" s="65">
        <v>16113</v>
      </c>
      <c r="C7504" s="65" t="s">
        <v>18471</v>
      </c>
      <c r="D7504" s="65" t="s">
        <v>18465</v>
      </c>
      <c r="E7504" s="66" t="s">
        <v>18472</v>
      </c>
      <c r="F7504" s="66" t="s">
        <v>18473</v>
      </c>
      <c r="G7504" s="65">
        <v>0</v>
      </c>
    </row>
    <row r="7505" spans="1:7" ht="30" x14ac:dyDescent="0.25">
      <c r="A7505" s="65">
        <v>16116</v>
      </c>
      <c r="B7505" s="65">
        <v>16113</v>
      </c>
      <c r="C7505" s="65" t="s">
        <v>18474</v>
      </c>
      <c r="D7505" s="65" t="s">
        <v>18465</v>
      </c>
      <c r="E7505" s="66" t="s">
        <v>18475</v>
      </c>
      <c r="F7505" s="66" t="s">
        <v>18476</v>
      </c>
      <c r="G7505" s="65">
        <v>0</v>
      </c>
    </row>
    <row r="7506" spans="1:7" x14ac:dyDescent="0.25">
      <c r="A7506" s="65">
        <v>16117</v>
      </c>
      <c r="B7506" s="65">
        <v>16113</v>
      </c>
      <c r="C7506" s="65" t="s">
        <v>18477</v>
      </c>
      <c r="D7506" s="65" t="s">
        <v>18465</v>
      </c>
      <c r="E7506" s="66" t="s">
        <v>18478</v>
      </c>
      <c r="F7506" s="66" t="s">
        <v>18479</v>
      </c>
      <c r="G7506" s="65">
        <v>0</v>
      </c>
    </row>
    <row r="7507" spans="1:7" x14ac:dyDescent="0.25">
      <c r="A7507" s="65">
        <v>16118</v>
      </c>
      <c r="B7507" s="65">
        <v>16113</v>
      </c>
      <c r="C7507" s="65" t="s">
        <v>18480</v>
      </c>
      <c r="D7507" s="65" t="s">
        <v>18465</v>
      </c>
      <c r="E7507" s="66" t="s">
        <v>18481</v>
      </c>
      <c r="F7507" s="66"/>
      <c r="G7507" s="65">
        <v>0</v>
      </c>
    </row>
    <row r="7508" spans="1:7" x14ac:dyDescent="0.25">
      <c r="A7508" s="65">
        <v>16119</v>
      </c>
      <c r="B7508" s="65">
        <v>16113</v>
      </c>
      <c r="C7508" s="65" t="s">
        <v>18482</v>
      </c>
      <c r="D7508" s="65" t="s">
        <v>18465</v>
      </c>
      <c r="E7508" s="66" t="s">
        <v>18483</v>
      </c>
      <c r="F7508" s="66"/>
      <c r="G7508" s="65">
        <v>0</v>
      </c>
    </row>
    <row r="7509" spans="1:7" x14ac:dyDescent="0.25">
      <c r="A7509" s="65">
        <v>16120</v>
      </c>
      <c r="B7509" s="65">
        <v>16113</v>
      </c>
      <c r="C7509" s="65" t="s">
        <v>18484</v>
      </c>
      <c r="D7509" s="65" t="s">
        <v>18465</v>
      </c>
      <c r="E7509" s="66" t="s">
        <v>18485</v>
      </c>
      <c r="F7509" s="66" t="s">
        <v>18486</v>
      </c>
      <c r="G7509" s="65">
        <v>0</v>
      </c>
    </row>
    <row r="7510" spans="1:7" x14ac:dyDescent="0.25">
      <c r="A7510" s="65">
        <v>16121</v>
      </c>
      <c r="B7510" s="65">
        <v>16113</v>
      </c>
      <c r="C7510" s="65" t="s">
        <v>18487</v>
      </c>
      <c r="D7510" s="65" t="s">
        <v>18465</v>
      </c>
      <c r="E7510" s="66" t="s">
        <v>18488</v>
      </c>
      <c r="F7510" s="66"/>
      <c r="G7510" s="65">
        <v>0</v>
      </c>
    </row>
    <row r="7511" spans="1:7" x14ac:dyDescent="0.25">
      <c r="A7511" s="65">
        <v>16122</v>
      </c>
      <c r="B7511" s="65">
        <v>16113</v>
      </c>
      <c r="C7511" s="65" t="s">
        <v>18489</v>
      </c>
      <c r="D7511" s="65" t="s">
        <v>18465</v>
      </c>
      <c r="E7511" s="66" t="s">
        <v>18490</v>
      </c>
      <c r="F7511" s="66" t="s">
        <v>18491</v>
      </c>
      <c r="G7511" s="65">
        <v>0</v>
      </c>
    </row>
    <row r="7512" spans="1:7" x14ac:dyDescent="0.25">
      <c r="A7512" s="65">
        <v>16123</v>
      </c>
      <c r="B7512" s="65">
        <v>16113</v>
      </c>
      <c r="C7512" s="65" t="s">
        <v>18492</v>
      </c>
      <c r="D7512" s="65" t="s">
        <v>18465</v>
      </c>
      <c r="E7512" s="66" t="s">
        <v>18493</v>
      </c>
      <c r="F7512" s="66" t="s">
        <v>18494</v>
      </c>
      <c r="G7512" s="65">
        <v>0</v>
      </c>
    </row>
    <row r="7513" spans="1:7" ht="30" x14ac:dyDescent="0.25">
      <c r="A7513" s="65">
        <v>16125</v>
      </c>
      <c r="B7513" s="65">
        <v>16001</v>
      </c>
      <c r="C7513" s="65" t="s">
        <v>18495</v>
      </c>
      <c r="D7513" s="65" t="s">
        <v>18186</v>
      </c>
      <c r="E7513" s="66" t="s">
        <v>18496</v>
      </c>
      <c r="F7513" s="66"/>
      <c r="G7513" s="65">
        <v>9</v>
      </c>
    </row>
    <row r="7514" spans="1:7" ht="45" x14ac:dyDescent="0.25">
      <c r="A7514" s="65">
        <v>16126</v>
      </c>
      <c r="B7514" s="65">
        <v>16125</v>
      </c>
      <c r="C7514" s="65" t="s">
        <v>18497</v>
      </c>
      <c r="D7514" s="65" t="s">
        <v>18495</v>
      </c>
      <c r="E7514" s="66" t="s">
        <v>18498</v>
      </c>
      <c r="F7514" s="66" t="s">
        <v>18499</v>
      </c>
      <c r="G7514" s="65">
        <v>9</v>
      </c>
    </row>
    <row r="7515" spans="1:7" x14ac:dyDescent="0.25">
      <c r="A7515" s="65">
        <v>16127</v>
      </c>
      <c r="B7515" s="65">
        <v>16126</v>
      </c>
      <c r="C7515" s="65" t="s">
        <v>18500</v>
      </c>
      <c r="D7515" s="65" t="s">
        <v>18497</v>
      </c>
      <c r="E7515" s="66" t="s">
        <v>18501</v>
      </c>
      <c r="F7515" s="66" t="s">
        <v>18502</v>
      </c>
      <c r="G7515" s="65">
        <v>0</v>
      </c>
    </row>
    <row r="7516" spans="1:7" x14ac:dyDescent="0.25">
      <c r="A7516" s="65">
        <v>16128</v>
      </c>
      <c r="B7516" s="65">
        <v>16126</v>
      </c>
      <c r="C7516" s="65" t="s">
        <v>18503</v>
      </c>
      <c r="D7516" s="65" t="s">
        <v>18497</v>
      </c>
      <c r="E7516" s="66" t="s">
        <v>18504</v>
      </c>
      <c r="F7516" s="66" t="s">
        <v>18505</v>
      </c>
      <c r="G7516" s="65">
        <v>0</v>
      </c>
    </row>
    <row r="7517" spans="1:7" x14ac:dyDescent="0.25">
      <c r="A7517" s="65">
        <v>16129</v>
      </c>
      <c r="B7517" s="65">
        <v>16126</v>
      </c>
      <c r="C7517" s="65" t="s">
        <v>18506</v>
      </c>
      <c r="D7517" s="65" t="s">
        <v>18497</v>
      </c>
      <c r="E7517" s="66" t="s">
        <v>18507</v>
      </c>
      <c r="F7517" s="66"/>
      <c r="G7517" s="65">
        <v>0</v>
      </c>
    </row>
    <row r="7518" spans="1:7" ht="30" x14ac:dyDescent="0.25">
      <c r="A7518" s="65">
        <v>16130</v>
      </c>
      <c r="B7518" s="65">
        <v>16126</v>
      </c>
      <c r="C7518" s="65" t="s">
        <v>18508</v>
      </c>
      <c r="D7518" s="65" t="s">
        <v>18497</v>
      </c>
      <c r="E7518" s="66" t="s">
        <v>18509</v>
      </c>
      <c r="F7518" s="66" t="s">
        <v>18510</v>
      </c>
      <c r="G7518" s="65">
        <v>0</v>
      </c>
    </row>
    <row r="7519" spans="1:7" ht="30" x14ac:dyDescent="0.25">
      <c r="A7519" s="65">
        <v>16131</v>
      </c>
      <c r="B7519" s="65">
        <v>16126</v>
      </c>
      <c r="C7519" s="65" t="s">
        <v>18511</v>
      </c>
      <c r="D7519" s="65" t="s">
        <v>18497</v>
      </c>
      <c r="E7519" s="66" t="s">
        <v>18512</v>
      </c>
      <c r="F7519" s="66" t="s">
        <v>18513</v>
      </c>
      <c r="G7519" s="65">
        <v>0</v>
      </c>
    </row>
    <row r="7520" spans="1:7" ht="30" x14ac:dyDescent="0.25">
      <c r="A7520" s="65">
        <v>16132</v>
      </c>
      <c r="B7520" s="65">
        <v>16126</v>
      </c>
      <c r="C7520" s="65" t="s">
        <v>18514</v>
      </c>
      <c r="D7520" s="65" t="s">
        <v>18497</v>
      </c>
      <c r="E7520" s="66" t="s">
        <v>18515</v>
      </c>
      <c r="F7520" s="66" t="s">
        <v>18516</v>
      </c>
      <c r="G7520" s="65">
        <v>0</v>
      </c>
    </row>
    <row r="7521" spans="1:7" x14ac:dyDescent="0.25">
      <c r="A7521" s="65">
        <v>16133</v>
      </c>
      <c r="B7521" s="65">
        <v>16126</v>
      </c>
      <c r="C7521" s="65" t="s">
        <v>18517</v>
      </c>
      <c r="D7521" s="65" t="s">
        <v>18497</v>
      </c>
      <c r="E7521" s="66" t="s">
        <v>18518</v>
      </c>
      <c r="F7521" s="66" t="s">
        <v>18519</v>
      </c>
      <c r="G7521" s="65">
        <v>0</v>
      </c>
    </row>
    <row r="7522" spans="1:7" x14ac:dyDescent="0.25">
      <c r="A7522" s="65">
        <v>16134</v>
      </c>
      <c r="B7522" s="65">
        <v>16126</v>
      </c>
      <c r="C7522" s="65" t="s">
        <v>18520</v>
      </c>
      <c r="D7522" s="65" t="s">
        <v>18497</v>
      </c>
      <c r="E7522" s="66" t="s">
        <v>18521</v>
      </c>
      <c r="F7522" s="66"/>
      <c r="G7522" s="65">
        <v>0</v>
      </c>
    </row>
    <row r="7523" spans="1:7" ht="30" x14ac:dyDescent="0.25">
      <c r="A7523" s="65">
        <v>16135</v>
      </c>
      <c r="B7523" s="65">
        <v>16126</v>
      </c>
      <c r="C7523" s="65" t="s">
        <v>18522</v>
      </c>
      <c r="D7523" s="65" t="s">
        <v>18497</v>
      </c>
      <c r="E7523" s="66" t="s">
        <v>18523</v>
      </c>
      <c r="F7523" s="66"/>
      <c r="G7523" s="65">
        <v>0</v>
      </c>
    </row>
    <row r="7524" spans="1:7" ht="30" x14ac:dyDescent="0.25">
      <c r="A7524" s="65">
        <v>16136</v>
      </c>
      <c r="B7524" s="65">
        <v>16125</v>
      </c>
      <c r="C7524" s="65" t="s">
        <v>18524</v>
      </c>
      <c r="D7524" s="65" t="s">
        <v>18495</v>
      </c>
      <c r="E7524" s="66" t="s">
        <v>18525</v>
      </c>
      <c r="F7524" s="66" t="s">
        <v>18526</v>
      </c>
      <c r="G7524" s="65">
        <v>7</v>
      </c>
    </row>
    <row r="7525" spans="1:7" x14ac:dyDescent="0.25">
      <c r="A7525" s="65">
        <v>16137</v>
      </c>
      <c r="B7525" s="65">
        <v>16136</v>
      </c>
      <c r="C7525" s="65" t="s">
        <v>18527</v>
      </c>
      <c r="D7525" s="65" t="s">
        <v>18524</v>
      </c>
      <c r="E7525" s="66" t="s">
        <v>18528</v>
      </c>
      <c r="F7525" s="66"/>
      <c r="G7525" s="65">
        <v>0</v>
      </c>
    </row>
    <row r="7526" spans="1:7" ht="45" x14ac:dyDescent="0.25">
      <c r="A7526" s="65">
        <v>16138</v>
      </c>
      <c r="B7526" s="65">
        <v>16136</v>
      </c>
      <c r="C7526" s="65" t="s">
        <v>18529</v>
      </c>
      <c r="D7526" s="65" t="s">
        <v>18524</v>
      </c>
      <c r="E7526" s="66" t="s">
        <v>18530</v>
      </c>
      <c r="F7526" s="66" t="s">
        <v>18531</v>
      </c>
      <c r="G7526" s="65">
        <v>0</v>
      </c>
    </row>
    <row r="7527" spans="1:7" ht="45" x14ac:dyDescent="0.25">
      <c r="A7527" s="65">
        <v>16139</v>
      </c>
      <c r="B7527" s="65">
        <v>16136</v>
      </c>
      <c r="C7527" s="65" t="s">
        <v>18532</v>
      </c>
      <c r="D7527" s="65" t="s">
        <v>18524</v>
      </c>
      <c r="E7527" s="66" t="s">
        <v>18533</v>
      </c>
      <c r="F7527" s="66" t="s">
        <v>18534</v>
      </c>
      <c r="G7527" s="65">
        <v>0</v>
      </c>
    </row>
    <row r="7528" spans="1:7" ht="45" x14ac:dyDescent="0.25">
      <c r="A7528" s="65">
        <v>16140</v>
      </c>
      <c r="B7528" s="65">
        <v>16136</v>
      </c>
      <c r="C7528" s="65" t="s">
        <v>18535</v>
      </c>
      <c r="D7528" s="65" t="s">
        <v>18524</v>
      </c>
      <c r="E7528" s="66" t="s">
        <v>18536</v>
      </c>
      <c r="F7528" s="66" t="s">
        <v>18537</v>
      </c>
      <c r="G7528" s="65">
        <v>0</v>
      </c>
    </row>
    <row r="7529" spans="1:7" ht="30" x14ac:dyDescent="0.25">
      <c r="A7529" s="65">
        <v>16141</v>
      </c>
      <c r="B7529" s="65">
        <v>16136</v>
      </c>
      <c r="C7529" s="65" t="s">
        <v>18538</v>
      </c>
      <c r="D7529" s="65" t="s">
        <v>18524</v>
      </c>
      <c r="E7529" s="66" t="s">
        <v>18539</v>
      </c>
      <c r="F7529" s="66" t="s">
        <v>18540</v>
      </c>
      <c r="G7529" s="65">
        <v>0</v>
      </c>
    </row>
    <row r="7530" spans="1:7" x14ac:dyDescent="0.25">
      <c r="A7530" s="65">
        <v>16142</v>
      </c>
      <c r="B7530" s="65">
        <v>16136</v>
      </c>
      <c r="C7530" s="65" t="s">
        <v>18541</v>
      </c>
      <c r="D7530" s="65" t="s">
        <v>18524</v>
      </c>
      <c r="E7530" s="66" t="s">
        <v>18542</v>
      </c>
      <c r="F7530" s="66" t="s">
        <v>18543</v>
      </c>
      <c r="G7530" s="65">
        <v>0</v>
      </c>
    </row>
    <row r="7531" spans="1:7" x14ac:dyDescent="0.25">
      <c r="A7531" s="65">
        <v>16143</v>
      </c>
      <c r="B7531" s="65">
        <v>16136</v>
      </c>
      <c r="C7531" s="65" t="s">
        <v>18544</v>
      </c>
      <c r="D7531" s="65" t="s">
        <v>18524</v>
      </c>
      <c r="E7531" s="66" t="s">
        <v>18545</v>
      </c>
      <c r="F7531" s="66" t="s">
        <v>18546</v>
      </c>
      <c r="G7531" s="65">
        <v>0</v>
      </c>
    </row>
    <row r="7532" spans="1:7" ht="30" x14ac:dyDescent="0.25">
      <c r="A7532" s="65">
        <v>16144</v>
      </c>
      <c r="B7532" s="65">
        <v>16125</v>
      </c>
      <c r="C7532" s="65" t="s">
        <v>18547</v>
      </c>
      <c r="D7532" s="65" t="s">
        <v>18495</v>
      </c>
      <c r="E7532" s="66" t="s">
        <v>18548</v>
      </c>
      <c r="F7532" s="66"/>
      <c r="G7532" s="65">
        <v>9</v>
      </c>
    </row>
    <row r="7533" spans="1:7" x14ac:dyDescent="0.25">
      <c r="A7533" s="65">
        <v>16145</v>
      </c>
      <c r="B7533" s="65">
        <v>16144</v>
      </c>
      <c r="C7533" s="65" t="s">
        <v>18549</v>
      </c>
      <c r="D7533" s="65" t="s">
        <v>18547</v>
      </c>
      <c r="E7533" s="66" t="s">
        <v>18550</v>
      </c>
      <c r="F7533" s="66"/>
      <c r="G7533" s="65">
        <v>0</v>
      </c>
    </row>
    <row r="7534" spans="1:7" x14ac:dyDescent="0.25">
      <c r="A7534" s="65">
        <v>16146</v>
      </c>
      <c r="B7534" s="65">
        <v>16144</v>
      </c>
      <c r="C7534" s="65" t="s">
        <v>18551</v>
      </c>
      <c r="D7534" s="65" t="s">
        <v>18547</v>
      </c>
      <c r="E7534" s="66" t="s">
        <v>18552</v>
      </c>
      <c r="F7534" s="66"/>
      <c r="G7534" s="65">
        <v>0</v>
      </c>
    </row>
    <row r="7535" spans="1:7" x14ac:dyDescent="0.25">
      <c r="A7535" s="65">
        <v>16147</v>
      </c>
      <c r="B7535" s="65">
        <v>16144</v>
      </c>
      <c r="C7535" s="65" t="s">
        <v>18553</v>
      </c>
      <c r="D7535" s="65" t="s">
        <v>18547</v>
      </c>
      <c r="E7535" s="66" t="s">
        <v>18554</v>
      </c>
      <c r="F7535" s="66" t="s">
        <v>18555</v>
      </c>
      <c r="G7535" s="65">
        <v>0</v>
      </c>
    </row>
    <row r="7536" spans="1:7" x14ac:dyDescent="0.25">
      <c r="A7536" s="65">
        <v>16148</v>
      </c>
      <c r="B7536" s="65">
        <v>16144</v>
      </c>
      <c r="C7536" s="65" t="s">
        <v>18556</v>
      </c>
      <c r="D7536" s="65" t="s">
        <v>18547</v>
      </c>
      <c r="E7536" s="66" t="s">
        <v>18557</v>
      </c>
      <c r="F7536" s="66" t="s">
        <v>18558</v>
      </c>
      <c r="G7536" s="65">
        <v>0</v>
      </c>
    </row>
    <row r="7537" spans="1:7" x14ac:dyDescent="0.25">
      <c r="A7537" s="65">
        <v>16149</v>
      </c>
      <c r="B7537" s="65">
        <v>16144</v>
      </c>
      <c r="C7537" s="65" t="s">
        <v>18559</v>
      </c>
      <c r="D7537" s="65" t="s">
        <v>18547</v>
      </c>
      <c r="E7537" s="66" t="s">
        <v>18560</v>
      </c>
      <c r="F7537" s="66" t="s">
        <v>18561</v>
      </c>
      <c r="G7537" s="65">
        <v>0</v>
      </c>
    </row>
    <row r="7538" spans="1:7" x14ac:dyDescent="0.25">
      <c r="A7538" s="65">
        <v>16150</v>
      </c>
      <c r="B7538" s="65">
        <v>16144</v>
      </c>
      <c r="C7538" s="65" t="s">
        <v>18562</v>
      </c>
      <c r="D7538" s="65" t="s">
        <v>18547</v>
      </c>
      <c r="E7538" s="66" t="s">
        <v>18563</v>
      </c>
      <c r="F7538" s="66"/>
      <c r="G7538" s="65">
        <v>0</v>
      </c>
    </row>
    <row r="7539" spans="1:7" x14ac:dyDescent="0.25">
      <c r="A7539" s="65">
        <v>16151</v>
      </c>
      <c r="B7539" s="65">
        <v>16144</v>
      </c>
      <c r="C7539" s="65" t="s">
        <v>18564</v>
      </c>
      <c r="D7539" s="65" t="s">
        <v>18547</v>
      </c>
      <c r="E7539" s="66" t="s">
        <v>18565</v>
      </c>
      <c r="F7539" s="66"/>
      <c r="G7539" s="65">
        <v>0</v>
      </c>
    </row>
    <row r="7540" spans="1:7" x14ac:dyDescent="0.25">
      <c r="A7540" s="65">
        <v>16152</v>
      </c>
      <c r="B7540" s="65">
        <v>16144</v>
      </c>
      <c r="C7540" s="65" t="s">
        <v>18566</v>
      </c>
      <c r="D7540" s="65" t="s">
        <v>18547</v>
      </c>
      <c r="E7540" s="66" t="s">
        <v>18567</v>
      </c>
      <c r="F7540" s="66"/>
      <c r="G7540" s="65">
        <v>0</v>
      </c>
    </row>
    <row r="7541" spans="1:7" x14ac:dyDescent="0.25">
      <c r="A7541" s="65">
        <v>16153</v>
      </c>
      <c r="B7541" s="65">
        <v>16144</v>
      </c>
      <c r="C7541" s="65" t="s">
        <v>18568</v>
      </c>
      <c r="D7541" s="65" t="s">
        <v>18547</v>
      </c>
      <c r="E7541" s="66" t="s">
        <v>18569</v>
      </c>
      <c r="F7541" s="66"/>
      <c r="G7541" s="65">
        <v>0</v>
      </c>
    </row>
    <row r="7542" spans="1:7" ht="30" x14ac:dyDescent="0.25">
      <c r="A7542" s="65">
        <v>16154</v>
      </c>
      <c r="B7542" s="65">
        <v>16125</v>
      </c>
      <c r="C7542" s="65" t="s">
        <v>18570</v>
      </c>
      <c r="D7542" s="65" t="s">
        <v>18495</v>
      </c>
      <c r="E7542" s="66" t="s">
        <v>18571</v>
      </c>
      <c r="F7542" s="66"/>
      <c r="G7542" s="65">
        <v>7</v>
      </c>
    </row>
    <row r="7543" spans="1:7" ht="45" x14ac:dyDescent="0.25">
      <c r="A7543" s="65">
        <v>16155</v>
      </c>
      <c r="B7543" s="65">
        <v>16154</v>
      </c>
      <c r="C7543" s="65" t="s">
        <v>18572</v>
      </c>
      <c r="D7543" s="65" t="s">
        <v>18570</v>
      </c>
      <c r="E7543" s="66" t="s">
        <v>18573</v>
      </c>
      <c r="F7543" s="66" t="s">
        <v>18574</v>
      </c>
      <c r="G7543" s="65">
        <v>0</v>
      </c>
    </row>
    <row r="7544" spans="1:7" ht="30" x14ac:dyDescent="0.25">
      <c r="A7544" s="65">
        <v>16156</v>
      </c>
      <c r="B7544" s="65">
        <v>16154</v>
      </c>
      <c r="C7544" s="65" t="s">
        <v>18575</v>
      </c>
      <c r="D7544" s="65" t="s">
        <v>18570</v>
      </c>
      <c r="E7544" s="66" t="s">
        <v>18576</v>
      </c>
      <c r="F7544" s="66" t="s">
        <v>18577</v>
      </c>
      <c r="G7544" s="65">
        <v>0</v>
      </c>
    </row>
    <row r="7545" spans="1:7" x14ac:dyDescent="0.25">
      <c r="A7545" s="65">
        <v>16157</v>
      </c>
      <c r="B7545" s="65">
        <v>16154</v>
      </c>
      <c r="C7545" s="65" t="s">
        <v>18578</v>
      </c>
      <c r="D7545" s="65" t="s">
        <v>18570</v>
      </c>
      <c r="E7545" s="66" t="s">
        <v>18579</v>
      </c>
      <c r="F7545" s="66" t="s">
        <v>18580</v>
      </c>
      <c r="G7545" s="65">
        <v>0</v>
      </c>
    </row>
    <row r="7546" spans="1:7" x14ac:dyDescent="0.25">
      <c r="A7546" s="65">
        <v>16158</v>
      </c>
      <c r="B7546" s="65">
        <v>16154</v>
      </c>
      <c r="C7546" s="65" t="s">
        <v>18581</v>
      </c>
      <c r="D7546" s="65" t="s">
        <v>18570</v>
      </c>
      <c r="E7546" s="66" t="s">
        <v>18582</v>
      </c>
      <c r="F7546" s="66"/>
      <c r="G7546" s="65">
        <v>0</v>
      </c>
    </row>
    <row r="7547" spans="1:7" ht="60" x14ac:dyDescent="0.25">
      <c r="A7547" s="65">
        <v>16159</v>
      </c>
      <c r="B7547" s="65">
        <v>16154</v>
      </c>
      <c r="C7547" s="65" t="s">
        <v>18583</v>
      </c>
      <c r="D7547" s="65" t="s">
        <v>18570</v>
      </c>
      <c r="E7547" s="66" t="s">
        <v>18584</v>
      </c>
      <c r="F7547" s="66" t="s">
        <v>18585</v>
      </c>
      <c r="G7547" s="65">
        <v>0</v>
      </c>
    </row>
    <row r="7548" spans="1:7" ht="30" x14ac:dyDescent="0.25">
      <c r="A7548" s="65">
        <v>16160</v>
      </c>
      <c r="B7548" s="65">
        <v>16154</v>
      </c>
      <c r="C7548" s="65" t="s">
        <v>18586</v>
      </c>
      <c r="D7548" s="65" t="s">
        <v>18570</v>
      </c>
      <c r="E7548" s="66" t="s">
        <v>18587</v>
      </c>
      <c r="F7548" s="66"/>
      <c r="G7548" s="65">
        <v>0</v>
      </c>
    </row>
    <row r="7549" spans="1:7" ht="30" x14ac:dyDescent="0.25">
      <c r="A7549" s="65">
        <v>16161</v>
      </c>
      <c r="B7549" s="65">
        <v>16154</v>
      </c>
      <c r="C7549" s="65" t="s">
        <v>18588</v>
      </c>
      <c r="D7549" s="65" t="s">
        <v>18570</v>
      </c>
      <c r="E7549" s="66" t="s">
        <v>18589</v>
      </c>
      <c r="F7549" s="66"/>
      <c r="G7549" s="65">
        <v>0</v>
      </c>
    </row>
    <row r="7550" spans="1:7" x14ac:dyDescent="0.25">
      <c r="A7550" s="65">
        <v>16162</v>
      </c>
      <c r="B7550" s="65">
        <v>16125</v>
      </c>
      <c r="C7550" s="65" t="s">
        <v>18590</v>
      </c>
      <c r="D7550" s="65" t="s">
        <v>18495</v>
      </c>
      <c r="E7550" s="66" t="s">
        <v>18591</v>
      </c>
      <c r="F7550" s="66" t="s">
        <v>18592</v>
      </c>
      <c r="G7550" s="65">
        <v>9</v>
      </c>
    </row>
    <row r="7551" spans="1:7" ht="60" x14ac:dyDescent="0.25">
      <c r="A7551" s="65">
        <v>16163</v>
      </c>
      <c r="B7551" s="65">
        <v>16162</v>
      </c>
      <c r="C7551" s="65" t="s">
        <v>18593</v>
      </c>
      <c r="D7551" s="65" t="s">
        <v>18590</v>
      </c>
      <c r="E7551" s="66" t="s">
        <v>18594</v>
      </c>
      <c r="F7551" s="66" t="s">
        <v>18595</v>
      </c>
      <c r="G7551" s="65">
        <v>0</v>
      </c>
    </row>
    <row r="7552" spans="1:7" x14ac:dyDescent="0.25">
      <c r="A7552" s="65">
        <v>16164</v>
      </c>
      <c r="B7552" s="65">
        <v>16162</v>
      </c>
      <c r="C7552" s="65" t="s">
        <v>18596</v>
      </c>
      <c r="D7552" s="65" t="s">
        <v>18590</v>
      </c>
      <c r="E7552" s="66" t="s">
        <v>18597</v>
      </c>
      <c r="F7552" s="66"/>
      <c r="G7552" s="65">
        <v>0</v>
      </c>
    </row>
    <row r="7553" spans="1:7" x14ac:dyDescent="0.25">
      <c r="A7553" s="65">
        <v>16165</v>
      </c>
      <c r="B7553" s="65">
        <v>16162</v>
      </c>
      <c r="C7553" s="65" t="s">
        <v>18598</v>
      </c>
      <c r="D7553" s="65" t="s">
        <v>18590</v>
      </c>
      <c r="E7553" s="66" t="s">
        <v>18599</v>
      </c>
      <c r="F7553" s="66"/>
      <c r="G7553" s="65">
        <v>0</v>
      </c>
    </row>
    <row r="7554" spans="1:7" x14ac:dyDescent="0.25">
      <c r="A7554" s="65">
        <v>16166</v>
      </c>
      <c r="B7554" s="65">
        <v>16162</v>
      </c>
      <c r="C7554" s="65" t="s">
        <v>18600</v>
      </c>
      <c r="D7554" s="65" t="s">
        <v>18590</v>
      </c>
      <c r="E7554" s="66" t="s">
        <v>18601</v>
      </c>
      <c r="F7554" s="66"/>
      <c r="G7554" s="65">
        <v>0</v>
      </c>
    </row>
    <row r="7555" spans="1:7" x14ac:dyDescent="0.25">
      <c r="A7555" s="65">
        <v>16167</v>
      </c>
      <c r="B7555" s="65">
        <v>16162</v>
      </c>
      <c r="C7555" s="65" t="s">
        <v>18602</v>
      </c>
      <c r="D7555" s="65" t="s">
        <v>18590</v>
      </c>
      <c r="E7555" s="66" t="s">
        <v>18603</v>
      </c>
      <c r="F7555" s="66"/>
      <c r="G7555" s="65">
        <v>0</v>
      </c>
    </row>
    <row r="7556" spans="1:7" x14ac:dyDescent="0.25">
      <c r="A7556" s="65">
        <v>16168</v>
      </c>
      <c r="B7556" s="65">
        <v>16162</v>
      </c>
      <c r="C7556" s="65" t="s">
        <v>18604</v>
      </c>
      <c r="D7556" s="65" t="s">
        <v>18590</v>
      </c>
      <c r="E7556" s="66" t="s">
        <v>18605</v>
      </c>
      <c r="F7556" s="66" t="s">
        <v>18606</v>
      </c>
      <c r="G7556" s="65">
        <v>0</v>
      </c>
    </row>
    <row r="7557" spans="1:7" x14ac:dyDescent="0.25">
      <c r="A7557" s="65">
        <v>16169</v>
      </c>
      <c r="B7557" s="65">
        <v>16162</v>
      </c>
      <c r="C7557" s="65" t="s">
        <v>18607</v>
      </c>
      <c r="D7557" s="65" t="s">
        <v>18590</v>
      </c>
      <c r="E7557" s="66" t="s">
        <v>18608</v>
      </c>
      <c r="F7557" s="66"/>
      <c r="G7557" s="65">
        <v>0</v>
      </c>
    </row>
    <row r="7558" spans="1:7" ht="45" x14ac:dyDescent="0.25">
      <c r="A7558" s="65">
        <v>16170</v>
      </c>
      <c r="B7558" s="65">
        <v>16162</v>
      </c>
      <c r="C7558" s="65" t="s">
        <v>18609</v>
      </c>
      <c r="D7558" s="65" t="s">
        <v>18590</v>
      </c>
      <c r="E7558" s="66" t="s">
        <v>18610</v>
      </c>
      <c r="F7558" s="66" t="s">
        <v>18611</v>
      </c>
      <c r="G7558" s="65">
        <v>0</v>
      </c>
    </row>
    <row r="7559" spans="1:7" x14ac:dyDescent="0.25">
      <c r="A7559" s="65">
        <v>16171</v>
      </c>
      <c r="B7559" s="65">
        <v>16162</v>
      </c>
      <c r="C7559" s="65" t="s">
        <v>18612</v>
      </c>
      <c r="D7559" s="65" t="s">
        <v>18590</v>
      </c>
      <c r="E7559" s="66" t="s">
        <v>18613</v>
      </c>
      <c r="F7559" s="66" t="s">
        <v>18614</v>
      </c>
      <c r="G7559" s="65">
        <v>0</v>
      </c>
    </row>
    <row r="7560" spans="1:7" x14ac:dyDescent="0.25">
      <c r="A7560" s="65">
        <v>16172</v>
      </c>
      <c r="B7560" s="65">
        <v>16125</v>
      </c>
      <c r="C7560" s="65" t="s">
        <v>18615</v>
      </c>
      <c r="D7560" s="65" t="s">
        <v>18495</v>
      </c>
      <c r="E7560" s="66" t="s">
        <v>18616</v>
      </c>
      <c r="F7560" s="66"/>
      <c r="G7560" s="65">
        <v>10</v>
      </c>
    </row>
    <row r="7561" spans="1:7" ht="30" x14ac:dyDescent="0.25">
      <c r="A7561" s="65">
        <v>16173</v>
      </c>
      <c r="B7561" s="65">
        <v>16172</v>
      </c>
      <c r="C7561" s="65" t="s">
        <v>18617</v>
      </c>
      <c r="D7561" s="65" t="s">
        <v>18615</v>
      </c>
      <c r="E7561" s="66" t="s">
        <v>18618</v>
      </c>
      <c r="F7561" s="66" t="s">
        <v>18619</v>
      </c>
      <c r="G7561" s="65">
        <v>0</v>
      </c>
    </row>
    <row r="7562" spans="1:7" x14ac:dyDescent="0.25">
      <c r="A7562" s="65">
        <v>16174</v>
      </c>
      <c r="B7562" s="65">
        <v>16172</v>
      </c>
      <c r="C7562" s="65" t="s">
        <v>18620</v>
      </c>
      <c r="D7562" s="65" t="s">
        <v>18615</v>
      </c>
      <c r="E7562" s="66" t="s">
        <v>18621</v>
      </c>
      <c r="F7562" s="66" t="s">
        <v>18622</v>
      </c>
      <c r="G7562" s="65">
        <v>0</v>
      </c>
    </row>
    <row r="7563" spans="1:7" x14ac:dyDescent="0.25">
      <c r="A7563" s="65">
        <v>16175</v>
      </c>
      <c r="B7563" s="65">
        <v>16172</v>
      </c>
      <c r="C7563" s="65" t="s">
        <v>18623</v>
      </c>
      <c r="D7563" s="65" t="s">
        <v>18615</v>
      </c>
      <c r="E7563" s="66" t="s">
        <v>18624</v>
      </c>
      <c r="F7563" s="66"/>
      <c r="G7563" s="65">
        <v>0</v>
      </c>
    </row>
    <row r="7564" spans="1:7" ht="30" x14ac:dyDescent="0.25">
      <c r="A7564" s="65">
        <v>16176</v>
      </c>
      <c r="B7564" s="65">
        <v>16172</v>
      </c>
      <c r="C7564" s="65" t="s">
        <v>18625</v>
      </c>
      <c r="D7564" s="65" t="s">
        <v>18615</v>
      </c>
      <c r="E7564" s="66" t="s">
        <v>18626</v>
      </c>
      <c r="F7564" s="66" t="s">
        <v>18627</v>
      </c>
      <c r="G7564" s="65">
        <v>0</v>
      </c>
    </row>
    <row r="7565" spans="1:7" ht="90" x14ac:dyDescent="0.25">
      <c r="A7565" s="65">
        <v>16177</v>
      </c>
      <c r="B7565" s="65">
        <v>16172</v>
      </c>
      <c r="C7565" s="65" t="s">
        <v>18628</v>
      </c>
      <c r="D7565" s="65" t="s">
        <v>18615</v>
      </c>
      <c r="E7565" s="66" t="s">
        <v>18629</v>
      </c>
      <c r="F7565" s="66" t="s">
        <v>18630</v>
      </c>
      <c r="G7565" s="65">
        <v>0</v>
      </c>
    </row>
    <row r="7566" spans="1:7" x14ac:dyDescent="0.25">
      <c r="A7566" s="65">
        <v>16178</v>
      </c>
      <c r="B7566" s="65">
        <v>16172</v>
      </c>
      <c r="C7566" s="65" t="s">
        <v>18631</v>
      </c>
      <c r="D7566" s="65" t="s">
        <v>18615</v>
      </c>
      <c r="E7566" s="66" t="s">
        <v>18632</v>
      </c>
      <c r="F7566" s="66"/>
      <c r="G7566" s="65">
        <v>0</v>
      </c>
    </row>
    <row r="7567" spans="1:7" x14ac:dyDescent="0.25">
      <c r="A7567" s="65">
        <v>16179</v>
      </c>
      <c r="B7567" s="65">
        <v>16172</v>
      </c>
      <c r="C7567" s="65" t="s">
        <v>18633</v>
      </c>
      <c r="D7567" s="65" t="s">
        <v>18615</v>
      </c>
      <c r="E7567" s="66" t="s">
        <v>18634</v>
      </c>
      <c r="F7567" s="66"/>
      <c r="G7567" s="65">
        <v>0</v>
      </c>
    </row>
    <row r="7568" spans="1:7" ht="45" x14ac:dyDescent="0.25">
      <c r="A7568" s="65">
        <v>16180</v>
      </c>
      <c r="B7568" s="65">
        <v>16172</v>
      </c>
      <c r="C7568" s="65" t="s">
        <v>18635</v>
      </c>
      <c r="D7568" s="65" t="s">
        <v>18615</v>
      </c>
      <c r="E7568" s="66" t="s">
        <v>18636</v>
      </c>
      <c r="F7568" s="66" t="s">
        <v>18637</v>
      </c>
      <c r="G7568" s="65">
        <v>0</v>
      </c>
    </row>
    <row r="7569" spans="1:7" x14ac:dyDescent="0.25">
      <c r="A7569" s="65">
        <v>16181</v>
      </c>
      <c r="B7569" s="65">
        <v>16172</v>
      </c>
      <c r="C7569" s="65" t="s">
        <v>18638</v>
      </c>
      <c r="D7569" s="65" t="s">
        <v>18615</v>
      </c>
      <c r="E7569" s="66" t="s">
        <v>18639</v>
      </c>
      <c r="F7569" s="66"/>
      <c r="G7569" s="65">
        <v>0</v>
      </c>
    </row>
    <row r="7570" spans="1:7" x14ac:dyDescent="0.25">
      <c r="A7570" s="65">
        <v>16182</v>
      </c>
      <c r="B7570" s="65">
        <v>16172</v>
      </c>
      <c r="C7570" s="65" t="s">
        <v>18640</v>
      </c>
      <c r="D7570" s="65" t="s">
        <v>18615</v>
      </c>
      <c r="E7570" s="66" t="s">
        <v>18641</v>
      </c>
      <c r="F7570" s="66"/>
      <c r="G7570" s="65">
        <v>0</v>
      </c>
    </row>
    <row r="7571" spans="1:7" x14ac:dyDescent="0.25">
      <c r="A7571" s="65">
        <v>16183</v>
      </c>
      <c r="B7571" s="65">
        <v>16125</v>
      </c>
      <c r="C7571" s="65" t="s">
        <v>18642</v>
      </c>
      <c r="D7571" s="65" t="s">
        <v>18495</v>
      </c>
      <c r="E7571" s="66" t="s">
        <v>18643</v>
      </c>
      <c r="F7571" s="66"/>
      <c r="G7571" s="65">
        <v>9</v>
      </c>
    </row>
    <row r="7572" spans="1:7" x14ac:dyDescent="0.25">
      <c r="A7572" s="65">
        <v>16184</v>
      </c>
      <c r="B7572" s="65">
        <v>16183</v>
      </c>
      <c r="C7572" s="65" t="s">
        <v>18644</v>
      </c>
      <c r="D7572" s="65" t="s">
        <v>18642</v>
      </c>
      <c r="E7572" s="66" t="s">
        <v>18645</v>
      </c>
      <c r="F7572" s="66" t="s">
        <v>18646</v>
      </c>
      <c r="G7572" s="65">
        <v>0</v>
      </c>
    </row>
    <row r="7573" spans="1:7" x14ac:dyDescent="0.25">
      <c r="A7573" s="65">
        <v>16185</v>
      </c>
      <c r="B7573" s="65">
        <v>16183</v>
      </c>
      <c r="C7573" s="65" t="s">
        <v>18647</v>
      </c>
      <c r="D7573" s="65" t="s">
        <v>18642</v>
      </c>
      <c r="E7573" s="66" t="s">
        <v>18648</v>
      </c>
      <c r="F7573" s="66"/>
      <c r="G7573" s="65">
        <v>0</v>
      </c>
    </row>
    <row r="7574" spans="1:7" x14ac:dyDescent="0.25">
      <c r="A7574" s="65">
        <v>16186</v>
      </c>
      <c r="B7574" s="65">
        <v>16183</v>
      </c>
      <c r="C7574" s="65" t="s">
        <v>18649</v>
      </c>
      <c r="D7574" s="65" t="s">
        <v>18642</v>
      </c>
      <c r="E7574" s="66" t="s">
        <v>18650</v>
      </c>
      <c r="F7574" s="66"/>
      <c r="G7574" s="65">
        <v>0</v>
      </c>
    </row>
    <row r="7575" spans="1:7" x14ac:dyDescent="0.25">
      <c r="A7575" s="65">
        <v>16187</v>
      </c>
      <c r="B7575" s="65">
        <v>16183</v>
      </c>
      <c r="C7575" s="65" t="s">
        <v>18651</v>
      </c>
      <c r="D7575" s="65" t="s">
        <v>18642</v>
      </c>
      <c r="E7575" s="66" t="s">
        <v>18652</v>
      </c>
      <c r="F7575" s="66"/>
      <c r="G7575" s="65">
        <v>0</v>
      </c>
    </row>
    <row r="7576" spans="1:7" x14ac:dyDescent="0.25">
      <c r="A7576" s="65">
        <v>16188</v>
      </c>
      <c r="B7576" s="65">
        <v>16183</v>
      </c>
      <c r="C7576" s="65" t="s">
        <v>18653</v>
      </c>
      <c r="D7576" s="65" t="s">
        <v>18642</v>
      </c>
      <c r="E7576" s="66" t="s">
        <v>18654</v>
      </c>
      <c r="F7576" s="66"/>
      <c r="G7576" s="65">
        <v>0</v>
      </c>
    </row>
    <row r="7577" spans="1:7" x14ac:dyDescent="0.25">
      <c r="A7577" s="65">
        <v>16189</v>
      </c>
      <c r="B7577" s="65">
        <v>16183</v>
      </c>
      <c r="C7577" s="65" t="s">
        <v>18655</v>
      </c>
      <c r="D7577" s="65" t="s">
        <v>18642</v>
      </c>
      <c r="E7577" s="66" t="s">
        <v>18656</v>
      </c>
      <c r="F7577" s="66"/>
      <c r="G7577" s="65">
        <v>0</v>
      </c>
    </row>
    <row r="7578" spans="1:7" x14ac:dyDescent="0.25">
      <c r="A7578" s="65">
        <v>16190</v>
      </c>
      <c r="B7578" s="65">
        <v>16183</v>
      </c>
      <c r="C7578" s="65" t="s">
        <v>18657</v>
      </c>
      <c r="D7578" s="65" t="s">
        <v>18642</v>
      </c>
      <c r="E7578" s="66" t="s">
        <v>18658</v>
      </c>
      <c r="F7578" s="66"/>
      <c r="G7578" s="65">
        <v>0</v>
      </c>
    </row>
    <row r="7579" spans="1:7" ht="45" x14ac:dyDescent="0.25">
      <c r="A7579" s="65">
        <v>16191</v>
      </c>
      <c r="B7579" s="65">
        <v>16183</v>
      </c>
      <c r="C7579" s="65" t="s">
        <v>18659</v>
      </c>
      <c r="D7579" s="65" t="s">
        <v>18642</v>
      </c>
      <c r="E7579" s="66" t="s">
        <v>18660</v>
      </c>
      <c r="F7579" s="66" t="s">
        <v>18661</v>
      </c>
      <c r="G7579" s="65">
        <v>0</v>
      </c>
    </row>
    <row r="7580" spans="1:7" x14ac:dyDescent="0.25">
      <c r="A7580" s="65">
        <v>16192</v>
      </c>
      <c r="B7580" s="65">
        <v>16183</v>
      </c>
      <c r="C7580" s="65" t="s">
        <v>18662</v>
      </c>
      <c r="D7580" s="65" t="s">
        <v>18642</v>
      </c>
      <c r="E7580" s="66" t="s">
        <v>18663</v>
      </c>
      <c r="F7580" s="66" t="s">
        <v>18664</v>
      </c>
      <c r="G7580" s="65">
        <v>0</v>
      </c>
    </row>
    <row r="7581" spans="1:7" ht="60" x14ac:dyDescent="0.25">
      <c r="A7581" s="65">
        <v>16193</v>
      </c>
      <c r="B7581" s="65">
        <v>16125</v>
      </c>
      <c r="C7581" s="65" t="s">
        <v>18665</v>
      </c>
      <c r="D7581" s="65" t="s">
        <v>18495</v>
      </c>
      <c r="E7581" s="66" t="s">
        <v>18666</v>
      </c>
      <c r="F7581" s="66" t="s">
        <v>18667</v>
      </c>
      <c r="G7581" s="65">
        <v>7</v>
      </c>
    </row>
    <row r="7582" spans="1:7" x14ac:dyDescent="0.25">
      <c r="A7582" s="65">
        <v>16194</v>
      </c>
      <c r="B7582" s="65">
        <v>16193</v>
      </c>
      <c r="C7582" s="65" t="s">
        <v>18668</v>
      </c>
      <c r="D7582" s="65" t="s">
        <v>18665</v>
      </c>
      <c r="E7582" s="66" t="s">
        <v>18669</v>
      </c>
      <c r="F7582" s="66" t="s">
        <v>18670</v>
      </c>
      <c r="G7582" s="65">
        <v>0</v>
      </c>
    </row>
    <row r="7583" spans="1:7" x14ac:dyDescent="0.25">
      <c r="A7583" s="65">
        <v>16195</v>
      </c>
      <c r="B7583" s="65">
        <v>16193</v>
      </c>
      <c r="C7583" s="65" t="s">
        <v>18671</v>
      </c>
      <c r="D7583" s="65" t="s">
        <v>18665</v>
      </c>
      <c r="E7583" s="66" t="s">
        <v>18672</v>
      </c>
      <c r="F7583" s="66"/>
      <c r="G7583" s="65">
        <v>0</v>
      </c>
    </row>
    <row r="7584" spans="1:7" ht="30" x14ac:dyDescent="0.25">
      <c r="A7584" s="65">
        <v>16196</v>
      </c>
      <c r="B7584" s="65">
        <v>16193</v>
      </c>
      <c r="C7584" s="65" t="s">
        <v>18673</v>
      </c>
      <c r="D7584" s="65" t="s">
        <v>18665</v>
      </c>
      <c r="E7584" s="66" t="s">
        <v>18674</v>
      </c>
      <c r="F7584" s="66" t="s">
        <v>18675</v>
      </c>
      <c r="G7584" s="65">
        <v>0</v>
      </c>
    </row>
    <row r="7585" spans="1:7" ht="30" x14ac:dyDescent="0.25">
      <c r="A7585" s="65">
        <v>16197</v>
      </c>
      <c r="B7585" s="65">
        <v>16193</v>
      </c>
      <c r="C7585" s="65" t="s">
        <v>18676</v>
      </c>
      <c r="D7585" s="65" t="s">
        <v>18665</v>
      </c>
      <c r="E7585" s="66" t="s">
        <v>18677</v>
      </c>
      <c r="F7585" s="66" t="s">
        <v>18678</v>
      </c>
      <c r="G7585" s="65">
        <v>0</v>
      </c>
    </row>
    <row r="7586" spans="1:7" x14ac:dyDescent="0.25">
      <c r="A7586" s="65">
        <v>16198</v>
      </c>
      <c r="B7586" s="65">
        <v>16193</v>
      </c>
      <c r="C7586" s="65" t="s">
        <v>18679</v>
      </c>
      <c r="D7586" s="65" t="s">
        <v>18665</v>
      </c>
      <c r="E7586" s="66" t="s">
        <v>18680</v>
      </c>
      <c r="F7586" s="66"/>
      <c r="G7586" s="65">
        <v>0</v>
      </c>
    </row>
    <row r="7587" spans="1:7" ht="45" x14ac:dyDescent="0.25">
      <c r="A7587" s="65">
        <v>16199</v>
      </c>
      <c r="B7587" s="65">
        <v>16193</v>
      </c>
      <c r="C7587" s="65" t="s">
        <v>18681</v>
      </c>
      <c r="D7587" s="65" t="s">
        <v>18665</v>
      </c>
      <c r="E7587" s="66" t="s">
        <v>18682</v>
      </c>
      <c r="F7587" s="66" t="s">
        <v>18683</v>
      </c>
      <c r="G7587" s="65">
        <v>0</v>
      </c>
    </row>
    <row r="7588" spans="1:7" ht="30" x14ac:dyDescent="0.25">
      <c r="A7588" s="65">
        <v>16200</v>
      </c>
      <c r="B7588" s="65">
        <v>16193</v>
      </c>
      <c r="C7588" s="65" t="s">
        <v>18684</v>
      </c>
      <c r="D7588" s="65" t="s">
        <v>18665</v>
      </c>
      <c r="E7588" s="66" t="s">
        <v>18685</v>
      </c>
      <c r="F7588" s="66" t="s">
        <v>18686</v>
      </c>
      <c r="G7588" s="65">
        <v>0</v>
      </c>
    </row>
    <row r="7589" spans="1:7" ht="75" x14ac:dyDescent="0.25">
      <c r="A7589" s="65">
        <v>16201</v>
      </c>
      <c r="B7589" s="65">
        <v>16125</v>
      </c>
      <c r="C7589" s="65" t="s">
        <v>18687</v>
      </c>
      <c r="D7589" s="65" t="s">
        <v>18495</v>
      </c>
      <c r="E7589" s="66" t="s">
        <v>18688</v>
      </c>
      <c r="F7589" s="66" t="s">
        <v>18689</v>
      </c>
      <c r="G7589" s="65">
        <v>6</v>
      </c>
    </row>
    <row r="7590" spans="1:7" ht="30" x14ac:dyDescent="0.25">
      <c r="A7590" s="65">
        <v>16202</v>
      </c>
      <c r="B7590" s="65">
        <v>16201</v>
      </c>
      <c r="C7590" s="65" t="s">
        <v>18690</v>
      </c>
      <c r="D7590" s="65" t="s">
        <v>18687</v>
      </c>
      <c r="E7590" s="66" t="s">
        <v>18691</v>
      </c>
      <c r="F7590" s="66" t="s">
        <v>18692</v>
      </c>
      <c r="G7590" s="65">
        <v>0</v>
      </c>
    </row>
    <row r="7591" spans="1:7" ht="30" x14ac:dyDescent="0.25">
      <c r="A7591" s="65">
        <v>16203</v>
      </c>
      <c r="B7591" s="65">
        <v>16201</v>
      </c>
      <c r="C7591" s="65" t="s">
        <v>18693</v>
      </c>
      <c r="D7591" s="65" t="s">
        <v>18687</v>
      </c>
      <c r="E7591" s="66" t="s">
        <v>18694</v>
      </c>
      <c r="F7591" s="66" t="s">
        <v>18695</v>
      </c>
      <c r="G7591" s="65">
        <v>0</v>
      </c>
    </row>
    <row r="7592" spans="1:7" ht="45" x14ac:dyDescent="0.25">
      <c r="A7592" s="65">
        <v>16204</v>
      </c>
      <c r="B7592" s="65">
        <v>16201</v>
      </c>
      <c r="C7592" s="65" t="s">
        <v>18696</v>
      </c>
      <c r="D7592" s="65" t="s">
        <v>18687</v>
      </c>
      <c r="E7592" s="66" t="s">
        <v>18697</v>
      </c>
      <c r="F7592" s="66" t="s">
        <v>18698</v>
      </c>
      <c r="G7592" s="65">
        <v>0</v>
      </c>
    </row>
    <row r="7593" spans="1:7" ht="30" x14ac:dyDescent="0.25">
      <c r="A7593" s="65">
        <v>16205</v>
      </c>
      <c r="B7593" s="65">
        <v>16201</v>
      </c>
      <c r="C7593" s="65" t="s">
        <v>18699</v>
      </c>
      <c r="D7593" s="65" t="s">
        <v>18687</v>
      </c>
      <c r="E7593" s="66" t="s">
        <v>18700</v>
      </c>
      <c r="F7593" s="66" t="s">
        <v>18701</v>
      </c>
      <c r="G7593" s="65">
        <v>0</v>
      </c>
    </row>
    <row r="7594" spans="1:7" ht="30" x14ac:dyDescent="0.25">
      <c r="A7594" s="65">
        <v>16206</v>
      </c>
      <c r="B7594" s="65">
        <v>16201</v>
      </c>
      <c r="C7594" s="65" t="s">
        <v>18702</v>
      </c>
      <c r="D7594" s="65" t="s">
        <v>18687</v>
      </c>
      <c r="E7594" s="66" t="s">
        <v>18703</v>
      </c>
      <c r="F7594" s="66" t="s">
        <v>18704</v>
      </c>
      <c r="G7594" s="65">
        <v>0</v>
      </c>
    </row>
    <row r="7595" spans="1:7" x14ac:dyDescent="0.25">
      <c r="A7595" s="65">
        <v>16207</v>
      </c>
      <c r="B7595" s="65">
        <v>16201</v>
      </c>
      <c r="C7595" s="65" t="s">
        <v>18705</v>
      </c>
      <c r="D7595" s="65" t="s">
        <v>18687</v>
      </c>
      <c r="E7595" s="66" t="s">
        <v>18706</v>
      </c>
      <c r="F7595" s="66"/>
      <c r="G7595" s="65">
        <v>0</v>
      </c>
    </row>
    <row r="7596" spans="1:7" ht="30" x14ac:dyDescent="0.25">
      <c r="A7596" s="65">
        <v>16209</v>
      </c>
      <c r="B7596" s="65">
        <v>16001</v>
      </c>
      <c r="C7596" s="65" t="s">
        <v>18707</v>
      </c>
      <c r="D7596" s="65" t="s">
        <v>18186</v>
      </c>
      <c r="E7596" s="66" t="s">
        <v>18708</v>
      </c>
      <c r="F7596" s="66"/>
      <c r="G7596" s="65">
        <v>5</v>
      </c>
    </row>
    <row r="7597" spans="1:7" ht="30" x14ac:dyDescent="0.25">
      <c r="A7597" s="65">
        <v>16210</v>
      </c>
      <c r="B7597" s="65">
        <v>16209</v>
      </c>
      <c r="C7597" s="65" t="s">
        <v>18709</v>
      </c>
      <c r="D7597" s="65" t="s">
        <v>18707</v>
      </c>
      <c r="E7597" s="66" t="s">
        <v>18710</v>
      </c>
      <c r="F7597" s="66" t="s">
        <v>18711</v>
      </c>
      <c r="G7597" s="65">
        <v>6</v>
      </c>
    </row>
    <row r="7598" spans="1:7" ht="30" x14ac:dyDescent="0.25">
      <c r="A7598" s="65">
        <v>16211</v>
      </c>
      <c r="B7598" s="65">
        <v>16210</v>
      </c>
      <c r="C7598" s="65" t="s">
        <v>18712</v>
      </c>
      <c r="D7598" s="65" t="s">
        <v>18709</v>
      </c>
      <c r="E7598" s="66" t="s">
        <v>18713</v>
      </c>
      <c r="F7598" s="66" t="s">
        <v>18714</v>
      </c>
      <c r="G7598" s="65">
        <v>0</v>
      </c>
    </row>
    <row r="7599" spans="1:7" x14ac:dyDescent="0.25">
      <c r="A7599" s="65">
        <v>16212</v>
      </c>
      <c r="B7599" s="65">
        <v>16210</v>
      </c>
      <c r="C7599" s="65" t="s">
        <v>18715</v>
      </c>
      <c r="D7599" s="65" t="s">
        <v>18709</v>
      </c>
      <c r="E7599" s="66" t="s">
        <v>18716</v>
      </c>
      <c r="F7599" s="66" t="s">
        <v>18717</v>
      </c>
      <c r="G7599" s="65">
        <v>0</v>
      </c>
    </row>
    <row r="7600" spans="1:7" x14ac:dyDescent="0.25">
      <c r="A7600" s="65">
        <v>16213</v>
      </c>
      <c r="B7600" s="65">
        <v>16210</v>
      </c>
      <c r="C7600" s="65" t="s">
        <v>18718</v>
      </c>
      <c r="D7600" s="65" t="s">
        <v>18709</v>
      </c>
      <c r="E7600" s="66" t="s">
        <v>18719</v>
      </c>
      <c r="F7600" s="66"/>
      <c r="G7600" s="65">
        <v>0</v>
      </c>
    </row>
    <row r="7601" spans="1:7" x14ac:dyDescent="0.25">
      <c r="A7601" s="65">
        <v>16214</v>
      </c>
      <c r="B7601" s="65">
        <v>16210</v>
      </c>
      <c r="C7601" s="65" t="s">
        <v>18720</v>
      </c>
      <c r="D7601" s="65" t="s">
        <v>18709</v>
      </c>
      <c r="E7601" s="66" t="s">
        <v>18721</v>
      </c>
      <c r="F7601" s="66"/>
      <c r="G7601" s="65">
        <v>0</v>
      </c>
    </row>
    <row r="7602" spans="1:7" x14ac:dyDescent="0.25">
      <c r="A7602" s="65">
        <v>16215</v>
      </c>
      <c r="B7602" s="65">
        <v>16210</v>
      </c>
      <c r="C7602" s="65" t="s">
        <v>18722</v>
      </c>
      <c r="D7602" s="65" t="s">
        <v>18709</v>
      </c>
      <c r="E7602" s="66" t="s">
        <v>18723</v>
      </c>
      <c r="F7602" s="66" t="s">
        <v>18724</v>
      </c>
      <c r="G7602" s="65">
        <v>0</v>
      </c>
    </row>
    <row r="7603" spans="1:7" x14ac:dyDescent="0.25">
      <c r="A7603" s="65">
        <v>16216</v>
      </c>
      <c r="B7603" s="65">
        <v>16210</v>
      </c>
      <c r="C7603" s="65" t="s">
        <v>18725</v>
      </c>
      <c r="D7603" s="65" t="s">
        <v>18709</v>
      </c>
      <c r="E7603" s="66" t="s">
        <v>18726</v>
      </c>
      <c r="F7603" s="66"/>
      <c r="G7603" s="65">
        <v>0</v>
      </c>
    </row>
    <row r="7604" spans="1:7" x14ac:dyDescent="0.25">
      <c r="A7604" s="65">
        <v>16217</v>
      </c>
      <c r="B7604" s="65">
        <v>16209</v>
      </c>
      <c r="C7604" s="65" t="s">
        <v>18727</v>
      </c>
      <c r="D7604" s="65" t="s">
        <v>18707</v>
      </c>
      <c r="E7604" s="66" t="s">
        <v>18728</v>
      </c>
      <c r="F7604" s="66"/>
      <c r="G7604" s="65">
        <v>7</v>
      </c>
    </row>
    <row r="7605" spans="1:7" ht="30" x14ac:dyDescent="0.25">
      <c r="A7605" s="65">
        <v>16218</v>
      </c>
      <c r="B7605" s="65">
        <v>16217</v>
      </c>
      <c r="C7605" s="65" t="s">
        <v>18729</v>
      </c>
      <c r="D7605" s="65" t="s">
        <v>18727</v>
      </c>
      <c r="E7605" s="66" t="s">
        <v>18730</v>
      </c>
      <c r="F7605" s="66" t="s">
        <v>18731</v>
      </c>
      <c r="G7605" s="65">
        <v>0</v>
      </c>
    </row>
    <row r="7606" spans="1:7" ht="30" x14ac:dyDescent="0.25">
      <c r="A7606" s="65">
        <v>16219</v>
      </c>
      <c r="B7606" s="65">
        <v>16217</v>
      </c>
      <c r="C7606" s="65" t="s">
        <v>18732</v>
      </c>
      <c r="D7606" s="65" t="s">
        <v>18727</v>
      </c>
      <c r="E7606" s="66" t="s">
        <v>18733</v>
      </c>
      <c r="F7606" s="66"/>
      <c r="G7606" s="65">
        <v>0</v>
      </c>
    </row>
    <row r="7607" spans="1:7" x14ac:dyDescent="0.25">
      <c r="A7607" s="65">
        <v>16220</v>
      </c>
      <c r="B7607" s="65">
        <v>16217</v>
      </c>
      <c r="C7607" s="65" t="s">
        <v>18734</v>
      </c>
      <c r="D7607" s="65" t="s">
        <v>18727</v>
      </c>
      <c r="E7607" s="66" t="s">
        <v>18735</v>
      </c>
      <c r="F7607" s="66"/>
      <c r="G7607" s="65">
        <v>0</v>
      </c>
    </row>
    <row r="7608" spans="1:7" x14ac:dyDescent="0.25">
      <c r="A7608" s="65">
        <v>16221</v>
      </c>
      <c r="B7608" s="65">
        <v>16217</v>
      </c>
      <c r="C7608" s="65" t="s">
        <v>18736</v>
      </c>
      <c r="D7608" s="65" t="s">
        <v>18727</v>
      </c>
      <c r="E7608" s="66" t="s">
        <v>18737</v>
      </c>
      <c r="F7608" s="66"/>
      <c r="G7608" s="65">
        <v>0</v>
      </c>
    </row>
    <row r="7609" spans="1:7" x14ac:dyDescent="0.25">
      <c r="A7609" s="65">
        <v>16222</v>
      </c>
      <c r="B7609" s="65">
        <v>16217</v>
      </c>
      <c r="C7609" s="65" t="s">
        <v>18738</v>
      </c>
      <c r="D7609" s="65" t="s">
        <v>18727</v>
      </c>
      <c r="E7609" s="66" t="s">
        <v>18739</v>
      </c>
      <c r="F7609" s="66" t="s">
        <v>18740</v>
      </c>
      <c r="G7609" s="65">
        <v>0</v>
      </c>
    </row>
    <row r="7610" spans="1:7" ht="75" x14ac:dyDescent="0.25">
      <c r="A7610" s="65">
        <v>16223</v>
      </c>
      <c r="B7610" s="65">
        <v>16217</v>
      </c>
      <c r="C7610" s="65" t="s">
        <v>18741</v>
      </c>
      <c r="D7610" s="65" t="s">
        <v>18727</v>
      </c>
      <c r="E7610" s="66" t="s">
        <v>18742</v>
      </c>
      <c r="F7610" s="66" t="s">
        <v>18743</v>
      </c>
      <c r="G7610" s="65">
        <v>0</v>
      </c>
    </row>
    <row r="7611" spans="1:7" x14ac:dyDescent="0.25">
      <c r="A7611" s="65">
        <v>16224</v>
      </c>
      <c r="B7611" s="65">
        <v>16217</v>
      </c>
      <c r="C7611" s="65" t="s">
        <v>18744</v>
      </c>
      <c r="D7611" s="65" t="s">
        <v>18727</v>
      </c>
      <c r="E7611" s="66" t="s">
        <v>18745</v>
      </c>
      <c r="F7611" s="66"/>
      <c r="G7611" s="65">
        <v>0</v>
      </c>
    </row>
    <row r="7612" spans="1:7" x14ac:dyDescent="0.25">
      <c r="A7612" s="65">
        <v>16225</v>
      </c>
      <c r="B7612" s="65">
        <v>16209</v>
      </c>
      <c r="C7612" s="65" t="s">
        <v>18746</v>
      </c>
      <c r="D7612" s="65" t="s">
        <v>18707</v>
      </c>
      <c r="E7612" s="66" t="s">
        <v>18747</v>
      </c>
      <c r="F7612" s="66" t="s">
        <v>18748</v>
      </c>
      <c r="G7612" s="65">
        <v>5</v>
      </c>
    </row>
    <row r="7613" spans="1:7" x14ac:dyDescent="0.25">
      <c r="A7613" s="65">
        <v>16226</v>
      </c>
      <c r="B7613" s="65">
        <v>16225</v>
      </c>
      <c r="C7613" s="65" t="s">
        <v>18749</v>
      </c>
      <c r="D7613" s="65" t="s">
        <v>18746</v>
      </c>
      <c r="E7613" s="66" t="s">
        <v>18750</v>
      </c>
      <c r="F7613" s="66"/>
      <c r="G7613" s="65">
        <v>0</v>
      </c>
    </row>
    <row r="7614" spans="1:7" ht="45" x14ac:dyDescent="0.25">
      <c r="A7614" s="65">
        <v>16227</v>
      </c>
      <c r="B7614" s="65">
        <v>16225</v>
      </c>
      <c r="C7614" s="65" t="s">
        <v>18751</v>
      </c>
      <c r="D7614" s="65" t="s">
        <v>18746</v>
      </c>
      <c r="E7614" s="66" t="s">
        <v>18752</v>
      </c>
      <c r="F7614" s="66" t="s">
        <v>18753</v>
      </c>
      <c r="G7614" s="65">
        <v>0</v>
      </c>
    </row>
    <row r="7615" spans="1:7" x14ac:dyDescent="0.25">
      <c r="A7615" s="65">
        <v>16228</v>
      </c>
      <c r="B7615" s="65">
        <v>16225</v>
      </c>
      <c r="C7615" s="65" t="s">
        <v>18754</v>
      </c>
      <c r="D7615" s="65" t="s">
        <v>18746</v>
      </c>
      <c r="E7615" s="66" t="s">
        <v>18755</v>
      </c>
      <c r="F7615" s="66"/>
      <c r="G7615" s="65">
        <v>0</v>
      </c>
    </row>
    <row r="7616" spans="1:7" x14ac:dyDescent="0.25">
      <c r="A7616" s="65">
        <v>16229</v>
      </c>
      <c r="B7616" s="65">
        <v>16225</v>
      </c>
      <c r="C7616" s="65" t="s">
        <v>18756</v>
      </c>
      <c r="D7616" s="65" t="s">
        <v>18746</v>
      </c>
      <c r="E7616" s="66" t="s">
        <v>18757</v>
      </c>
      <c r="F7616" s="66"/>
      <c r="G7616" s="65">
        <v>0</v>
      </c>
    </row>
    <row r="7617" spans="1:7" ht="30" x14ac:dyDescent="0.25">
      <c r="A7617" s="65">
        <v>16230</v>
      </c>
      <c r="B7617" s="65">
        <v>16225</v>
      </c>
      <c r="C7617" s="65" t="s">
        <v>18758</v>
      </c>
      <c r="D7617" s="65" t="s">
        <v>18746</v>
      </c>
      <c r="E7617" s="66" t="s">
        <v>18759</v>
      </c>
      <c r="F7617" s="66" t="s">
        <v>18760</v>
      </c>
      <c r="G7617" s="65">
        <v>0</v>
      </c>
    </row>
    <row r="7618" spans="1:7" x14ac:dyDescent="0.25">
      <c r="A7618" s="65">
        <v>16231</v>
      </c>
      <c r="B7618" s="65">
        <v>16209</v>
      </c>
      <c r="C7618" s="65" t="s">
        <v>18761</v>
      </c>
      <c r="D7618" s="65" t="s">
        <v>18707</v>
      </c>
      <c r="E7618" s="66" t="s">
        <v>18762</v>
      </c>
      <c r="F7618" s="66"/>
      <c r="G7618" s="65">
        <v>9</v>
      </c>
    </row>
    <row r="7619" spans="1:7" ht="45" x14ac:dyDescent="0.25">
      <c r="A7619" s="65">
        <v>16232</v>
      </c>
      <c r="B7619" s="65">
        <v>16231</v>
      </c>
      <c r="C7619" s="65" t="s">
        <v>18763</v>
      </c>
      <c r="D7619" s="65" t="s">
        <v>18761</v>
      </c>
      <c r="E7619" s="66" t="s">
        <v>18764</v>
      </c>
      <c r="F7619" s="66" t="s">
        <v>18765</v>
      </c>
      <c r="G7619" s="65">
        <v>0</v>
      </c>
    </row>
    <row r="7620" spans="1:7" x14ac:dyDescent="0.25">
      <c r="A7620" s="65">
        <v>16233</v>
      </c>
      <c r="B7620" s="65">
        <v>16231</v>
      </c>
      <c r="C7620" s="65" t="s">
        <v>18766</v>
      </c>
      <c r="D7620" s="65" t="s">
        <v>18761</v>
      </c>
      <c r="E7620" s="66" t="s">
        <v>18767</v>
      </c>
      <c r="F7620" s="66"/>
      <c r="G7620" s="65">
        <v>0</v>
      </c>
    </row>
    <row r="7621" spans="1:7" x14ac:dyDescent="0.25">
      <c r="A7621" s="65">
        <v>16234</v>
      </c>
      <c r="B7621" s="65">
        <v>16231</v>
      </c>
      <c r="C7621" s="65" t="s">
        <v>18768</v>
      </c>
      <c r="D7621" s="65" t="s">
        <v>18761</v>
      </c>
      <c r="E7621" s="66" t="s">
        <v>18769</v>
      </c>
      <c r="F7621" s="66"/>
      <c r="G7621" s="65">
        <v>0</v>
      </c>
    </row>
    <row r="7622" spans="1:7" x14ac:dyDescent="0.25">
      <c r="A7622" s="65">
        <v>16235</v>
      </c>
      <c r="B7622" s="65">
        <v>16231</v>
      </c>
      <c r="C7622" s="65" t="s">
        <v>18770</v>
      </c>
      <c r="D7622" s="65" t="s">
        <v>18761</v>
      </c>
      <c r="E7622" s="66" t="s">
        <v>18771</v>
      </c>
      <c r="F7622" s="66" t="s">
        <v>18772</v>
      </c>
      <c r="G7622" s="65">
        <v>0</v>
      </c>
    </row>
    <row r="7623" spans="1:7" x14ac:dyDescent="0.25">
      <c r="A7623" s="65">
        <v>16236</v>
      </c>
      <c r="B7623" s="65">
        <v>16231</v>
      </c>
      <c r="C7623" s="65" t="s">
        <v>18773</v>
      </c>
      <c r="D7623" s="65" t="s">
        <v>18761</v>
      </c>
      <c r="E7623" s="66" t="s">
        <v>18774</v>
      </c>
      <c r="F7623" s="66"/>
      <c r="G7623" s="65">
        <v>0</v>
      </c>
    </row>
    <row r="7624" spans="1:7" x14ac:dyDescent="0.25">
      <c r="A7624" s="65">
        <v>16237</v>
      </c>
      <c r="B7624" s="65">
        <v>16231</v>
      </c>
      <c r="C7624" s="65" t="s">
        <v>18775</v>
      </c>
      <c r="D7624" s="65" t="s">
        <v>18761</v>
      </c>
      <c r="E7624" s="66" t="s">
        <v>18776</v>
      </c>
      <c r="F7624" s="66"/>
      <c r="G7624" s="65">
        <v>0</v>
      </c>
    </row>
    <row r="7625" spans="1:7" ht="30" x14ac:dyDescent="0.25">
      <c r="A7625" s="65">
        <v>16238</v>
      </c>
      <c r="B7625" s="65">
        <v>16231</v>
      </c>
      <c r="C7625" s="65" t="s">
        <v>18777</v>
      </c>
      <c r="D7625" s="65" t="s">
        <v>18761</v>
      </c>
      <c r="E7625" s="66" t="s">
        <v>18778</v>
      </c>
      <c r="F7625" s="66" t="s">
        <v>18779</v>
      </c>
      <c r="G7625" s="65">
        <v>0</v>
      </c>
    </row>
    <row r="7626" spans="1:7" x14ac:dyDescent="0.25">
      <c r="A7626" s="65">
        <v>16239</v>
      </c>
      <c r="B7626" s="65">
        <v>16231</v>
      </c>
      <c r="C7626" s="65" t="s">
        <v>18780</v>
      </c>
      <c r="D7626" s="65" t="s">
        <v>18761</v>
      </c>
      <c r="E7626" s="66" t="s">
        <v>18781</v>
      </c>
      <c r="F7626" s="66"/>
      <c r="G7626" s="65">
        <v>0</v>
      </c>
    </row>
    <row r="7627" spans="1:7" x14ac:dyDescent="0.25">
      <c r="A7627" s="65">
        <v>16240</v>
      </c>
      <c r="B7627" s="65">
        <v>16231</v>
      </c>
      <c r="C7627" s="65" t="s">
        <v>18782</v>
      </c>
      <c r="D7627" s="65" t="s">
        <v>18761</v>
      </c>
      <c r="E7627" s="66" t="s">
        <v>18783</v>
      </c>
      <c r="F7627" s="66"/>
      <c r="G7627" s="65">
        <v>0</v>
      </c>
    </row>
    <row r="7628" spans="1:7" ht="30" x14ac:dyDescent="0.25">
      <c r="A7628" s="65">
        <v>16241</v>
      </c>
      <c r="B7628" s="65">
        <v>16209</v>
      </c>
      <c r="C7628" s="65" t="s">
        <v>18784</v>
      </c>
      <c r="D7628" s="65" t="s">
        <v>18707</v>
      </c>
      <c r="E7628" s="66" t="s">
        <v>18785</v>
      </c>
      <c r="F7628" s="66"/>
      <c r="G7628" s="65">
        <v>4</v>
      </c>
    </row>
    <row r="7629" spans="1:7" x14ac:dyDescent="0.25">
      <c r="A7629" s="65">
        <v>16242</v>
      </c>
      <c r="B7629" s="65">
        <v>16241</v>
      </c>
      <c r="C7629" s="65" t="s">
        <v>18786</v>
      </c>
      <c r="D7629" s="65" t="s">
        <v>18784</v>
      </c>
      <c r="E7629" s="66" t="s">
        <v>18787</v>
      </c>
      <c r="F7629" s="66"/>
      <c r="G7629" s="65">
        <v>0</v>
      </c>
    </row>
    <row r="7630" spans="1:7" x14ac:dyDescent="0.25">
      <c r="A7630" s="65">
        <v>16243</v>
      </c>
      <c r="B7630" s="65">
        <v>16241</v>
      </c>
      <c r="C7630" s="65" t="s">
        <v>18788</v>
      </c>
      <c r="D7630" s="65" t="s">
        <v>18784</v>
      </c>
      <c r="E7630" s="66" t="s">
        <v>18789</v>
      </c>
      <c r="F7630" s="66"/>
      <c r="G7630" s="65">
        <v>0</v>
      </c>
    </row>
    <row r="7631" spans="1:7" x14ac:dyDescent="0.25">
      <c r="A7631" s="65">
        <v>16244</v>
      </c>
      <c r="B7631" s="65">
        <v>16241</v>
      </c>
      <c r="C7631" s="65" t="s">
        <v>18790</v>
      </c>
      <c r="D7631" s="65" t="s">
        <v>18784</v>
      </c>
      <c r="E7631" s="66" t="s">
        <v>18791</v>
      </c>
      <c r="F7631" s="66" t="s">
        <v>18792</v>
      </c>
      <c r="G7631" s="65">
        <v>0</v>
      </c>
    </row>
    <row r="7632" spans="1:7" x14ac:dyDescent="0.25">
      <c r="A7632" s="65">
        <v>16245</v>
      </c>
      <c r="B7632" s="65">
        <v>16241</v>
      </c>
      <c r="C7632" s="65" t="s">
        <v>18793</v>
      </c>
      <c r="D7632" s="65" t="s">
        <v>18784</v>
      </c>
      <c r="E7632" s="66" t="s">
        <v>18794</v>
      </c>
      <c r="F7632" s="66" t="s">
        <v>18795</v>
      </c>
      <c r="G7632" s="65">
        <v>0</v>
      </c>
    </row>
    <row r="7633" spans="1:7" x14ac:dyDescent="0.25">
      <c r="A7633" s="65">
        <v>16247</v>
      </c>
      <c r="B7633" s="65">
        <v>16001</v>
      </c>
      <c r="C7633" s="65" t="s">
        <v>18796</v>
      </c>
      <c r="D7633" s="65" t="s">
        <v>18186</v>
      </c>
      <c r="E7633" s="66" t="s">
        <v>18797</v>
      </c>
      <c r="F7633" s="66" t="s">
        <v>18798</v>
      </c>
      <c r="G7633" s="65">
        <v>3</v>
      </c>
    </row>
    <row r="7634" spans="1:7" ht="30" x14ac:dyDescent="0.25">
      <c r="A7634" s="65">
        <v>16248</v>
      </c>
      <c r="B7634" s="65">
        <v>16247</v>
      </c>
      <c r="C7634" s="65" t="s">
        <v>18799</v>
      </c>
      <c r="D7634" s="65" t="s">
        <v>18796</v>
      </c>
      <c r="E7634" s="66" t="s">
        <v>18800</v>
      </c>
      <c r="F7634" s="66" t="s">
        <v>18801</v>
      </c>
      <c r="G7634" s="65">
        <v>10</v>
      </c>
    </row>
    <row r="7635" spans="1:7" x14ac:dyDescent="0.25">
      <c r="A7635" s="65">
        <v>16249</v>
      </c>
      <c r="B7635" s="65">
        <v>16248</v>
      </c>
      <c r="C7635" s="65" t="s">
        <v>18802</v>
      </c>
      <c r="D7635" s="65" t="s">
        <v>18799</v>
      </c>
      <c r="E7635" s="66" t="s">
        <v>18803</v>
      </c>
      <c r="F7635" s="66"/>
      <c r="G7635" s="65">
        <v>0</v>
      </c>
    </row>
    <row r="7636" spans="1:7" x14ac:dyDescent="0.25">
      <c r="A7636" s="65">
        <v>16250</v>
      </c>
      <c r="B7636" s="65">
        <v>16248</v>
      </c>
      <c r="C7636" s="65" t="s">
        <v>18804</v>
      </c>
      <c r="D7636" s="65" t="s">
        <v>18799</v>
      </c>
      <c r="E7636" s="66" t="s">
        <v>18805</v>
      </c>
      <c r="F7636" s="66" t="s">
        <v>18806</v>
      </c>
      <c r="G7636" s="65">
        <v>0</v>
      </c>
    </row>
    <row r="7637" spans="1:7" x14ac:dyDescent="0.25">
      <c r="A7637" s="65">
        <v>16251</v>
      </c>
      <c r="B7637" s="65">
        <v>16248</v>
      </c>
      <c r="C7637" s="65" t="s">
        <v>18807</v>
      </c>
      <c r="D7637" s="65" t="s">
        <v>18799</v>
      </c>
      <c r="E7637" s="66" t="s">
        <v>18808</v>
      </c>
      <c r="F7637" s="66"/>
      <c r="G7637" s="65">
        <v>0</v>
      </c>
    </row>
    <row r="7638" spans="1:7" x14ac:dyDescent="0.25">
      <c r="A7638" s="65">
        <v>16252</v>
      </c>
      <c r="B7638" s="65">
        <v>16248</v>
      </c>
      <c r="C7638" s="65" t="s">
        <v>18809</v>
      </c>
      <c r="D7638" s="65" t="s">
        <v>18799</v>
      </c>
      <c r="E7638" s="66" t="s">
        <v>18810</v>
      </c>
      <c r="F7638" s="66" t="s">
        <v>18811</v>
      </c>
      <c r="G7638" s="65">
        <v>0</v>
      </c>
    </row>
    <row r="7639" spans="1:7" x14ac:dyDescent="0.25">
      <c r="A7639" s="65">
        <v>16253</v>
      </c>
      <c r="B7639" s="65">
        <v>16248</v>
      </c>
      <c r="C7639" s="65" t="s">
        <v>18812</v>
      </c>
      <c r="D7639" s="65" t="s">
        <v>18799</v>
      </c>
      <c r="E7639" s="66" t="s">
        <v>18813</v>
      </c>
      <c r="F7639" s="66"/>
      <c r="G7639" s="65">
        <v>0</v>
      </c>
    </row>
    <row r="7640" spans="1:7" x14ac:dyDescent="0.25">
      <c r="A7640" s="65">
        <v>16254</v>
      </c>
      <c r="B7640" s="65">
        <v>16248</v>
      </c>
      <c r="C7640" s="65" t="s">
        <v>18814</v>
      </c>
      <c r="D7640" s="65" t="s">
        <v>18799</v>
      </c>
      <c r="E7640" s="66" t="s">
        <v>18815</v>
      </c>
      <c r="F7640" s="66" t="s">
        <v>18816</v>
      </c>
      <c r="G7640" s="65">
        <v>0</v>
      </c>
    </row>
    <row r="7641" spans="1:7" x14ac:dyDescent="0.25">
      <c r="A7641" s="65">
        <v>16255</v>
      </c>
      <c r="B7641" s="65">
        <v>16248</v>
      </c>
      <c r="C7641" s="65" t="s">
        <v>18817</v>
      </c>
      <c r="D7641" s="65" t="s">
        <v>18799</v>
      </c>
      <c r="E7641" s="66" t="s">
        <v>18818</v>
      </c>
      <c r="F7641" s="66"/>
      <c r="G7641" s="65">
        <v>0</v>
      </c>
    </row>
    <row r="7642" spans="1:7" x14ac:dyDescent="0.25">
      <c r="A7642" s="65">
        <v>16256</v>
      </c>
      <c r="B7642" s="65">
        <v>16248</v>
      </c>
      <c r="C7642" s="65" t="s">
        <v>18819</v>
      </c>
      <c r="D7642" s="65" t="s">
        <v>18799</v>
      </c>
      <c r="E7642" s="66" t="s">
        <v>18820</v>
      </c>
      <c r="F7642" s="66"/>
      <c r="G7642" s="65">
        <v>0</v>
      </c>
    </row>
    <row r="7643" spans="1:7" x14ac:dyDescent="0.25">
      <c r="A7643" s="65">
        <v>16257</v>
      </c>
      <c r="B7643" s="65">
        <v>16248</v>
      </c>
      <c r="C7643" s="65" t="s">
        <v>18821</v>
      </c>
      <c r="D7643" s="65" t="s">
        <v>18799</v>
      </c>
      <c r="E7643" s="66" t="s">
        <v>18822</v>
      </c>
      <c r="F7643" s="66"/>
      <c r="G7643" s="65">
        <v>0</v>
      </c>
    </row>
    <row r="7644" spans="1:7" x14ac:dyDescent="0.25">
      <c r="A7644" s="65">
        <v>16258</v>
      </c>
      <c r="B7644" s="65">
        <v>16248</v>
      </c>
      <c r="C7644" s="65" t="s">
        <v>18823</v>
      </c>
      <c r="D7644" s="65" t="s">
        <v>18799</v>
      </c>
      <c r="E7644" s="66" t="s">
        <v>18824</v>
      </c>
      <c r="F7644" s="66" t="s">
        <v>18825</v>
      </c>
      <c r="G7644" s="65">
        <v>0</v>
      </c>
    </row>
    <row r="7645" spans="1:7" ht="30" x14ac:dyDescent="0.25">
      <c r="A7645" s="65">
        <v>16259</v>
      </c>
      <c r="B7645" s="65">
        <v>16247</v>
      </c>
      <c r="C7645" s="65" t="s">
        <v>18826</v>
      </c>
      <c r="D7645" s="65" t="s">
        <v>18796</v>
      </c>
      <c r="E7645" s="66" t="s">
        <v>18827</v>
      </c>
      <c r="F7645" s="66" t="s">
        <v>18828</v>
      </c>
      <c r="G7645" s="65">
        <v>3</v>
      </c>
    </row>
    <row r="7646" spans="1:7" x14ac:dyDescent="0.25">
      <c r="A7646" s="65">
        <v>16260</v>
      </c>
      <c r="B7646" s="65">
        <v>16259</v>
      </c>
      <c r="C7646" s="65" t="s">
        <v>18829</v>
      </c>
      <c r="D7646" s="65" t="s">
        <v>18826</v>
      </c>
      <c r="E7646" s="66" t="s">
        <v>18830</v>
      </c>
      <c r="F7646" s="66"/>
      <c r="G7646" s="65">
        <v>0</v>
      </c>
    </row>
    <row r="7647" spans="1:7" x14ac:dyDescent="0.25">
      <c r="A7647" s="65">
        <v>16261</v>
      </c>
      <c r="B7647" s="65">
        <v>16259</v>
      </c>
      <c r="C7647" s="65" t="s">
        <v>18831</v>
      </c>
      <c r="D7647" s="65" t="s">
        <v>18826</v>
      </c>
      <c r="E7647" s="66" t="s">
        <v>18832</v>
      </c>
      <c r="F7647" s="66"/>
      <c r="G7647" s="65">
        <v>0</v>
      </c>
    </row>
    <row r="7648" spans="1:7" x14ac:dyDescent="0.25">
      <c r="A7648" s="65">
        <v>16262</v>
      </c>
      <c r="B7648" s="65">
        <v>16259</v>
      </c>
      <c r="C7648" s="65" t="s">
        <v>18833</v>
      </c>
      <c r="D7648" s="65" t="s">
        <v>18826</v>
      </c>
      <c r="E7648" s="66" t="s">
        <v>18834</v>
      </c>
      <c r="F7648" s="66" t="s">
        <v>18835</v>
      </c>
      <c r="G7648" s="65">
        <v>0</v>
      </c>
    </row>
    <row r="7649" spans="1:7" x14ac:dyDescent="0.25">
      <c r="A7649" s="65">
        <v>16263</v>
      </c>
      <c r="B7649" s="65">
        <v>16247</v>
      </c>
      <c r="C7649" s="65" t="s">
        <v>18836</v>
      </c>
      <c r="D7649" s="65" t="s">
        <v>18796</v>
      </c>
      <c r="E7649" s="66" t="s">
        <v>18837</v>
      </c>
      <c r="F7649" s="66"/>
      <c r="G7649" s="65">
        <v>8</v>
      </c>
    </row>
    <row r="7650" spans="1:7" x14ac:dyDescent="0.25">
      <c r="A7650" s="65">
        <v>16264</v>
      </c>
      <c r="B7650" s="65">
        <v>16263</v>
      </c>
      <c r="C7650" s="65" t="s">
        <v>18838</v>
      </c>
      <c r="D7650" s="65" t="s">
        <v>18836</v>
      </c>
      <c r="E7650" s="66" t="s">
        <v>18839</v>
      </c>
      <c r="F7650" s="66"/>
      <c r="G7650" s="65">
        <v>0</v>
      </c>
    </row>
    <row r="7651" spans="1:7" x14ac:dyDescent="0.25">
      <c r="A7651" s="65">
        <v>16265</v>
      </c>
      <c r="B7651" s="65">
        <v>16263</v>
      </c>
      <c r="C7651" s="65" t="s">
        <v>18840</v>
      </c>
      <c r="D7651" s="65" t="s">
        <v>18836</v>
      </c>
      <c r="E7651" s="66" t="s">
        <v>18841</v>
      </c>
      <c r="F7651" s="66" t="s">
        <v>18842</v>
      </c>
      <c r="G7651" s="65">
        <v>0</v>
      </c>
    </row>
    <row r="7652" spans="1:7" x14ac:dyDescent="0.25">
      <c r="A7652" s="65">
        <v>16266</v>
      </c>
      <c r="B7652" s="65">
        <v>16263</v>
      </c>
      <c r="C7652" s="65" t="s">
        <v>18843</v>
      </c>
      <c r="D7652" s="65" t="s">
        <v>18836</v>
      </c>
      <c r="E7652" s="66" t="s">
        <v>18844</v>
      </c>
      <c r="F7652" s="66"/>
      <c r="G7652" s="65">
        <v>0</v>
      </c>
    </row>
    <row r="7653" spans="1:7" x14ac:dyDescent="0.25">
      <c r="A7653" s="65">
        <v>16267</v>
      </c>
      <c r="B7653" s="65">
        <v>16263</v>
      </c>
      <c r="C7653" s="65" t="s">
        <v>18845</v>
      </c>
      <c r="D7653" s="65" t="s">
        <v>18836</v>
      </c>
      <c r="E7653" s="66" t="s">
        <v>18846</v>
      </c>
      <c r="F7653" s="66" t="s">
        <v>18847</v>
      </c>
      <c r="G7653" s="65">
        <v>0</v>
      </c>
    </row>
    <row r="7654" spans="1:7" x14ac:dyDescent="0.25">
      <c r="A7654" s="65">
        <v>16268</v>
      </c>
      <c r="B7654" s="65">
        <v>16263</v>
      </c>
      <c r="C7654" s="65" t="s">
        <v>18848</v>
      </c>
      <c r="D7654" s="65" t="s">
        <v>18836</v>
      </c>
      <c r="E7654" s="66" t="s">
        <v>18849</v>
      </c>
      <c r="F7654" s="66"/>
      <c r="G7654" s="65">
        <v>0</v>
      </c>
    </row>
    <row r="7655" spans="1:7" x14ac:dyDescent="0.25">
      <c r="A7655" s="65">
        <v>16269</v>
      </c>
      <c r="B7655" s="65">
        <v>16263</v>
      </c>
      <c r="C7655" s="65" t="s">
        <v>18850</v>
      </c>
      <c r="D7655" s="65" t="s">
        <v>18836</v>
      </c>
      <c r="E7655" s="66" t="s">
        <v>18851</v>
      </c>
      <c r="F7655" s="66" t="s">
        <v>18852</v>
      </c>
      <c r="G7655" s="65">
        <v>0</v>
      </c>
    </row>
    <row r="7656" spans="1:7" x14ac:dyDescent="0.25">
      <c r="A7656" s="65">
        <v>16270</v>
      </c>
      <c r="B7656" s="65">
        <v>16263</v>
      </c>
      <c r="C7656" s="65" t="s">
        <v>18853</v>
      </c>
      <c r="D7656" s="65" t="s">
        <v>18836</v>
      </c>
      <c r="E7656" s="66" t="s">
        <v>18854</v>
      </c>
      <c r="F7656" s="66"/>
      <c r="G7656" s="65">
        <v>0</v>
      </c>
    </row>
    <row r="7657" spans="1:7" x14ac:dyDescent="0.25">
      <c r="A7657" s="65">
        <v>16271</v>
      </c>
      <c r="B7657" s="65">
        <v>16263</v>
      </c>
      <c r="C7657" s="65" t="s">
        <v>18855</v>
      </c>
      <c r="D7657" s="65" t="s">
        <v>18836</v>
      </c>
      <c r="E7657" s="66" t="s">
        <v>18856</v>
      </c>
      <c r="F7657" s="66" t="s">
        <v>18857</v>
      </c>
      <c r="G7657" s="65">
        <v>0</v>
      </c>
    </row>
    <row r="7658" spans="1:7" ht="30" x14ac:dyDescent="0.25">
      <c r="A7658" s="65">
        <v>16273</v>
      </c>
      <c r="B7658" s="65">
        <v>16001</v>
      </c>
      <c r="C7658" s="65" t="s">
        <v>18858</v>
      </c>
      <c r="D7658" s="65" t="s">
        <v>18186</v>
      </c>
      <c r="E7658" s="66" t="s">
        <v>18859</v>
      </c>
      <c r="F7658" s="66"/>
      <c r="G7658" s="65">
        <v>8</v>
      </c>
    </row>
    <row r="7659" spans="1:7" ht="30" x14ac:dyDescent="0.25">
      <c r="A7659" s="65">
        <v>16274</v>
      </c>
      <c r="B7659" s="65">
        <v>16273</v>
      </c>
      <c r="C7659" s="65" t="s">
        <v>18860</v>
      </c>
      <c r="D7659" s="65" t="s">
        <v>18858</v>
      </c>
      <c r="E7659" s="66" t="s">
        <v>18861</v>
      </c>
      <c r="F7659" s="66" t="s">
        <v>18862</v>
      </c>
      <c r="G7659" s="65">
        <v>9</v>
      </c>
    </row>
    <row r="7660" spans="1:7" ht="45" x14ac:dyDescent="0.25">
      <c r="A7660" s="65">
        <v>16275</v>
      </c>
      <c r="B7660" s="65">
        <v>16274</v>
      </c>
      <c r="C7660" s="65" t="s">
        <v>18863</v>
      </c>
      <c r="D7660" s="65" t="s">
        <v>18860</v>
      </c>
      <c r="E7660" s="66" t="s">
        <v>18864</v>
      </c>
      <c r="F7660" s="66" t="s">
        <v>18865</v>
      </c>
      <c r="G7660" s="65">
        <v>0</v>
      </c>
    </row>
    <row r="7661" spans="1:7" x14ac:dyDescent="0.25">
      <c r="A7661" s="65">
        <v>16276</v>
      </c>
      <c r="B7661" s="65">
        <v>16274</v>
      </c>
      <c r="C7661" s="65" t="s">
        <v>18866</v>
      </c>
      <c r="D7661" s="65" t="s">
        <v>18860</v>
      </c>
      <c r="E7661" s="66" t="s">
        <v>18867</v>
      </c>
      <c r="F7661" s="66" t="s">
        <v>18868</v>
      </c>
      <c r="G7661" s="65">
        <v>0</v>
      </c>
    </row>
    <row r="7662" spans="1:7" x14ac:dyDescent="0.25">
      <c r="A7662" s="65">
        <v>16277</v>
      </c>
      <c r="B7662" s="65">
        <v>16274</v>
      </c>
      <c r="C7662" s="65" t="s">
        <v>18869</v>
      </c>
      <c r="D7662" s="65" t="s">
        <v>18860</v>
      </c>
      <c r="E7662" s="66" t="s">
        <v>18870</v>
      </c>
      <c r="F7662" s="66"/>
      <c r="G7662" s="65">
        <v>0</v>
      </c>
    </row>
    <row r="7663" spans="1:7" ht="45" x14ac:dyDescent="0.25">
      <c r="A7663" s="65">
        <v>16278</v>
      </c>
      <c r="B7663" s="65">
        <v>16274</v>
      </c>
      <c r="C7663" s="65" t="s">
        <v>18871</v>
      </c>
      <c r="D7663" s="65" t="s">
        <v>18860</v>
      </c>
      <c r="E7663" s="66" t="s">
        <v>18872</v>
      </c>
      <c r="F7663" s="66" t="s">
        <v>18873</v>
      </c>
      <c r="G7663" s="65">
        <v>0</v>
      </c>
    </row>
    <row r="7664" spans="1:7" ht="30" x14ac:dyDescent="0.25">
      <c r="A7664" s="65">
        <v>16279</v>
      </c>
      <c r="B7664" s="65">
        <v>16274</v>
      </c>
      <c r="C7664" s="65" t="s">
        <v>18874</v>
      </c>
      <c r="D7664" s="65" t="s">
        <v>18860</v>
      </c>
      <c r="E7664" s="66" t="s">
        <v>18875</v>
      </c>
      <c r="F7664" s="66" t="s">
        <v>18876</v>
      </c>
      <c r="G7664" s="65">
        <v>0</v>
      </c>
    </row>
    <row r="7665" spans="1:7" ht="45" x14ac:dyDescent="0.25">
      <c r="A7665" s="65">
        <v>16280</v>
      </c>
      <c r="B7665" s="65">
        <v>16274</v>
      </c>
      <c r="C7665" s="65" t="s">
        <v>18877</v>
      </c>
      <c r="D7665" s="65" t="s">
        <v>18860</v>
      </c>
      <c r="E7665" s="66" t="s">
        <v>18878</v>
      </c>
      <c r="F7665" s="66" t="s">
        <v>18879</v>
      </c>
      <c r="G7665" s="65">
        <v>0</v>
      </c>
    </row>
    <row r="7666" spans="1:7" x14ac:dyDescent="0.25">
      <c r="A7666" s="65">
        <v>16281</v>
      </c>
      <c r="B7666" s="65">
        <v>16274</v>
      </c>
      <c r="C7666" s="65" t="s">
        <v>18880</v>
      </c>
      <c r="D7666" s="65" t="s">
        <v>18860</v>
      </c>
      <c r="E7666" s="66" t="s">
        <v>18881</v>
      </c>
      <c r="F7666" s="66" t="s">
        <v>18882</v>
      </c>
      <c r="G7666" s="65">
        <v>0</v>
      </c>
    </row>
    <row r="7667" spans="1:7" ht="30" x14ac:dyDescent="0.25">
      <c r="A7667" s="65">
        <v>16282</v>
      </c>
      <c r="B7667" s="65">
        <v>16274</v>
      </c>
      <c r="C7667" s="65" t="s">
        <v>18883</v>
      </c>
      <c r="D7667" s="65" t="s">
        <v>18860</v>
      </c>
      <c r="E7667" s="66" t="s">
        <v>18884</v>
      </c>
      <c r="F7667" s="66" t="s">
        <v>18885</v>
      </c>
      <c r="G7667" s="65">
        <v>0</v>
      </c>
    </row>
    <row r="7668" spans="1:7" x14ac:dyDescent="0.25">
      <c r="A7668" s="65">
        <v>16283</v>
      </c>
      <c r="B7668" s="65">
        <v>16274</v>
      </c>
      <c r="C7668" s="65" t="s">
        <v>18886</v>
      </c>
      <c r="D7668" s="65" t="s">
        <v>18860</v>
      </c>
      <c r="E7668" s="66" t="s">
        <v>18887</v>
      </c>
      <c r="F7668" s="66" t="s">
        <v>18888</v>
      </c>
      <c r="G7668" s="65">
        <v>0</v>
      </c>
    </row>
    <row r="7669" spans="1:7" x14ac:dyDescent="0.25">
      <c r="A7669" s="65">
        <v>16284</v>
      </c>
      <c r="B7669" s="65">
        <v>16273</v>
      </c>
      <c r="C7669" s="65" t="s">
        <v>18889</v>
      </c>
      <c r="D7669" s="65" t="s">
        <v>18858</v>
      </c>
      <c r="E7669" s="66" t="s">
        <v>18890</v>
      </c>
      <c r="F7669" s="66"/>
      <c r="G7669" s="65">
        <v>9</v>
      </c>
    </row>
    <row r="7670" spans="1:7" x14ac:dyDescent="0.25">
      <c r="A7670" s="65">
        <v>16285</v>
      </c>
      <c r="B7670" s="65">
        <v>16284</v>
      </c>
      <c r="C7670" s="65" t="s">
        <v>18891</v>
      </c>
      <c r="D7670" s="65" t="s">
        <v>18889</v>
      </c>
      <c r="E7670" s="66" t="s">
        <v>18892</v>
      </c>
      <c r="F7670" s="66" t="s">
        <v>18893</v>
      </c>
      <c r="G7670" s="65">
        <v>0</v>
      </c>
    </row>
    <row r="7671" spans="1:7" x14ac:dyDescent="0.25">
      <c r="A7671" s="65">
        <v>16286</v>
      </c>
      <c r="B7671" s="65">
        <v>16284</v>
      </c>
      <c r="C7671" s="65" t="s">
        <v>18894</v>
      </c>
      <c r="D7671" s="65" t="s">
        <v>18889</v>
      </c>
      <c r="E7671" s="66" t="s">
        <v>18895</v>
      </c>
      <c r="F7671" s="66" t="s">
        <v>18896</v>
      </c>
      <c r="G7671" s="65">
        <v>0</v>
      </c>
    </row>
    <row r="7672" spans="1:7" x14ac:dyDescent="0.25">
      <c r="A7672" s="65">
        <v>16287</v>
      </c>
      <c r="B7672" s="65">
        <v>16284</v>
      </c>
      <c r="C7672" s="65" t="s">
        <v>18897</v>
      </c>
      <c r="D7672" s="65" t="s">
        <v>18889</v>
      </c>
      <c r="E7672" s="66" t="s">
        <v>18898</v>
      </c>
      <c r="F7672" s="66" t="s">
        <v>18899</v>
      </c>
      <c r="G7672" s="65">
        <v>0</v>
      </c>
    </row>
    <row r="7673" spans="1:7" x14ac:dyDescent="0.25">
      <c r="A7673" s="65">
        <v>16288</v>
      </c>
      <c r="B7673" s="65">
        <v>16284</v>
      </c>
      <c r="C7673" s="65" t="s">
        <v>18900</v>
      </c>
      <c r="D7673" s="65" t="s">
        <v>18889</v>
      </c>
      <c r="E7673" s="66" t="s">
        <v>18901</v>
      </c>
      <c r="F7673" s="66"/>
      <c r="G7673" s="65">
        <v>0</v>
      </c>
    </row>
    <row r="7674" spans="1:7" x14ac:dyDescent="0.25">
      <c r="A7674" s="65">
        <v>16289</v>
      </c>
      <c r="B7674" s="65">
        <v>16284</v>
      </c>
      <c r="C7674" s="65" t="s">
        <v>18902</v>
      </c>
      <c r="D7674" s="65" t="s">
        <v>18889</v>
      </c>
      <c r="E7674" s="66" t="s">
        <v>18903</v>
      </c>
      <c r="F7674" s="66"/>
      <c r="G7674" s="65">
        <v>0</v>
      </c>
    </row>
    <row r="7675" spans="1:7" x14ac:dyDescent="0.25">
      <c r="A7675" s="65">
        <v>16290</v>
      </c>
      <c r="B7675" s="65">
        <v>16284</v>
      </c>
      <c r="C7675" s="65" t="s">
        <v>18904</v>
      </c>
      <c r="D7675" s="65" t="s">
        <v>18889</v>
      </c>
      <c r="E7675" s="66" t="s">
        <v>18905</v>
      </c>
      <c r="F7675" s="66"/>
      <c r="G7675" s="65">
        <v>0</v>
      </c>
    </row>
    <row r="7676" spans="1:7" x14ac:dyDescent="0.25">
      <c r="A7676" s="65">
        <v>16291</v>
      </c>
      <c r="B7676" s="65">
        <v>16284</v>
      </c>
      <c r="C7676" s="65" t="s">
        <v>18906</v>
      </c>
      <c r="D7676" s="65" t="s">
        <v>18889</v>
      </c>
      <c r="E7676" s="66" t="s">
        <v>18907</v>
      </c>
      <c r="F7676" s="66" t="s">
        <v>18908</v>
      </c>
      <c r="G7676" s="65">
        <v>0</v>
      </c>
    </row>
    <row r="7677" spans="1:7" x14ac:dyDescent="0.25">
      <c r="A7677" s="65">
        <v>16292</v>
      </c>
      <c r="B7677" s="65">
        <v>16284</v>
      </c>
      <c r="C7677" s="65" t="s">
        <v>18909</v>
      </c>
      <c r="D7677" s="65" t="s">
        <v>18889</v>
      </c>
      <c r="E7677" s="66" t="s">
        <v>18910</v>
      </c>
      <c r="F7677" s="66" t="s">
        <v>18911</v>
      </c>
      <c r="G7677" s="65">
        <v>0</v>
      </c>
    </row>
    <row r="7678" spans="1:7" x14ac:dyDescent="0.25">
      <c r="A7678" s="65">
        <v>16293</v>
      </c>
      <c r="B7678" s="65">
        <v>16284</v>
      </c>
      <c r="C7678" s="65" t="s">
        <v>18912</v>
      </c>
      <c r="D7678" s="65" t="s">
        <v>18889</v>
      </c>
      <c r="E7678" s="66" t="s">
        <v>18913</v>
      </c>
      <c r="F7678" s="66"/>
      <c r="G7678" s="65">
        <v>0</v>
      </c>
    </row>
    <row r="7679" spans="1:7" ht="30" x14ac:dyDescent="0.25">
      <c r="A7679" s="65">
        <v>16294</v>
      </c>
      <c r="B7679" s="65">
        <v>16273</v>
      </c>
      <c r="C7679" s="65" t="s">
        <v>18914</v>
      </c>
      <c r="D7679" s="65" t="s">
        <v>18858</v>
      </c>
      <c r="E7679" s="66" t="s">
        <v>18915</v>
      </c>
      <c r="F7679" s="66"/>
      <c r="G7679" s="65">
        <v>6</v>
      </c>
    </row>
    <row r="7680" spans="1:7" ht="30" x14ac:dyDescent="0.25">
      <c r="A7680" s="65">
        <v>16295</v>
      </c>
      <c r="B7680" s="65">
        <v>16294</v>
      </c>
      <c r="C7680" s="65" t="s">
        <v>18916</v>
      </c>
      <c r="D7680" s="65" t="s">
        <v>18914</v>
      </c>
      <c r="E7680" s="66" t="s">
        <v>18917</v>
      </c>
      <c r="F7680" s="66" t="s">
        <v>18918</v>
      </c>
      <c r="G7680" s="65">
        <v>0</v>
      </c>
    </row>
    <row r="7681" spans="1:7" ht="30" x14ac:dyDescent="0.25">
      <c r="A7681" s="65">
        <v>16296</v>
      </c>
      <c r="B7681" s="65">
        <v>16294</v>
      </c>
      <c r="C7681" s="65" t="s">
        <v>18919</v>
      </c>
      <c r="D7681" s="65" t="s">
        <v>18914</v>
      </c>
      <c r="E7681" s="66" t="s">
        <v>18920</v>
      </c>
      <c r="F7681" s="66" t="s">
        <v>18921</v>
      </c>
      <c r="G7681" s="65">
        <v>0</v>
      </c>
    </row>
    <row r="7682" spans="1:7" ht="45" x14ac:dyDescent="0.25">
      <c r="A7682" s="65">
        <v>16297</v>
      </c>
      <c r="B7682" s="65">
        <v>16294</v>
      </c>
      <c r="C7682" s="65" t="s">
        <v>18922</v>
      </c>
      <c r="D7682" s="65" t="s">
        <v>18914</v>
      </c>
      <c r="E7682" s="66" t="s">
        <v>18923</v>
      </c>
      <c r="F7682" s="66" t="s">
        <v>18924</v>
      </c>
      <c r="G7682" s="65">
        <v>0</v>
      </c>
    </row>
    <row r="7683" spans="1:7" x14ac:dyDescent="0.25">
      <c r="A7683" s="65">
        <v>16298</v>
      </c>
      <c r="B7683" s="65">
        <v>16294</v>
      </c>
      <c r="C7683" s="65" t="s">
        <v>18925</v>
      </c>
      <c r="D7683" s="65" t="s">
        <v>18914</v>
      </c>
      <c r="E7683" s="66" t="s">
        <v>18926</v>
      </c>
      <c r="F7683" s="66"/>
      <c r="G7683" s="65">
        <v>0</v>
      </c>
    </row>
    <row r="7684" spans="1:7" ht="30" x14ac:dyDescent="0.25">
      <c r="A7684" s="65">
        <v>16299</v>
      </c>
      <c r="B7684" s="65">
        <v>16294</v>
      </c>
      <c r="C7684" s="65" t="s">
        <v>18927</v>
      </c>
      <c r="D7684" s="65" t="s">
        <v>18914</v>
      </c>
      <c r="E7684" s="66" t="s">
        <v>18928</v>
      </c>
      <c r="F7684" s="66"/>
      <c r="G7684" s="65">
        <v>0</v>
      </c>
    </row>
    <row r="7685" spans="1:7" ht="30" x14ac:dyDescent="0.25">
      <c r="A7685" s="65">
        <v>16300</v>
      </c>
      <c r="B7685" s="65">
        <v>16294</v>
      </c>
      <c r="C7685" s="65" t="s">
        <v>18929</v>
      </c>
      <c r="D7685" s="65" t="s">
        <v>18914</v>
      </c>
      <c r="E7685" s="66" t="s">
        <v>18930</v>
      </c>
      <c r="F7685" s="66" t="s">
        <v>18931</v>
      </c>
      <c r="G7685" s="65">
        <v>0</v>
      </c>
    </row>
    <row r="7686" spans="1:7" ht="45" x14ac:dyDescent="0.25">
      <c r="A7686" s="65">
        <v>16301</v>
      </c>
      <c r="B7686" s="65">
        <v>16273</v>
      </c>
      <c r="C7686" s="65" t="s">
        <v>18932</v>
      </c>
      <c r="D7686" s="65" t="s">
        <v>18858</v>
      </c>
      <c r="E7686" s="66" t="s">
        <v>18933</v>
      </c>
      <c r="F7686" s="66" t="s">
        <v>18934</v>
      </c>
      <c r="G7686" s="65">
        <v>5</v>
      </c>
    </row>
    <row r="7687" spans="1:7" ht="30" x14ac:dyDescent="0.25">
      <c r="A7687" s="65">
        <v>16302</v>
      </c>
      <c r="B7687" s="65">
        <v>16301</v>
      </c>
      <c r="C7687" s="65" t="s">
        <v>18935</v>
      </c>
      <c r="D7687" s="65" t="s">
        <v>18932</v>
      </c>
      <c r="E7687" s="66" t="s">
        <v>18936</v>
      </c>
      <c r="F7687" s="66"/>
      <c r="G7687" s="65">
        <v>0</v>
      </c>
    </row>
    <row r="7688" spans="1:7" x14ac:dyDescent="0.25">
      <c r="A7688" s="65">
        <v>16303</v>
      </c>
      <c r="B7688" s="65">
        <v>16301</v>
      </c>
      <c r="C7688" s="65" t="s">
        <v>18937</v>
      </c>
      <c r="D7688" s="65" t="s">
        <v>18932</v>
      </c>
      <c r="E7688" s="66" t="s">
        <v>18938</v>
      </c>
      <c r="F7688" s="66" t="s">
        <v>18939</v>
      </c>
      <c r="G7688" s="65">
        <v>0</v>
      </c>
    </row>
    <row r="7689" spans="1:7" x14ac:dyDescent="0.25">
      <c r="A7689" s="65">
        <v>16304</v>
      </c>
      <c r="B7689" s="65">
        <v>16301</v>
      </c>
      <c r="C7689" s="65" t="s">
        <v>18940</v>
      </c>
      <c r="D7689" s="65" t="s">
        <v>18932</v>
      </c>
      <c r="E7689" s="66" t="s">
        <v>18941</v>
      </c>
      <c r="F7689" s="66"/>
      <c r="G7689" s="65">
        <v>0</v>
      </c>
    </row>
    <row r="7690" spans="1:7" ht="30" x14ac:dyDescent="0.25">
      <c r="A7690" s="65">
        <v>16305</v>
      </c>
      <c r="B7690" s="65">
        <v>16301</v>
      </c>
      <c r="C7690" s="65" t="s">
        <v>18942</v>
      </c>
      <c r="D7690" s="65" t="s">
        <v>18932</v>
      </c>
      <c r="E7690" s="66" t="s">
        <v>18943</v>
      </c>
      <c r="F7690" s="66"/>
      <c r="G7690" s="65">
        <v>0</v>
      </c>
    </row>
    <row r="7691" spans="1:7" ht="30" x14ac:dyDescent="0.25">
      <c r="A7691" s="65">
        <v>16306</v>
      </c>
      <c r="B7691" s="65">
        <v>16301</v>
      </c>
      <c r="C7691" s="65" t="s">
        <v>18944</v>
      </c>
      <c r="D7691" s="65" t="s">
        <v>18932</v>
      </c>
      <c r="E7691" s="66" t="s">
        <v>18945</v>
      </c>
      <c r="F7691" s="66" t="s">
        <v>18946</v>
      </c>
      <c r="G7691" s="65">
        <v>0</v>
      </c>
    </row>
    <row r="7692" spans="1:7" ht="30" x14ac:dyDescent="0.25">
      <c r="A7692" s="65">
        <v>16307</v>
      </c>
      <c r="B7692" s="65">
        <v>16273</v>
      </c>
      <c r="C7692" s="65" t="s">
        <v>18947</v>
      </c>
      <c r="D7692" s="65" t="s">
        <v>18858</v>
      </c>
      <c r="E7692" s="66" t="s">
        <v>18948</v>
      </c>
      <c r="F7692" s="66" t="s">
        <v>18949</v>
      </c>
      <c r="G7692" s="65">
        <v>6</v>
      </c>
    </row>
    <row r="7693" spans="1:7" ht="30" x14ac:dyDescent="0.25">
      <c r="A7693" s="65">
        <v>16308</v>
      </c>
      <c r="B7693" s="65">
        <v>16307</v>
      </c>
      <c r="C7693" s="65" t="s">
        <v>18950</v>
      </c>
      <c r="D7693" s="65" t="s">
        <v>18947</v>
      </c>
      <c r="E7693" s="66" t="s">
        <v>18951</v>
      </c>
      <c r="F7693" s="66"/>
      <c r="G7693" s="65">
        <v>0</v>
      </c>
    </row>
    <row r="7694" spans="1:7" ht="30" x14ac:dyDescent="0.25">
      <c r="A7694" s="65">
        <v>16309</v>
      </c>
      <c r="B7694" s="65">
        <v>16307</v>
      </c>
      <c r="C7694" s="65" t="s">
        <v>18952</v>
      </c>
      <c r="D7694" s="65" t="s">
        <v>18947</v>
      </c>
      <c r="E7694" s="66" t="s">
        <v>18953</v>
      </c>
      <c r="F7694" s="66" t="s">
        <v>18954</v>
      </c>
      <c r="G7694" s="65">
        <v>0</v>
      </c>
    </row>
    <row r="7695" spans="1:7" ht="30" x14ac:dyDescent="0.25">
      <c r="A7695" s="65">
        <v>16310</v>
      </c>
      <c r="B7695" s="65">
        <v>16307</v>
      </c>
      <c r="C7695" s="65" t="s">
        <v>18955</v>
      </c>
      <c r="D7695" s="65" t="s">
        <v>18947</v>
      </c>
      <c r="E7695" s="66" t="s">
        <v>18956</v>
      </c>
      <c r="F7695" s="66"/>
      <c r="G7695" s="65">
        <v>0</v>
      </c>
    </row>
    <row r="7696" spans="1:7" ht="30" x14ac:dyDescent="0.25">
      <c r="A7696" s="65">
        <v>16311</v>
      </c>
      <c r="B7696" s="65">
        <v>16307</v>
      </c>
      <c r="C7696" s="65" t="s">
        <v>18957</v>
      </c>
      <c r="D7696" s="65" t="s">
        <v>18947</v>
      </c>
      <c r="E7696" s="66" t="s">
        <v>18958</v>
      </c>
      <c r="F7696" s="66" t="s">
        <v>18959</v>
      </c>
      <c r="G7696" s="65">
        <v>0</v>
      </c>
    </row>
    <row r="7697" spans="1:7" ht="30" x14ac:dyDescent="0.25">
      <c r="A7697" s="65">
        <v>16312</v>
      </c>
      <c r="B7697" s="65">
        <v>16307</v>
      </c>
      <c r="C7697" s="65" t="s">
        <v>18960</v>
      </c>
      <c r="D7697" s="65" t="s">
        <v>18947</v>
      </c>
      <c r="E7697" s="66" t="s">
        <v>18961</v>
      </c>
      <c r="F7697" s="66"/>
      <c r="G7697" s="65">
        <v>0</v>
      </c>
    </row>
    <row r="7698" spans="1:7" ht="30" x14ac:dyDescent="0.25">
      <c r="A7698" s="65">
        <v>16313</v>
      </c>
      <c r="B7698" s="65">
        <v>16307</v>
      </c>
      <c r="C7698" s="65" t="s">
        <v>18962</v>
      </c>
      <c r="D7698" s="65" t="s">
        <v>18947</v>
      </c>
      <c r="E7698" s="66" t="s">
        <v>18963</v>
      </c>
      <c r="F7698" s="66"/>
      <c r="G7698" s="65">
        <v>0</v>
      </c>
    </row>
    <row r="7699" spans="1:7" x14ac:dyDescent="0.25">
      <c r="A7699" s="65">
        <v>16314</v>
      </c>
      <c r="B7699" s="65">
        <v>16273</v>
      </c>
      <c r="C7699" s="65" t="s">
        <v>18964</v>
      </c>
      <c r="D7699" s="65" t="s">
        <v>18858</v>
      </c>
      <c r="E7699" s="66" t="s">
        <v>18965</v>
      </c>
      <c r="F7699" s="66"/>
      <c r="G7699" s="65">
        <v>10</v>
      </c>
    </row>
    <row r="7700" spans="1:7" ht="30" x14ac:dyDescent="0.25">
      <c r="A7700" s="65">
        <v>16315</v>
      </c>
      <c r="B7700" s="65">
        <v>16314</v>
      </c>
      <c r="C7700" s="65" t="s">
        <v>18966</v>
      </c>
      <c r="D7700" s="65" t="s">
        <v>18964</v>
      </c>
      <c r="E7700" s="66" t="s">
        <v>18967</v>
      </c>
      <c r="F7700" s="66" t="s">
        <v>18968</v>
      </c>
      <c r="G7700" s="65">
        <v>0</v>
      </c>
    </row>
    <row r="7701" spans="1:7" x14ac:dyDescent="0.25">
      <c r="A7701" s="65">
        <v>16316</v>
      </c>
      <c r="B7701" s="65">
        <v>16314</v>
      </c>
      <c r="C7701" s="65" t="s">
        <v>18969</v>
      </c>
      <c r="D7701" s="65" t="s">
        <v>18964</v>
      </c>
      <c r="E7701" s="66" t="s">
        <v>18970</v>
      </c>
      <c r="F7701" s="66" t="s">
        <v>18971</v>
      </c>
      <c r="G7701" s="65">
        <v>0</v>
      </c>
    </row>
    <row r="7702" spans="1:7" ht="30" x14ac:dyDescent="0.25">
      <c r="A7702" s="65">
        <v>16317</v>
      </c>
      <c r="B7702" s="65">
        <v>16314</v>
      </c>
      <c r="C7702" s="65" t="s">
        <v>18972</v>
      </c>
      <c r="D7702" s="65" t="s">
        <v>18964</v>
      </c>
      <c r="E7702" s="66" t="s">
        <v>18973</v>
      </c>
      <c r="F7702" s="66" t="s">
        <v>18974</v>
      </c>
      <c r="G7702" s="65">
        <v>0</v>
      </c>
    </row>
    <row r="7703" spans="1:7" ht="60" x14ac:dyDescent="0.25">
      <c r="A7703" s="65">
        <v>16318</v>
      </c>
      <c r="B7703" s="65">
        <v>16314</v>
      </c>
      <c r="C7703" s="65" t="s">
        <v>18975</v>
      </c>
      <c r="D7703" s="65" t="s">
        <v>18964</v>
      </c>
      <c r="E7703" s="66" t="s">
        <v>18976</v>
      </c>
      <c r="F7703" s="66" t="s">
        <v>18977</v>
      </c>
      <c r="G7703" s="65">
        <v>0</v>
      </c>
    </row>
    <row r="7704" spans="1:7" x14ac:dyDescent="0.25">
      <c r="A7704" s="65">
        <v>16319</v>
      </c>
      <c r="B7704" s="65">
        <v>16314</v>
      </c>
      <c r="C7704" s="65" t="s">
        <v>18978</v>
      </c>
      <c r="D7704" s="65" t="s">
        <v>18964</v>
      </c>
      <c r="E7704" s="66" t="s">
        <v>18979</v>
      </c>
      <c r="F7704" s="66"/>
      <c r="G7704" s="65">
        <v>0</v>
      </c>
    </row>
    <row r="7705" spans="1:7" x14ac:dyDescent="0.25">
      <c r="A7705" s="65">
        <v>16320</v>
      </c>
      <c r="B7705" s="65">
        <v>16314</v>
      </c>
      <c r="C7705" s="65" t="s">
        <v>18980</v>
      </c>
      <c r="D7705" s="65" t="s">
        <v>18964</v>
      </c>
      <c r="E7705" s="66" t="s">
        <v>18981</v>
      </c>
      <c r="F7705" s="66"/>
      <c r="G7705" s="65">
        <v>0</v>
      </c>
    </row>
    <row r="7706" spans="1:7" ht="60" x14ac:dyDescent="0.25">
      <c r="A7706" s="65">
        <v>16321</v>
      </c>
      <c r="B7706" s="65">
        <v>16314</v>
      </c>
      <c r="C7706" s="65" t="s">
        <v>18982</v>
      </c>
      <c r="D7706" s="65" t="s">
        <v>18964</v>
      </c>
      <c r="E7706" s="66" t="s">
        <v>18983</v>
      </c>
      <c r="F7706" s="66" t="s">
        <v>18984</v>
      </c>
      <c r="G7706" s="65">
        <v>0</v>
      </c>
    </row>
    <row r="7707" spans="1:7" x14ac:dyDescent="0.25">
      <c r="A7707" s="65">
        <v>16322</v>
      </c>
      <c r="B7707" s="65">
        <v>16314</v>
      </c>
      <c r="C7707" s="65" t="s">
        <v>18985</v>
      </c>
      <c r="D7707" s="65" t="s">
        <v>18964</v>
      </c>
      <c r="E7707" s="66" t="s">
        <v>18986</v>
      </c>
      <c r="F7707" s="66" t="s">
        <v>18987</v>
      </c>
      <c r="G7707" s="65">
        <v>0</v>
      </c>
    </row>
    <row r="7708" spans="1:7" ht="60" x14ac:dyDescent="0.25">
      <c r="A7708" s="65">
        <v>16323</v>
      </c>
      <c r="B7708" s="65">
        <v>16314</v>
      </c>
      <c r="C7708" s="65" t="s">
        <v>18988</v>
      </c>
      <c r="D7708" s="65" t="s">
        <v>18964</v>
      </c>
      <c r="E7708" s="66" t="s">
        <v>18989</v>
      </c>
      <c r="F7708" s="66" t="s">
        <v>18990</v>
      </c>
      <c r="G7708" s="65">
        <v>0</v>
      </c>
    </row>
    <row r="7709" spans="1:7" x14ac:dyDescent="0.25">
      <c r="A7709" s="65">
        <v>16324</v>
      </c>
      <c r="B7709" s="65">
        <v>16314</v>
      </c>
      <c r="C7709" s="65" t="s">
        <v>18991</v>
      </c>
      <c r="D7709" s="65" t="s">
        <v>18964</v>
      </c>
      <c r="E7709" s="66" t="s">
        <v>18992</v>
      </c>
      <c r="F7709" s="66"/>
      <c r="G7709" s="65">
        <v>0</v>
      </c>
    </row>
    <row r="7710" spans="1:7" x14ac:dyDescent="0.25">
      <c r="A7710" s="65">
        <v>16325</v>
      </c>
      <c r="B7710" s="65">
        <v>16273</v>
      </c>
      <c r="C7710" s="65" t="s">
        <v>18993</v>
      </c>
      <c r="D7710" s="65" t="s">
        <v>18858</v>
      </c>
      <c r="E7710" s="66" t="s">
        <v>18994</v>
      </c>
      <c r="F7710" s="66" t="s">
        <v>18995</v>
      </c>
      <c r="G7710" s="65">
        <v>8</v>
      </c>
    </row>
    <row r="7711" spans="1:7" x14ac:dyDescent="0.25">
      <c r="A7711" s="65">
        <v>16326</v>
      </c>
      <c r="B7711" s="65">
        <v>16325</v>
      </c>
      <c r="C7711" s="65" t="s">
        <v>18996</v>
      </c>
      <c r="D7711" s="65" t="s">
        <v>18993</v>
      </c>
      <c r="E7711" s="66" t="s">
        <v>18997</v>
      </c>
      <c r="F7711" s="66" t="s">
        <v>18998</v>
      </c>
      <c r="G7711" s="65">
        <v>0</v>
      </c>
    </row>
    <row r="7712" spans="1:7" ht="30" x14ac:dyDescent="0.25">
      <c r="A7712" s="65">
        <v>16327</v>
      </c>
      <c r="B7712" s="65">
        <v>16325</v>
      </c>
      <c r="C7712" s="65" t="s">
        <v>18999</v>
      </c>
      <c r="D7712" s="65" t="s">
        <v>18993</v>
      </c>
      <c r="E7712" s="66" t="s">
        <v>19000</v>
      </c>
      <c r="F7712" s="66" t="s">
        <v>19001</v>
      </c>
      <c r="G7712" s="65">
        <v>0</v>
      </c>
    </row>
    <row r="7713" spans="1:7" x14ac:dyDescent="0.25">
      <c r="A7713" s="65">
        <v>16328</v>
      </c>
      <c r="B7713" s="65">
        <v>16325</v>
      </c>
      <c r="C7713" s="65" t="s">
        <v>19002</v>
      </c>
      <c r="D7713" s="65" t="s">
        <v>18993</v>
      </c>
      <c r="E7713" s="66" t="s">
        <v>19003</v>
      </c>
      <c r="F7713" s="66"/>
      <c r="G7713" s="65">
        <v>0</v>
      </c>
    </row>
    <row r="7714" spans="1:7" x14ac:dyDescent="0.25">
      <c r="A7714" s="65">
        <v>16329</v>
      </c>
      <c r="B7714" s="65">
        <v>16325</v>
      </c>
      <c r="C7714" s="65" t="s">
        <v>19004</v>
      </c>
      <c r="D7714" s="65" t="s">
        <v>18993</v>
      </c>
      <c r="E7714" s="66" t="s">
        <v>19005</v>
      </c>
      <c r="F7714" s="66"/>
      <c r="G7714" s="65">
        <v>0</v>
      </c>
    </row>
    <row r="7715" spans="1:7" x14ac:dyDescent="0.25">
      <c r="A7715" s="65">
        <v>16330</v>
      </c>
      <c r="B7715" s="65">
        <v>16325</v>
      </c>
      <c r="C7715" s="65" t="s">
        <v>19006</v>
      </c>
      <c r="D7715" s="65" t="s">
        <v>18993</v>
      </c>
      <c r="E7715" s="66" t="s">
        <v>19007</v>
      </c>
      <c r="F7715" s="66"/>
      <c r="G7715" s="65">
        <v>0</v>
      </c>
    </row>
    <row r="7716" spans="1:7" ht="30" x14ac:dyDescent="0.25">
      <c r="A7716" s="65">
        <v>16331</v>
      </c>
      <c r="B7716" s="65">
        <v>16325</v>
      </c>
      <c r="C7716" s="65" t="s">
        <v>19008</v>
      </c>
      <c r="D7716" s="65" t="s">
        <v>18993</v>
      </c>
      <c r="E7716" s="66" t="s">
        <v>19009</v>
      </c>
      <c r="F7716" s="66" t="s">
        <v>19010</v>
      </c>
      <c r="G7716" s="65">
        <v>0</v>
      </c>
    </row>
    <row r="7717" spans="1:7" x14ac:dyDescent="0.25">
      <c r="A7717" s="65">
        <v>16332</v>
      </c>
      <c r="B7717" s="65">
        <v>16325</v>
      </c>
      <c r="C7717" s="65" t="s">
        <v>19011</v>
      </c>
      <c r="D7717" s="65" t="s">
        <v>18993</v>
      </c>
      <c r="E7717" s="66" t="s">
        <v>19012</v>
      </c>
      <c r="F7717" s="66" t="s">
        <v>19013</v>
      </c>
      <c r="G7717" s="65">
        <v>0</v>
      </c>
    </row>
    <row r="7718" spans="1:7" ht="30" x14ac:dyDescent="0.25">
      <c r="A7718" s="65">
        <v>16333</v>
      </c>
      <c r="B7718" s="65">
        <v>16325</v>
      </c>
      <c r="C7718" s="65" t="s">
        <v>19014</v>
      </c>
      <c r="D7718" s="65" t="s">
        <v>18993</v>
      </c>
      <c r="E7718" s="66" t="s">
        <v>19015</v>
      </c>
      <c r="F7718" s="66" t="s">
        <v>19016</v>
      </c>
      <c r="G7718" s="65">
        <v>0</v>
      </c>
    </row>
    <row r="7719" spans="1:7" ht="30" x14ac:dyDescent="0.25">
      <c r="A7719" s="65">
        <v>16334</v>
      </c>
      <c r="B7719" s="65">
        <v>16273</v>
      </c>
      <c r="C7719" s="65" t="s">
        <v>19017</v>
      </c>
      <c r="D7719" s="65" t="s">
        <v>18858</v>
      </c>
      <c r="E7719" s="66" t="s">
        <v>19018</v>
      </c>
      <c r="F7719" s="66" t="s">
        <v>19019</v>
      </c>
      <c r="G7719" s="65">
        <v>6</v>
      </c>
    </row>
    <row r="7720" spans="1:7" x14ac:dyDescent="0.25">
      <c r="A7720" s="65">
        <v>16335</v>
      </c>
      <c r="B7720" s="65">
        <v>16334</v>
      </c>
      <c r="C7720" s="65" t="s">
        <v>19020</v>
      </c>
      <c r="D7720" s="65" t="s">
        <v>19017</v>
      </c>
      <c r="E7720" s="66" t="s">
        <v>19021</v>
      </c>
      <c r="F7720" s="66" t="s">
        <v>19022</v>
      </c>
      <c r="G7720" s="65">
        <v>0</v>
      </c>
    </row>
    <row r="7721" spans="1:7" x14ac:dyDescent="0.25">
      <c r="A7721" s="65">
        <v>16336</v>
      </c>
      <c r="B7721" s="65">
        <v>16334</v>
      </c>
      <c r="C7721" s="65" t="s">
        <v>19023</v>
      </c>
      <c r="D7721" s="65" t="s">
        <v>19017</v>
      </c>
      <c r="E7721" s="66" t="s">
        <v>19024</v>
      </c>
      <c r="F7721" s="66"/>
      <c r="G7721" s="65">
        <v>0</v>
      </c>
    </row>
    <row r="7722" spans="1:7" x14ac:dyDescent="0.25">
      <c r="A7722" s="65">
        <v>16337</v>
      </c>
      <c r="B7722" s="65">
        <v>16334</v>
      </c>
      <c r="C7722" s="65" t="s">
        <v>19025</v>
      </c>
      <c r="D7722" s="65" t="s">
        <v>19017</v>
      </c>
      <c r="E7722" s="66" t="s">
        <v>19026</v>
      </c>
      <c r="F7722" s="66"/>
      <c r="G7722" s="65">
        <v>0</v>
      </c>
    </row>
    <row r="7723" spans="1:7" ht="75" x14ac:dyDescent="0.25">
      <c r="A7723" s="65">
        <v>16338</v>
      </c>
      <c r="B7723" s="65">
        <v>16334</v>
      </c>
      <c r="C7723" s="65" t="s">
        <v>19027</v>
      </c>
      <c r="D7723" s="65" t="s">
        <v>19017</v>
      </c>
      <c r="E7723" s="66" t="s">
        <v>19028</v>
      </c>
      <c r="F7723" s="66" t="s">
        <v>19029</v>
      </c>
      <c r="G7723" s="65">
        <v>0</v>
      </c>
    </row>
    <row r="7724" spans="1:7" ht="45" x14ac:dyDescent="0.25">
      <c r="A7724" s="65">
        <v>16339</v>
      </c>
      <c r="B7724" s="65">
        <v>16334</v>
      </c>
      <c r="C7724" s="65" t="s">
        <v>19030</v>
      </c>
      <c r="D7724" s="65" t="s">
        <v>19017</v>
      </c>
      <c r="E7724" s="66" t="s">
        <v>19031</v>
      </c>
      <c r="F7724" s="66" t="s">
        <v>19032</v>
      </c>
      <c r="G7724" s="65">
        <v>0</v>
      </c>
    </row>
    <row r="7725" spans="1:7" ht="30" x14ac:dyDescent="0.25">
      <c r="A7725" s="65">
        <v>16340</v>
      </c>
      <c r="B7725" s="65">
        <v>16334</v>
      </c>
      <c r="C7725" s="65" t="s">
        <v>19033</v>
      </c>
      <c r="D7725" s="65" t="s">
        <v>19017</v>
      </c>
      <c r="E7725" s="66" t="s">
        <v>19034</v>
      </c>
      <c r="F7725" s="66" t="s">
        <v>19035</v>
      </c>
      <c r="G7725" s="65">
        <v>0</v>
      </c>
    </row>
    <row r="7726" spans="1:7" ht="45" x14ac:dyDescent="0.25">
      <c r="A7726" s="65">
        <v>16342</v>
      </c>
      <c r="B7726" s="65">
        <v>16001</v>
      </c>
      <c r="C7726" s="65" t="s">
        <v>19036</v>
      </c>
      <c r="D7726" s="65" t="s">
        <v>18186</v>
      </c>
      <c r="E7726" s="66" t="s">
        <v>19037</v>
      </c>
      <c r="F7726" s="66" t="s">
        <v>19038</v>
      </c>
      <c r="G7726" s="65">
        <v>7</v>
      </c>
    </row>
    <row r="7727" spans="1:7" ht="30" x14ac:dyDescent="0.25">
      <c r="A7727" s="65">
        <v>16343</v>
      </c>
      <c r="B7727" s="65">
        <v>16342</v>
      </c>
      <c r="C7727" s="65" t="s">
        <v>19039</v>
      </c>
      <c r="D7727" s="65" t="s">
        <v>19036</v>
      </c>
      <c r="E7727" s="66" t="s">
        <v>19040</v>
      </c>
      <c r="F7727" s="66"/>
      <c r="G7727" s="65">
        <v>7</v>
      </c>
    </row>
    <row r="7728" spans="1:7" x14ac:dyDescent="0.25">
      <c r="A7728" s="65">
        <v>16344</v>
      </c>
      <c r="B7728" s="65">
        <v>16343</v>
      </c>
      <c r="C7728" s="65" t="s">
        <v>19041</v>
      </c>
      <c r="D7728" s="65" t="s">
        <v>19039</v>
      </c>
      <c r="E7728" s="66" t="s">
        <v>19042</v>
      </c>
      <c r="F7728" s="66" t="s">
        <v>19043</v>
      </c>
      <c r="G7728" s="65">
        <v>0</v>
      </c>
    </row>
    <row r="7729" spans="1:7" x14ac:dyDescent="0.25">
      <c r="A7729" s="65">
        <v>16345</v>
      </c>
      <c r="B7729" s="65">
        <v>16343</v>
      </c>
      <c r="C7729" s="65" t="s">
        <v>19044</v>
      </c>
      <c r="D7729" s="65" t="s">
        <v>19039</v>
      </c>
      <c r="E7729" s="66" t="s">
        <v>19045</v>
      </c>
      <c r="F7729" s="66"/>
      <c r="G7729" s="65">
        <v>0</v>
      </c>
    </row>
    <row r="7730" spans="1:7" x14ac:dyDescent="0.25">
      <c r="A7730" s="65">
        <v>16346</v>
      </c>
      <c r="B7730" s="65">
        <v>16343</v>
      </c>
      <c r="C7730" s="65" t="s">
        <v>19046</v>
      </c>
      <c r="D7730" s="65" t="s">
        <v>19039</v>
      </c>
      <c r="E7730" s="66" t="s">
        <v>19047</v>
      </c>
      <c r="F7730" s="66"/>
      <c r="G7730" s="65">
        <v>0</v>
      </c>
    </row>
    <row r="7731" spans="1:7" ht="30" x14ac:dyDescent="0.25">
      <c r="A7731" s="65">
        <v>16347</v>
      </c>
      <c r="B7731" s="65">
        <v>16343</v>
      </c>
      <c r="C7731" s="65" t="s">
        <v>19048</v>
      </c>
      <c r="D7731" s="65" t="s">
        <v>19039</v>
      </c>
      <c r="E7731" s="66" t="s">
        <v>19049</v>
      </c>
      <c r="F7731" s="66" t="s">
        <v>19050</v>
      </c>
      <c r="G7731" s="65">
        <v>0</v>
      </c>
    </row>
    <row r="7732" spans="1:7" x14ac:dyDescent="0.25">
      <c r="A7732" s="65">
        <v>16348</v>
      </c>
      <c r="B7732" s="65">
        <v>16343</v>
      </c>
      <c r="C7732" s="65" t="s">
        <v>19051</v>
      </c>
      <c r="D7732" s="65" t="s">
        <v>19039</v>
      </c>
      <c r="E7732" s="66" t="s">
        <v>19052</v>
      </c>
      <c r="F7732" s="66" t="s">
        <v>19053</v>
      </c>
      <c r="G7732" s="65">
        <v>0</v>
      </c>
    </row>
    <row r="7733" spans="1:7" x14ac:dyDescent="0.25">
      <c r="A7733" s="65">
        <v>16349</v>
      </c>
      <c r="B7733" s="65">
        <v>16343</v>
      </c>
      <c r="C7733" s="65" t="s">
        <v>19054</v>
      </c>
      <c r="D7733" s="65" t="s">
        <v>19039</v>
      </c>
      <c r="E7733" s="66" t="s">
        <v>19055</v>
      </c>
      <c r="F7733" s="66" t="s">
        <v>19056</v>
      </c>
      <c r="G7733" s="65">
        <v>0</v>
      </c>
    </row>
    <row r="7734" spans="1:7" ht="45" x14ac:dyDescent="0.25">
      <c r="A7734" s="65">
        <v>16350</v>
      </c>
      <c r="B7734" s="65">
        <v>16343</v>
      </c>
      <c r="C7734" s="65" t="s">
        <v>19057</v>
      </c>
      <c r="D7734" s="65" t="s">
        <v>19039</v>
      </c>
      <c r="E7734" s="66" t="s">
        <v>19058</v>
      </c>
      <c r="F7734" s="66" t="s">
        <v>19059</v>
      </c>
      <c r="G7734" s="65">
        <v>0</v>
      </c>
    </row>
    <row r="7735" spans="1:7" ht="30" x14ac:dyDescent="0.25">
      <c r="A7735" s="65">
        <v>16351</v>
      </c>
      <c r="B7735" s="65">
        <v>16342</v>
      </c>
      <c r="C7735" s="65" t="s">
        <v>19060</v>
      </c>
      <c r="D7735" s="65" t="s">
        <v>19036</v>
      </c>
      <c r="E7735" s="66" t="s">
        <v>19061</v>
      </c>
      <c r="F7735" s="66"/>
      <c r="G7735" s="65">
        <v>10</v>
      </c>
    </row>
    <row r="7736" spans="1:7" x14ac:dyDescent="0.25">
      <c r="A7736" s="65">
        <v>16352</v>
      </c>
      <c r="B7736" s="65">
        <v>16351</v>
      </c>
      <c r="C7736" s="65" t="s">
        <v>19062</v>
      </c>
      <c r="D7736" s="65" t="s">
        <v>19060</v>
      </c>
      <c r="E7736" s="66" t="s">
        <v>19063</v>
      </c>
      <c r="F7736" s="66" t="s">
        <v>19064</v>
      </c>
      <c r="G7736" s="65">
        <v>0</v>
      </c>
    </row>
    <row r="7737" spans="1:7" x14ac:dyDescent="0.25">
      <c r="A7737" s="65">
        <v>16353</v>
      </c>
      <c r="B7737" s="65">
        <v>16351</v>
      </c>
      <c r="C7737" s="65" t="s">
        <v>19065</v>
      </c>
      <c r="D7737" s="65" t="s">
        <v>19060</v>
      </c>
      <c r="E7737" s="66" t="s">
        <v>19066</v>
      </c>
      <c r="F7737" s="66"/>
      <c r="G7737" s="65">
        <v>0</v>
      </c>
    </row>
    <row r="7738" spans="1:7" x14ac:dyDescent="0.25">
      <c r="A7738" s="65">
        <v>16354</v>
      </c>
      <c r="B7738" s="65">
        <v>16351</v>
      </c>
      <c r="C7738" s="65" t="s">
        <v>19067</v>
      </c>
      <c r="D7738" s="65" t="s">
        <v>19060</v>
      </c>
      <c r="E7738" s="66" t="s">
        <v>19068</v>
      </c>
      <c r="F7738" s="66" t="s">
        <v>19069</v>
      </c>
      <c r="G7738" s="65">
        <v>0</v>
      </c>
    </row>
    <row r="7739" spans="1:7" x14ac:dyDescent="0.25">
      <c r="A7739" s="65">
        <v>16355</v>
      </c>
      <c r="B7739" s="65">
        <v>16351</v>
      </c>
      <c r="C7739" s="65" t="s">
        <v>19070</v>
      </c>
      <c r="D7739" s="65" t="s">
        <v>19060</v>
      </c>
      <c r="E7739" s="66" t="s">
        <v>19071</v>
      </c>
      <c r="F7739" s="66"/>
      <c r="G7739" s="65">
        <v>0</v>
      </c>
    </row>
    <row r="7740" spans="1:7" x14ac:dyDescent="0.25">
      <c r="A7740" s="65">
        <v>16356</v>
      </c>
      <c r="B7740" s="65">
        <v>16351</v>
      </c>
      <c r="C7740" s="65" t="s">
        <v>19072</v>
      </c>
      <c r="D7740" s="65" t="s">
        <v>19060</v>
      </c>
      <c r="E7740" s="66" t="s">
        <v>19073</v>
      </c>
      <c r="F7740" s="66"/>
      <c r="G7740" s="65">
        <v>0</v>
      </c>
    </row>
    <row r="7741" spans="1:7" x14ac:dyDescent="0.25">
      <c r="A7741" s="65">
        <v>16357</v>
      </c>
      <c r="B7741" s="65">
        <v>16351</v>
      </c>
      <c r="C7741" s="65" t="s">
        <v>19074</v>
      </c>
      <c r="D7741" s="65" t="s">
        <v>19060</v>
      </c>
      <c r="E7741" s="66" t="s">
        <v>19075</v>
      </c>
      <c r="F7741" s="66" t="s">
        <v>19076</v>
      </c>
      <c r="G7741" s="65">
        <v>0</v>
      </c>
    </row>
    <row r="7742" spans="1:7" x14ac:dyDescent="0.25">
      <c r="A7742" s="65">
        <v>16358</v>
      </c>
      <c r="B7742" s="65">
        <v>16351</v>
      </c>
      <c r="C7742" s="65" t="s">
        <v>19077</v>
      </c>
      <c r="D7742" s="65" t="s">
        <v>19060</v>
      </c>
      <c r="E7742" s="66" t="s">
        <v>19078</v>
      </c>
      <c r="F7742" s="66"/>
      <c r="G7742" s="65">
        <v>0</v>
      </c>
    </row>
    <row r="7743" spans="1:7" ht="30" x14ac:dyDescent="0.25">
      <c r="A7743" s="65">
        <v>16359</v>
      </c>
      <c r="B7743" s="65">
        <v>16351</v>
      </c>
      <c r="C7743" s="65" t="s">
        <v>19079</v>
      </c>
      <c r="D7743" s="65" t="s">
        <v>19060</v>
      </c>
      <c r="E7743" s="66" t="s">
        <v>19080</v>
      </c>
      <c r="F7743" s="66"/>
      <c r="G7743" s="65">
        <v>0</v>
      </c>
    </row>
    <row r="7744" spans="1:7" x14ac:dyDescent="0.25">
      <c r="A7744" s="65">
        <v>16360</v>
      </c>
      <c r="B7744" s="65">
        <v>16351</v>
      </c>
      <c r="C7744" s="65" t="s">
        <v>19081</v>
      </c>
      <c r="D7744" s="65" t="s">
        <v>19060</v>
      </c>
      <c r="E7744" s="66" t="s">
        <v>19082</v>
      </c>
      <c r="F7744" s="66" t="s">
        <v>19083</v>
      </c>
      <c r="G7744" s="65">
        <v>0</v>
      </c>
    </row>
    <row r="7745" spans="1:7" x14ac:dyDescent="0.25">
      <c r="A7745" s="65">
        <v>16361</v>
      </c>
      <c r="B7745" s="65">
        <v>16351</v>
      </c>
      <c r="C7745" s="65" t="s">
        <v>19084</v>
      </c>
      <c r="D7745" s="65" t="s">
        <v>19060</v>
      </c>
      <c r="E7745" s="66" t="s">
        <v>19085</v>
      </c>
      <c r="F7745" s="66"/>
      <c r="G7745" s="65">
        <v>0</v>
      </c>
    </row>
    <row r="7746" spans="1:7" ht="30" x14ac:dyDescent="0.25">
      <c r="A7746" s="65">
        <v>16362</v>
      </c>
      <c r="B7746" s="65">
        <v>16342</v>
      </c>
      <c r="C7746" s="65" t="s">
        <v>19086</v>
      </c>
      <c r="D7746" s="65" t="s">
        <v>19036</v>
      </c>
      <c r="E7746" s="66" t="s">
        <v>19087</v>
      </c>
      <c r="F7746" s="66"/>
      <c r="G7746" s="65">
        <v>10</v>
      </c>
    </row>
    <row r="7747" spans="1:7" x14ac:dyDescent="0.25">
      <c r="A7747" s="65">
        <v>16363</v>
      </c>
      <c r="B7747" s="65">
        <v>16362</v>
      </c>
      <c r="C7747" s="65" t="s">
        <v>19088</v>
      </c>
      <c r="D7747" s="65" t="s">
        <v>19086</v>
      </c>
      <c r="E7747" s="66" t="s">
        <v>19089</v>
      </c>
      <c r="F7747" s="66"/>
      <c r="G7747" s="65">
        <v>0</v>
      </c>
    </row>
    <row r="7748" spans="1:7" ht="30" x14ac:dyDescent="0.25">
      <c r="A7748" s="65">
        <v>16364</v>
      </c>
      <c r="B7748" s="65">
        <v>16362</v>
      </c>
      <c r="C7748" s="65" t="s">
        <v>19090</v>
      </c>
      <c r="D7748" s="65" t="s">
        <v>19086</v>
      </c>
      <c r="E7748" s="66" t="s">
        <v>19091</v>
      </c>
      <c r="F7748" s="66" t="s">
        <v>19092</v>
      </c>
      <c r="G7748" s="65">
        <v>0</v>
      </c>
    </row>
    <row r="7749" spans="1:7" x14ac:dyDescent="0.25">
      <c r="A7749" s="65">
        <v>16365</v>
      </c>
      <c r="B7749" s="65">
        <v>16362</v>
      </c>
      <c r="C7749" s="65" t="s">
        <v>19093</v>
      </c>
      <c r="D7749" s="65" t="s">
        <v>19086</v>
      </c>
      <c r="E7749" s="66" t="s">
        <v>19094</v>
      </c>
      <c r="F7749" s="66" t="s">
        <v>19095</v>
      </c>
      <c r="G7749" s="65">
        <v>0</v>
      </c>
    </row>
    <row r="7750" spans="1:7" x14ac:dyDescent="0.25">
      <c r="A7750" s="65">
        <v>16366</v>
      </c>
      <c r="B7750" s="65">
        <v>16362</v>
      </c>
      <c r="C7750" s="65" t="s">
        <v>19096</v>
      </c>
      <c r="D7750" s="65" t="s">
        <v>19086</v>
      </c>
      <c r="E7750" s="66" t="s">
        <v>19097</v>
      </c>
      <c r="F7750" s="66"/>
      <c r="G7750" s="65">
        <v>0</v>
      </c>
    </row>
    <row r="7751" spans="1:7" ht="30" x14ac:dyDescent="0.25">
      <c r="A7751" s="65">
        <v>16367</v>
      </c>
      <c r="B7751" s="65">
        <v>16362</v>
      </c>
      <c r="C7751" s="65" t="s">
        <v>19098</v>
      </c>
      <c r="D7751" s="65" t="s">
        <v>19086</v>
      </c>
      <c r="E7751" s="66" t="s">
        <v>19099</v>
      </c>
      <c r="F7751" s="66" t="s">
        <v>19100</v>
      </c>
      <c r="G7751" s="65">
        <v>0</v>
      </c>
    </row>
    <row r="7752" spans="1:7" x14ac:dyDescent="0.25">
      <c r="A7752" s="65">
        <v>16368</v>
      </c>
      <c r="B7752" s="65">
        <v>16362</v>
      </c>
      <c r="C7752" s="65" t="s">
        <v>19101</v>
      </c>
      <c r="D7752" s="65" t="s">
        <v>19086</v>
      </c>
      <c r="E7752" s="66" t="s">
        <v>19102</v>
      </c>
      <c r="F7752" s="66"/>
      <c r="G7752" s="65">
        <v>0</v>
      </c>
    </row>
    <row r="7753" spans="1:7" x14ac:dyDescent="0.25">
      <c r="A7753" s="65">
        <v>16369</v>
      </c>
      <c r="B7753" s="65">
        <v>16362</v>
      </c>
      <c r="C7753" s="65" t="s">
        <v>19103</v>
      </c>
      <c r="D7753" s="65" t="s">
        <v>19086</v>
      </c>
      <c r="E7753" s="66" t="s">
        <v>19104</v>
      </c>
      <c r="F7753" s="66"/>
      <c r="G7753" s="65">
        <v>0</v>
      </c>
    </row>
    <row r="7754" spans="1:7" x14ac:dyDescent="0.25">
      <c r="A7754" s="65">
        <v>16370</v>
      </c>
      <c r="B7754" s="65">
        <v>16362</v>
      </c>
      <c r="C7754" s="65" t="s">
        <v>19105</v>
      </c>
      <c r="D7754" s="65" t="s">
        <v>19086</v>
      </c>
      <c r="E7754" s="66" t="s">
        <v>19106</v>
      </c>
      <c r="F7754" s="66" t="s">
        <v>19107</v>
      </c>
      <c r="G7754" s="65">
        <v>0</v>
      </c>
    </row>
    <row r="7755" spans="1:7" ht="30" x14ac:dyDescent="0.25">
      <c r="A7755" s="65">
        <v>16371</v>
      </c>
      <c r="B7755" s="65">
        <v>16362</v>
      </c>
      <c r="C7755" s="65" t="s">
        <v>19108</v>
      </c>
      <c r="D7755" s="65" t="s">
        <v>19086</v>
      </c>
      <c r="E7755" s="66" t="s">
        <v>19109</v>
      </c>
      <c r="F7755" s="66"/>
      <c r="G7755" s="65">
        <v>0</v>
      </c>
    </row>
    <row r="7756" spans="1:7" x14ac:dyDescent="0.25">
      <c r="A7756" s="65">
        <v>16372</v>
      </c>
      <c r="B7756" s="65">
        <v>16362</v>
      </c>
      <c r="C7756" s="65" t="s">
        <v>19110</v>
      </c>
      <c r="D7756" s="65" t="s">
        <v>19086</v>
      </c>
      <c r="E7756" s="66" t="s">
        <v>19111</v>
      </c>
      <c r="F7756" s="66"/>
      <c r="G7756" s="65">
        <v>0</v>
      </c>
    </row>
    <row r="7757" spans="1:7" x14ac:dyDescent="0.25">
      <c r="A7757" s="65">
        <v>16373</v>
      </c>
      <c r="B7757" s="65">
        <v>16342</v>
      </c>
      <c r="C7757" s="65" t="s">
        <v>19112</v>
      </c>
      <c r="D7757" s="65" t="s">
        <v>19036</v>
      </c>
      <c r="E7757" s="66" t="s">
        <v>19113</v>
      </c>
      <c r="F7757" s="66"/>
      <c r="G7757" s="65">
        <v>4</v>
      </c>
    </row>
    <row r="7758" spans="1:7" x14ac:dyDescent="0.25">
      <c r="A7758" s="65">
        <v>16374</v>
      </c>
      <c r="B7758" s="65">
        <v>16373</v>
      </c>
      <c r="C7758" s="65" t="s">
        <v>19114</v>
      </c>
      <c r="D7758" s="65" t="s">
        <v>19112</v>
      </c>
      <c r="E7758" s="66" t="s">
        <v>19115</v>
      </c>
      <c r="F7758" s="66" t="s">
        <v>19116</v>
      </c>
      <c r="G7758" s="65">
        <v>0</v>
      </c>
    </row>
    <row r="7759" spans="1:7" x14ac:dyDescent="0.25">
      <c r="A7759" s="65">
        <v>16375</v>
      </c>
      <c r="B7759" s="65">
        <v>16373</v>
      </c>
      <c r="C7759" s="65" t="s">
        <v>19117</v>
      </c>
      <c r="D7759" s="65" t="s">
        <v>19112</v>
      </c>
      <c r="E7759" s="66" t="s">
        <v>19118</v>
      </c>
      <c r="F7759" s="66"/>
      <c r="G7759" s="65">
        <v>0</v>
      </c>
    </row>
    <row r="7760" spans="1:7" x14ac:dyDescent="0.25">
      <c r="A7760" s="65">
        <v>16376</v>
      </c>
      <c r="B7760" s="65">
        <v>16373</v>
      </c>
      <c r="C7760" s="65" t="s">
        <v>19119</v>
      </c>
      <c r="D7760" s="65" t="s">
        <v>19112</v>
      </c>
      <c r="E7760" s="66" t="s">
        <v>19120</v>
      </c>
      <c r="F7760" s="66"/>
      <c r="G7760" s="65">
        <v>0</v>
      </c>
    </row>
    <row r="7761" spans="1:7" x14ac:dyDescent="0.25">
      <c r="A7761" s="65">
        <v>16377</v>
      </c>
      <c r="B7761" s="65">
        <v>16373</v>
      </c>
      <c r="C7761" s="65" t="s">
        <v>19121</v>
      </c>
      <c r="D7761" s="65" t="s">
        <v>19112</v>
      </c>
      <c r="E7761" s="66" t="s">
        <v>19122</v>
      </c>
      <c r="F7761" s="66" t="s">
        <v>19123</v>
      </c>
      <c r="G7761" s="65">
        <v>0</v>
      </c>
    </row>
    <row r="7762" spans="1:7" x14ac:dyDescent="0.25">
      <c r="A7762" s="65">
        <v>16378</v>
      </c>
      <c r="B7762" s="65">
        <v>16342</v>
      </c>
      <c r="C7762" s="65" t="s">
        <v>19124</v>
      </c>
      <c r="D7762" s="65" t="s">
        <v>19036</v>
      </c>
      <c r="E7762" s="66" t="s">
        <v>19125</v>
      </c>
      <c r="F7762" s="66" t="s">
        <v>19126</v>
      </c>
      <c r="G7762" s="65">
        <v>7</v>
      </c>
    </row>
    <row r="7763" spans="1:7" x14ac:dyDescent="0.25">
      <c r="A7763" s="65">
        <v>16379</v>
      </c>
      <c r="B7763" s="65">
        <v>16378</v>
      </c>
      <c r="C7763" s="65" t="s">
        <v>19127</v>
      </c>
      <c r="D7763" s="65" t="s">
        <v>19124</v>
      </c>
      <c r="E7763" s="66" t="s">
        <v>19128</v>
      </c>
      <c r="F7763" s="66" t="s">
        <v>19129</v>
      </c>
      <c r="G7763" s="65">
        <v>0</v>
      </c>
    </row>
    <row r="7764" spans="1:7" x14ac:dyDescent="0.25">
      <c r="A7764" s="65">
        <v>16380</v>
      </c>
      <c r="B7764" s="65">
        <v>16378</v>
      </c>
      <c r="C7764" s="65" t="s">
        <v>19130</v>
      </c>
      <c r="D7764" s="65" t="s">
        <v>19124</v>
      </c>
      <c r="E7764" s="66" t="s">
        <v>19131</v>
      </c>
      <c r="F7764" s="66"/>
      <c r="G7764" s="65">
        <v>0</v>
      </c>
    </row>
    <row r="7765" spans="1:7" x14ac:dyDescent="0.25">
      <c r="A7765" s="65">
        <v>16381</v>
      </c>
      <c r="B7765" s="65">
        <v>16378</v>
      </c>
      <c r="C7765" s="65" t="s">
        <v>19132</v>
      </c>
      <c r="D7765" s="65" t="s">
        <v>19124</v>
      </c>
      <c r="E7765" s="66" t="s">
        <v>19133</v>
      </c>
      <c r="F7765" s="66"/>
      <c r="G7765" s="65">
        <v>0</v>
      </c>
    </row>
    <row r="7766" spans="1:7" x14ac:dyDescent="0.25">
      <c r="A7766" s="65">
        <v>16382</v>
      </c>
      <c r="B7766" s="65">
        <v>16378</v>
      </c>
      <c r="C7766" s="65" t="s">
        <v>19134</v>
      </c>
      <c r="D7766" s="65" t="s">
        <v>19124</v>
      </c>
      <c r="E7766" s="66" t="s">
        <v>19135</v>
      </c>
      <c r="F7766" s="66"/>
      <c r="G7766" s="65">
        <v>0</v>
      </c>
    </row>
    <row r="7767" spans="1:7" x14ac:dyDescent="0.25">
      <c r="A7767" s="65">
        <v>16383</v>
      </c>
      <c r="B7767" s="65">
        <v>16378</v>
      </c>
      <c r="C7767" s="65" t="s">
        <v>19136</v>
      </c>
      <c r="D7767" s="65" t="s">
        <v>19124</v>
      </c>
      <c r="E7767" s="66" t="s">
        <v>19137</v>
      </c>
      <c r="F7767" s="66"/>
      <c r="G7767" s="65">
        <v>0</v>
      </c>
    </row>
    <row r="7768" spans="1:7" x14ac:dyDescent="0.25">
      <c r="A7768" s="65">
        <v>16384</v>
      </c>
      <c r="B7768" s="65">
        <v>16378</v>
      </c>
      <c r="C7768" s="65" t="s">
        <v>19138</v>
      </c>
      <c r="D7768" s="65" t="s">
        <v>19124</v>
      </c>
      <c r="E7768" s="66" t="s">
        <v>19139</v>
      </c>
      <c r="F7768" s="66"/>
      <c r="G7768" s="65">
        <v>0</v>
      </c>
    </row>
    <row r="7769" spans="1:7" x14ac:dyDescent="0.25">
      <c r="A7769" s="65">
        <v>16385</v>
      </c>
      <c r="B7769" s="65">
        <v>16378</v>
      </c>
      <c r="C7769" s="65" t="s">
        <v>19140</v>
      </c>
      <c r="D7769" s="65" t="s">
        <v>19124</v>
      </c>
      <c r="E7769" s="66" t="s">
        <v>19141</v>
      </c>
      <c r="F7769" s="66"/>
      <c r="G7769" s="65">
        <v>0</v>
      </c>
    </row>
    <row r="7770" spans="1:7" ht="30" x14ac:dyDescent="0.25">
      <c r="A7770" s="65">
        <v>16386</v>
      </c>
      <c r="B7770" s="65">
        <v>16342</v>
      </c>
      <c r="C7770" s="65" t="s">
        <v>19142</v>
      </c>
      <c r="D7770" s="65" t="s">
        <v>19036</v>
      </c>
      <c r="E7770" s="66" t="s">
        <v>19143</v>
      </c>
      <c r="F7770" s="66" t="s">
        <v>19144</v>
      </c>
      <c r="G7770" s="65">
        <v>9</v>
      </c>
    </row>
    <row r="7771" spans="1:7" x14ac:dyDescent="0.25">
      <c r="A7771" s="65">
        <v>16387</v>
      </c>
      <c r="B7771" s="65">
        <v>16386</v>
      </c>
      <c r="C7771" s="65" t="s">
        <v>19145</v>
      </c>
      <c r="D7771" s="65" t="s">
        <v>19142</v>
      </c>
      <c r="E7771" s="66" t="s">
        <v>19146</v>
      </c>
      <c r="F7771" s="66" t="s">
        <v>19147</v>
      </c>
      <c r="G7771" s="65">
        <v>0</v>
      </c>
    </row>
    <row r="7772" spans="1:7" x14ac:dyDescent="0.25">
      <c r="A7772" s="65">
        <v>16388</v>
      </c>
      <c r="B7772" s="65">
        <v>16386</v>
      </c>
      <c r="C7772" s="65" t="s">
        <v>19148</v>
      </c>
      <c r="D7772" s="65" t="s">
        <v>19142</v>
      </c>
      <c r="E7772" s="66" t="s">
        <v>19149</v>
      </c>
      <c r="F7772" s="66" t="s">
        <v>19150</v>
      </c>
      <c r="G7772" s="65">
        <v>0</v>
      </c>
    </row>
    <row r="7773" spans="1:7" ht="30" x14ac:dyDescent="0.25">
      <c r="A7773" s="65">
        <v>16389</v>
      </c>
      <c r="B7773" s="65">
        <v>16386</v>
      </c>
      <c r="C7773" s="65" t="s">
        <v>19151</v>
      </c>
      <c r="D7773" s="65" t="s">
        <v>19142</v>
      </c>
      <c r="E7773" s="66" t="s">
        <v>19152</v>
      </c>
      <c r="F7773" s="66" t="s">
        <v>19153</v>
      </c>
      <c r="G7773" s="65">
        <v>0</v>
      </c>
    </row>
    <row r="7774" spans="1:7" x14ac:dyDescent="0.25">
      <c r="A7774" s="65">
        <v>16390</v>
      </c>
      <c r="B7774" s="65">
        <v>16386</v>
      </c>
      <c r="C7774" s="65" t="s">
        <v>19154</v>
      </c>
      <c r="D7774" s="65" t="s">
        <v>19142</v>
      </c>
      <c r="E7774" s="66" t="s">
        <v>19155</v>
      </c>
      <c r="F7774" s="66"/>
      <c r="G7774" s="65">
        <v>0</v>
      </c>
    </row>
    <row r="7775" spans="1:7" ht="60" x14ac:dyDescent="0.25">
      <c r="A7775" s="65">
        <v>16391</v>
      </c>
      <c r="B7775" s="65">
        <v>16386</v>
      </c>
      <c r="C7775" s="65" t="s">
        <v>19156</v>
      </c>
      <c r="D7775" s="65" t="s">
        <v>19142</v>
      </c>
      <c r="E7775" s="66" t="s">
        <v>19157</v>
      </c>
      <c r="F7775" s="66" t="s">
        <v>19158</v>
      </c>
      <c r="G7775" s="65">
        <v>0</v>
      </c>
    </row>
    <row r="7776" spans="1:7" x14ac:dyDescent="0.25">
      <c r="A7776" s="65">
        <v>16392</v>
      </c>
      <c r="B7776" s="65">
        <v>16386</v>
      </c>
      <c r="C7776" s="65" t="s">
        <v>19159</v>
      </c>
      <c r="D7776" s="65" t="s">
        <v>19142</v>
      </c>
      <c r="E7776" s="66" t="s">
        <v>19160</v>
      </c>
      <c r="F7776" s="66"/>
      <c r="G7776" s="65">
        <v>0</v>
      </c>
    </row>
    <row r="7777" spans="1:7" ht="30" x14ac:dyDescent="0.25">
      <c r="A7777" s="65">
        <v>16393</v>
      </c>
      <c r="B7777" s="65">
        <v>16386</v>
      </c>
      <c r="C7777" s="65" t="s">
        <v>19161</v>
      </c>
      <c r="D7777" s="65" t="s">
        <v>19142</v>
      </c>
      <c r="E7777" s="66" t="s">
        <v>19162</v>
      </c>
      <c r="F7777" s="66" t="s">
        <v>19163</v>
      </c>
      <c r="G7777" s="65">
        <v>0</v>
      </c>
    </row>
    <row r="7778" spans="1:7" ht="30" x14ac:dyDescent="0.25">
      <c r="A7778" s="65">
        <v>16394</v>
      </c>
      <c r="B7778" s="65">
        <v>16386</v>
      </c>
      <c r="C7778" s="65" t="s">
        <v>19164</v>
      </c>
      <c r="D7778" s="65" t="s">
        <v>19142</v>
      </c>
      <c r="E7778" s="66" t="s">
        <v>19165</v>
      </c>
      <c r="F7778" s="66"/>
      <c r="G7778" s="65">
        <v>0</v>
      </c>
    </row>
    <row r="7779" spans="1:7" ht="30" x14ac:dyDescent="0.25">
      <c r="A7779" s="65">
        <v>16395</v>
      </c>
      <c r="B7779" s="65">
        <v>16386</v>
      </c>
      <c r="C7779" s="65" t="s">
        <v>19166</v>
      </c>
      <c r="D7779" s="65" t="s">
        <v>19142</v>
      </c>
      <c r="E7779" s="66" t="s">
        <v>19167</v>
      </c>
      <c r="F7779" s="66" t="s">
        <v>19168</v>
      </c>
      <c r="G7779" s="65">
        <v>0</v>
      </c>
    </row>
    <row r="7780" spans="1:7" ht="60" x14ac:dyDescent="0.25">
      <c r="A7780" s="65">
        <v>16396</v>
      </c>
      <c r="B7780" s="65">
        <v>16342</v>
      </c>
      <c r="C7780" s="65" t="s">
        <v>19169</v>
      </c>
      <c r="D7780" s="65" t="s">
        <v>19036</v>
      </c>
      <c r="E7780" s="66" t="s">
        <v>19170</v>
      </c>
      <c r="F7780" s="66" t="s">
        <v>19171</v>
      </c>
      <c r="G7780" s="65">
        <v>5</v>
      </c>
    </row>
    <row r="7781" spans="1:7" ht="30" x14ac:dyDescent="0.25">
      <c r="A7781" s="65">
        <v>16397</v>
      </c>
      <c r="B7781" s="65">
        <v>16396</v>
      </c>
      <c r="C7781" s="65" t="s">
        <v>19172</v>
      </c>
      <c r="D7781" s="65" t="s">
        <v>19169</v>
      </c>
      <c r="E7781" s="66" t="s">
        <v>19173</v>
      </c>
      <c r="F7781" s="66" t="s">
        <v>19174</v>
      </c>
      <c r="G7781" s="65">
        <v>0</v>
      </c>
    </row>
    <row r="7782" spans="1:7" ht="30" x14ac:dyDescent="0.25">
      <c r="A7782" s="65">
        <v>16398</v>
      </c>
      <c r="B7782" s="65">
        <v>16396</v>
      </c>
      <c r="C7782" s="65" t="s">
        <v>19175</v>
      </c>
      <c r="D7782" s="65" t="s">
        <v>19169</v>
      </c>
      <c r="E7782" s="66" t="s">
        <v>19176</v>
      </c>
      <c r="F7782" s="66" t="s">
        <v>19177</v>
      </c>
      <c r="G7782" s="65">
        <v>0</v>
      </c>
    </row>
    <row r="7783" spans="1:7" ht="30" x14ac:dyDescent="0.25">
      <c r="A7783" s="65">
        <v>16399</v>
      </c>
      <c r="B7783" s="65">
        <v>16396</v>
      </c>
      <c r="C7783" s="65" t="s">
        <v>19178</v>
      </c>
      <c r="D7783" s="65" t="s">
        <v>19169</v>
      </c>
      <c r="E7783" s="66" t="s">
        <v>19179</v>
      </c>
      <c r="F7783" s="66" t="s">
        <v>19180</v>
      </c>
      <c r="G7783" s="65">
        <v>0</v>
      </c>
    </row>
    <row r="7784" spans="1:7" x14ac:dyDescent="0.25">
      <c r="A7784" s="65">
        <v>16400</v>
      </c>
      <c r="B7784" s="65">
        <v>16396</v>
      </c>
      <c r="C7784" s="65" t="s">
        <v>19181</v>
      </c>
      <c r="D7784" s="65" t="s">
        <v>19169</v>
      </c>
      <c r="E7784" s="66" t="s">
        <v>19182</v>
      </c>
      <c r="F7784" s="66"/>
      <c r="G7784" s="65">
        <v>0</v>
      </c>
    </row>
    <row r="7785" spans="1:7" x14ac:dyDescent="0.25">
      <c r="A7785" s="65">
        <v>16401</v>
      </c>
      <c r="B7785" s="65">
        <v>16396</v>
      </c>
      <c r="C7785" s="65" t="s">
        <v>19183</v>
      </c>
      <c r="D7785" s="65" t="s">
        <v>19169</v>
      </c>
      <c r="E7785" s="66" t="s">
        <v>19184</v>
      </c>
      <c r="F7785" s="66" t="s">
        <v>19185</v>
      </c>
      <c r="G7785" s="65">
        <v>0</v>
      </c>
    </row>
    <row r="7786" spans="1:7" ht="30" x14ac:dyDescent="0.25">
      <c r="A7786" s="65">
        <v>16403</v>
      </c>
      <c r="B7786" s="65">
        <v>16001</v>
      </c>
      <c r="C7786" s="65" t="s">
        <v>19186</v>
      </c>
      <c r="D7786" s="65" t="s">
        <v>18186</v>
      </c>
      <c r="E7786" s="66" t="s">
        <v>19187</v>
      </c>
      <c r="F7786" s="66"/>
      <c r="G7786" s="65">
        <v>5</v>
      </c>
    </row>
    <row r="7787" spans="1:7" ht="30" x14ac:dyDescent="0.25">
      <c r="A7787" s="65">
        <v>16404</v>
      </c>
      <c r="B7787" s="65">
        <v>16403</v>
      </c>
      <c r="C7787" s="65" t="s">
        <v>19188</v>
      </c>
      <c r="D7787" s="65" t="s">
        <v>19186</v>
      </c>
      <c r="E7787" s="66" t="s">
        <v>19189</v>
      </c>
      <c r="F7787" s="66" t="s">
        <v>19190</v>
      </c>
      <c r="G7787" s="65">
        <v>7</v>
      </c>
    </row>
    <row r="7788" spans="1:7" x14ac:dyDescent="0.25">
      <c r="A7788" s="65">
        <v>16405</v>
      </c>
      <c r="B7788" s="65">
        <v>16404</v>
      </c>
      <c r="C7788" s="65" t="s">
        <v>19191</v>
      </c>
      <c r="D7788" s="65" t="s">
        <v>19188</v>
      </c>
      <c r="E7788" s="66" t="s">
        <v>19192</v>
      </c>
      <c r="F7788" s="66"/>
      <c r="G7788" s="65">
        <v>0</v>
      </c>
    </row>
    <row r="7789" spans="1:7" x14ac:dyDescent="0.25">
      <c r="A7789" s="65">
        <v>16406</v>
      </c>
      <c r="B7789" s="65">
        <v>16404</v>
      </c>
      <c r="C7789" s="65" t="s">
        <v>19193</v>
      </c>
      <c r="D7789" s="65" t="s">
        <v>19188</v>
      </c>
      <c r="E7789" s="66" t="s">
        <v>19194</v>
      </c>
      <c r="F7789" s="66"/>
      <c r="G7789" s="65">
        <v>0</v>
      </c>
    </row>
    <row r="7790" spans="1:7" x14ac:dyDescent="0.25">
      <c r="A7790" s="65">
        <v>16407</v>
      </c>
      <c r="B7790" s="65">
        <v>16404</v>
      </c>
      <c r="C7790" s="65" t="s">
        <v>19195</v>
      </c>
      <c r="D7790" s="65" t="s">
        <v>19188</v>
      </c>
      <c r="E7790" s="66" t="s">
        <v>19196</v>
      </c>
      <c r="F7790" s="66"/>
      <c r="G7790" s="65">
        <v>0</v>
      </c>
    </row>
    <row r="7791" spans="1:7" x14ac:dyDescent="0.25">
      <c r="A7791" s="65">
        <v>16408</v>
      </c>
      <c r="B7791" s="65">
        <v>16404</v>
      </c>
      <c r="C7791" s="65" t="s">
        <v>19197</v>
      </c>
      <c r="D7791" s="65" t="s">
        <v>19188</v>
      </c>
      <c r="E7791" s="66" t="s">
        <v>19198</v>
      </c>
      <c r="F7791" s="66"/>
      <c r="G7791" s="65">
        <v>0</v>
      </c>
    </row>
    <row r="7792" spans="1:7" x14ac:dyDescent="0.25">
      <c r="A7792" s="65">
        <v>16409</v>
      </c>
      <c r="B7792" s="65">
        <v>16404</v>
      </c>
      <c r="C7792" s="65" t="s">
        <v>19199</v>
      </c>
      <c r="D7792" s="65" t="s">
        <v>19188</v>
      </c>
      <c r="E7792" s="66" t="s">
        <v>19200</v>
      </c>
      <c r="F7792" s="66"/>
      <c r="G7792" s="65">
        <v>0</v>
      </c>
    </row>
    <row r="7793" spans="1:7" x14ac:dyDescent="0.25">
      <c r="A7793" s="65">
        <v>16410</v>
      </c>
      <c r="B7793" s="65">
        <v>16404</v>
      </c>
      <c r="C7793" s="65" t="s">
        <v>19201</v>
      </c>
      <c r="D7793" s="65" t="s">
        <v>19188</v>
      </c>
      <c r="E7793" s="66" t="s">
        <v>19202</v>
      </c>
      <c r="F7793" s="66"/>
      <c r="G7793" s="65">
        <v>0</v>
      </c>
    </row>
    <row r="7794" spans="1:7" x14ac:dyDescent="0.25">
      <c r="A7794" s="65">
        <v>16411</v>
      </c>
      <c r="B7794" s="65">
        <v>16404</v>
      </c>
      <c r="C7794" s="65" t="s">
        <v>19203</v>
      </c>
      <c r="D7794" s="65" t="s">
        <v>19188</v>
      </c>
      <c r="E7794" s="66" t="s">
        <v>19204</v>
      </c>
      <c r="F7794" s="66"/>
      <c r="G7794" s="65">
        <v>0</v>
      </c>
    </row>
    <row r="7795" spans="1:7" ht="30" x14ac:dyDescent="0.25">
      <c r="A7795" s="65">
        <v>16412</v>
      </c>
      <c r="B7795" s="65">
        <v>16403</v>
      </c>
      <c r="C7795" s="65" t="s">
        <v>19205</v>
      </c>
      <c r="D7795" s="65" t="s">
        <v>19186</v>
      </c>
      <c r="E7795" s="66" t="s">
        <v>19206</v>
      </c>
      <c r="F7795" s="66" t="s">
        <v>19207</v>
      </c>
      <c r="G7795" s="65">
        <v>8</v>
      </c>
    </row>
    <row r="7796" spans="1:7" x14ac:dyDescent="0.25">
      <c r="A7796" s="65">
        <v>16413</v>
      </c>
      <c r="B7796" s="65">
        <v>16412</v>
      </c>
      <c r="C7796" s="65" t="s">
        <v>19208</v>
      </c>
      <c r="D7796" s="65" t="s">
        <v>19205</v>
      </c>
      <c r="E7796" s="66" t="s">
        <v>19209</v>
      </c>
      <c r="F7796" s="66" t="s">
        <v>19210</v>
      </c>
      <c r="G7796" s="65">
        <v>0</v>
      </c>
    </row>
    <row r="7797" spans="1:7" x14ac:dyDescent="0.25">
      <c r="A7797" s="65">
        <v>16414</v>
      </c>
      <c r="B7797" s="65">
        <v>16412</v>
      </c>
      <c r="C7797" s="65" t="s">
        <v>19211</v>
      </c>
      <c r="D7797" s="65" t="s">
        <v>19205</v>
      </c>
      <c r="E7797" s="66" t="s">
        <v>19212</v>
      </c>
      <c r="F7797" s="66"/>
      <c r="G7797" s="65">
        <v>0</v>
      </c>
    </row>
    <row r="7798" spans="1:7" x14ac:dyDescent="0.25">
      <c r="A7798" s="65">
        <v>16415</v>
      </c>
      <c r="B7798" s="65">
        <v>16412</v>
      </c>
      <c r="C7798" s="65" t="s">
        <v>19213</v>
      </c>
      <c r="D7798" s="65" t="s">
        <v>19205</v>
      </c>
      <c r="E7798" s="66" t="s">
        <v>19214</v>
      </c>
      <c r="F7798" s="66"/>
      <c r="G7798" s="65">
        <v>0</v>
      </c>
    </row>
    <row r="7799" spans="1:7" x14ac:dyDescent="0.25">
      <c r="A7799" s="65">
        <v>16416</v>
      </c>
      <c r="B7799" s="65">
        <v>16412</v>
      </c>
      <c r="C7799" s="65" t="s">
        <v>19215</v>
      </c>
      <c r="D7799" s="65" t="s">
        <v>19205</v>
      </c>
      <c r="E7799" s="66" t="s">
        <v>19216</v>
      </c>
      <c r="F7799" s="66"/>
      <c r="G7799" s="65">
        <v>0</v>
      </c>
    </row>
    <row r="7800" spans="1:7" x14ac:dyDescent="0.25">
      <c r="A7800" s="65">
        <v>16417</v>
      </c>
      <c r="B7800" s="65">
        <v>16412</v>
      </c>
      <c r="C7800" s="65" t="s">
        <v>19217</v>
      </c>
      <c r="D7800" s="65" t="s">
        <v>19205</v>
      </c>
      <c r="E7800" s="66" t="s">
        <v>19218</v>
      </c>
      <c r="F7800" s="66"/>
      <c r="G7800" s="65">
        <v>0</v>
      </c>
    </row>
    <row r="7801" spans="1:7" x14ac:dyDescent="0.25">
      <c r="A7801" s="65">
        <v>16418</v>
      </c>
      <c r="B7801" s="65">
        <v>16412</v>
      </c>
      <c r="C7801" s="65" t="s">
        <v>19219</v>
      </c>
      <c r="D7801" s="65" t="s">
        <v>19205</v>
      </c>
      <c r="E7801" s="66" t="s">
        <v>19220</v>
      </c>
      <c r="F7801" s="66" t="s">
        <v>19221</v>
      </c>
      <c r="G7801" s="65">
        <v>0</v>
      </c>
    </row>
    <row r="7802" spans="1:7" x14ac:dyDescent="0.25">
      <c r="A7802" s="65">
        <v>16419</v>
      </c>
      <c r="B7802" s="65">
        <v>16412</v>
      </c>
      <c r="C7802" s="65" t="s">
        <v>19222</v>
      </c>
      <c r="D7802" s="65" t="s">
        <v>19205</v>
      </c>
      <c r="E7802" s="66" t="s">
        <v>19223</v>
      </c>
      <c r="F7802" s="66" t="s">
        <v>19224</v>
      </c>
      <c r="G7802" s="65">
        <v>0</v>
      </c>
    </row>
    <row r="7803" spans="1:7" x14ac:dyDescent="0.25">
      <c r="A7803" s="65">
        <v>16420</v>
      </c>
      <c r="B7803" s="65">
        <v>16412</v>
      </c>
      <c r="C7803" s="65" t="s">
        <v>19225</v>
      </c>
      <c r="D7803" s="65" t="s">
        <v>19205</v>
      </c>
      <c r="E7803" s="66" t="s">
        <v>19226</v>
      </c>
      <c r="F7803" s="66" t="s">
        <v>19227</v>
      </c>
      <c r="G7803" s="65">
        <v>0</v>
      </c>
    </row>
    <row r="7804" spans="1:7" ht="30" x14ac:dyDescent="0.25">
      <c r="A7804" s="65">
        <v>16421</v>
      </c>
      <c r="B7804" s="65">
        <v>16403</v>
      </c>
      <c r="C7804" s="65" t="s">
        <v>19228</v>
      </c>
      <c r="D7804" s="65" t="s">
        <v>19186</v>
      </c>
      <c r="E7804" s="66" t="s">
        <v>19229</v>
      </c>
      <c r="F7804" s="66"/>
      <c r="G7804" s="65">
        <v>9</v>
      </c>
    </row>
    <row r="7805" spans="1:7" x14ac:dyDescent="0.25">
      <c r="A7805" s="65">
        <v>16422</v>
      </c>
      <c r="B7805" s="65">
        <v>16421</v>
      </c>
      <c r="C7805" s="65" t="s">
        <v>19230</v>
      </c>
      <c r="D7805" s="65" t="s">
        <v>19228</v>
      </c>
      <c r="E7805" s="66" t="s">
        <v>19231</v>
      </c>
      <c r="F7805" s="66"/>
      <c r="G7805" s="65">
        <v>0</v>
      </c>
    </row>
    <row r="7806" spans="1:7" ht="45" x14ac:dyDescent="0.25">
      <c r="A7806" s="65">
        <v>16423</v>
      </c>
      <c r="B7806" s="65">
        <v>16421</v>
      </c>
      <c r="C7806" s="65" t="s">
        <v>19232</v>
      </c>
      <c r="D7806" s="65" t="s">
        <v>19228</v>
      </c>
      <c r="E7806" s="66" t="s">
        <v>19233</v>
      </c>
      <c r="F7806" s="66" t="s">
        <v>19234</v>
      </c>
      <c r="G7806" s="65">
        <v>0</v>
      </c>
    </row>
    <row r="7807" spans="1:7" ht="30" x14ac:dyDescent="0.25">
      <c r="A7807" s="65">
        <v>16424</v>
      </c>
      <c r="B7807" s="65">
        <v>16421</v>
      </c>
      <c r="C7807" s="65" t="s">
        <v>19235</v>
      </c>
      <c r="D7807" s="65" t="s">
        <v>19228</v>
      </c>
      <c r="E7807" s="66" t="s">
        <v>19236</v>
      </c>
      <c r="F7807" s="66" t="s">
        <v>19237</v>
      </c>
      <c r="G7807" s="65">
        <v>0</v>
      </c>
    </row>
    <row r="7808" spans="1:7" ht="30" x14ac:dyDescent="0.25">
      <c r="A7808" s="65">
        <v>16425</v>
      </c>
      <c r="B7808" s="65">
        <v>16421</v>
      </c>
      <c r="C7808" s="65" t="s">
        <v>19238</v>
      </c>
      <c r="D7808" s="65" t="s">
        <v>19228</v>
      </c>
      <c r="E7808" s="66" t="s">
        <v>19239</v>
      </c>
      <c r="F7808" s="66" t="s">
        <v>19240</v>
      </c>
      <c r="G7808" s="65">
        <v>0</v>
      </c>
    </row>
    <row r="7809" spans="1:7" x14ac:dyDescent="0.25">
      <c r="A7809" s="65">
        <v>16426</v>
      </c>
      <c r="B7809" s="65">
        <v>16421</v>
      </c>
      <c r="C7809" s="65" t="s">
        <v>19241</v>
      </c>
      <c r="D7809" s="65" t="s">
        <v>19228</v>
      </c>
      <c r="E7809" s="66" t="s">
        <v>19242</v>
      </c>
      <c r="F7809" s="66" t="s">
        <v>19243</v>
      </c>
      <c r="G7809" s="65">
        <v>0</v>
      </c>
    </row>
    <row r="7810" spans="1:7" x14ac:dyDescent="0.25">
      <c r="A7810" s="65">
        <v>16427</v>
      </c>
      <c r="B7810" s="65">
        <v>16421</v>
      </c>
      <c r="C7810" s="65" t="s">
        <v>19244</v>
      </c>
      <c r="D7810" s="65" t="s">
        <v>19228</v>
      </c>
      <c r="E7810" s="66" t="s">
        <v>19245</v>
      </c>
      <c r="F7810" s="66" t="s">
        <v>19246</v>
      </c>
      <c r="G7810" s="65">
        <v>0</v>
      </c>
    </row>
    <row r="7811" spans="1:7" ht="30" x14ac:dyDescent="0.25">
      <c r="A7811" s="65">
        <v>16428</v>
      </c>
      <c r="B7811" s="65">
        <v>16421</v>
      </c>
      <c r="C7811" s="65" t="s">
        <v>19247</v>
      </c>
      <c r="D7811" s="65" t="s">
        <v>19228</v>
      </c>
      <c r="E7811" s="66" t="s">
        <v>19248</v>
      </c>
      <c r="F7811" s="66" t="s">
        <v>19249</v>
      </c>
      <c r="G7811" s="65">
        <v>0</v>
      </c>
    </row>
    <row r="7812" spans="1:7" x14ac:dyDescent="0.25">
      <c r="A7812" s="65">
        <v>16429</v>
      </c>
      <c r="B7812" s="65">
        <v>16421</v>
      </c>
      <c r="C7812" s="65" t="s">
        <v>19250</v>
      </c>
      <c r="D7812" s="65" t="s">
        <v>19228</v>
      </c>
      <c r="E7812" s="66" t="s">
        <v>19251</v>
      </c>
      <c r="F7812" s="66"/>
      <c r="G7812" s="65">
        <v>0</v>
      </c>
    </row>
    <row r="7813" spans="1:7" x14ac:dyDescent="0.25">
      <c r="A7813" s="65">
        <v>16430</v>
      </c>
      <c r="B7813" s="65">
        <v>16421</v>
      </c>
      <c r="C7813" s="65" t="s">
        <v>19252</v>
      </c>
      <c r="D7813" s="65" t="s">
        <v>19228</v>
      </c>
      <c r="E7813" s="66" t="s">
        <v>19253</v>
      </c>
      <c r="F7813" s="66" t="s">
        <v>19254</v>
      </c>
      <c r="G7813" s="65">
        <v>0</v>
      </c>
    </row>
    <row r="7814" spans="1:7" x14ac:dyDescent="0.25">
      <c r="A7814" s="65">
        <v>16431</v>
      </c>
      <c r="B7814" s="65">
        <v>16403</v>
      </c>
      <c r="C7814" s="65" t="s">
        <v>19255</v>
      </c>
      <c r="D7814" s="65" t="s">
        <v>19186</v>
      </c>
      <c r="E7814" s="66" t="s">
        <v>19256</v>
      </c>
      <c r="F7814" s="66" t="s">
        <v>19257</v>
      </c>
      <c r="G7814" s="65">
        <v>6</v>
      </c>
    </row>
    <row r="7815" spans="1:7" x14ac:dyDescent="0.25">
      <c r="A7815" s="65">
        <v>16432</v>
      </c>
      <c r="B7815" s="65">
        <v>16431</v>
      </c>
      <c r="C7815" s="65" t="s">
        <v>19258</v>
      </c>
      <c r="D7815" s="65" t="s">
        <v>19255</v>
      </c>
      <c r="E7815" s="66" t="s">
        <v>19259</v>
      </c>
      <c r="F7815" s="66"/>
      <c r="G7815" s="65">
        <v>0</v>
      </c>
    </row>
    <row r="7816" spans="1:7" x14ac:dyDescent="0.25">
      <c r="A7816" s="65">
        <v>16433</v>
      </c>
      <c r="B7816" s="65">
        <v>16431</v>
      </c>
      <c r="C7816" s="65" t="s">
        <v>19260</v>
      </c>
      <c r="D7816" s="65" t="s">
        <v>19255</v>
      </c>
      <c r="E7816" s="66" t="s">
        <v>19261</v>
      </c>
      <c r="F7816" s="66"/>
      <c r="G7816" s="65">
        <v>0</v>
      </c>
    </row>
    <row r="7817" spans="1:7" x14ac:dyDescent="0.25">
      <c r="A7817" s="65">
        <v>16434</v>
      </c>
      <c r="B7817" s="65">
        <v>16431</v>
      </c>
      <c r="C7817" s="65" t="s">
        <v>19262</v>
      </c>
      <c r="D7817" s="65" t="s">
        <v>19255</v>
      </c>
      <c r="E7817" s="66" t="s">
        <v>19263</v>
      </c>
      <c r="F7817" s="66" t="s">
        <v>19264</v>
      </c>
      <c r="G7817" s="65">
        <v>0</v>
      </c>
    </row>
    <row r="7818" spans="1:7" x14ac:dyDescent="0.25">
      <c r="A7818" s="65">
        <v>16435</v>
      </c>
      <c r="B7818" s="65">
        <v>16431</v>
      </c>
      <c r="C7818" s="65" t="s">
        <v>19265</v>
      </c>
      <c r="D7818" s="65" t="s">
        <v>19255</v>
      </c>
      <c r="E7818" s="66" t="s">
        <v>19266</v>
      </c>
      <c r="F7818" s="66"/>
      <c r="G7818" s="65">
        <v>0</v>
      </c>
    </row>
    <row r="7819" spans="1:7" x14ac:dyDescent="0.25">
      <c r="A7819" s="65">
        <v>16436</v>
      </c>
      <c r="B7819" s="65">
        <v>16431</v>
      </c>
      <c r="C7819" s="65" t="s">
        <v>19267</v>
      </c>
      <c r="D7819" s="65" t="s">
        <v>19255</v>
      </c>
      <c r="E7819" s="66" t="s">
        <v>19268</v>
      </c>
      <c r="F7819" s="66" t="s">
        <v>19269</v>
      </c>
      <c r="G7819" s="65">
        <v>0</v>
      </c>
    </row>
    <row r="7820" spans="1:7" x14ac:dyDescent="0.25">
      <c r="A7820" s="65">
        <v>16437</v>
      </c>
      <c r="B7820" s="65">
        <v>16431</v>
      </c>
      <c r="C7820" s="65" t="s">
        <v>19270</v>
      </c>
      <c r="D7820" s="65" t="s">
        <v>19255</v>
      </c>
      <c r="E7820" s="66" t="s">
        <v>19271</v>
      </c>
      <c r="F7820" s="66"/>
      <c r="G7820" s="65">
        <v>0</v>
      </c>
    </row>
    <row r="7821" spans="1:7" ht="30" x14ac:dyDescent="0.25">
      <c r="A7821" s="65">
        <v>16438</v>
      </c>
      <c r="B7821" s="65">
        <v>16403</v>
      </c>
      <c r="C7821" s="65" t="s">
        <v>19272</v>
      </c>
      <c r="D7821" s="65" t="s">
        <v>19186</v>
      </c>
      <c r="E7821" s="66" t="s">
        <v>19273</v>
      </c>
      <c r="F7821" s="66"/>
      <c r="G7821" s="65">
        <v>10</v>
      </c>
    </row>
    <row r="7822" spans="1:7" x14ac:dyDescent="0.25">
      <c r="A7822" s="65">
        <v>16439</v>
      </c>
      <c r="B7822" s="65">
        <v>16438</v>
      </c>
      <c r="C7822" s="65" t="s">
        <v>19274</v>
      </c>
      <c r="D7822" s="65" t="s">
        <v>19272</v>
      </c>
      <c r="E7822" s="66" t="s">
        <v>19275</v>
      </c>
      <c r="F7822" s="66" t="s">
        <v>19276</v>
      </c>
      <c r="G7822" s="65">
        <v>0</v>
      </c>
    </row>
    <row r="7823" spans="1:7" x14ac:dyDescent="0.25">
      <c r="A7823" s="65">
        <v>16440</v>
      </c>
      <c r="B7823" s="65">
        <v>16438</v>
      </c>
      <c r="C7823" s="65" t="s">
        <v>19277</v>
      </c>
      <c r="D7823" s="65" t="s">
        <v>19272</v>
      </c>
      <c r="E7823" s="66" t="s">
        <v>19278</v>
      </c>
      <c r="F7823" s="66" t="s">
        <v>19279</v>
      </c>
      <c r="G7823" s="65">
        <v>0</v>
      </c>
    </row>
    <row r="7824" spans="1:7" x14ac:dyDescent="0.25">
      <c r="A7824" s="65">
        <v>16441</v>
      </c>
      <c r="B7824" s="65">
        <v>16438</v>
      </c>
      <c r="C7824" s="65" t="s">
        <v>19280</v>
      </c>
      <c r="D7824" s="65" t="s">
        <v>19272</v>
      </c>
      <c r="E7824" s="66" t="s">
        <v>19281</v>
      </c>
      <c r="F7824" s="66"/>
      <c r="G7824" s="65">
        <v>0</v>
      </c>
    </row>
    <row r="7825" spans="1:7" ht="60" x14ac:dyDescent="0.25">
      <c r="A7825" s="65">
        <v>16442</v>
      </c>
      <c r="B7825" s="65">
        <v>16438</v>
      </c>
      <c r="C7825" s="65" t="s">
        <v>19282</v>
      </c>
      <c r="D7825" s="65" t="s">
        <v>19272</v>
      </c>
      <c r="E7825" s="66" t="s">
        <v>19283</v>
      </c>
      <c r="F7825" s="66" t="s">
        <v>19284</v>
      </c>
      <c r="G7825" s="65">
        <v>0</v>
      </c>
    </row>
    <row r="7826" spans="1:7" ht="30" x14ac:dyDescent="0.25">
      <c r="A7826" s="65">
        <v>16443</v>
      </c>
      <c r="B7826" s="65">
        <v>16438</v>
      </c>
      <c r="C7826" s="65" t="s">
        <v>19285</v>
      </c>
      <c r="D7826" s="65" t="s">
        <v>19272</v>
      </c>
      <c r="E7826" s="66" t="s">
        <v>19286</v>
      </c>
      <c r="F7826" s="66" t="s">
        <v>19287</v>
      </c>
      <c r="G7826" s="65">
        <v>0</v>
      </c>
    </row>
    <row r="7827" spans="1:7" ht="30" x14ac:dyDescent="0.25">
      <c r="A7827" s="65">
        <v>16444</v>
      </c>
      <c r="B7827" s="65">
        <v>16438</v>
      </c>
      <c r="C7827" s="65" t="s">
        <v>19288</v>
      </c>
      <c r="D7827" s="65" t="s">
        <v>19272</v>
      </c>
      <c r="E7827" s="66" t="s">
        <v>19289</v>
      </c>
      <c r="F7827" s="66"/>
      <c r="G7827" s="65">
        <v>0</v>
      </c>
    </row>
    <row r="7828" spans="1:7" x14ac:dyDescent="0.25">
      <c r="A7828" s="65">
        <v>16445</v>
      </c>
      <c r="B7828" s="65">
        <v>16438</v>
      </c>
      <c r="C7828" s="65" t="s">
        <v>19290</v>
      </c>
      <c r="D7828" s="65" t="s">
        <v>19272</v>
      </c>
      <c r="E7828" s="66" t="s">
        <v>19291</v>
      </c>
      <c r="F7828" s="66"/>
      <c r="G7828" s="65">
        <v>0</v>
      </c>
    </row>
    <row r="7829" spans="1:7" ht="105" x14ac:dyDescent="0.25">
      <c r="A7829" s="65">
        <v>16446</v>
      </c>
      <c r="B7829" s="65">
        <v>16438</v>
      </c>
      <c r="C7829" s="65" t="s">
        <v>19292</v>
      </c>
      <c r="D7829" s="65" t="s">
        <v>19272</v>
      </c>
      <c r="E7829" s="66" t="s">
        <v>19293</v>
      </c>
      <c r="F7829" s="66" t="s">
        <v>19294</v>
      </c>
      <c r="G7829" s="65">
        <v>0</v>
      </c>
    </row>
    <row r="7830" spans="1:7" ht="30" x14ac:dyDescent="0.25">
      <c r="A7830" s="65">
        <v>16447</v>
      </c>
      <c r="B7830" s="65">
        <v>16438</v>
      </c>
      <c r="C7830" s="65" t="s">
        <v>19295</v>
      </c>
      <c r="D7830" s="65" t="s">
        <v>19272</v>
      </c>
      <c r="E7830" s="66" t="s">
        <v>19296</v>
      </c>
      <c r="F7830" s="66"/>
      <c r="G7830" s="65">
        <v>0</v>
      </c>
    </row>
    <row r="7831" spans="1:7" ht="30" x14ac:dyDescent="0.25">
      <c r="A7831" s="65">
        <v>16448</v>
      </c>
      <c r="B7831" s="65">
        <v>16438</v>
      </c>
      <c r="C7831" s="65" t="s">
        <v>19297</v>
      </c>
      <c r="D7831" s="65" t="s">
        <v>19272</v>
      </c>
      <c r="E7831" s="66" t="s">
        <v>19298</v>
      </c>
      <c r="F7831" s="66" t="s">
        <v>19299</v>
      </c>
      <c r="G7831" s="65">
        <v>0</v>
      </c>
    </row>
    <row r="7832" spans="1:7" ht="30" x14ac:dyDescent="0.25">
      <c r="A7832" s="65">
        <v>16450</v>
      </c>
      <c r="B7832" s="65">
        <v>16001</v>
      </c>
      <c r="C7832" s="65" t="s">
        <v>19300</v>
      </c>
      <c r="D7832" s="65" t="s">
        <v>18186</v>
      </c>
      <c r="E7832" s="66" t="s">
        <v>19301</v>
      </c>
      <c r="F7832" s="66"/>
      <c r="G7832" s="65">
        <v>15</v>
      </c>
    </row>
    <row r="7833" spans="1:7" x14ac:dyDescent="0.25">
      <c r="A7833" s="65">
        <v>16451</v>
      </c>
      <c r="B7833" s="65">
        <v>16450</v>
      </c>
      <c r="C7833" s="65" t="s">
        <v>19302</v>
      </c>
      <c r="D7833" s="65" t="s">
        <v>19300</v>
      </c>
      <c r="E7833" s="66" t="s">
        <v>19303</v>
      </c>
      <c r="F7833" s="66" t="s">
        <v>19304</v>
      </c>
      <c r="G7833" s="65">
        <v>9</v>
      </c>
    </row>
    <row r="7834" spans="1:7" x14ac:dyDescent="0.25">
      <c r="A7834" s="65">
        <v>16452</v>
      </c>
      <c r="B7834" s="65">
        <v>16451</v>
      </c>
      <c r="C7834" s="65" t="s">
        <v>19305</v>
      </c>
      <c r="D7834" s="65" t="s">
        <v>19302</v>
      </c>
      <c r="E7834" s="66" t="s">
        <v>19306</v>
      </c>
      <c r="F7834" s="66"/>
      <c r="G7834" s="65">
        <v>0</v>
      </c>
    </row>
    <row r="7835" spans="1:7" x14ac:dyDescent="0.25">
      <c r="A7835" s="65">
        <v>16453</v>
      </c>
      <c r="B7835" s="65">
        <v>16451</v>
      </c>
      <c r="C7835" s="65" t="s">
        <v>19307</v>
      </c>
      <c r="D7835" s="65" t="s">
        <v>19302</v>
      </c>
      <c r="E7835" s="66" t="s">
        <v>19308</v>
      </c>
      <c r="F7835" s="66"/>
      <c r="G7835" s="65">
        <v>0</v>
      </c>
    </row>
    <row r="7836" spans="1:7" x14ac:dyDescent="0.25">
      <c r="A7836" s="65">
        <v>16454</v>
      </c>
      <c r="B7836" s="65">
        <v>16451</v>
      </c>
      <c r="C7836" s="65" t="s">
        <v>19309</v>
      </c>
      <c r="D7836" s="65" t="s">
        <v>19302</v>
      </c>
      <c r="E7836" s="66" t="s">
        <v>19310</v>
      </c>
      <c r="F7836" s="66"/>
      <c r="G7836" s="65">
        <v>0</v>
      </c>
    </row>
    <row r="7837" spans="1:7" x14ac:dyDescent="0.25">
      <c r="A7837" s="65">
        <v>16455</v>
      </c>
      <c r="B7837" s="65">
        <v>16451</v>
      </c>
      <c r="C7837" s="65" t="s">
        <v>19311</v>
      </c>
      <c r="D7837" s="65" t="s">
        <v>19302</v>
      </c>
      <c r="E7837" s="66" t="s">
        <v>19312</v>
      </c>
      <c r="F7837" s="66"/>
      <c r="G7837" s="65">
        <v>0</v>
      </c>
    </row>
    <row r="7838" spans="1:7" x14ac:dyDescent="0.25">
      <c r="A7838" s="65">
        <v>16456</v>
      </c>
      <c r="B7838" s="65">
        <v>16451</v>
      </c>
      <c r="C7838" s="65" t="s">
        <v>19313</v>
      </c>
      <c r="D7838" s="65" t="s">
        <v>19302</v>
      </c>
      <c r="E7838" s="66" t="s">
        <v>19314</v>
      </c>
      <c r="F7838" s="66"/>
      <c r="G7838" s="65">
        <v>0</v>
      </c>
    </row>
    <row r="7839" spans="1:7" x14ac:dyDescent="0.25">
      <c r="A7839" s="65">
        <v>16457</v>
      </c>
      <c r="B7839" s="65">
        <v>16451</v>
      </c>
      <c r="C7839" s="65" t="s">
        <v>19315</v>
      </c>
      <c r="D7839" s="65" t="s">
        <v>19302</v>
      </c>
      <c r="E7839" s="66" t="s">
        <v>19316</v>
      </c>
      <c r="F7839" s="66"/>
      <c r="G7839" s="65">
        <v>0</v>
      </c>
    </row>
    <row r="7840" spans="1:7" ht="30" x14ac:dyDescent="0.25">
      <c r="A7840" s="65">
        <v>16458</v>
      </c>
      <c r="B7840" s="65">
        <v>16451</v>
      </c>
      <c r="C7840" s="65" t="s">
        <v>19317</v>
      </c>
      <c r="D7840" s="65" t="s">
        <v>19302</v>
      </c>
      <c r="E7840" s="66" t="s">
        <v>19318</v>
      </c>
      <c r="F7840" s="66" t="s">
        <v>19319</v>
      </c>
      <c r="G7840" s="65">
        <v>0</v>
      </c>
    </row>
    <row r="7841" spans="1:7" ht="45" x14ac:dyDescent="0.25">
      <c r="A7841" s="65">
        <v>16459</v>
      </c>
      <c r="B7841" s="65">
        <v>16451</v>
      </c>
      <c r="C7841" s="65" t="s">
        <v>19320</v>
      </c>
      <c r="D7841" s="65" t="s">
        <v>19302</v>
      </c>
      <c r="E7841" s="66" t="s">
        <v>19321</v>
      </c>
      <c r="F7841" s="66" t="s">
        <v>19322</v>
      </c>
      <c r="G7841" s="65">
        <v>0</v>
      </c>
    </row>
    <row r="7842" spans="1:7" x14ac:dyDescent="0.25">
      <c r="A7842" s="65">
        <v>16460</v>
      </c>
      <c r="B7842" s="65">
        <v>16451</v>
      </c>
      <c r="C7842" s="65" t="s">
        <v>19323</v>
      </c>
      <c r="D7842" s="65" t="s">
        <v>19302</v>
      </c>
      <c r="E7842" s="66" t="s">
        <v>19324</v>
      </c>
      <c r="F7842" s="66"/>
      <c r="G7842" s="65">
        <v>0</v>
      </c>
    </row>
    <row r="7843" spans="1:7" ht="45" x14ac:dyDescent="0.25">
      <c r="A7843" s="65">
        <v>16461</v>
      </c>
      <c r="B7843" s="65">
        <v>16450</v>
      </c>
      <c r="C7843" s="65" t="s">
        <v>19325</v>
      </c>
      <c r="D7843" s="65" t="s">
        <v>19300</v>
      </c>
      <c r="E7843" s="66" t="s">
        <v>19326</v>
      </c>
      <c r="F7843" s="66" t="s">
        <v>19327</v>
      </c>
      <c r="G7843" s="65">
        <v>10</v>
      </c>
    </row>
    <row r="7844" spans="1:7" x14ac:dyDescent="0.25">
      <c r="A7844" s="65">
        <v>16462</v>
      </c>
      <c r="B7844" s="65">
        <v>16461</v>
      </c>
      <c r="C7844" s="65" t="s">
        <v>19328</v>
      </c>
      <c r="D7844" s="65" t="s">
        <v>19325</v>
      </c>
      <c r="E7844" s="66" t="s">
        <v>19329</v>
      </c>
      <c r="F7844" s="66"/>
      <c r="G7844" s="65">
        <v>0</v>
      </c>
    </row>
    <row r="7845" spans="1:7" x14ac:dyDescent="0.25">
      <c r="A7845" s="65">
        <v>16463</v>
      </c>
      <c r="B7845" s="65">
        <v>16461</v>
      </c>
      <c r="C7845" s="65" t="s">
        <v>19330</v>
      </c>
      <c r="D7845" s="65" t="s">
        <v>19325</v>
      </c>
      <c r="E7845" s="66" t="s">
        <v>19331</v>
      </c>
      <c r="F7845" s="66"/>
      <c r="G7845" s="65">
        <v>0</v>
      </c>
    </row>
    <row r="7846" spans="1:7" x14ac:dyDescent="0.25">
      <c r="A7846" s="65">
        <v>16464</v>
      </c>
      <c r="B7846" s="65">
        <v>16461</v>
      </c>
      <c r="C7846" s="65" t="s">
        <v>19332</v>
      </c>
      <c r="D7846" s="65" t="s">
        <v>19325</v>
      </c>
      <c r="E7846" s="66" t="s">
        <v>19333</v>
      </c>
      <c r="F7846" s="66" t="s">
        <v>19334</v>
      </c>
      <c r="G7846" s="65">
        <v>0</v>
      </c>
    </row>
    <row r="7847" spans="1:7" x14ac:dyDescent="0.25">
      <c r="A7847" s="65">
        <v>16465</v>
      </c>
      <c r="B7847" s="65">
        <v>16461</v>
      </c>
      <c r="C7847" s="65" t="s">
        <v>19335</v>
      </c>
      <c r="D7847" s="65" t="s">
        <v>19325</v>
      </c>
      <c r="E7847" s="66" t="s">
        <v>19336</v>
      </c>
      <c r="F7847" s="66" t="s">
        <v>19337</v>
      </c>
      <c r="G7847" s="65">
        <v>0</v>
      </c>
    </row>
    <row r="7848" spans="1:7" x14ac:dyDescent="0.25">
      <c r="A7848" s="65">
        <v>16466</v>
      </c>
      <c r="B7848" s="65">
        <v>16461</v>
      </c>
      <c r="C7848" s="65" t="s">
        <v>19338</v>
      </c>
      <c r="D7848" s="65" t="s">
        <v>19325</v>
      </c>
      <c r="E7848" s="66" t="s">
        <v>19339</v>
      </c>
      <c r="F7848" s="66"/>
      <c r="G7848" s="65">
        <v>0</v>
      </c>
    </row>
    <row r="7849" spans="1:7" ht="30" x14ac:dyDescent="0.25">
      <c r="A7849" s="65">
        <v>16467</v>
      </c>
      <c r="B7849" s="65">
        <v>16461</v>
      </c>
      <c r="C7849" s="65" t="s">
        <v>19340</v>
      </c>
      <c r="D7849" s="65" t="s">
        <v>19325</v>
      </c>
      <c r="E7849" s="66" t="s">
        <v>19341</v>
      </c>
      <c r="F7849" s="66" t="s">
        <v>19342</v>
      </c>
      <c r="G7849" s="65">
        <v>0</v>
      </c>
    </row>
    <row r="7850" spans="1:7" x14ac:dyDescent="0.25">
      <c r="A7850" s="65">
        <v>16468</v>
      </c>
      <c r="B7850" s="65">
        <v>16461</v>
      </c>
      <c r="C7850" s="65" t="s">
        <v>19343</v>
      </c>
      <c r="D7850" s="65" t="s">
        <v>19325</v>
      </c>
      <c r="E7850" s="66" t="s">
        <v>19344</v>
      </c>
      <c r="F7850" s="66" t="s">
        <v>19345</v>
      </c>
      <c r="G7850" s="65">
        <v>0</v>
      </c>
    </row>
    <row r="7851" spans="1:7" x14ac:dyDescent="0.25">
      <c r="A7851" s="65">
        <v>16469</v>
      </c>
      <c r="B7851" s="65">
        <v>16461</v>
      </c>
      <c r="C7851" s="65" t="s">
        <v>19346</v>
      </c>
      <c r="D7851" s="65" t="s">
        <v>19325</v>
      </c>
      <c r="E7851" s="66" t="s">
        <v>19347</v>
      </c>
      <c r="F7851" s="66"/>
      <c r="G7851" s="65">
        <v>0</v>
      </c>
    </row>
    <row r="7852" spans="1:7" ht="45" x14ac:dyDescent="0.25">
      <c r="A7852" s="65">
        <v>16470</v>
      </c>
      <c r="B7852" s="65">
        <v>16461</v>
      </c>
      <c r="C7852" s="65" t="s">
        <v>19348</v>
      </c>
      <c r="D7852" s="65" t="s">
        <v>19325</v>
      </c>
      <c r="E7852" s="66" t="s">
        <v>19349</v>
      </c>
      <c r="F7852" s="66" t="s">
        <v>19350</v>
      </c>
      <c r="G7852" s="65">
        <v>0</v>
      </c>
    </row>
    <row r="7853" spans="1:7" x14ac:dyDescent="0.25">
      <c r="A7853" s="65">
        <v>16471</v>
      </c>
      <c r="B7853" s="65">
        <v>16461</v>
      </c>
      <c r="C7853" s="65" t="s">
        <v>19351</v>
      </c>
      <c r="D7853" s="65" t="s">
        <v>19325</v>
      </c>
      <c r="E7853" s="66" t="s">
        <v>19352</v>
      </c>
      <c r="F7853" s="66"/>
      <c r="G7853" s="65">
        <v>0</v>
      </c>
    </row>
    <row r="7854" spans="1:7" ht="30" x14ac:dyDescent="0.25">
      <c r="A7854" s="65">
        <v>16472</v>
      </c>
      <c r="B7854" s="65">
        <v>16450</v>
      </c>
      <c r="C7854" s="65" t="s">
        <v>19353</v>
      </c>
      <c r="D7854" s="65" t="s">
        <v>19300</v>
      </c>
      <c r="E7854" s="66" t="s">
        <v>19354</v>
      </c>
      <c r="F7854" s="66" t="s">
        <v>19355</v>
      </c>
      <c r="G7854" s="65">
        <v>9</v>
      </c>
    </row>
    <row r="7855" spans="1:7" x14ac:dyDescent="0.25">
      <c r="A7855" s="65">
        <v>16473</v>
      </c>
      <c r="B7855" s="65">
        <v>16472</v>
      </c>
      <c r="C7855" s="65" t="s">
        <v>19356</v>
      </c>
      <c r="D7855" s="65" t="s">
        <v>19353</v>
      </c>
      <c r="E7855" s="66" t="s">
        <v>19357</v>
      </c>
      <c r="F7855" s="66"/>
      <c r="G7855" s="65">
        <v>0</v>
      </c>
    </row>
    <row r="7856" spans="1:7" x14ac:dyDescent="0.25">
      <c r="A7856" s="65">
        <v>16474</v>
      </c>
      <c r="B7856" s="65">
        <v>16472</v>
      </c>
      <c r="C7856" s="65" t="s">
        <v>19358</v>
      </c>
      <c r="D7856" s="65" t="s">
        <v>19353</v>
      </c>
      <c r="E7856" s="66" t="s">
        <v>19359</v>
      </c>
      <c r="F7856" s="66"/>
      <c r="G7856" s="65">
        <v>0</v>
      </c>
    </row>
    <row r="7857" spans="1:7" x14ac:dyDescent="0.25">
      <c r="A7857" s="65">
        <v>16475</v>
      </c>
      <c r="B7857" s="65">
        <v>16472</v>
      </c>
      <c r="C7857" s="65" t="s">
        <v>19360</v>
      </c>
      <c r="D7857" s="65" t="s">
        <v>19353</v>
      </c>
      <c r="E7857" s="66" t="s">
        <v>19361</v>
      </c>
      <c r="F7857" s="66"/>
      <c r="G7857" s="65">
        <v>0</v>
      </c>
    </row>
    <row r="7858" spans="1:7" x14ac:dyDescent="0.25">
      <c r="A7858" s="65">
        <v>16476</v>
      </c>
      <c r="B7858" s="65">
        <v>16472</v>
      </c>
      <c r="C7858" s="65" t="s">
        <v>19362</v>
      </c>
      <c r="D7858" s="65" t="s">
        <v>19353</v>
      </c>
      <c r="E7858" s="66" t="s">
        <v>19363</v>
      </c>
      <c r="F7858" s="66"/>
      <c r="G7858" s="65">
        <v>0</v>
      </c>
    </row>
    <row r="7859" spans="1:7" ht="75" x14ac:dyDescent="0.25">
      <c r="A7859" s="65">
        <v>16477</v>
      </c>
      <c r="B7859" s="65">
        <v>16472</v>
      </c>
      <c r="C7859" s="65" t="s">
        <v>19364</v>
      </c>
      <c r="D7859" s="65" t="s">
        <v>19353</v>
      </c>
      <c r="E7859" s="66" t="s">
        <v>19365</v>
      </c>
      <c r="F7859" s="66" t="s">
        <v>19366</v>
      </c>
      <c r="G7859" s="65">
        <v>0</v>
      </c>
    </row>
    <row r="7860" spans="1:7" ht="45" x14ac:dyDescent="0.25">
      <c r="A7860" s="65">
        <v>16478</v>
      </c>
      <c r="B7860" s="65">
        <v>16472</v>
      </c>
      <c r="C7860" s="65" t="s">
        <v>19367</v>
      </c>
      <c r="D7860" s="65" t="s">
        <v>19353</v>
      </c>
      <c r="E7860" s="66" t="s">
        <v>19368</v>
      </c>
      <c r="F7860" s="66" t="s">
        <v>19369</v>
      </c>
      <c r="G7860" s="65">
        <v>0</v>
      </c>
    </row>
    <row r="7861" spans="1:7" x14ac:dyDescent="0.25">
      <c r="A7861" s="65">
        <v>16479</v>
      </c>
      <c r="B7861" s="65">
        <v>16472</v>
      </c>
      <c r="C7861" s="65" t="s">
        <v>19370</v>
      </c>
      <c r="D7861" s="65" t="s">
        <v>19353</v>
      </c>
      <c r="E7861" s="66" t="s">
        <v>19371</v>
      </c>
      <c r="F7861" s="66" t="s">
        <v>19372</v>
      </c>
      <c r="G7861" s="65">
        <v>0</v>
      </c>
    </row>
    <row r="7862" spans="1:7" x14ac:dyDescent="0.25">
      <c r="A7862" s="65">
        <v>16480</v>
      </c>
      <c r="B7862" s="65">
        <v>16472</v>
      </c>
      <c r="C7862" s="65" t="s">
        <v>19373</v>
      </c>
      <c r="D7862" s="65" t="s">
        <v>19353</v>
      </c>
      <c r="E7862" s="66" t="s">
        <v>19374</v>
      </c>
      <c r="F7862" s="66" t="s">
        <v>19375</v>
      </c>
      <c r="G7862" s="65">
        <v>0</v>
      </c>
    </row>
    <row r="7863" spans="1:7" x14ac:dyDescent="0.25">
      <c r="A7863" s="65">
        <v>16481</v>
      </c>
      <c r="B7863" s="65">
        <v>16472</v>
      </c>
      <c r="C7863" s="65" t="s">
        <v>19376</v>
      </c>
      <c r="D7863" s="65" t="s">
        <v>19353</v>
      </c>
      <c r="E7863" s="66" t="s">
        <v>19377</v>
      </c>
      <c r="F7863" s="66" t="s">
        <v>19378</v>
      </c>
      <c r="G7863" s="65">
        <v>0</v>
      </c>
    </row>
    <row r="7864" spans="1:7" x14ac:dyDescent="0.25">
      <c r="A7864" s="65">
        <v>16482</v>
      </c>
      <c r="B7864" s="65">
        <v>16450</v>
      </c>
      <c r="C7864" s="65" t="s">
        <v>19379</v>
      </c>
      <c r="D7864" s="65" t="s">
        <v>19300</v>
      </c>
      <c r="E7864" s="66" t="s">
        <v>19380</v>
      </c>
      <c r="F7864" s="66" t="s">
        <v>19381</v>
      </c>
      <c r="G7864" s="65">
        <v>7</v>
      </c>
    </row>
    <row r="7865" spans="1:7" ht="45" x14ac:dyDescent="0.25">
      <c r="A7865" s="65">
        <v>16483</v>
      </c>
      <c r="B7865" s="65">
        <v>16482</v>
      </c>
      <c r="C7865" s="65" t="s">
        <v>19382</v>
      </c>
      <c r="D7865" s="65" t="s">
        <v>19379</v>
      </c>
      <c r="E7865" s="66" t="s">
        <v>19383</v>
      </c>
      <c r="F7865" s="66" t="s">
        <v>19384</v>
      </c>
      <c r="G7865" s="65">
        <v>0</v>
      </c>
    </row>
    <row r="7866" spans="1:7" ht="30" x14ac:dyDescent="0.25">
      <c r="A7866" s="65">
        <v>16484</v>
      </c>
      <c r="B7866" s="65">
        <v>16482</v>
      </c>
      <c r="C7866" s="65" t="s">
        <v>19385</v>
      </c>
      <c r="D7866" s="65" t="s">
        <v>19379</v>
      </c>
      <c r="E7866" s="66" t="s">
        <v>19386</v>
      </c>
      <c r="F7866" s="66" t="s">
        <v>19387</v>
      </c>
      <c r="G7866" s="65">
        <v>0</v>
      </c>
    </row>
    <row r="7867" spans="1:7" x14ac:dyDescent="0.25">
      <c r="A7867" s="65">
        <v>16485</v>
      </c>
      <c r="B7867" s="65">
        <v>16482</v>
      </c>
      <c r="C7867" s="65" t="s">
        <v>19388</v>
      </c>
      <c r="D7867" s="65" t="s">
        <v>19379</v>
      </c>
      <c r="E7867" s="66" t="s">
        <v>19389</v>
      </c>
      <c r="F7867" s="66" t="s">
        <v>19390</v>
      </c>
      <c r="G7867" s="65">
        <v>0</v>
      </c>
    </row>
    <row r="7868" spans="1:7" x14ac:dyDescent="0.25">
      <c r="A7868" s="65">
        <v>16486</v>
      </c>
      <c r="B7868" s="65">
        <v>16482</v>
      </c>
      <c r="C7868" s="65" t="s">
        <v>19391</v>
      </c>
      <c r="D7868" s="65" t="s">
        <v>19379</v>
      </c>
      <c r="E7868" s="66" t="s">
        <v>19392</v>
      </c>
      <c r="F7868" s="66" t="s">
        <v>19393</v>
      </c>
      <c r="G7868" s="65">
        <v>0</v>
      </c>
    </row>
    <row r="7869" spans="1:7" ht="30" x14ac:dyDescent="0.25">
      <c r="A7869" s="65">
        <v>16487</v>
      </c>
      <c r="B7869" s="65">
        <v>16482</v>
      </c>
      <c r="C7869" s="65" t="s">
        <v>19394</v>
      </c>
      <c r="D7869" s="65" t="s">
        <v>19379</v>
      </c>
      <c r="E7869" s="66" t="s">
        <v>19395</v>
      </c>
      <c r="F7869" s="66"/>
      <c r="G7869" s="65">
        <v>0</v>
      </c>
    </row>
    <row r="7870" spans="1:7" x14ac:dyDescent="0.25">
      <c r="A7870" s="65">
        <v>16488</v>
      </c>
      <c r="B7870" s="65">
        <v>16482</v>
      </c>
      <c r="C7870" s="65" t="s">
        <v>19396</v>
      </c>
      <c r="D7870" s="65" t="s">
        <v>19379</v>
      </c>
      <c r="E7870" s="66" t="s">
        <v>19397</v>
      </c>
      <c r="F7870" s="66"/>
      <c r="G7870" s="65">
        <v>0</v>
      </c>
    </row>
    <row r="7871" spans="1:7" ht="30" x14ac:dyDescent="0.25">
      <c r="A7871" s="65">
        <v>16489</v>
      </c>
      <c r="B7871" s="65">
        <v>16482</v>
      </c>
      <c r="C7871" s="65" t="s">
        <v>19398</v>
      </c>
      <c r="D7871" s="65" t="s">
        <v>19379</v>
      </c>
      <c r="E7871" s="66" t="s">
        <v>19399</v>
      </c>
      <c r="F7871" s="66" t="s">
        <v>19400</v>
      </c>
      <c r="G7871" s="65">
        <v>0</v>
      </c>
    </row>
    <row r="7872" spans="1:7" x14ac:dyDescent="0.25">
      <c r="A7872" s="65">
        <v>16490</v>
      </c>
      <c r="B7872" s="65">
        <v>16450</v>
      </c>
      <c r="C7872" s="65" t="s">
        <v>19401</v>
      </c>
      <c r="D7872" s="65" t="s">
        <v>19300</v>
      </c>
      <c r="E7872" s="66" t="s">
        <v>19402</v>
      </c>
      <c r="F7872" s="66"/>
      <c r="G7872" s="65">
        <v>4</v>
      </c>
    </row>
    <row r="7873" spans="1:7" x14ac:dyDescent="0.25">
      <c r="A7873" s="65">
        <v>16491</v>
      </c>
      <c r="B7873" s="65">
        <v>16490</v>
      </c>
      <c r="C7873" s="65" t="s">
        <v>19403</v>
      </c>
      <c r="D7873" s="65" t="s">
        <v>19401</v>
      </c>
      <c r="E7873" s="66" t="s">
        <v>19404</v>
      </c>
      <c r="F7873" s="66"/>
      <c r="G7873" s="65">
        <v>0</v>
      </c>
    </row>
    <row r="7874" spans="1:7" x14ac:dyDescent="0.25">
      <c r="A7874" s="65">
        <v>16492</v>
      </c>
      <c r="B7874" s="65">
        <v>16490</v>
      </c>
      <c r="C7874" s="65" t="s">
        <v>19405</v>
      </c>
      <c r="D7874" s="65" t="s">
        <v>19401</v>
      </c>
      <c r="E7874" s="66" t="s">
        <v>19406</v>
      </c>
      <c r="F7874" s="66"/>
      <c r="G7874" s="65">
        <v>0</v>
      </c>
    </row>
    <row r="7875" spans="1:7" x14ac:dyDescent="0.25">
      <c r="A7875" s="65">
        <v>16493</v>
      </c>
      <c r="B7875" s="65">
        <v>16490</v>
      </c>
      <c r="C7875" s="65" t="s">
        <v>19407</v>
      </c>
      <c r="D7875" s="65" t="s">
        <v>19401</v>
      </c>
      <c r="E7875" s="66" t="s">
        <v>19408</v>
      </c>
      <c r="F7875" s="66" t="s">
        <v>19409</v>
      </c>
      <c r="G7875" s="65">
        <v>0</v>
      </c>
    </row>
    <row r="7876" spans="1:7" x14ac:dyDescent="0.25">
      <c r="A7876" s="65">
        <v>16494</v>
      </c>
      <c r="B7876" s="65">
        <v>16490</v>
      </c>
      <c r="C7876" s="65" t="s">
        <v>19410</v>
      </c>
      <c r="D7876" s="65" t="s">
        <v>19401</v>
      </c>
      <c r="E7876" s="66" t="s">
        <v>19411</v>
      </c>
      <c r="F7876" s="66" t="s">
        <v>19412</v>
      </c>
      <c r="G7876" s="65">
        <v>0</v>
      </c>
    </row>
    <row r="7877" spans="1:7" x14ac:dyDescent="0.25">
      <c r="A7877" s="65">
        <v>16495</v>
      </c>
      <c r="B7877" s="65">
        <v>16450</v>
      </c>
      <c r="C7877" s="65" t="s">
        <v>19413</v>
      </c>
      <c r="D7877" s="65" t="s">
        <v>19300</v>
      </c>
      <c r="E7877" s="66" t="s">
        <v>19414</v>
      </c>
      <c r="F7877" s="66"/>
      <c r="G7877" s="65">
        <v>6</v>
      </c>
    </row>
    <row r="7878" spans="1:7" x14ac:dyDescent="0.25">
      <c r="A7878" s="65">
        <v>16496</v>
      </c>
      <c r="B7878" s="65">
        <v>16495</v>
      </c>
      <c r="C7878" s="65" t="s">
        <v>19415</v>
      </c>
      <c r="D7878" s="65" t="s">
        <v>19413</v>
      </c>
      <c r="E7878" s="66" t="s">
        <v>19416</v>
      </c>
      <c r="F7878" s="66" t="s">
        <v>19417</v>
      </c>
      <c r="G7878" s="65">
        <v>0</v>
      </c>
    </row>
    <row r="7879" spans="1:7" x14ac:dyDescent="0.25">
      <c r="A7879" s="65">
        <v>16497</v>
      </c>
      <c r="B7879" s="65">
        <v>16495</v>
      </c>
      <c r="C7879" s="65" t="s">
        <v>19418</v>
      </c>
      <c r="D7879" s="65" t="s">
        <v>19413</v>
      </c>
      <c r="E7879" s="66" t="s">
        <v>19419</v>
      </c>
      <c r="F7879" s="66" t="s">
        <v>19420</v>
      </c>
      <c r="G7879" s="65">
        <v>0</v>
      </c>
    </row>
    <row r="7880" spans="1:7" x14ac:dyDescent="0.25">
      <c r="A7880" s="65">
        <v>16498</v>
      </c>
      <c r="B7880" s="65">
        <v>16495</v>
      </c>
      <c r="C7880" s="65" t="s">
        <v>19421</v>
      </c>
      <c r="D7880" s="65" t="s">
        <v>19413</v>
      </c>
      <c r="E7880" s="66" t="s">
        <v>19422</v>
      </c>
      <c r="F7880" s="66" t="s">
        <v>19423</v>
      </c>
      <c r="G7880" s="65">
        <v>0</v>
      </c>
    </row>
    <row r="7881" spans="1:7" x14ac:dyDescent="0.25">
      <c r="A7881" s="65">
        <v>16499</v>
      </c>
      <c r="B7881" s="65">
        <v>16495</v>
      </c>
      <c r="C7881" s="65" t="s">
        <v>19424</v>
      </c>
      <c r="D7881" s="65" t="s">
        <v>19413</v>
      </c>
      <c r="E7881" s="66" t="s">
        <v>19425</v>
      </c>
      <c r="F7881" s="66" t="s">
        <v>19420</v>
      </c>
      <c r="G7881" s="65">
        <v>0</v>
      </c>
    </row>
    <row r="7882" spans="1:7" x14ac:dyDescent="0.25">
      <c r="A7882" s="65">
        <v>16500</v>
      </c>
      <c r="B7882" s="65">
        <v>16495</v>
      </c>
      <c r="C7882" s="65" t="s">
        <v>19426</v>
      </c>
      <c r="D7882" s="65" t="s">
        <v>19413</v>
      </c>
      <c r="E7882" s="66" t="s">
        <v>19427</v>
      </c>
      <c r="F7882" s="66"/>
      <c r="G7882" s="65">
        <v>0</v>
      </c>
    </row>
    <row r="7883" spans="1:7" x14ac:dyDescent="0.25">
      <c r="A7883" s="65">
        <v>16501</v>
      </c>
      <c r="B7883" s="65">
        <v>16495</v>
      </c>
      <c r="C7883" s="65" t="s">
        <v>19428</v>
      </c>
      <c r="D7883" s="65" t="s">
        <v>19413</v>
      </c>
      <c r="E7883" s="66" t="s">
        <v>19429</v>
      </c>
      <c r="F7883" s="66" t="s">
        <v>19430</v>
      </c>
      <c r="G7883" s="65">
        <v>0</v>
      </c>
    </row>
    <row r="7884" spans="1:7" x14ac:dyDescent="0.25">
      <c r="A7884" s="65">
        <v>16502</v>
      </c>
      <c r="B7884" s="65">
        <v>16450</v>
      </c>
      <c r="C7884" s="65" t="s">
        <v>19431</v>
      </c>
      <c r="D7884" s="65" t="s">
        <v>19300</v>
      </c>
      <c r="E7884" s="66" t="s">
        <v>19432</v>
      </c>
      <c r="F7884" s="66"/>
      <c r="G7884" s="65">
        <v>9</v>
      </c>
    </row>
    <row r="7885" spans="1:7" x14ac:dyDescent="0.25">
      <c r="A7885" s="65">
        <v>16503</v>
      </c>
      <c r="B7885" s="65">
        <v>16502</v>
      </c>
      <c r="C7885" s="65" t="s">
        <v>19433</v>
      </c>
      <c r="D7885" s="65" t="s">
        <v>19431</v>
      </c>
      <c r="E7885" s="66" t="s">
        <v>19434</v>
      </c>
      <c r="F7885" s="66"/>
      <c r="G7885" s="65">
        <v>0</v>
      </c>
    </row>
    <row r="7886" spans="1:7" x14ac:dyDescent="0.25">
      <c r="A7886" s="65">
        <v>16504</v>
      </c>
      <c r="B7886" s="65">
        <v>16502</v>
      </c>
      <c r="C7886" s="65" t="s">
        <v>19435</v>
      </c>
      <c r="D7886" s="65" t="s">
        <v>19431</v>
      </c>
      <c r="E7886" s="66" t="s">
        <v>19436</v>
      </c>
      <c r="F7886" s="66"/>
      <c r="G7886" s="65">
        <v>0</v>
      </c>
    </row>
    <row r="7887" spans="1:7" x14ac:dyDescent="0.25">
      <c r="A7887" s="65">
        <v>16505</v>
      </c>
      <c r="B7887" s="65">
        <v>16502</v>
      </c>
      <c r="C7887" s="65" t="s">
        <v>19437</v>
      </c>
      <c r="D7887" s="65" t="s">
        <v>19431</v>
      </c>
      <c r="E7887" s="66" t="s">
        <v>19438</v>
      </c>
      <c r="F7887" s="66"/>
      <c r="G7887" s="65">
        <v>0</v>
      </c>
    </row>
    <row r="7888" spans="1:7" x14ac:dyDescent="0.25">
      <c r="A7888" s="65">
        <v>16506</v>
      </c>
      <c r="B7888" s="65">
        <v>16502</v>
      </c>
      <c r="C7888" s="65" t="s">
        <v>19439</v>
      </c>
      <c r="D7888" s="65" t="s">
        <v>19431</v>
      </c>
      <c r="E7888" s="66" t="s">
        <v>19440</v>
      </c>
      <c r="F7888" s="66"/>
      <c r="G7888" s="65">
        <v>0</v>
      </c>
    </row>
    <row r="7889" spans="1:7" x14ac:dyDescent="0.25">
      <c r="A7889" s="65">
        <v>16507</v>
      </c>
      <c r="B7889" s="65">
        <v>16502</v>
      </c>
      <c r="C7889" s="65" t="s">
        <v>19441</v>
      </c>
      <c r="D7889" s="65" t="s">
        <v>19431</v>
      </c>
      <c r="E7889" s="66" t="s">
        <v>19442</v>
      </c>
      <c r="F7889" s="66" t="s">
        <v>19443</v>
      </c>
      <c r="G7889" s="65">
        <v>0</v>
      </c>
    </row>
    <row r="7890" spans="1:7" x14ac:dyDescent="0.25">
      <c r="A7890" s="65">
        <v>16508</v>
      </c>
      <c r="B7890" s="65">
        <v>16502</v>
      </c>
      <c r="C7890" s="65" t="s">
        <v>19444</v>
      </c>
      <c r="D7890" s="65" t="s">
        <v>19431</v>
      </c>
      <c r="E7890" s="66" t="s">
        <v>19445</v>
      </c>
      <c r="F7890" s="66"/>
      <c r="G7890" s="65">
        <v>0</v>
      </c>
    </row>
    <row r="7891" spans="1:7" x14ac:dyDescent="0.25">
      <c r="A7891" s="65">
        <v>16509</v>
      </c>
      <c r="B7891" s="65">
        <v>16502</v>
      </c>
      <c r="C7891" s="65" t="s">
        <v>19446</v>
      </c>
      <c r="D7891" s="65" t="s">
        <v>19431</v>
      </c>
      <c r="E7891" s="66" t="s">
        <v>19447</v>
      </c>
      <c r="F7891" s="66"/>
      <c r="G7891" s="65">
        <v>0</v>
      </c>
    </row>
    <row r="7892" spans="1:7" x14ac:dyDescent="0.25">
      <c r="A7892" s="65">
        <v>16510</v>
      </c>
      <c r="B7892" s="65">
        <v>16502</v>
      </c>
      <c r="C7892" s="65" t="s">
        <v>19448</v>
      </c>
      <c r="D7892" s="65" t="s">
        <v>19431</v>
      </c>
      <c r="E7892" s="66" t="s">
        <v>19449</v>
      </c>
      <c r="F7892" s="66" t="s">
        <v>19450</v>
      </c>
      <c r="G7892" s="65">
        <v>0</v>
      </c>
    </row>
    <row r="7893" spans="1:7" x14ac:dyDescent="0.25">
      <c r="A7893" s="65">
        <v>16511</v>
      </c>
      <c r="B7893" s="65">
        <v>16502</v>
      </c>
      <c r="C7893" s="65" t="s">
        <v>19451</v>
      </c>
      <c r="D7893" s="65" t="s">
        <v>19431</v>
      </c>
      <c r="E7893" s="66" t="s">
        <v>19452</v>
      </c>
      <c r="F7893" s="66"/>
      <c r="G7893" s="65">
        <v>0</v>
      </c>
    </row>
    <row r="7894" spans="1:7" x14ac:dyDescent="0.25">
      <c r="A7894" s="65">
        <v>16512</v>
      </c>
      <c r="B7894" s="65">
        <v>16450</v>
      </c>
      <c r="C7894" s="65" t="s">
        <v>19453</v>
      </c>
      <c r="D7894" s="65" t="s">
        <v>19300</v>
      </c>
      <c r="E7894" s="66" t="s">
        <v>19454</v>
      </c>
      <c r="F7894" s="66"/>
      <c r="G7894" s="65">
        <v>10</v>
      </c>
    </row>
    <row r="7895" spans="1:7" x14ac:dyDescent="0.25">
      <c r="A7895" s="65">
        <v>16513</v>
      </c>
      <c r="B7895" s="65">
        <v>16512</v>
      </c>
      <c r="C7895" s="65" t="s">
        <v>19455</v>
      </c>
      <c r="D7895" s="65" t="s">
        <v>19453</v>
      </c>
      <c r="E7895" s="66" t="s">
        <v>19456</v>
      </c>
      <c r="F7895" s="66"/>
      <c r="G7895" s="65">
        <v>0</v>
      </c>
    </row>
    <row r="7896" spans="1:7" x14ac:dyDescent="0.25">
      <c r="A7896" s="65">
        <v>16514</v>
      </c>
      <c r="B7896" s="65">
        <v>16512</v>
      </c>
      <c r="C7896" s="65" t="s">
        <v>19457</v>
      </c>
      <c r="D7896" s="65" t="s">
        <v>19453</v>
      </c>
      <c r="E7896" s="66" t="s">
        <v>19458</v>
      </c>
      <c r="F7896" s="66"/>
      <c r="G7896" s="65">
        <v>0</v>
      </c>
    </row>
    <row r="7897" spans="1:7" x14ac:dyDescent="0.25">
      <c r="A7897" s="65">
        <v>16515</v>
      </c>
      <c r="B7897" s="65">
        <v>16512</v>
      </c>
      <c r="C7897" s="65" t="s">
        <v>19459</v>
      </c>
      <c r="D7897" s="65" t="s">
        <v>19453</v>
      </c>
      <c r="E7897" s="66" t="s">
        <v>19460</v>
      </c>
      <c r="F7897" s="66"/>
      <c r="G7897" s="65">
        <v>0</v>
      </c>
    </row>
    <row r="7898" spans="1:7" x14ac:dyDescent="0.25">
      <c r="A7898" s="65">
        <v>16516</v>
      </c>
      <c r="B7898" s="65">
        <v>16512</v>
      </c>
      <c r="C7898" s="65" t="s">
        <v>19461</v>
      </c>
      <c r="D7898" s="65" t="s">
        <v>19453</v>
      </c>
      <c r="E7898" s="66" t="s">
        <v>19462</v>
      </c>
      <c r="F7898" s="66"/>
      <c r="G7898" s="65">
        <v>0</v>
      </c>
    </row>
    <row r="7899" spans="1:7" x14ac:dyDescent="0.25">
      <c r="A7899" s="65">
        <v>16517</v>
      </c>
      <c r="B7899" s="65">
        <v>16512</v>
      </c>
      <c r="C7899" s="65" t="s">
        <v>19463</v>
      </c>
      <c r="D7899" s="65" t="s">
        <v>19453</v>
      </c>
      <c r="E7899" s="66" t="s">
        <v>19464</v>
      </c>
      <c r="F7899" s="66" t="s">
        <v>19465</v>
      </c>
      <c r="G7899" s="65">
        <v>0</v>
      </c>
    </row>
    <row r="7900" spans="1:7" x14ac:dyDescent="0.25">
      <c r="A7900" s="65">
        <v>16518</v>
      </c>
      <c r="B7900" s="65">
        <v>16512</v>
      </c>
      <c r="C7900" s="65" t="s">
        <v>19466</v>
      </c>
      <c r="D7900" s="65" t="s">
        <v>19453</v>
      </c>
      <c r="E7900" s="66" t="s">
        <v>19467</v>
      </c>
      <c r="F7900" s="66"/>
      <c r="G7900" s="65">
        <v>0</v>
      </c>
    </row>
    <row r="7901" spans="1:7" x14ac:dyDescent="0.25">
      <c r="A7901" s="65">
        <v>16519</v>
      </c>
      <c r="B7901" s="65">
        <v>16512</v>
      </c>
      <c r="C7901" s="65" t="s">
        <v>19468</v>
      </c>
      <c r="D7901" s="65" t="s">
        <v>19453</v>
      </c>
      <c r="E7901" s="66" t="s">
        <v>19469</v>
      </c>
      <c r="F7901" s="66"/>
      <c r="G7901" s="65">
        <v>0</v>
      </c>
    </row>
    <row r="7902" spans="1:7" x14ac:dyDescent="0.25">
      <c r="A7902" s="65">
        <v>16520</v>
      </c>
      <c r="B7902" s="65">
        <v>16512</v>
      </c>
      <c r="C7902" s="65" t="s">
        <v>19470</v>
      </c>
      <c r="D7902" s="65" t="s">
        <v>19453</v>
      </c>
      <c r="E7902" s="66" t="s">
        <v>19471</v>
      </c>
      <c r="F7902" s="66"/>
      <c r="G7902" s="65">
        <v>0</v>
      </c>
    </row>
    <row r="7903" spans="1:7" x14ac:dyDescent="0.25">
      <c r="A7903" s="65">
        <v>16521</v>
      </c>
      <c r="B7903" s="65">
        <v>16512</v>
      </c>
      <c r="C7903" s="65" t="s">
        <v>19472</v>
      </c>
      <c r="D7903" s="65" t="s">
        <v>19453</v>
      </c>
      <c r="E7903" s="66" t="s">
        <v>19473</v>
      </c>
      <c r="F7903" s="66" t="s">
        <v>19474</v>
      </c>
      <c r="G7903" s="65">
        <v>0</v>
      </c>
    </row>
    <row r="7904" spans="1:7" x14ac:dyDescent="0.25">
      <c r="A7904" s="65">
        <v>16522</v>
      </c>
      <c r="B7904" s="65">
        <v>16512</v>
      </c>
      <c r="C7904" s="65" t="s">
        <v>19475</v>
      </c>
      <c r="D7904" s="65" t="s">
        <v>19453</v>
      </c>
      <c r="E7904" s="66" t="s">
        <v>19476</v>
      </c>
      <c r="F7904" s="66"/>
      <c r="G7904" s="65">
        <v>0</v>
      </c>
    </row>
    <row r="7905" spans="1:7" x14ac:dyDescent="0.25">
      <c r="A7905" s="65">
        <v>16523</v>
      </c>
      <c r="B7905" s="65">
        <v>16450</v>
      </c>
      <c r="C7905" s="65" t="s">
        <v>19477</v>
      </c>
      <c r="D7905" s="65" t="s">
        <v>19300</v>
      </c>
      <c r="E7905" s="66" t="s">
        <v>19478</v>
      </c>
      <c r="F7905" s="66"/>
      <c r="G7905" s="65">
        <v>3</v>
      </c>
    </row>
    <row r="7906" spans="1:7" x14ac:dyDescent="0.25">
      <c r="A7906" s="65">
        <v>16524</v>
      </c>
      <c r="B7906" s="65">
        <v>16523</v>
      </c>
      <c r="C7906" s="65" t="s">
        <v>19479</v>
      </c>
      <c r="D7906" s="65" t="s">
        <v>19477</v>
      </c>
      <c r="E7906" s="66" t="s">
        <v>19480</v>
      </c>
      <c r="F7906" s="66" t="s">
        <v>19481</v>
      </c>
      <c r="G7906" s="65">
        <v>0</v>
      </c>
    </row>
    <row r="7907" spans="1:7" x14ac:dyDescent="0.25">
      <c r="A7907" s="65">
        <v>16525</v>
      </c>
      <c r="B7907" s="65">
        <v>16523</v>
      </c>
      <c r="C7907" s="65" t="s">
        <v>19482</v>
      </c>
      <c r="D7907" s="65" t="s">
        <v>19477</v>
      </c>
      <c r="E7907" s="66" t="s">
        <v>19483</v>
      </c>
      <c r="F7907" s="66" t="s">
        <v>19484</v>
      </c>
      <c r="G7907" s="65">
        <v>0</v>
      </c>
    </row>
    <row r="7908" spans="1:7" ht="45" x14ac:dyDescent="0.25">
      <c r="A7908" s="65">
        <v>16526</v>
      </c>
      <c r="B7908" s="65">
        <v>16523</v>
      </c>
      <c r="C7908" s="65" t="s">
        <v>19485</v>
      </c>
      <c r="D7908" s="65" t="s">
        <v>19477</v>
      </c>
      <c r="E7908" s="66" t="s">
        <v>19486</v>
      </c>
      <c r="F7908" s="66" t="s">
        <v>19487</v>
      </c>
      <c r="G7908" s="65">
        <v>0</v>
      </c>
    </row>
    <row r="7909" spans="1:7" ht="30" x14ac:dyDescent="0.25">
      <c r="A7909" s="65">
        <v>16527</v>
      </c>
      <c r="B7909" s="65">
        <v>16450</v>
      </c>
      <c r="C7909" s="65" t="s">
        <v>19488</v>
      </c>
      <c r="D7909" s="65" t="s">
        <v>19300</v>
      </c>
      <c r="E7909" s="66" t="s">
        <v>19489</v>
      </c>
      <c r="F7909" s="66" t="s">
        <v>19490</v>
      </c>
      <c r="G7909" s="65">
        <v>6</v>
      </c>
    </row>
    <row r="7910" spans="1:7" ht="60" x14ac:dyDescent="0.25">
      <c r="A7910" s="65">
        <v>16528</v>
      </c>
      <c r="B7910" s="65">
        <v>16527</v>
      </c>
      <c r="C7910" s="65" t="s">
        <v>19491</v>
      </c>
      <c r="D7910" s="65" t="s">
        <v>19488</v>
      </c>
      <c r="E7910" s="66" t="s">
        <v>19492</v>
      </c>
      <c r="F7910" s="66" t="s">
        <v>19493</v>
      </c>
      <c r="G7910" s="65">
        <v>0</v>
      </c>
    </row>
    <row r="7911" spans="1:7" ht="75" x14ac:dyDescent="0.25">
      <c r="A7911" s="65">
        <v>16529</v>
      </c>
      <c r="B7911" s="65">
        <v>16527</v>
      </c>
      <c r="C7911" s="65" t="s">
        <v>19494</v>
      </c>
      <c r="D7911" s="65" t="s">
        <v>19488</v>
      </c>
      <c r="E7911" s="66" t="s">
        <v>19495</v>
      </c>
      <c r="F7911" s="66" t="s">
        <v>19496</v>
      </c>
      <c r="G7911" s="65">
        <v>0</v>
      </c>
    </row>
    <row r="7912" spans="1:7" ht="60" x14ac:dyDescent="0.25">
      <c r="A7912" s="65">
        <v>16530</v>
      </c>
      <c r="B7912" s="65">
        <v>16527</v>
      </c>
      <c r="C7912" s="65" t="s">
        <v>19497</v>
      </c>
      <c r="D7912" s="65" t="s">
        <v>19488</v>
      </c>
      <c r="E7912" s="66" t="s">
        <v>19498</v>
      </c>
      <c r="F7912" s="66" t="s">
        <v>19499</v>
      </c>
      <c r="G7912" s="65">
        <v>0</v>
      </c>
    </row>
    <row r="7913" spans="1:7" x14ac:dyDescent="0.25">
      <c r="A7913" s="65">
        <v>16531</v>
      </c>
      <c r="B7913" s="65">
        <v>16527</v>
      </c>
      <c r="C7913" s="65" t="s">
        <v>19500</v>
      </c>
      <c r="D7913" s="65" t="s">
        <v>19488</v>
      </c>
      <c r="E7913" s="66" t="s">
        <v>19501</v>
      </c>
      <c r="F7913" s="66"/>
      <c r="G7913" s="65">
        <v>0</v>
      </c>
    </row>
    <row r="7914" spans="1:7" x14ac:dyDescent="0.25">
      <c r="A7914" s="65">
        <v>16532</v>
      </c>
      <c r="B7914" s="65">
        <v>16527</v>
      </c>
      <c r="C7914" s="65" t="s">
        <v>19502</v>
      </c>
      <c r="D7914" s="65" t="s">
        <v>19488</v>
      </c>
      <c r="E7914" s="66" t="s">
        <v>19503</v>
      </c>
      <c r="F7914" s="66"/>
      <c r="G7914" s="65">
        <v>0</v>
      </c>
    </row>
    <row r="7915" spans="1:7" x14ac:dyDescent="0.25">
      <c r="A7915" s="65">
        <v>16533</v>
      </c>
      <c r="B7915" s="65">
        <v>16527</v>
      </c>
      <c r="C7915" s="65" t="s">
        <v>19504</v>
      </c>
      <c r="D7915" s="65" t="s">
        <v>19488</v>
      </c>
      <c r="E7915" s="66" t="s">
        <v>19505</v>
      </c>
      <c r="F7915" s="66" t="s">
        <v>19506</v>
      </c>
      <c r="G7915" s="65">
        <v>0</v>
      </c>
    </row>
    <row r="7916" spans="1:7" ht="120" x14ac:dyDescent="0.25">
      <c r="A7916" s="65">
        <v>16534</v>
      </c>
      <c r="B7916" s="65">
        <v>16450</v>
      </c>
      <c r="C7916" s="65" t="s">
        <v>19507</v>
      </c>
      <c r="D7916" s="65" t="s">
        <v>19300</v>
      </c>
      <c r="E7916" s="66" t="s">
        <v>19508</v>
      </c>
      <c r="F7916" s="66" t="s">
        <v>19509</v>
      </c>
      <c r="G7916" s="65">
        <v>8</v>
      </c>
    </row>
    <row r="7917" spans="1:7" ht="30" x14ac:dyDescent="0.25">
      <c r="A7917" s="65">
        <v>16535</v>
      </c>
      <c r="B7917" s="65">
        <v>16534</v>
      </c>
      <c r="C7917" s="65" t="s">
        <v>19510</v>
      </c>
      <c r="D7917" s="65" t="s">
        <v>19507</v>
      </c>
      <c r="E7917" s="66" t="s">
        <v>19511</v>
      </c>
      <c r="F7917" s="66" t="s">
        <v>19512</v>
      </c>
      <c r="G7917" s="65">
        <v>0</v>
      </c>
    </row>
    <row r="7918" spans="1:7" x14ac:dyDescent="0.25">
      <c r="A7918" s="65">
        <v>16536</v>
      </c>
      <c r="B7918" s="65">
        <v>16534</v>
      </c>
      <c r="C7918" s="65" t="s">
        <v>19513</v>
      </c>
      <c r="D7918" s="65" t="s">
        <v>19507</v>
      </c>
      <c r="E7918" s="66" t="s">
        <v>19514</v>
      </c>
      <c r="F7918" s="66" t="s">
        <v>19515</v>
      </c>
      <c r="G7918" s="65">
        <v>0</v>
      </c>
    </row>
    <row r="7919" spans="1:7" x14ac:dyDescent="0.25">
      <c r="A7919" s="65">
        <v>16537</v>
      </c>
      <c r="B7919" s="65">
        <v>16534</v>
      </c>
      <c r="C7919" s="65" t="s">
        <v>19516</v>
      </c>
      <c r="D7919" s="65" t="s">
        <v>19507</v>
      </c>
      <c r="E7919" s="66" t="s">
        <v>19517</v>
      </c>
      <c r="F7919" s="66"/>
      <c r="G7919" s="65">
        <v>0</v>
      </c>
    </row>
    <row r="7920" spans="1:7" x14ac:dyDescent="0.25">
      <c r="A7920" s="65">
        <v>16538</v>
      </c>
      <c r="B7920" s="65">
        <v>16534</v>
      </c>
      <c r="C7920" s="65" t="s">
        <v>19518</v>
      </c>
      <c r="D7920" s="65" t="s">
        <v>19507</v>
      </c>
      <c r="E7920" s="66" t="s">
        <v>19519</v>
      </c>
      <c r="F7920" s="66"/>
      <c r="G7920" s="65">
        <v>0</v>
      </c>
    </row>
    <row r="7921" spans="1:7" x14ac:dyDescent="0.25">
      <c r="A7921" s="65">
        <v>16539</v>
      </c>
      <c r="B7921" s="65">
        <v>16534</v>
      </c>
      <c r="C7921" s="65" t="s">
        <v>19520</v>
      </c>
      <c r="D7921" s="65" t="s">
        <v>19507</v>
      </c>
      <c r="E7921" s="66" t="s">
        <v>19521</v>
      </c>
      <c r="F7921" s="66"/>
      <c r="G7921" s="65">
        <v>0</v>
      </c>
    </row>
    <row r="7922" spans="1:7" x14ac:dyDescent="0.25">
      <c r="A7922" s="65">
        <v>16540</v>
      </c>
      <c r="B7922" s="65">
        <v>16534</v>
      </c>
      <c r="C7922" s="65" t="s">
        <v>19522</v>
      </c>
      <c r="D7922" s="65" t="s">
        <v>19507</v>
      </c>
      <c r="E7922" s="66" t="s">
        <v>19523</v>
      </c>
      <c r="F7922" s="66"/>
      <c r="G7922" s="65">
        <v>0</v>
      </c>
    </row>
    <row r="7923" spans="1:7" ht="30" x14ac:dyDescent="0.25">
      <c r="A7923" s="65">
        <v>16541</v>
      </c>
      <c r="B7923" s="65">
        <v>16534</v>
      </c>
      <c r="C7923" s="65" t="s">
        <v>19524</v>
      </c>
      <c r="D7923" s="65" t="s">
        <v>19507</v>
      </c>
      <c r="E7923" s="66" t="s">
        <v>19525</v>
      </c>
      <c r="F7923" s="66" t="s">
        <v>19526</v>
      </c>
      <c r="G7923" s="65">
        <v>0</v>
      </c>
    </row>
    <row r="7924" spans="1:7" x14ac:dyDescent="0.25">
      <c r="A7924" s="65">
        <v>16542</v>
      </c>
      <c r="B7924" s="65">
        <v>16534</v>
      </c>
      <c r="C7924" s="65" t="s">
        <v>19527</v>
      </c>
      <c r="D7924" s="65" t="s">
        <v>19507</v>
      </c>
      <c r="E7924" s="66" t="s">
        <v>19528</v>
      </c>
      <c r="F7924" s="66" t="s">
        <v>19529</v>
      </c>
      <c r="G7924" s="65">
        <v>0</v>
      </c>
    </row>
    <row r="7925" spans="1:7" ht="30" x14ac:dyDescent="0.25">
      <c r="A7925" s="65">
        <v>16543</v>
      </c>
      <c r="B7925" s="65">
        <v>16450</v>
      </c>
      <c r="C7925" s="65" t="s">
        <v>19530</v>
      </c>
      <c r="D7925" s="65" t="s">
        <v>19300</v>
      </c>
      <c r="E7925" s="66" t="s">
        <v>19531</v>
      </c>
      <c r="F7925" s="66" t="s">
        <v>19532</v>
      </c>
      <c r="G7925" s="65">
        <v>10</v>
      </c>
    </row>
    <row r="7926" spans="1:7" ht="30" x14ac:dyDescent="0.25">
      <c r="A7926" s="65">
        <v>16544</v>
      </c>
      <c r="B7926" s="65">
        <v>16543</v>
      </c>
      <c r="C7926" s="65" t="s">
        <v>19533</v>
      </c>
      <c r="D7926" s="65" t="s">
        <v>19530</v>
      </c>
      <c r="E7926" s="66" t="s">
        <v>19534</v>
      </c>
      <c r="F7926" s="66" t="s">
        <v>19535</v>
      </c>
      <c r="G7926" s="65">
        <v>0</v>
      </c>
    </row>
    <row r="7927" spans="1:7" x14ac:dyDescent="0.25">
      <c r="A7927" s="65">
        <v>16545</v>
      </c>
      <c r="B7927" s="65">
        <v>16543</v>
      </c>
      <c r="C7927" s="65" t="s">
        <v>19536</v>
      </c>
      <c r="D7927" s="65" t="s">
        <v>19530</v>
      </c>
      <c r="E7927" s="66" t="s">
        <v>19537</v>
      </c>
      <c r="F7927" s="66" t="s">
        <v>19538</v>
      </c>
      <c r="G7927" s="65">
        <v>0</v>
      </c>
    </row>
    <row r="7928" spans="1:7" ht="45" x14ac:dyDescent="0.25">
      <c r="A7928" s="65">
        <v>16546</v>
      </c>
      <c r="B7928" s="65">
        <v>16543</v>
      </c>
      <c r="C7928" s="65" t="s">
        <v>19539</v>
      </c>
      <c r="D7928" s="65" t="s">
        <v>19530</v>
      </c>
      <c r="E7928" s="66" t="s">
        <v>19540</v>
      </c>
      <c r="F7928" s="66" t="s">
        <v>19541</v>
      </c>
      <c r="G7928" s="65">
        <v>0</v>
      </c>
    </row>
    <row r="7929" spans="1:7" ht="30" x14ac:dyDescent="0.25">
      <c r="A7929" s="65">
        <v>16547</v>
      </c>
      <c r="B7929" s="65">
        <v>16543</v>
      </c>
      <c r="C7929" s="65" t="s">
        <v>19542</v>
      </c>
      <c r="D7929" s="65" t="s">
        <v>19530</v>
      </c>
      <c r="E7929" s="66" t="s">
        <v>19543</v>
      </c>
      <c r="F7929" s="66" t="s">
        <v>19544</v>
      </c>
      <c r="G7929" s="65">
        <v>0</v>
      </c>
    </row>
    <row r="7930" spans="1:7" ht="90" x14ac:dyDescent="0.25">
      <c r="A7930" s="65">
        <v>16548</v>
      </c>
      <c r="B7930" s="65">
        <v>16543</v>
      </c>
      <c r="C7930" s="65" t="s">
        <v>19545</v>
      </c>
      <c r="D7930" s="65" t="s">
        <v>19530</v>
      </c>
      <c r="E7930" s="66" t="s">
        <v>19546</v>
      </c>
      <c r="F7930" s="66" t="s">
        <v>19547</v>
      </c>
      <c r="G7930" s="65">
        <v>0</v>
      </c>
    </row>
    <row r="7931" spans="1:7" x14ac:dyDescent="0.25">
      <c r="A7931" s="65">
        <v>16549</v>
      </c>
      <c r="B7931" s="65">
        <v>16543</v>
      </c>
      <c r="C7931" s="65" t="s">
        <v>19548</v>
      </c>
      <c r="D7931" s="65" t="s">
        <v>19530</v>
      </c>
      <c r="E7931" s="66" t="s">
        <v>19549</v>
      </c>
      <c r="F7931" s="66" t="s">
        <v>19550</v>
      </c>
      <c r="G7931" s="65">
        <v>0</v>
      </c>
    </row>
    <row r="7932" spans="1:7" ht="45" x14ac:dyDescent="0.25">
      <c r="A7932" s="65">
        <v>16550</v>
      </c>
      <c r="B7932" s="65">
        <v>16543</v>
      </c>
      <c r="C7932" s="65" t="s">
        <v>19551</v>
      </c>
      <c r="D7932" s="65" t="s">
        <v>19530</v>
      </c>
      <c r="E7932" s="66" t="s">
        <v>19552</v>
      </c>
      <c r="F7932" s="66" t="s">
        <v>19553</v>
      </c>
      <c r="G7932" s="65">
        <v>0</v>
      </c>
    </row>
    <row r="7933" spans="1:7" ht="30" x14ac:dyDescent="0.25">
      <c r="A7933" s="65">
        <v>16551</v>
      </c>
      <c r="B7933" s="65">
        <v>16543</v>
      </c>
      <c r="C7933" s="65" t="s">
        <v>19554</v>
      </c>
      <c r="D7933" s="65" t="s">
        <v>19530</v>
      </c>
      <c r="E7933" s="66" t="s">
        <v>19555</v>
      </c>
      <c r="F7933" s="66" t="s">
        <v>19556</v>
      </c>
      <c r="G7933" s="65">
        <v>0</v>
      </c>
    </row>
    <row r="7934" spans="1:7" x14ac:dyDescent="0.25">
      <c r="A7934" s="65">
        <v>16552</v>
      </c>
      <c r="B7934" s="65">
        <v>16543</v>
      </c>
      <c r="C7934" s="65" t="s">
        <v>19557</v>
      </c>
      <c r="D7934" s="65" t="s">
        <v>19530</v>
      </c>
      <c r="E7934" s="66" t="s">
        <v>19558</v>
      </c>
      <c r="F7934" s="66"/>
      <c r="G7934" s="65">
        <v>0</v>
      </c>
    </row>
    <row r="7935" spans="1:7" x14ac:dyDescent="0.25">
      <c r="A7935" s="65">
        <v>16553</v>
      </c>
      <c r="B7935" s="65">
        <v>16543</v>
      </c>
      <c r="C7935" s="65" t="s">
        <v>19559</v>
      </c>
      <c r="D7935" s="65" t="s">
        <v>19530</v>
      </c>
      <c r="E7935" s="66" t="s">
        <v>19560</v>
      </c>
      <c r="F7935" s="66"/>
      <c r="G7935" s="65">
        <v>0</v>
      </c>
    </row>
    <row r="7936" spans="1:7" ht="30" x14ac:dyDescent="0.25">
      <c r="A7936" s="65">
        <v>16554</v>
      </c>
      <c r="B7936" s="65">
        <v>16450</v>
      </c>
      <c r="C7936" s="65" t="s">
        <v>19561</v>
      </c>
      <c r="D7936" s="65" t="s">
        <v>19300</v>
      </c>
      <c r="E7936" s="66" t="s">
        <v>19562</v>
      </c>
      <c r="F7936" s="66" t="s">
        <v>19563</v>
      </c>
      <c r="G7936" s="65">
        <v>10</v>
      </c>
    </row>
    <row r="7937" spans="1:7" x14ac:dyDescent="0.25">
      <c r="A7937" s="65">
        <v>16555</v>
      </c>
      <c r="B7937" s="65">
        <v>16554</v>
      </c>
      <c r="C7937" s="65" t="s">
        <v>19564</v>
      </c>
      <c r="D7937" s="65" t="s">
        <v>19561</v>
      </c>
      <c r="E7937" s="66" t="s">
        <v>19565</v>
      </c>
      <c r="F7937" s="66" t="s">
        <v>19566</v>
      </c>
      <c r="G7937" s="65">
        <v>0</v>
      </c>
    </row>
    <row r="7938" spans="1:7" x14ac:dyDescent="0.25">
      <c r="A7938" s="65">
        <v>16556</v>
      </c>
      <c r="B7938" s="65">
        <v>16554</v>
      </c>
      <c r="C7938" s="65" t="s">
        <v>19567</v>
      </c>
      <c r="D7938" s="65" t="s">
        <v>19561</v>
      </c>
      <c r="E7938" s="66" t="s">
        <v>19568</v>
      </c>
      <c r="F7938" s="66"/>
      <c r="G7938" s="65">
        <v>0</v>
      </c>
    </row>
    <row r="7939" spans="1:7" x14ac:dyDescent="0.25">
      <c r="A7939" s="65">
        <v>16557</v>
      </c>
      <c r="B7939" s="65">
        <v>16554</v>
      </c>
      <c r="C7939" s="65" t="s">
        <v>19569</v>
      </c>
      <c r="D7939" s="65" t="s">
        <v>19561</v>
      </c>
      <c r="E7939" s="66" t="s">
        <v>19570</v>
      </c>
      <c r="F7939" s="66" t="s">
        <v>19571</v>
      </c>
      <c r="G7939" s="65">
        <v>0</v>
      </c>
    </row>
    <row r="7940" spans="1:7" x14ac:dyDescent="0.25">
      <c r="A7940" s="65">
        <v>16558</v>
      </c>
      <c r="B7940" s="65">
        <v>16554</v>
      </c>
      <c r="C7940" s="65" t="s">
        <v>19572</v>
      </c>
      <c r="D7940" s="65" t="s">
        <v>19561</v>
      </c>
      <c r="E7940" s="66" t="s">
        <v>19573</v>
      </c>
      <c r="F7940" s="66"/>
      <c r="G7940" s="65">
        <v>0</v>
      </c>
    </row>
    <row r="7941" spans="1:7" x14ac:dyDescent="0.25">
      <c r="A7941" s="65">
        <v>16559</v>
      </c>
      <c r="B7941" s="65">
        <v>16554</v>
      </c>
      <c r="C7941" s="65" t="s">
        <v>19574</v>
      </c>
      <c r="D7941" s="65" t="s">
        <v>19561</v>
      </c>
      <c r="E7941" s="66" t="s">
        <v>19575</v>
      </c>
      <c r="F7941" s="66" t="s">
        <v>19566</v>
      </c>
      <c r="G7941" s="65">
        <v>0</v>
      </c>
    </row>
    <row r="7942" spans="1:7" x14ac:dyDescent="0.25">
      <c r="A7942" s="65">
        <v>16560</v>
      </c>
      <c r="B7942" s="65">
        <v>16554</v>
      </c>
      <c r="C7942" s="65" t="s">
        <v>19576</v>
      </c>
      <c r="D7942" s="65" t="s">
        <v>19561</v>
      </c>
      <c r="E7942" s="66" t="s">
        <v>19577</v>
      </c>
      <c r="F7942" s="66"/>
      <c r="G7942" s="65">
        <v>0</v>
      </c>
    </row>
    <row r="7943" spans="1:7" x14ac:dyDescent="0.25">
      <c r="A7943" s="65">
        <v>16561</v>
      </c>
      <c r="B7943" s="65">
        <v>16554</v>
      </c>
      <c r="C7943" s="65" t="s">
        <v>19578</v>
      </c>
      <c r="D7943" s="65" t="s">
        <v>19561</v>
      </c>
      <c r="E7943" s="66" t="s">
        <v>19579</v>
      </c>
      <c r="F7943" s="66" t="s">
        <v>19580</v>
      </c>
      <c r="G7943" s="65">
        <v>0</v>
      </c>
    </row>
    <row r="7944" spans="1:7" x14ac:dyDescent="0.25">
      <c r="A7944" s="65">
        <v>16562</v>
      </c>
      <c r="B7944" s="65">
        <v>16554</v>
      </c>
      <c r="C7944" s="65" t="s">
        <v>19581</v>
      </c>
      <c r="D7944" s="65" t="s">
        <v>19561</v>
      </c>
      <c r="E7944" s="66" t="s">
        <v>19582</v>
      </c>
      <c r="F7944" s="66"/>
      <c r="G7944" s="65">
        <v>0</v>
      </c>
    </row>
    <row r="7945" spans="1:7" ht="30" x14ac:dyDescent="0.25">
      <c r="A7945" s="65">
        <v>16563</v>
      </c>
      <c r="B7945" s="65">
        <v>16554</v>
      </c>
      <c r="C7945" s="65" t="s">
        <v>19583</v>
      </c>
      <c r="D7945" s="65" t="s">
        <v>19561</v>
      </c>
      <c r="E7945" s="66" t="s">
        <v>19584</v>
      </c>
      <c r="F7945" s="66"/>
      <c r="G7945" s="65">
        <v>0</v>
      </c>
    </row>
    <row r="7946" spans="1:7" ht="30" x14ac:dyDescent="0.25">
      <c r="A7946" s="65">
        <v>16564</v>
      </c>
      <c r="B7946" s="65">
        <v>16554</v>
      </c>
      <c r="C7946" s="65" t="s">
        <v>19585</v>
      </c>
      <c r="D7946" s="65" t="s">
        <v>19561</v>
      </c>
      <c r="E7946" s="66" t="s">
        <v>19586</v>
      </c>
      <c r="F7946" s="66"/>
      <c r="G7946" s="65">
        <v>0</v>
      </c>
    </row>
    <row r="7947" spans="1:7" x14ac:dyDescent="0.25">
      <c r="A7947" s="65">
        <v>16565</v>
      </c>
      <c r="B7947" s="65">
        <v>16450</v>
      </c>
      <c r="C7947" s="65" t="s">
        <v>19587</v>
      </c>
      <c r="D7947" s="65" t="s">
        <v>19300</v>
      </c>
      <c r="E7947" s="66" t="s">
        <v>19588</v>
      </c>
      <c r="F7947" s="66"/>
      <c r="G7947" s="65">
        <v>9</v>
      </c>
    </row>
    <row r="7948" spans="1:7" x14ac:dyDescent="0.25">
      <c r="A7948" s="65">
        <v>16566</v>
      </c>
      <c r="B7948" s="65">
        <v>16565</v>
      </c>
      <c r="C7948" s="65" t="s">
        <v>19589</v>
      </c>
      <c r="D7948" s="65" t="s">
        <v>19587</v>
      </c>
      <c r="E7948" s="66" t="s">
        <v>19590</v>
      </c>
      <c r="F7948" s="66" t="s">
        <v>19591</v>
      </c>
      <c r="G7948" s="65">
        <v>0</v>
      </c>
    </row>
    <row r="7949" spans="1:7" x14ac:dyDescent="0.25">
      <c r="A7949" s="65">
        <v>16567</v>
      </c>
      <c r="B7949" s="65">
        <v>16565</v>
      </c>
      <c r="C7949" s="65" t="s">
        <v>19592</v>
      </c>
      <c r="D7949" s="65" t="s">
        <v>19587</v>
      </c>
      <c r="E7949" s="66" t="s">
        <v>19593</v>
      </c>
      <c r="F7949" s="66" t="s">
        <v>19594</v>
      </c>
      <c r="G7949" s="65">
        <v>0</v>
      </c>
    </row>
    <row r="7950" spans="1:7" x14ac:dyDescent="0.25">
      <c r="A7950" s="65">
        <v>16568</v>
      </c>
      <c r="B7950" s="65">
        <v>16565</v>
      </c>
      <c r="C7950" s="65" t="s">
        <v>19595</v>
      </c>
      <c r="D7950" s="65" t="s">
        <v>19587</v>
      </c>
      <c r="E7950" s="66" t="s">
        <v>19596</v>
      </c>
      <c r="F7950" s="66" t="s">
        <v>19597</v>
      </c>
      <c r="G7950" s="65">
        <v>0</v>
      </c>
    </row>
    <row r="7951" spans="1:7" x14ac:dyDescent="0.25">
      <c r="A7951" s="65">
        <v>16569</v>
      </c>
      <c r="B7951" s="65">
        <v>16565</v>
      </c>
      <c r="C7951" s="65" t="s">
        <v>19598</v>
      </c>
      <c r="D7951" s="65" t="s">
        <v>19587</v>
      </c>
      <c r="E7951" s="66" t="s">
        <v>19599</v>
      </c>
      <c r="F7951" s="66" t="s">
        <v>19600</v>
      </c>
      <c r="G7951" s="65">
        <v>0</v>
      </c>
    </row>
    <row r="7952" spans="1:7" x14ac:dyDescent="0.25">
      <c r="A7952" s="65">
        <v>16570</v>
      </c>
      <c r="B7952" s="65">
        <v>16565</v>
      </c>
      <c r="C7952" s="65" t="s">
        <v>19601</v>
      </c>
      <c r="D7952" s="65" t="s">
        <v>19587</v>
      </c>
      <c r="E7952" s="66" t="s">
        <v>19602</v>
      </c>
      <c r="F7952" s="66" t="s">
        <v>19603</v>
      </c>
      <c r="G7952" s="65">
        <v>0</v>
      </c>
    </row>
    <row r="7953" spans="1:7" x14ac:dyDescent="0.25">
      <c r="A7953" s="65">
        <v>16571</v>
      </c>
      <c r="B7953" s="65">
        <v>16565</v>
      </c>
      <c r="C7953" s="65" t="s">
        <v>19604</v>
      </c>
      <c r="D7953" s="65" t="s">
        <v>19587</v>
      </c>
      <c r="E7953" s="66" t="s">
        <v>19605</v>
      </c>
      <c r="F7953" s="66" t="s">
        <v>19606</v>
      </c>
      <c r="G7953" s="65">
        <v>0</v>
      </c>
    </row>
    <row r="7954" spans="1:7" x14ac:dyDescent="0.25">
      <c r="A7954" s="65">
        <v>16572</v>
      </c>
      <c r="B7954" s="65">
        <v>16565</v>
      </c>
      <c r="C7954" s="65" t="s">
        <v>19607</v>
      </c>
      <c r="D7954" s="65" t="s">
        <v>19587</v>
      </c>
      <c r="E7954" s="66" t="s">
        <v>19608</v>
      </c>
      <c r="F7954" s="66" t="s">
        <v>19609</v>
      </c>
      <c r="G7954" s="65">
        <v>0</v>
      </c>
    </row>
    <row r="7955" spans="1:7" x14ac:dyDescent="0.25">
      <c r="A7955" s="65">
        <v>16573</v>
      </c>
      <c r="B7955" s="65">
        <v>16565</v>
      </c>
      <c r="C7955" s="65" t="s">
        <v>19610</v>
      </c>
      <c r="D7955" s="65" t="s">
        <v>19587</v>
      </c>
      <c r="E7955" s="66" t="s">
        <v>19611</v>
      </c>
      <c r="F7955" s="66" t="s">
        <v>19612</v>
      </c>
      <c r="G7955" s="65">
        <v>0</v>
      </c>
    </row>
    <row r="7956" spans="1:7" x14ac:dyDescent="0.25">
      <c r="A7956" s="65">
        <v>16574</v>
      </c>
      <c r="B7956" s="65">
        <v>16565</v>
      </c>
      <c r="C7956" s="65" t="s">
        <v>19613</v>
      </c>
      <c r="D7956" s="65" t="s">
        <v>19587</v>
      </c>
      <c r="E7956" s="66" t="s">
        <v>19614</v>
      </c>
      <c r="F7956" s="66" t="s">
        <v>19615</v>
      </c>
      <c r="G7956" s="65">
        <v>0</v>
      </c>
    </row>
    <row r="7957" spans="1:7" ht="30" x14ac:dyDescent="0.25">
      <c r="A7957" s="65">
        <v>16575</v>
      </c>
      <c r="B7957" s="65">
        <v>16450</v>
      </c>
      <c r="C7957" s="65" t="s">
        <v>19616</v>
      </c>
      <c r="D7957" s="65" t="s">
        <v>19300</v>
      </c>
      <c r="E7957" s="66" t="s">
        <v>19617</v>
      </c>
      <c r="F7957" s="66" t="s">
        <v>19618</v>
      </c>
      <c r="G7957" s="65">
        <v>9</v>
      </c>
    </row>
    <row r="7958" spans="1:7" ht="30" x14ac:dyDescent="0.25">
      <c r="A7958" s="65">
        <v>16576</v>
      </c>
      <c r="B7958" s="65">
        <v>16575</v>
      </c>
      <c r="C7958" s="65" t="s">
        <v>19619</v>
      </c>
      <c r="D7958" s="65" t="s">
        <v>19616</v>
      </c>
      <c r="E7958" s="66" t="s">
        <v>19620</v>
      </c>
      <c r="F7958" s="66" t="s">
        <v>19621</v>
      </c>
      <c r="G7958" s="65">
        <v>0</v>
      </c>
    </row>
    <row r="7959" spans="1:7" ht="30" x14ac:dyDescent="0.25">
      <c r="A7959" s="65">
        <v>16577</v>
      </c>
      <c r="B7959" s="65">
        <v>16575</v>
      </c>
      <c r="C7959" s="65" t="s">
        <v>19622</v>
      </c>
      <c r="D7959" s="65" t="s">
        <v>19616</v>
      </c>
      <c r="E7959" s="66" t="s">
        <v>19623</v>
      </c>
      <c r="F7959" s="66" t="s">
        <v>19624</v>
      </c>
      <c r="G7959" s="65">
        <v>0</v>
      </c>
    </row>
    <row r="7960" spans="1:7" x14ac:dyDescent="0.25">
      <c r="A7960" s="65">
        <v>16578</v>
      </c>
      <c r="B7960" s="65">
        <v>16575</v>
      </c>
      <c r="C7960" s="65" t="s">
        <v>19625</v>
      </c>
      <c r="D7960" s="65" t="s">
        <v>19616</v>
      </c>
      <c r="E7960" s="66" t="s">
        <v>19626</v>
      </c>
      <c r="F7960" s="66" t="s">
        <v>19627</v>
      </c>
      <c r="G7960" s="65">
        <v>0</v>
      </c>
    </row>
    <row r="7961" spans="1:7" x14ac:dyDescent="0.25">
      <c r="A7961" s="65">
        <v>16579</v>
      </c>
      <c r="B7961" s="65">
        <v>16575</v>
      </c>
      <c r="C7961" s="65" t="s">
        <v>19628</v>
      </c>
      <c r="D7961" s="65" t="s">
        <v>19616</v>
      </c>
      <c r="E7961" s="66" t="s">
        <v>19629</v>
      </c>
      <c r="F7961" s="66"/>
      <c r="G7961" s="65">
        <v>0</v>
      </c>
    </row>
    <row r="7962" spans="1:7" x14ac:dyDescent="0.25">
      <c r="A7962" s="65">
        <v>16580</v>
      </c>
      <c r="B7962" s="65">
        <v>16575</v>
      </c>
      <c r="C7962" s="65" t="s">
        <v>19630</v>
      </c>
      <c r="D7962" s="65" t="s">
        <v>19616</v>
      </c>
      <c r="E7962" s="66" t="s">
        <v>19631</v>
      </c>
      <c r="F7962" s="66"/>
      <c r="G7962" s="65">
        <v>0</v>
      </c>
    </row>
    <row r="7963" spans="1:7" x14ac:dyDescent="0.25">
      <c r="A7963" s="65">
        <v>16581</v>
      </c>
      <c r="B7963" s="65">
        <v>16575</v>
      </c>
      <c r="C7963" s="65" t="s">
        <v>19632</v>
      </c>
      <c r="D7963" s="65" t="s">
        <v>19616</v>
      </c>
      <c r="E7963" s="66" t="s">
        <v>19633</v>
      </c>
      <c r="F7963" s="66" t="s">
        <v>19634</v>
      </c>
      <c r="G7963" s="65">
        <v>0</v>
      </c>
    </row>
    <row r="7964" spans="1:7" x14ac:dyDescent="0.25">
      <c r="A7964" s="65">
        <v>16582</v>
      </c>
      <c r="B7964" s="65">
        <v>16575</v>
      </c>
      <c r="C7964" s="65" t="s">
        <v>19635</v>
      </c>
      <c r="D7964" s="65" t="s">
        <v>19616</v>
      </c>
      <c r="E7964" s="66" t="s">
        <v>19636</v>
      </c>
      <c r="F7964" s="66"/>
      <c r="G7964" s="65">
        <v>0</v>
      </c>
    </row>
    <row r="7965" spans="1:7" ht="45" x14ac:dyDescent="0.25">
      <c r="A7965" s="65">
        <v>16583</v>
      </c>
      <c r="B7965" s="65">
        <v>16575</v>
      </c>
      <c r="C7965" s="65" t="s">
        <v>19637</v>
      </c>
      <c r="D7965" s="65" t="s">
        <v>19616</v>
      </c>
      <c r="E7965" s="66" t="s">
        <v>19638</v>
      </c>
      <c r="F7965" s="66" t="s">
        <v>19639</v>
      </c>
      <c r="G7965" s="65">
        <v>0</v>
      </c>
    </row>
    <row r="7966" spans="1:7" ht="30" x14ac:dyDescent="0.25">
      <c r="A7966" s="65">
        <v>16584</v>
      </c>
      <c r="B7966" s="65">
        <v>16575</v>
      </c>
      <c r="C7966" s="65" t="s">
        <v>19640</v>
      </c>
      <c r="D7966" s="65" t="s">
        <v>19616</v>
      </c>
      <c r="E7966" s="66" t="s">
        <v>19641</v>
      </c>
      <c r="F7966" s="66" t="s">
        <v>19642</v>
      </c>
      <c r="G7966" s="65">
        <v>0</v>
      </c>
    </row>
    <row r="7967" spans="1:7" x14ac:dyDescent="0.25">
      <c r="A7967" s="65">
        <v>16586</v>
      </c>
      <c r="B7967" s="65">
        <v>16001</v>
      </c>
      <c r="C7967" s="65" t="s">
        <v>19643</v>
      </c>
      <c r="D7967" s="65" t="s">
        <v>18186</v>
      </c>
      <c r="E7967" s="66" t="s">
        <v>19644</v>
      </c>
      <c r="F7967" s="66"/>
      <c r="G7967" s="65">
        <v>9</v>
      </c>
    </row>
    <row r="7968" spans="1:7" x14ac:dyDescent="0.25">
      <c r="A7968" s="65">
        <v>16587</v>
      </c>
      <c r="B7968" s="65">
        <v>16586</v>
      </c>
      <c r="C7968" s="65" t="s">
        <v>19645</v>
      </c>
      <c r="D7968" s="65" t="s">
        <v>19643</v>
      </c>
      <c r="E7968" s="66" t="s">
        <v>19646</v>
      </c>
      <c r="F7968" s="66" t="s">
        <v>19647</v>
      </c>
      <c r="G7968" s="65">
        <v>7</v>
      </c>
    </row>
    <row r="7969" spans="1:7" x14ac:dyDescent="0.25">
      <c r="A7969" s="65">
        <v>16588</v>
      </c>
      <c r="B7969" s="65">
        <v>16587</v>
      </c>
      <c r="C7969" s="65" t="s">
        <v>19648</v>
      </c>
      <c r="D7969" s="65" t="s">
        <v>19645</v>
      </c>
      <c r="E7969" s="66" t="s">
        <v>19649</v>
      </c>
      <c r="F7969" s="66"/>
      <c r="G7969" s="65">
        <v>0</v>
      </c>
    </row>
    <row r="7970" spans="1:7" x14ac:dyDescent="0.25">
      <c r="A7970" s="65">
        <v>16589</v>
      </c>
      <c r="B7970" s="65">
        <v>16587</v>
      </c>
      <c r="C7970" s="65" t="s">
        <v>19650</v>
      </c>
      <c r="D7970" s="65" t="s">
        <v>19645</v>
      </c>
      <c r="E7970" s="66" t="s">
        <v>19651</v>
      </c>
      <c r="F7970" s="66"/>
      <c r="G7970" s="65">
        <v>0</v>
      </c>
    </row>
    <row r="7971" spans="1:7" x14ac:dyDescent="0.25">
      <c r="A7971" s="65">
        <v>16590</v>
      </c>
      <c r="B7971" s="65">
        <v>16587</v>
      </c>
      <c r="C7971" s="65" t="s">
        <v>19652</v>
      </c>
      <c r="D7971" s="65" t="s">
        <v>19645</v>
      </c>
      <c r="E7971" s="66" t="s">
        <v>19653</v>
      </c>
      <c r="F7971" s="66" t="s">
        <v>19654</v>
      </c>
      <c r="G7971" s="65">
        <v>0</v>
      </c>
    </row>
    <row r="7972" spans="1:7" x14ac:dyDescent="0.25">
      <c r="A7972" s="65">
        <v>16591</v>
      </c>
      <c r="B7972" s="65">
        <v>16587</v>
      </c>
      <c r="C7972" s="65" t="s">
        <v>19655</v>
      </c>
      <c r="D7972" s="65" t="s">
        <v>19645</v>
      </c>
      <c r="E7972" s="66" t="s">
        <v>19656</v>
      </c>
      <c r="F7972" s="66"/>
      <c r="G7972" s="65">
        <v>0</v>
      </c>
    </row>
    <row r="7973" spans="1:7" x14ac:dyDescent="0.25">
      <c r="A7973" s="65">
        <v>16592</v>
      </c>
      <c r="B7973" s="65">
        <v>16587</v>
      </c>
      <c r="C7973" s="65" t="s">
        <v>19657</v>
      </c>
      <c r="D7973" s="65" t="s">
        <v>19645</v>
      </c>
      <c r="E7973" s="66" t="s">
        <v>19658</v>
      </c>
      <c r="F7973" s="66"/>
      <c r="G7973" s="65">
        <v>0</v>
      </c>
    </row>
    <row r="7974" spans="1:7" x14ac:dyDescent="0.25">
      <c r="A7974" s="65">
        <v>16593</v>
      </c>
      <c r="B7974" s="65">
        <v>16587</v>
      </c>
      <c r="C7974" s="65" t="s">
        <v>19659</v>
      </c>
      <c r="D7974" s="65" t="s">
        <v>19645</v>
      </c>
      <c r="E7974" s="66" t="s">
        <v>19660</v>
      </c>
      <c r="F7974" s="66"/>
      <c r="G7974" s="65">
        <v>0</v>
      </c>
    </row>
    <row r="7975" spans="1:7" x14ac:dyDescent="0.25">
      <c r="A7975" s="65">
        <v>16594</v>
      </c>
      <c r="B7975" s="65">
        <v>16587</v>
      </c>
      <c r="C7975" s="65" t="s">
        <v>19661</v>
      </c>
      <c r="D7975" s="65" t="s">
        <v>19645</v>
      </c>
      <c r="E7975" s="66" t="s">
        <v>19662</v>
      </c>
      <c r="F7975" s="66"/>
      <c r="G7975" s="65">
        <v>0</v>
      </c>
    </row>
    <row r="7976" spans="1:7" x14ac:dyDescent="0.25">
      <c r="A7976" s="65">
        <v>16595</v>
      </c>
      <c r="B7976" s="65">
        <v>16586</v>
      </c>
      <c r="C7976" s="65" t="s">
        <v>19663</v>
      </c>
      <c r="D7976" s="65" t="s">
        <v>19643</v>
      </c>
      <c r="E7976" s="66" t="s">
        <v>19664</v>
      </c>
      <c r="F7976" s="66"/>
      <c r="G7976" s="65">
        <v>5</v>
      </c>
    </row>
    <row r="7977" spans="1:7" x14ac:dyDescent="0.25">
      <c r="A7977" s="65">
        <v>16596</v>
      </c>
      <c r="B7977" s="65">
        <v>16595</v>
      </c>
      <c r="C7977" s="65" t="s">
        <v>19665</v>
      </c>
      <c r="D7977" s="65" t="s">
        <v>19663</v>
      </c>
      <c r="E7977" s="66" t="s">
        <v>19666</v>
      </c>
      <c r="F7977" s="66" t="s">
        <v>19667</v>
      </c>
      <c r="G7977" s="65">
        <v>0</v>
      </c>
    </row>
    <row r="7978" spans="1:7" x14ac:dyDescent="0.25">
      <c r="A7978" s="65">
        <v>16597</v>
      </c>
      <c r="B7978" s="65">
        <v>16595</v>
      </c>
      <c r="C7978" s="65" t="s">
        <v>19668</v>
      </c>
      <c r="D7978" s="65" t="s">
        <v>19663</v>
      </c>
      <c r="E7978" s="66" t="s">
        <v>19669</v>
      </c>
      <c r="F7978" s="66" t="s">
        <v>19670</v>
      </c>
      <c r="G7978" s="65">
        <v>0</v>
      </c>
    </row>
    <row r="7979" spans="1:7" x14ac:dyDescent="0.25">
      <c r="A7979" s="65">
        <v>16598</v>
      </c>
      <c r="B7979" s="65">
        <v>16595</v>
      </c>
      <c r="C7979" s="65" t="s">
        <v>19671</v>
      </c>
      <c r="D7979" s="65" t="s">
        <v>19663</v>
      </c>
      <c r="E7979" s="66" t="s">
        <v>19672</v>
      </c>
      <c r="F7979" s="66"/>
      <c r="G7979" s="65">
        <v>0</v>
      </c>
    </row>
    <row r="7980" spans="1:7" x14ac:dyDescent="0.25">
      <c r="A7980" s="65">
        <v>16599</v>
      </c>
      <c r="B7980" s="65">
        <v>16595</v>
      </c>
      <c r="C7980" s="65" t="s">
        <v>19673</v>
      </c>
      <c r="D7980" s="65" t="s">
        <v>19663</v>
      </c>
      <c r="E7980" s="66" t="s">
        <v>19674</v>
      </c>
      <c r="F7980" s="66"/>
      <c r="G7980" s="65">
        <v>0</v>
      </c>
    </row>
    <row r="7981" spans="1:7" x14ac:dyDescent="0.25">
      <c r="A7981" s="65">
        <v>16600</v>
      </c>
      <c r="B7981" s="65">
        <v>16595</v>
      </c>
      <c r="C7981" s="65" t="s">
        <v>19675</v>
      </c>
      <c r="D7981" s="65" t="s">
        <v>19663</v>
      </c>
      <c r="E7981" s="66" t="s">
        <v>19676</v>
      </c>
      <c r="F7981" s="66"/>
      <c r="G7981" s="65">
        <v>0</v>
      </c>
    </row>
    <row r="7982" spans="1:7" ht="60" x14ac:dyDescent="0.25">
      <c r="A7982" s="65">
        <v>16601</v>
      </c>
      <c r="B7982" s="65">
        <v>16586</v>
      </c>
      <c r="C7982" s="65" t="s">
        <v>19677</v>
      </c>
      <c r="D7982" s="65" t="s">
        <v>19643</v>
      </c>
      <c r="E7982" s="66" t="s">
        <v>19678</v>
      </c>
      <c r="F7982" s="66" t="s">
        <v>19679</v>
      </c>
      <c r="G7982" s="65">
        <v>8</v>
      </c>
    </row>
    <row r="7983" spans="1:7" x14ac:dyDescent="0.25">
      <c r="A7983" s="65">
        <v>16602</v>
      </c>
      <c r="B7983" s="65">
        <v>16601</v>
      </c>
      <c r="C7983" s="65" t="s">
        <v>19680</v>
      </c>
      <c r="D7983" s="65" t="s">
        <v>19677</v>
      </c>
      <c r="E7983" s="66" t="s">
        <v>19681</v>
      </c>
      <c r="F7983" s="66"/>
      <c r="G7983" s="65">
        <v>0</v>
      </c>
    </row>
    <row r="7984" spans="1:7" x14ac:dyDescent="0.25">
      <c r="A7984" s="65">
        <v>16603</v>
      </c>
      <c r="B7984" s="65">
        <v>16601</v>
      </c>
      <c r="C7984" s="65" t="s">
        <v>19682</v>
      </c>
      <c r="D7984" s="65" t="s">
        <v>19677</v>
      </c>
      <c r="E7984" s="66" t="s">
        <v>19683</v>
      </c>
      <c r="F7984" s="66"/>
      <c r="G7984" s="65">
        <v>0</v>
      </c>
    </row>
    <row r="7985" spans="1:7" ht="30" x14ac:dyDescent="0.25">
      <c r="A7985" s="65">
        <v>16604</v>
      </c>
      <c r="B7985" s="65">
        <v>16601</v>
      </c>
      <c r="C7985" s="65" t="s">
        <v>19684</v>
      </c>
      <c r="D7985" s="65" t="s">
        <v>19677</v>
      </c>
      <c r="E7985" s="66" t="s">
        <v>19685</v>
      </c>
      <c r="F7985" s="66" t="s">
        <v>19686</v>
      </c>
      <c r="G7985" s="65">
        <v>0</v>
      </c>
    </row>
    <row r="7986" spans="1:7" x14ac:dyDescent="0.25">
      <c r="A7986" s="65">
        <v>16605</v>
      </c>
      <c r="B7986" s="65">
        <v>16601</v>
      </c>
      <c r="C7986" s="65" t="s">
        <v>19687</v>
      </c>
      <c r="D7986" s="65" t="s">
        <v>19677</v>
      </c>
      <c r="E7986" s="66" t="s">
        <v>19688</v>
      </c>
      <c r="F7986" s="66"/>
      <c r="G7986" s="65">
        <v>0</v>
      </c>
    </row>
    <row r="7987" spans="1:7" x14ac:dyDescent="0.25">
      <c r="A7987" s="65">
        <v>16606</v>
      </c>
      <c r="B7987" s="65">
        <v>16601</v>
      </c>
      <c r="C7987" s="65" t="s">
        <v>19689</v>
      </c>
      <c r="D7987" s="65" t="s">
        <v>19677</v>
      </c>
      <c r="E7987" s="66" t="s">
        <v>19690</v>
      </c>
      <c r="F7987" s="66" t="s">
        <v>19691</v>
      </c>
      <c r="G7987" s="65">
        <v>0</v>
      </c>
    </row>
    <row r="7988" spans="1:7" ht="90" x14ac:dyDescent="0.25">
      <c r="A7988" s="65">
        <v>16607</v>
      </c>
      <c r="B7988" s="65">
        <v>16601</v>
      </c>
      <c r="C7988" s="65" t="s">
        <v>19692</v>
      </c>
      <c r="D7988" s="65" t="s">
        <v>19677</v>
      </c>
      <c r="E7988" s="66" t="s">
        <v>19693</v>
      </c>
      <c r="F7988" s="66" t="s">
        <v>19694</v>
      </c>
      <c r="G7988" s="65">
        <v>0</v>
      </c>
    </row>
    <row r="7989" spans="1:7" ht="90" x14ac:dyDescent="0.25">
      <c r="A7989" s="65">
        <v>16608</v>
      </c>
      <c r="B7989" s="65">
        <v>16601</v>
      </c>
      <c r="C7989" s="65" t="s">
        <v>19695</v>
      </c>
      <c r="D7989" s="65" t="s">
        <v>19677</v>
      </c>
      <c r="E7989" s="66" t="s">
        <v>19696</v>
      </c>
      <c r="F7989" s="66" t="s">
        <v>19697</v>
      </c>
      <c r="G7989" s="65">
        <v>0</v>
      </c>
    </row>
    <row r="7990" spans="1:7" x14ac:dyDescent="0.25">
      <c r="A7990" s="65">
        <v>16609</v>
      </c>
      <c r="B7990" s="65">
        <v>16601</v>
      </c>
      <c r="C7990" s="65" t="s">
        <v>19698</v>
      </c>
      <c r="D7990" s="65" t="s">
        <v>19677</v>
      </c>
      <c r="E7990" s="66" t="s">
        <v>19699</v>
      </c>
      <c r="F7990" s="66"/>
      <c r="G7990" s="65">
        <v>0</v>
      </c>
    </row>
    <row r="7991" spans="1:7" x14ac:dyDescent="0.25">
      <c r="A7991" s="65">
        <v>16610</v>
      </c>
      <c r="B7991" s="65">
        <v>16586</v>
      </c>
      <c r="C7991" s="65" t="s">
        <v>19700</v>
      </c>
      <c r="D7991" s="65" t="s">
        <v>19643</v>
      </c>
      <c r="E7991" s="66" t="s">
        <v>19701</v>
      </c>
      <c r="F7991" s="66" t="s">
        <v>19702</v>
      </c>
      <c r="G7991" s="65">
        <v>6</v>
      </c>
    </row>
    <row r="7992" spans="1:7" x14ac:dyDescent="0.25">
      <c r="A7992" s="65">
        <v>16611</v>
      </c>
      <c r="B7992" s="65">
        <v>16610</v>
      </c>
      <c r="C7992" s="65" t="s">
        <v>19703</v>
      </c>
      <c r="D7992" s="65" t="s">
        <v>19700</v>
      </c>
      <c r="E7992" s="66" t="s">
        <v>19704</v>
      </c>
      <c r="F7992" s="66"/>
      <c r="G7992" s="65">
        <v>0</v>
      </c>
    </row>
    <row r="7993" spans="1:7" x14ac:dyDescent="0.25">
      <c r="A7993" s="65">
        <v>16612</v>
      </c>
      <c r="B7993" s="65">
        <v>16610</v>
      </c>
      <c r="C7993" s="65" t="s">
        <v>19705</v>
      </c>
      <c r="D7993" s="65" t="s">
        <v>19700</v>
      </c>
      <c r="E7993" s="66" t="s">
        <v>19706</v>
      </c>
      <c r="F7993" s="66" t="s">
        <v>19707</v>
      </c>
      <c r="G7993" s="65">
        <v>0</v>
      </c>
    </row>
    <row r="7994" spans="1:7" x14ac:dyDescent="0.25">
      <c r="A7994" s="65">
        <v>16613</v>
      </c>
      <c r="B7994" s="65">
        <v>16610</v>
      </c>
      <c r="C7994" s="65" t="s">
        <v>19708</v>
      </c>
      <c r="D7994" s="65" t="s">
        <v>19700</v>
      </c>
      <c r="E7994" s="66" t="s">
        <v>19709</v>
      </c>
      <c r="F7994" s="66"/>
      <c r="G7994" s="65">
        <v>0</v>
      </c>
    </row>
    <row r="7995" spans="1:7" x14ac:dyDescent="0.25">
      <c r="A7995" s="65">
        <v>16614</v>
      </c>
      <c r="B7995" s="65">
        <v>16610</v>
      </c>
      <c r="C7995" s="65" t="s">
        <v>19710</v>
      </c>
      <c r="D7995" s="65" t="s">
        <v>19700</v>
      </c>
      <c r="E7995" s="66" t="s">
        <v>19711</v>
      </c>
      <c r="F7995" s="66" t="s">
        <v>19712</v>
      </c>
      <c r="G7995" s="65">
        <v>0</v>
      </c>
    </row>
    <row r="7996" spans="1:7" x14ac:dyDescent="0.25">
      <c r="A7996" s="65">
        <v>16615</v>
      </c>
      <c r="B7996" s="65">
        <v>16610</v>
      </c>
      <c r="C7996" s="65" t="s">
        <v>19713</v>
      </c>
      <c r="D7996" s="65" t="s">
        <v>19700</v>
      </c>
      <c r="E7996" s="66" t="s">
        <v>19714</v>
      </c>
      <c r="F7996" s="66" t="s">
        <v>19715</v>
      </c>
      <c r="G7996" s="65">
        <v>0</v>
      </c>
    </row>
    <row r="7997" spans="1:7" x14ac:dyDescent="0.25">
      <c r="A7997" s="65">
        <v>16616</v>
      </c>
      <c r="B7997" s="65">
        <v>16610</v>
      </c>
      <c r="C7997" s="65" t="s">
        <v>19716</v>
      </c>
      <c r="D7997" s="65" t="s">
        <v>19700</v>
      </c>
      <c r="E7997" s="66" t="s">
        <v>19717</v>
      </c>
      <c r="F7997" s="66"/>
      <c r="G7997" s="65">
        <v>0</v>
      </c>
    </row>
    <row r="7998" spans="1:7" ht="30" x14ac:dyDescent="0.25">
      <c r="A7998" s="65">
        <v>16617</v>
      </c>
      <c r="B7998" s="65">
        <v>16586</v>
      </c>
      <c r="C7998" s="65" t="s">
        <v>19718</v>
      </c>
      <c r="D7998" s="65" t="s">
        <v>19643</v>
      </c>
      <c r="E7998" s="66" t="s">
        <v>19719</v>
      </c>
      <c r="F7998" s="66"/>
      <c r="G7998" s="65">
        <v>9</v>
      </c>
    </row>
    <row r="7999" spans="1:7" x14ac:dyDescent="0.25">
      <c r="A7999" s="65">
        <v>16618</v>
      </c>
      <c r="B7999" s="65">
        <v>16617</v>
      </c>
      <c r="C7999" s="65" t="s">
        <v>19720</v>
      </c>
      <c r="D7999" s="65" t="s">
        <v>19718</v>
      </c>
      <c r="E7999" s="66" t="s">
        <v>19721</v>
      </c>
      <c r="F7999" s="66" t="s">
        <v>19722</v>
      </c>
      <c r="G7999" s="65">
        <v>0</v>
      </c>
    </row>
    <row r="8000" spans="1:7" ht="30" x14ac:dyDescent="0.25">
      <c r="A8000" s="65">
        <v>16619</v>
      </c>
      <c r="B8000" s="65">
        <v>16617</v>
      </c>
      <c r="C8000" s="65" t="s">
        <v>19723</v>
      </c>
      <c r="D8000" s="65" t="s">
        <v>19718</v>
      </c>
      <c r="E8000" s="66" t="s">
        <v>19724</v>
      </c>
      <c r="F8000" s="66" t="s">
        <v>19725</v>
      </c>
      <c r="G8000" s="65">
        <v>0</v>
      </c>
    </row>
    <row r="8001" spans="1:7" ht="30" x14ac:dyDescent="0.25">
      <c r="A8001" s="65">
        <v>16620</v>
      </c>
      <c r="B8001" s="65">
        <v>16617</v>
      </c>
      <c r="C8001" s="65" t="s">
        <v>19726</v>
      </c>
      <c r="D8001" s="65" t="s">
        <v>19718</v>
      </c>
      <c r="E8001" s="66" t="s">
        <v>19727</v>
      </c>
      <c r="F8001" s="66" t="s">
        <v>19728</v>
      </c>
      <c r="G8001" s="65">
        <v>0</v>
      </c>
    </row>
    <row r="8002" spans="1:7" ht="30" x14ac:dyDescent="0.25">
      <c r="A8002" s="65">
        <v>16621</v>
      </c>
      <c r="B8002" s="65">
        <v>16617</v>
      </c>
      <c r="C8002" s="65" t="s">
        <v>19729</v>
      </c>
      <c r="D8002" s="65" t="s">
        <v>19718</v>
      </c>
      <c r="E8002" s="66" t="s">
        <v>19730</v>
      </c>
      <c r="F8002" s="66" t="s">
        <v>19731</v>
      </c>
      <c r="G8002" s="65">
        <v>0</v>
      </c>
    </row>
    <row r="8003" spans="1:7" x14ac:dyDescent="0.25">
      <c r="A8003" s="65">
        <v>16622</v>
      </c>
      <c r="B8003" s="65">
        <v>16617</v>
      </c>
      <c r="C8003" s="65" t="s">
        <v>19732</v>
      </c>
      <c r="D8003" s="65" t="s">
        <v>19718</v>
      </c>
      <c r="E8003" s="66" t="s">
        <v>19733</v>
      </c>
      <c r="F8003" s="66"/>
      <c r="G8003" s="65">
        <v>0</v>
      </c>
    </row>
    <row r="8004" spans="1:7" x14ac:dyDescent="0.25">
      <c r="A8004" s="65">
        <v>16623</v>
      </c>
      <c r="B8004" s="65">
        <v>16617</v>
      </c>
      <c r="C8004" s="65" t="s">
        <v>19734</v>
      </c>
      <c r="D8004" s="65" t="s">
        <v>19718</v>
      </c>
      <c r="E8004" s="66" t="s">
        <v>19735</v>
      </c>
      <c r="F8004" s="66" t="s">
        <v>19736</v>
      </c>
      <c r="G8004" s="65">
        <v>0</v>
      </c>
    </row>
    <row r="8005" spans="1:7" ht="30" x14ac:dyDescent="0.25">
      <c r="A8005" s="65">
        <v>16624</v>
      </c>
      <c r="B8005" s="65">
        <v>16617</v>
      </c>
      <c r="C8005" s="65" t="s">
        <v>19737</v>
      </c>
      <c r="D8005" s="65" t="s">
        <v>19718</v>
      </c>
      <c r="E8005" s="66" t="s">
        <v>19738</v>
      </c>
      <c r="F8005" s="66" t="s">
        <v>19739</v>
      </c>
      <c r="G8005" s="65">
        <v>0</v>
      </c>
    </row>
    <row r="8006" spans="1:7" x14ac:dyDescent="0.25">
      <c r="A8006" s="65">
        <v>16625</v>
      </c>
      <c r="B8006" s="65">
        <v>16617</v>
      </c>
      <c r="C8006" s="65" t="s">
        <v>19740</v>
      </c>
      <c r="D8006" s="65" t="s">
        <v>19718</v>
      </c>
      <c r="E8006" s="66" t="s">
        <v>19741</v>
      </c>
      <c r="F8006" s="66" t="s">
        <v>19742</v>
      </c>
      <c r="G8006" s="65">
        <v>0</v>
      </c>
    </row>
    <row r="8007" spans="1:7" ht="30" x14ac:dyDescent="0.25">
      <c r="A8007" s="65">
        <v>16626</v>
      </c>
      <c r="B8007" s="65">
        <v>16617</v>
      </c>
      <c r="C8007" s="65" t="s">
        <v>19743</v>
      </c>
      <c r="D8007" s="65" t="s">
        <v>19718</v>
      </c>
      <c r="E8007" s="66" t="s">
        <v>19744</v>
      </c>
      <c r="F8007" s="66" t="s">
        <v>19745</v>
      </c>
      <c r="G8007" s="65">
        <v>0</v>
      </c>
    </row>
    <row r="8008" spans="1:7" ht="30" x14ac:dyDescent="0.25">
      <c r="A8008" s="65">
        <v>16627</v>
      </c>
      <c r="B8008" s="65">
        <v>16586</v>
      </c>
      <c r="C8008" s="65" t="s">
        <v>19746</v>
      </c>
      <c r="D8008" s="65" t="s">
        <v>19643</v>
      </c>
      <c r="E8008" s="66" t="s">
        <v>19747</v>
      </c>
      <c r="F8008" s="66" t="s">
        <v>19748</v>
      </c>
      <c r="G8008" s="65">
        <v>4</v>
      </c>
    </row>
    <row r="8009" spans="1:7" x14ac:dyDescent="0.25">
      <c r="A8009" s="65">
        <v>16628</v>
      </c>
      <c r="B8009" s="65">
        <v>16627</v>
      </c>
      <c r="C8009" s="65" t="s">
        <v>19749</v>
      </c>
      <c r="D8009" s="65" t="s">
        <v>19746</v>
      </c>
      <c r="E8009" s="66" t="s">
        <v>19750</v>
      </c>
      <c r="F8009" s="66" t="s">
        <v>19751</v>
      </c>
      <c r="G8009" s="65">
        <v>0</v>
      </c>
    </row>
    <row r="8010" spans="1:7" x14ac:dyDescent="0.25">
      <c r="A8010" s="65">
        <v>16629</v>
      </c>
      <c r="B8010" s="65">
        <v>16627</v>
      </c>
      <c r="C8010" s="65" t="s">
        <v>19752</v>
      </c>
      <c r="D8010" s="65" t="s">
        <v>19746</v>
      </c>
      <c r="E8010" s="66" t="s">
        <v>19753</v>
      </c>
      <c r="F8010" s="66" t="s">
        <v>19754</v>
      </c>
      <c r="G8010" s="65">
        <v>0</v>
      </c>
    </row>
    <row r="8011" spans="1:7" ht="30" x14ac:dyDescent="0.25">
      <c r="A8011" s="65">
        <v>16630</v>
      </c>
      <c r="B8011" s="65">
        <v>16627</v>
      </c>
      <c r="C8011" s="65" t="s">
        <v>19755</v>
      </c>
      <c r="D8011" s="65" t="s">
        <v>19746</v>
      </c>
      <c r="E8011" s="66" t="s">
        <v>19756</v>
      </c>
      <c r="F8011" s="66" t="s">
        <v>19757</v>
      </c>
      <c r="G8011" s="65">
        <v>0</v>
      </c>
    </row>
    <row r="8012" spans="1:7" x14ac:dyDescent="0.25">
      <c r="A8012" s="65">
        <v>16631</v>
      </c>
      <c r="B8012" s="65">
        <v>16627</v>
      </c>
      <c r="C8012" s="65" t="s">
        <v>19758</v>
      </c>
      <c r="D8012" s="65" t="s">
        <v>19746</v>
      </c>
      <c r="E8012" s="66" t="s">
        <v>19759</v>
      </c>
      <c r="F8012" s="66" t="s">
        <v>19760</v>
      </c>
      <c r="G8012" s="65">
        <v>0</v>
      </c>
    </row>
    <row r="8013" spans="1:7" ht="45" x14ac:dyDescent="0.25">
      <c r="A8013" s="65">
        <v>16632</v>
      </c>
      <c r="B8013" s="65">
        <v>16586</v>
      </c>
      <c r="C8013" s="65" t="s">
        <v>19761</v>
      </c>
      <c r="D8013" s="65" t="s">
        <v>19643</v>
      </c>
      <c r="E8013" s="66" t="s">
        <v>19762</v>
      </c>
      <c r="F8013" s="66" t="s">
        <v>19763</v>
      </c>
      <c r="G8013" s="65">
        <v>4</v>
      </c>
    </row>
    <row r="8014" spans="1:7" x14ac:dyDescent="0.25">
      <c r="A8014" s="65">
        <v>16633</v>
      </c>
      <c r="B8014" s="65">
        <v>16632</v>
      </c>
      <c r="C8014" s="65" t="s">
        <v>19764</v>
      </c>
      <c r="D8014" s="65" t="s">
        <v>19761</v>
      </c>
      <c r="E8014" s="66" t="s">
        <v>19765</v>
      </c>
      <c r="F8014" s="66"/>
      <c r="G8014" s="65">
        <v>0</v>
      </c>
    </row>
    <row r="8015" spans="1:7" x14ac:dyDescent="0.25">
      <c r="A8015" s="65">
        <v>16634</v>
      </c>
      <c r="B8015" s="65">
        <v>16632</v>
      </c>
      <c r="C8015" s="65" t="s">
        <v>19766</v>
      </c>
      <c r="D8015" s="65" t="s">
        <v>19761</v>
      </c>
      <c r="E8015" s="66" t="s">
        <v>19767</v>
      </c>
      <c r="F8015" s="66" t="s">
        <v>19768</v>
      </c>
      <c r="G8015" s="65">
        <v>0</v>
      </c>
    </row>
    <row r="8016" spans="1:7" x14ac:dyDescent="0.25">
      <c r="A8016" s="65">
        <v>16635</v>
      </c>
      <c r="B8016" s="65">
        <v>16632</v>
      </c>
      <c r="C8016" s="65" t="s">
        <v>19769</v>
      </c>
      <c r="D8016" s="65" t="s">
        <v>19761</v>
      </c>
      <c r="E8016" s="66" t="s">
        <v>19770</v>
      </c>
      <c r="F8016" s="66"/>
      <c r="G8016" s="65">
        <v>0</v>
      </c>
    </row>
    <row r="8017" spans="1:7" ht="30" x14ac:dyDescent="0.25">
      <c r="A8017" s="65">
        <v>16636</v>
      </c>
      <c r="B8017" s="65">
        <v>16632</v>
      </c>
      <c r="C8017" s="65" t="s">
        <v>19771</v>
      </c>
      <c r="D8017" s="65" t="s">
        <v>19761</v>
      </c>
      <c r="E8017" s="66" t="s">
        <v>19772</v>
      </c>
      <c r="F8017" s="66"/>
      <c r="G8017" s="65">
        <v>0</v>
      </c>
    </row>
    <row r="8018" spans="1:7" ht="30" x14ac:dyDescent="0.25">
      <c r="A8018" s="65">
        <v>16637</v>
      </c>
      <c r="B8018" s="65">
        <v>16586</v>
      </c>
      <c r="C8018" s="65" t="s">
        <v>19773</v>
      </c>
      <c r="D8018" s="65" t="s">
        <v>19643</v>
      </c>
      <c r="E8018" s="66" t="s">
        <v>19774</v>
      </c>
      <c r="F8018" s="66"/>
      <c r="G8018" s="65">
        <v>7</v>
      </c>
    </row>
    <row r="8019" spans="1:7" ht="60" x14ac:dyDescent="0.25">
      <c r="A8019" s="65">
        <v>16638</v>
      </c>
      <c r="B8019" s="65">
        <v>16637</v>
      </c>
      <c r="C8019" s="65" t="s">
        <v>19775</v>
      </c>
      <c r="D8019" s="65" t="s">
        <v>19773</v>
      </c>
      <c r="E8019" s="66" t="s">
        <v>19776</v>
      </c>
      <c r="F8019" s="66" t="s">
        <v>19777</v>
      </c>
      <c r="G8019" s="65">
        <v>0</v>
      </c>
    </row>
    <row r="8020" spans="1:7" ht="60" x14ac:dyDescent="0.25">
      <c r="A8020" s="65">
        <v>16639</v>
      </c>
      <c r="B8020" s="65">
        <v>16637</v>
      </c>
      <c r="C8020" s="65" t="s">
        <v>19778</v>
      </c>
      <c r="D8020" s="65" t="s">
        <v>19773</v>
      </c>
      <c r="E8020" s="66" t="s">
        <v>19779</v>
      </c>
      <c r="F8020" s="66" t="s">
        <v>19780</v>
      </c>
      <c r="G8020" s="65">
        <v>0</v>
      </c>
    </row>
    <row r="8021" spans="1:7" ht="60" x14ac:dyDescent="0.25">
      <c r="A8021" s="65">
        <v>16640</v>
      </c>
      <c r="B8021" s="65">
        <v>16637</v>
      </c>
      <c r="C8021" s="65" t="s">
        <v>19781</v>
      </c>
      <c r="D8021" s="65" t="s">
        <v>19773</v>
      </c>
      <c r="E8021" s="66" t="s">
        <v>19782</v>
      </c>
      <c r="F8021" s="66" t="s">
        <v>19783</v>
      </c>
      <c r="G8021" s="65">
        <v>0</v>
      </c>
    </row>
    <row r="8022" spans="1:7" ht="30" x14ac:dyDescent="0.25">
      <c r="A8022" s="65">
        <v>16641</v>
      </c>
      <c r="B8022" s="65">
        <v>16637</v>
      </c>
      <c r="C8022" s="65" t="s">
        <v>19784</v>
      </c>
      <c r="D8022" s="65" t="s">
        <v>19773</v>
      </c>
      <c r="E8022" s="66" t="s">
        <v>19785</v>
      </c>
      <c r="F8022" s="66" t="s">
        <v>19786</v>
      </c>
      <c r="G8022" s="65">
        <v>0</v>
      </c>
    </row>
    <row r="8023" spans="1:7" x14ac:dyDescent="0.25">
      <c r="A8023" s="65">
        <v>16642</v>
      </c>
      <c r="B8023" s="65">
        <v>16637</v>
      </c>
      <c r="C8023" s="65" t="s">
        <v>19787</v>
      </c>
      <c r="D8023" s="65" t="s">
        <v>19773</v>
      </c>
      <c r="E8023" s="66" t="s">
        <v>19788</v>
      </c>
      <c r="F8023" s="66"/>
      <c r="G8023" s="65">
        <v>0</v>
      </c>
    </row>
    <row r="8024" spans="1:7" ht="30" x14ac:dyDescent="0.25">
      <c r="A8024" s="65">
        <v>16643</v>
      </c>
      <c r="B8024" s="65">
        <v>16637</v>
      </c>
      <c r="C8024" s="65" t="s">
        <v>19789</v>
      </c>
      <c r="D8024" s="65" t="s">
        <v>19773</v>
      </c>
      <c r="E8024" s="66" t="s">
        <v>19790</v>
      </c>
      <c r="F8024" s="66"/>
      <c r="G8024" s="65">
        <v>0</v>
      </c>
    </row>
    <row r="8025" spans="1:7" ht="30" x14ac:dyDescent="0.25">
      <c r="A8025" s="65">
        <v>16644</v>
      </c>
      <c r="B8025" s="65">
        <v>16637</v>
      </c>
      <c r="C8025" s="65" t="s">
        <v>19791</v>
      </c>
      <c r="D8025" s="65" t="s">
        <v>19773</v>
      </c>
      <c r="E8025" s="66" t="s">
        <v>19792</v>
      </c>
      <c r="F8025" s="66" t="s">
        <v>19793</v>
      </c>
      <c r="G8025" s="65">
        <v>0</v>
      </c>
    </row>
    <row r="8026" spans="1:7" ht="30" x14ac:dyDescent="0.25">
      <c r="A8026" s="65">
        <v>16645</v>
      </c>
      <c r="B8026" s="65">
        <v>16586</v>
      </c>
      <c r="C8026" s="65" t="s">
        <v>19794</v>
      </c>
      <c r="D8026" s="65" t="s">
        <v>19643</v>
      </c>
      <c r="E8026" s="66" t="s">
        <v>19795</v>
      </c>
      <c r="F8026" s="66"/>
      <c r="G8026" s="65">
        <v>8</v>
      </c>
    </row>
    <row r="8027" spans="1:7" ht="45" x14ac:dyDescent="0.25">
      <c r="A8027" s="65">
        <v>16646</v>
      </c>
      <c r="B8027" s="65">
        <v>16645</v>
      </c>
      <c r="C8027" s="65" t="s">
        <v>19796</v>
      </c>
      <c r="D8027" s="65" t="s">
        <v>19794</v>
      </c>
      <c r="E8027" s="66" t="s">
        <v>19797</v>
      </c>
      <c r="F8027" s="66" t="s">
        <v>19798</v>
      </c>
      <c r="G8027" s="65">
        <v>0</v>
      </c>
    </row>
    <row r="8028" spans="1:7" x14ac:dyDescent="0.25">
      <c r="A8028" s="65">
        <v>16647</v>
      </c>
      <c r="B8028" s="65">
        <v>16645</v>
      </c>
      <c r="C8028" s="65" t="s">
        <v>19799</v>
      </c>
      <c r="D8028" s="65" t="s">
        <v>19794</v>
      </c>
      <c r="E8028" s="66" t="s">
        <v>19800</v>
      </c>
      <c r="F8028" s="66" t="s">
        <v>19801</v>
      </c>
      <c r="G8028" s="65">
        <v>0</v>
      </c>
    </row>
    <row r="8029" spans="1:7" ht="45" x14ac:dyDescent="0.25">
      <c r="A8029" s="65">
        <v>16648</v>
      </c>
      <c r="B8029" s="65">
        <v>16645</v>
      </c>
      <c r="C8029" s="65" t="s">
        <v>19802</v>
      </c>
      <c r="D8029" s="65" t="s">
        <v>19794</v>
      </c>
      <c r="E8029" s="66" t="s">
        <v>19803</v>
      </c>
      <c r="F8029" s="66" t="s">
        <v>19804</v>
      </c>
      <c r="G8029" s="65">
        <v>0</v>
      </c>
    </row>
    <row r="8030" spans="1:7" ht="90" x14ac:dyDescent="0.25">
      <c r="A8030" s="65">
        <v>16649</v>
      </c>
      <c r="B8030" s="65">
        <v>16645</v>
      </c>
      <c r="C8030" s="65" t="s">
        <v>19805</v>
      </c>
      <c r="D8030" s="65" t="s">
        <v>19794</v>
      </c>
      <c r="E8030" s="66" t="s">
        <v>19806</v>
      </c>
      <c r="F8030" s="66" t="s">
        <v>19807</v>
      </c>
      <c r="G8030" s="65">
        <v>0</v>
      </c>
    </row>
    <row r="8031" spans="1:7" x14ac:dyDescent="0.25">
      <c r="A8031" s="65">
        <v>16650</v>
      </c>
      <c r="B8031" s="65">
        <v>16645</v>
      </c>
      <c r="C8031" s="65" t="s">
        <v>19808</v>
      </c>
      <c r="D8031" s="65" t="s">
        <v>19794</v>
      </c>
      <c r="E8031" s="66" t="s">
        <v>19809</v>
      </c>
      <c r="F8031" s="66" t="s">
        <v>19810</v>
      </c>
      <c r="G8031" s="65">
        <v>0</v>
      </c>
    </row>
    <row r="8032" spans="1:7" ht="45" x14ac:dyDescent="0.25">
      <c r="A8032" s="65">
        <v>16651</v>
      </c>
      <c r="B8032" s="65">
        <v>16645</v>
      </c>
      <c r="C8032" s="65" t="s">
        <v>19811</v>
      </c>
      <c r="D8032" s="65" t="s">
        <v>19794</v>
      </c>
      <c r="E8032" s="66" t="s">
        <v>19812</v>
      </c>
      <c r="F8032" s="66" t="s">
        <v>19813</v>
      </c>
      <c r="G8032" s="65">
        <v>0</v>
      </c>
    </row>
    <row r="8033" spans="1:7" x14ac:dyDescent="0.25">
      <c r="A8033" s="65">
        <v>16652</v>
      </c>
      <c r="B8033" s="65">
        <v>16645</v>
      </c>
      <c r="C8033" s="65" t="s">
        <v>19814</v>
      </c>
      <c r="D8033" s="65" t="s">
        <v>19794</v>
      </c>
      <c r="E8033" s="66" t="s">
        <v>19815</v>
      </c>
      <c r="F8033" s="66"/>
      <c r="G8033" s="65">
        <v>0</v>
      </c>
    </row>
    <row r="8034" spans="1:7" x14ac:dyDescent="0.25">
      <c r="A8034" s="65">
        <v>16653</v>
      </c>
      <c r="B8034" s="65">
        <v>16645</v>
      </c>
      <c r="C8034" s="65" t="s">
        <v>19816</v>
      </c>
      <c r="D8034" s="65" t="s">
        <v>19794</v>
      </c>
      <c r="E8034" s="66" t="s">
        <v>19817</v>
      </c>
      <c r="F8034" s="66" t="s">
        <v>19818</v>
      </c>
      <c r="G8034" s="65">
        <v>0</v>
      </c>
    </row>
    <row r="8035" spans="1:7" ht="30" x14ac:dyDescent="0.25">
      <c r="A8035" s="65">
        <v>16655</v>
      </c>
      <c r="B8035" s="65">
        <v>16001</v>
      </c>
      <c r="C8035" s="65" t="s">
        <v>19819</v>
      </c>
      <c r="D8035" s="65" t="s">
        <v>18186</v>
      </c>
      <c r="E8035" s="66" t="s">
        <v>19820</v>
      </c>
      <c r="F8035" s="66"/>
      <c r="G8035" s="65">
        <v>9</v>
      </c>
    </row>
    <row r="8036" spans="1:7" x14ac:dyDescent="0.25">
      <c r="A8036" s="65">
        <v>16656</v>
      </c>
      <c r="B8036" s="65">
        <v>16655</v>
      </c>
      <c r="C8036" s="65" t="s">
        <v>19821</v>
      </c>
      <c r="D8036" s="65" t="s">
        <v>19819</v>
      </c>
      <c r="E8036" s="66" t="s">
        <v>19822</v>
      </c>
      <c r="F8036" s="66"/>
      <c r="G8036" s="65">
        <v>4</v>
      </c>
    </row>
    <row r="8037" spans="1:7" x14ac:dyDescent="0.25">
      <c r="A8037" s="65">
        <v>16657</v>
      </c>
      <c r="B8037" s="65">
        <v>16656</v>
      </c>
      <c r="C8037" s="65" t="s">
        <v>19823</v>
      </c>
      <c r="D8037" s="65" t="s">
        <v>19821</v>
      </c>
      <c r="E8037" s="66" t="s">
        <v>19824</v>
      </c>
      <c r="F8037" s="66"/>
      <c r="G8037" s="65">
        <v>0</v>
      </c>
    </row>
    <row r="8038" spans="1:7" x14ac:dyDescent="0.25">
      <c r="A8038" s="65">
        <v>16658</v>
      </c>
      <c r="B8038" s="65">
        <v>16656</v>
      </c>
      <c r="C8038" s="65" t="s">
        <v>19825</v>
      </c>
      <c r="D8038" s="65" t="s">
        <v>19821</v>
      </c>
      <c r="E8038" s="66" t="s">
        <v>19826</v>
      </c>
      <c r="F8038" s="66"/>
      <c r="G8038" s="65">
        <v>0</v>
      </c>
    </row>
    <row r="8039" spans="1:7" x14ac:dyDescent="0.25">
      <c r="A8039" s="65">
        <v>16659</v>
      </c>
      <c r="B8039" s="65">
        <v>16656</v>
      </c>
      <c r="C8039" s="65" t="s">
        <v>19827</v>
      </c>
      <c r="D8039" s="65" t="s">
        <v>19821</v>
      </c>
      <c r="E8039" s="66" t="s">
        <v>19828</v>
      </c>
      <c r="F8039" s="66"/>
      <c r="G8039" s="65">
        <v>0</v>
      </c>
    </row>
    <row r="8040" spans="1:7" x14ac:dyDescent="0.25">
      <c r="A8040" s="65">
        <v>16660</v>
      </c>
      <c r="B8040" s="65">
        <v>16656</v>
      </c>
      <c r="C8040" s="65" t="s">
        <v>19829</v>
      </c>
      <c r="D8040" s="65" t="s">
        <v>19821</v>
      </c>
      <c r="E8040" s="66" t="s">
        <v>19830</v>
      </c>
      <c r="F8040" s="66" t="s">
        <v>19831</v>
      </c>
      <c r="G8040" s="65">
        <v>0</v>
      </c>
    </row>
    <row r="8041" spans="1:7" x14ac:dyDescent="0.25">
      <c r="A8041" s="65">
        <v>16661</v>
      </c>
      <c r="B8041" s="65">
        <v>16655</v>
      </c>
      <c r="C8041" s="65" t="s">
        <v>19832</v>
      </c>
      <c r="D8041" s="65" t="s">
        <v>19819</v>
      </c>
      <c r="E8041" s="66" t="s">
        <v>19833</v>
      </c>
      <c r="F8041" s="66"/>
      <c r="G8041" s="65">
        <v>8</v>
      </c>
    </row>
    <row r="8042" spans="1:7" x14ac:dyDescent="0.25">
      <c r="A8042" s="65">
        <v>16662</v>
      </c>
      <c r="B8042" s="65">
        <v>16661</v>
      </c>
      <c r="C8042" s="65" t="s">
        <v>19834</v>
      </c>
      <c r="D8042" s="65" t="s">
        <v>19832</v>
      </c>
      <c r="E8042" s="66" t="s">
        <v>19835</v>
      </c>
      <c r="F8042" s="66"/>
      <c r="G8042" s="65">
        <v>0</v>
      </c>
    </row>
    <row r="8043" spans="1:7" x14ac:dyDescent="0.25">
      <c r="A8043" s="65">
        <v>16663</v>
      </c>
      <c r="B8043" s="65">
        <v>16661</v>
      </c>
      <c r="C8043" s="65" t="s">
        <v>19836</v>
      </c>
      <c r="D8043" s="65" t="s">
        <v>19832</v>
      </c>
      <c r="E8043" s="66" t="s">
        <v>19837</v>
      </c>
      <c r="F8043" s="66"/>
      <c r="G8043" s="65">
        <v>0</v>
      </c>
    </row>
    <row r="8044" spans="1:7" x14ac:dyDescent="0.25">
      <c r="A8044" s="65">
        <v>16664</v>
      </c>
      <c r="B8044" s="65">
        <v>16661</v>
      </c>
      <c r="C8044" s="65" t="s">
        <v>19838</v>
      </c>
      <c r="D8044" s="65" t="s">
        <v>19832</v>
      </c>
      <c r="E8044" s="66" t="s">
        <v>19839</v>
      </c>
      <c r="F8044" s="66"/>
      <c r="G8044" s="65">
        <v>0</v>
      </c>
    </row>
    <row r="8045" spans="1:7" x14ac:dyDescent="0.25">
      <c r="A8045" s="65">
        <v>16665</v>
      </c>
      <c r="B8045" s="65">
        <v>16661</v>
      </c>
      <c r="C8045" s="65" t="s">
        <v>19840</v>
      </c>
      <c r="D8045" s="65" t="s">
        <v>19832</v>
      </c>
      <c r="E8045" s="66" t="s">
        <v>19841</v>
      </c>
      <c r="F8045" s="66"/>
      <c r="G8045" s="65">
        <v>0</v>
      </c>
    </row>
    <row r="8046" spans="1:7" x14ac:dyDescent="0.25">
      <c r="A8046" s="65">
        <v>16666</v>
      </c>
      <c r="B8046" s="65">
        <v>16661</v>
      </c>
      <c r="C8046" s="65" t="s">
        <v>19842</v>
      </c>
      <c r="D8046" s="65" t="s">
        <v>19832</v>
      </c>
      <c r="E8046" s="66" t="s">
        <v>19843</v>
      </c>
      <c r="F8046" s="66"/>
      <c r="G8046" s="65">
        <v>0</v>
      </c>
    </row>
    <row r="8047" spans="1:7" x14ac:dyDescent="0.25">
      <c r="A8047" s="65">
        <v>16667</v>
      </c>
      <c r="B8047" s="65">
        <v>16661</v>
      </c>
      <c r="C8047" s="65" t="s">
        <v>19844</v>
      </c>
      <c r="D8047" s="65" t="s">
        <v>19832</v>
      </c>
      <c r="E8047" s="66" t="s">
        <v>19845</v>
      </c>
      <c r="F8047" s="66"/>
      <c r="G8047" s="65">
        <v>0</v>
      </c>
    </row>
    <row r="8048" spans="1:7" x14ac:dyDescent="0.25">
      <c r="A8048" s="65">
        <v>16668</v>
      </c>
      <c r="B8048" s="65">
        <v>16661</v>
      </c>
      <c r="C8048" s="65" t="s">
        <v>19846</v>
      </c>
      <c r="D8048" s="65" t="s">
        <v>19832</v>
      </c>
      <c r="E8048" s="66" t="s">
        <v>19847</v>
      </c>
      <c r="F8048" s="66"/>
      <c r="G8048" s="65">
        <v>0</v>
      </c>
    </row>
    <row r="8049" spans="1:7" x14ac:dyDescent="0.25">
      <c r="A8049" s="65">
        <v>16669</v>
      </c>
      <c r="B8049" s="65">
        <v>16661</v>
      </c>
      <c r="C8049" s="65" t="s">
        <v>19848</v>
      </c>
      <c r="D8049" s="65" t="s">
        <v>19832</v>
      </c>
      <c r="E8049" s="66" t="s">
        <v>19849</v>
      </c>
      <c r="F8049" s="66"/>
      <c r="G8049" s="65">
        <v>0</v>
      </c>
    </row>
    <row r="8050" spans="1:7" ht="30" x14ac:dyDescent="0.25">
      <c r="A8050" s="65">
        <v>16670</v>
      </c>
      <c r="B8050" s="65">
        <v>16655</v>
      </c>
      <c r="C8050" s="65" t="s">
        <v>19850</v>
      </c>
      <c r="D8050" s="65" t="s">
        <v>19819</v>
      </c>
      <c r="E8050" s="66" t="s">
        <v>19851</v>
      </c>
      <c r="F8050" s="66" t="s">
        <v>19852</v>
      </c>
      <c r="G8050" s="65">
        <v>10</v>
      </c>
    </row>
    <row r="8051" spans="1:7" x14ac:dyDescent="0.25">
      <c r="A8051" s="65">
        <v>16671</v>
      </c>
      <c r="B8051" s="65">
        <v>16670</v>
      </c>
      <c r="C8051" s="65" t="s">
        <v>19853</v>
      </c>
      <c r="D8051" s="65" t="s">
        <v>19850</v>
      </c>
      <c r="E8051" s="66" t="s">
        <v>19854</v>
      </c>
      <c r="F8051" s="66"/>
      <c r="G8051" s="65">
        <v>0</v>
      </c>
    </row>
    <row r="8052" spans="1:7" ht="30" x14ac:dyDescent="0.25">
      <c r="A8052" s="65">
        <v>16672</v>
      </c>
      <c r="B8052" s="65">
        <v>16670</v>
      </c>
      <c r="C8052" s="65" t="s">
        <v>19855</v>
      </c>
      <c r="D8052" s="65" t="s">
        <v>19850</v>
      </c>
      <c r="E8052" s="66" t="s">
        <v>19856</v>
      </c>
      <c r="F8052" s="66"/>
      <c r="G8052" s="65">
        <v>0</v>
      </c>
    </row>
    <row r="8053" spans="1:7" x14ac:dyDescent="0.25">
      <c r="A8053" s="65">
        <v>16673</v>
      </c>
      <c r="B8053" s="65">
        <v>16670</v>
      </c>
      <c r="C8053" s="65" t="s">
        <v>19857</v>
      </c>
      <c r="D8053" s="65" t="s">
        <v>19850</v>
      </c>
      <c r="E8053" s="66" t="s">
        <v>19858</v>
      </c>
      <c r="F8053" s="66" t="s">
        <v>19859</v>
      </c>
      <c r="G8053" s="65">
        <v>0</v>
      </c>
    </row>
    <row r="8054" spans="1:7" x14ac:dyDescent="0.25">
      <c r="A8054" s="65">
        <v>16674</v>
      </c>
      <c r="B8054" s="65">
        <v>16670</v>
      </c>
      <c r="C8054" s="65" t="s">
        <v>19860</v>
      </c>
      <c r="D8054" s="65" t="s">
        <v>19850</v>
      </c>
      <c r="E8054" s="66" t="s">
        <v>19861</v>
      </c>
      <c r="F8054" s="66" t="s">
        <v>19862</v>
      </c>
      <c r="G8054" s="65">
        <v>0</v>
      </c>
    </row>
    <row r="8055" spans="1:7" x14ac:dyDescent="0.25">
      <c r="A8055" s="65">
        <v>16675</v>
      </c>
      <c r="B8055" s="65">
        <v>16670</v>
      </c>
      <c r="C8055" s="65" t="s">
        <v>19863</v>
      </c>
      <c r="D8055" s="65" t="s">
        <v>19850</v>
      </c>
      <c r="E8055" s="66" t="s">
        <v>19864</v>
      </c>
      <c r="F8055" s="66"/>
      <c r="G8055" s="65">
        <v>0</v>
      </c>
    </row>
    <row r="8056" spans="1:7" x14ac:dyDescent="0.25">
      <c r="A8056" s="65">
        <v>16676</v>
      </c>
      <c r="B8056" s="65">
        <v>16670</v>
      </c>
      <c r="C8056" s="65" t="s">
        <v>19865</v>
      </c>
      <c r="D8056" s="65" t="s">
        <v>19850</v>
      </c>
      <c r="E8056" s="66" t="s">
        <v>19866</v>
      </c>
      <c r="F8056" s="66"/>
      <c r="G8056" s="65">
        <v>0</v>
      </c>
    </row>
    <row r="8057" spans="1:7" x14ac:dyDescent="0.25">
      <c r="A8057" s="65">
        <v>16677</v>
      </c>
      <c r="B8057" s="65">
        <v>16670</v>
      </c>
      <c r="C8057" s="65" t="s">
        <v>19867</v>
      </c>
      <c r="D8057" s="65" t="s">
        <v>19850</v>
      </c>
      <c r="E8057" s="66" t="s">
        <v>19868</v>
      </c>
      <c r="F8057" s="66"/>
      <c r="G8057" s="65">
        <v>0</v>
      </c>
    </row>
    <row r="8058" spans="1:7" x14ac:dyDescent="0.25">
      <c r="A8058" s="65">
        <v>16678</v>
      </c>
      <c r="B8058" s="65">
        <v>16670</v>
      </c>
      <c r="C8058" s="65" t="s">
        <v>19869</v>
      </c>
      <c r="D8058" s="65" t="s">
        <v>19850</v>
      </c>
      <c r="E8058" s="66" t="s">
        <v>19870</v>
      </c>
      <c r="F8058" s="66"/>
      <c r="G8058" s="65">
        <v>0</v>
      </c>
    </row>
    <row r="8059" spans="1:7" x14ac:dyDescent="0.25">
      <c r="A8059" s="65">
        <v>16679</v>
      </c>
      <c r="B8059" s="65">
        <v>16670</v>
      </c>
      <c r="C8059" s="65" t="s">
        <v>19871</v>
      </c>
      <c r="D8059" s="65" t="s">
        <v>19850</v>
      </c>
      <c r="E8059" s="66" t="s">
        <v>19872</v>
      </c>
      <c r="F8059" s="66"/>
      <c r="G8059" s="65">
        <v>0</v>
      </c>
    </row>
    <row r="8060" spans="1:7" x14ac:dyDescent="0.25">
      <c r="A8060" s="65">
        <v>16680</v>
      </c>
      <c r="B8060" s="65">
        <v>16670</v>
      </c>
      <c r="C8060" s="65" t="s">
        <v>19873</v>
      </c>
      <c r="D8060" s="65" t="s">
        <v>19850</v>
      </c>
      <c r="E8060" s="66" t="s">
        <v>19874</v>
      </c>
      <c r="F8060" s="66"/>
      <c r="G8060" s="65">
        <v>0</v>
      </c>
    </row>
    <row r="8061" spans="1:7" ht="30" x14ac:dyDescent="0.25">
      <c r="A8061" s="65">
        <v>16681</v>
      </c>
      <c r="B8061" s="65">
        <v>16655</v>
      </c>
      <c r="C8061" s="65" t="s">
        <v>19875</v>
      </c>
      <c r="D8061" s="65" t="s">
        <v>19819</v>
      </c>
      <c r="E8061" s="66" t="s">
        <v>19876</v>
      </c>
      <c r="F8061" s="66"/>
      <c r="G8061" s="65">
        <v>10</v>
      </c>
    </row>
    <row r="8062" spans="1:7" x14ac:dyDescent="0.25">
      <c r="A8062" s="65">
        <v>16682</v>
      </c>
      <c r="B8062" s="65">
        <v>16681</v>
      </c>
      <c r="C8062" s="65" t="s">
        <v>19877</v>
      </c>
      <c r="D8062" s="65" t="s">
        <v>19875</v>
      </c>
      <c r="E8062" s="66" t="s">
        <v>19878</v>
      </c>
      <c r="F8062" s="66"/>
      <c r="G8062" s="65">
        <v>0</v>
      </c>
    </row>
    <row r="8063" spans="1:7" ht="30" x14ac:dyDescent="0.25">
      <c r="A8063" s="65">
        <v>16683</v>
      </c>
      <c r="B8063" s="65">
        <v>16681</v>
      </c>
      <c r="C8063" s="65" t="s">
        <v>19879</v>
      </c>
      <c r="D8063" s="65" t="s">
        <v>19875</v>
      </c>
      <c r="E8063" s="66" t="s">
        <v>19880</v>
      </c>
      <c r="F8063" s="66"/>
      <c r="G8063" s="65">
        <v>0</v>
      </c>
    </row>
    <row r="8064" spans="1:7" x14ac:dyDescent="0.25">
      <c r="A8064" s="65">
        <v>16684</v>
      </c>
      <c r="B8064" s="65">
        <v>16681</v>
      </c>
      <c r="C8064" s="65" t="s">
        <v>19881</v>
      </c>
      <c r="D8064" s="65" t="s">
        <v>19875</v>
      </c>
      <c r="E8064" s="66" t="s">
        <v>19882</v>
      </c>
      <c r="F8064" s="66"/>
      <c r="G8064" s="65">
        <v>0</v>
      </c>
    </row>
    <row r="8065" spans="1:7" x14ac:dyDescent="0.25">
      <c r="A8065" s="65">
        <v>16685</v>
      </c>
      <c r="B8065" s="65">
        <v>16681</v>
      </c>
      <c r="C8065" s="65" t="s">
        <v>19883</v>
      </c>
      <c r="D8065" s="65" t="s">
        <v>19875</v>
      </c>
      <c r="E8065" s="66" t="s">
        <v>19884</v>
      </c>
      <c r="F8065" s="66" t="s">
        <v>19885</v>
      </c>
      <c r="G8065" s="65">
        <v>0</v>
      </c>
    </row>
    <row r="8066" spans="1:7" x14ac:dyDescent="0.25">
      <c r="A8066" s="65">
        <v>16686</v>
      </c>
      <c r="B8066" s="65">
        <v>16681</v>
      </c>
      <c r="C8066" s="65" t="s">
        <v>19886</v>
      </c>
      <c r="D8066" s="65" t="s">
        <v>19875</v>
      </c>
      <c r="E8066" s="66" t="s">
        <v>19887</v>
      </c>
      <c r="F8066" s="66" t="s">
        <v>19888</v>
      </c>
      <c r="G8066" s="65">
        <v>0</v>
      </c>
    </row>
    <row r="8067" spans="1:7" x14ac:dyDescent="0.25">
      <c r="A8067" s="65">
        <v>16687</v>
      </c>
      <c r="B8067" s="65">
        <v>16681</v>
      </c>
      <c r="C8067" s="65" t="s">
        <v>19889</v>
      </c>
      <c r="D8067" s="65" t="s">
        <v>19875</v>
      </c>
      <c r="E8067" s="66" t="s">
        <v>19890</v>
      </c>
      <c r="F8067" s="66"/>
      <c r="G8067" s="65">
        <v>0</v>
      </c>
    </row>
    <row r="8068" spans="1:7" x14ac:dyDescent="0.25">
      <c r="A8068" s="65">
        <v>16688</v>
      </c>
      <c r="B8068" s="65">
        <v>16681</v>
      </c>
      <c r="C8068" s="65" t="s">
        <v>19891</v>
      </c>
      <c r="D8068" s="65" t="s">
        <v>19875</v>
      </c>
      <c r="E8068" s="66" t="s">
        <v>19892</v>
      </c>
      <c r="F8068" s="66"/>
      <c r="G8068" s="65">
        <v>0</v>
      </c>
    </row>
    <row r="8069" spans="1:7" x14ac:dyDescent="0.25">
      <c r="A8069" s="65">
        <v>16689</v>
      </c>
      <c r="B8069" s="65">
        <v>16681</v>
      </c>
      <c r="C8069" s="65" t="s">
        <v>19893</v>
      </c>
      <c r="D8069" s="65" t="s">
        <v>19875</v>
      </c>
      <c r="E8069" s="66" t="s">
        <v>19894</v>
      </c>
      <c r="F8069" s="66"/>
      <c r="G8069" s="65">
        <v>0</v>
      </c>
    </row>
    <row r="8070" spans="1:7" x14ac:dyDescent="0.25">
      <c r="A8070" s="65">
        <v>16690</v>
      </c>
      <c r="B8070" s="65">
        <v>16681</v>
      </c>
      <c r="C8070" s="65" t="s">
        <v>19895</v>
      </c>
      <c r="D8070" s="65" t="s">
        <v>19875</v>
      </c>
      <c r="E8070" s="66" t="s">
        <v>19896</v>
      </c>
      <c r="F8070" s="66"/>
      <c r="G8070" s="65">
        <v>0</v>
      </c>
    </row>
    <row r="8071" spans="1:7" x14ac:dyDescent="0.25">
      <c r="A8071" s="65">
        <v>16691</v>
      </c>
      <c r="B8071" s="65">
        <v>16681</v>
      </c>
      <c r="C8071" s="65" t="s">
        <v>19897</v>
      </c>
      <c r="D8071" s="65" t="s">
        <v>19875</v>
      </c>
      <c r="E8071" s="66" t="s">
        <v>19898</v>
      </c>
      <c r="F8071" s="66"/>
      <c r="G8071" s="65">
        <v>0</v>
      </c>
    </row>
    <row r="8072" spans="1:7" ht="30" x14ac:dyDescent="0.25">
      <c r="A8072" s="65">
        <v>16692</v>
      </c>
      <c r="B8072" s="65">
        <v>16655</v>
      </c>
      <c r="C8072" s="65" t="s">
        <v>19899</v>
      </c>
      <c r="D8072" s="65" t="s">
        <v>19819</v>
      </c>
      <c r="E8072" s="66" t="s">
        <v>19900</v>
      </c>
      <c r="F8072" s="66" t="s">
        <v>19901</v>
      </c>
      <c r="G8072" s="65">
        <v>8</v>
      </c>
    </row>
    <row r="8073" spans="1:7" ht="30" x14ac:dyDescent="0.25">
      <c r="A8073" s="65">
        <v>16693</v>
      </c>
      <c r="B8073" s="65">
        <v>16692</v>
      </c>
      <c r="C8073" s="65" t="s">
        <v>19902</v>
      </c>
      <c r="D8073" s="65" t="s">
        <v>19899</v>
      </c>
      <c r="E8073" s="66" t="s">
        <v>19903</v>
      </c>
      <c r="F8073" s="66"/>
      <c r="G8073" s="65">
        <v>0</v>
      </c>
    </row>
    <row r="8074" spans="1:7" x14ac:dyDescent="0.25">
      <c r="A8074" s="65">
        <v>16694</v>
      </c>
      <c r="B8074" s="65">
        <v>16692</v>
      </c>
      <c r="C8074" s="65" t="s">
        <v>19904</v>
      </c>
      <c r="D8074" s="65" t="s">
        <v>19899</v>
      </c>
      <c r="E8074" s="66" t="s">
        <v>19905</v>
      </c>
      <c r="F8074" s="66"/>
      <c r="G8074" s="65">
        <v>0</v>
      </c>
    </row>
    <row r="8075" spans="1:7" ht="30" x14ac:dyDescent="0.25">
      <c r="A8075" s="65">
        <v>16695</v>
      </c>
      <c r="B8075" s="65">
        <v>16692</v>
      </c>
      <c r="C8075" s="65" t="s">
        <v>19906</v>
      </c>
      <c r="D8075" s="65" t="s">
        <v>19899</v>
      </c>
      <c r="E8075" s="66" t="s">
        <v>19907</v>
      </c>
      <c r="F8075" s="66"/>
      <c r="G8075" s="65">
        <v>0</v>
      </c>
    </row>
    <row r="8076" spans="1:7" ht="30" x14ac:dyDescent="0.25">
      <c r="A8076" s="65">
        <v>16696</v>
      </c>
      <c r="B8076" s="65">
        <v>16692</v>
      </c>
      <c r="C8076" s="65" t="s">
        <v>19908</v>
      </c>
      <c r="D8076" s="65" t="s">
        <v>19899</v>
      </c>
      <c r="E8076" s="66" t="s">
        <v>19909</v>
      </c>
      <c r="F8076" s="66"/>
      <c r="G8076" s="65">
        <v>0</v>
      </c>
    </row>
    <row r="8077" spans="1:7" x14ac:dyDescent="0.25">
      <c r="A8077" s="65">
        <v>16697</v>
      </c>
      <c r="B8077" s="65">
        <v>16692</v>
      </c>
      <c r="C8077" s="65" t="s">
        <v>19910</v>
      </c>
      <c r="D8077" s="65" t="s">
        <v>19899</v>
      </c>
      <c r="E8077" s="66" t="s">
        <v>19911</v>
      </c>
      <c r="F8077" s="66"/>
      <c r="G8077" s="65">
        <v>0</v>
      </c>
    </row>
    <row r="8078" spans="1:7" x14ac:dyDescent="0.25">
      <c r="A8078" s="65">
        <v>16698</v>
      </c>
      <c r="B8078" s="65">
        <v>16692</v>
      </c>
      <c r="C8078" s="65" t="s">
        <v>19912</v>
      </c>
      <c r="D8078" s="65" t="s">
        <v>19899</v>
      </c>
      <c r="E8078" s="66" t="s">
        <v>19913</v>
      </c>
      <c r="F8078" s="66"/>
      <c r="G8078" s="65">
        <v>0</v>
      </c>
    </row>
    <row r="8079" spans="1:7" x14ac:dyDescent="0.25">
      <c r="A8079" s="65">
        <v>16699</v>
      </c>
      <c r="B8079" s="65">
        <v>16692</v>
      </c>
      <c r="C8079" s="65" t="s">
        <v>19914</v>
      </c>
      <c r="D8079" s="65" t="s">
        <v>19899</v>
      </c>
      <c r="E8079" s="66" t="s">
        <v>19915</v>
      </c>
      <c r="F8079" s="66"/>
      <c r="G8079" s="65">
        <v>0</v>
      </c>
    </row>
    <row r="8080" spans="1:7" ht="30" x14ac:dyDescent="0.25">
      <c r="A8080" s="65">
        <v>16700</v>
      </c>
      <c r="B8080" s="65">
        <v>16692</v>
      </c>
      <c r="C8080" s="65" t="s">
        <v>19916</v>
      </c>
      <c r="D8080" s="65" t="s">
        <v>19899</v>
      </c>
      <c r="E8080" s="66" t="s">
        <v>19917</v>
      </c>
      <c r="F8080" s="66"/>
      <c r="G8080" s="65">
        <v>0</v>
      </c>
    </row>
    <row r="8081" spans="1:7" x14ac:dyDescent="0.25">
      <c r="A8081" s="65">
        <v>16701</v>
      </c>
      <c r="B8081" s="65">
        <v>16655</v>
      </c>
      <c r="C8081" s="65" t="s">
        <v>19918</v>
      </c>
      <c r="D8081" s="65" t="s">
        <v>19819</v>
      </c>
      <c r="E8081" s="66" t="s">
        <v>19919</v>
      </c>
      <c r="F8081" s="66" t="s">
        <v>19920</v>
      </c>
      <c r="G8081" s="65">
        <v>7</v>
      </c>
    </row>
    <row r="8082" spans="1:7" x14ac:dyDescent="0.25">
      <c r="A8082" s="65">
        <v>16702</v>
      </c>
      <c r="B8082" s="65">
        <v>16701</v>
      </c>
      <c r="C8082" s="65" t="s">
        <v>19921</v>
      </c>
      <c r="D8082" s="65" t="s">
        <v>19918</v>
      </c>
      <c r="E8082" s="66" t="s">
        <v>19922</v>
      </c>
      <c r="F8082" s="66"/>
      <c r="G8082" s="65">
        <v>0</v>
      </c>
    </row>
    <row r="8083" spans="1:7" x14ac:dyDescent="0.25">
      <c r="A8083" s="65">
        <v>16703</v>
      </c>
      <c r="B8083" s="65">
        <v>16701</v>
      </c>
      <c r="C8083" s="65" t="s">
        <v>19923</v>
      </c>
      <c r="D8083" s="65" t="s">
        <v>19918</v>
      </c>
      <c r="E8083" s="66" t="s">
        <v>19924</v>
      </c>
      <c r="F8083" s="66"/>
      <c r="G8083" s="65">
        <v>0</v>
      </c>
    </row>
    <row r="8084" spans="1:7" ht="30" x14ac:dyDescent="0.25">
      <c r="A8084" s="65">
        <v>16704</v>
      </c>
      <c r="B8084" s="65">
        <v>16701</v>
      </c>
      <c r="C8084" s="65" t="s">
        <v>19925</v>
      </c>
      <c r="D8084" s="65" t="s">
        <v>19918</v>
      </c>
      <c r="E8084" s="66" t="s">
        <v>19926</v>
      </c>
      <c r="F8084" s="66"/>
      <c r="G8084" s="65">
        <v>0</v>
      </c>
    </row>
    <row r="8085" spans="1:7" x14ac:dyDescent="0.25">
      <c r="A8085" s="65">
        <v>16705</v>
      </c>
      <c r="B8085" s="65">
        <v>16701</v>
      </c>
      <c r="C8085" s="65" t="s">
        <v>19927</v>
      </c>
      <c r="D8085" s="65" t="s">
        <v>19918</v>
      </c>
      <c r="E8085" s="66" t="s">
        <v>19928</v>
      </c>
      <c r="F8085" s="66"/>
      <c r="G8085" s="65">
        <v>0</v>
      </c>
    </row>
    <row r="8086" spans="1:7" ht="30" x14ac:dyDescent="0.25">
      <c r="A8086" s="65">
        <v>16706</v>
      </c>
      <c r="B8086" s="65">
        <v>16701</v>
      </c>
      <c r="C8086" s="65" t="s">
        <v>19929</v>
      </c>
      <c r="D8086" s="65" t="s">
        <v>19918</v>
      </c>
      <c r="E8086" s="66" t="s">
        <v>19930</v>
      </c>
      <c r="F8086" s="66"/>
      <c r="G8086" s="65">
        <v>0</v>
      </c>
    </row>
    <row r="8087" spans="1:7" x14ac:dyDescent="0.25">
      <c r="A8087" s="65">
        <v>16707</v>
      </c>
      <c r="B8087" s="65">
        <v>16701</v>
      </c>
      <c r="C8087" s="65" t="s">
        <v>19931</v>
      </c>
      <c r="D8087" s="65" t="s">
        <v>19918</v>
      </c>
      <c r="E8087" s="66" t="s">
        <v>19932</v>
      </c>
      <c r="F8087" s="66"/>
      <c r="G8087" s="65">
        <v>0</v>
      </c>
    </row>
    <row r="8088" spans="1:7" x14ac:dyDescent="0.25">
      <c r="A8088" s="65">
        <v>16708</v>
      </c>
      <c r="B8088" s="65">
        <v>16701</v>
      </c>
      <c r="C8088" s="65" t="s">
        <v>19933</v>
      </c>
      <c r="D8088" s="65" t="s">
        <v>19918</v>
      </c>
      <c r="E8088" s="66" t="s">
        <v>19934</v>
      </c>
      <c r="F8088" s="66"/>
      <c r="G8088" s="65">
        <v>0</v>
      </c>
    </row>
    <row r="8089" spans="1:7" ht="30" x14ac:dyDescent="0.25">
      <c r="A8089" s="65">
        <v>16709</v>
      </c>
      <c r="B8089" s="65">
        <v>16655</v>
      </c>
      <c r="C8089" s="65" t="s">
        <v>19935</v>
      </c>
      <c r="D8089" s="65" t="s">
        <v>19819</v>
      </c>
      <c r="E8089" s="66" t="s">
        <v>19936</v>
      </c>
      <c r="F8089" s="66" t="s">
        <v>19043</v>
      </c>
      <c r="G8089" s="65">
        <v>6</v>
      </c>
    </row>
    <row r="8090" spans="1:7" x14ac:dyDescent="0.25">
      <c r="A8090" s="65">
        <v>16710</v>
      </c>
      <c r="B8090" s="65">
        <v>16709</v>
      </c>
      <c r="C8090" s="65" t="s">
        <v>19937</v>
      </c>
      <c r="D8090" s="65" t="s">
        <v>19935</v>
      </c>
      <c r="E8090" s="66" t="s">
        <v>19938</v>
      </c>
      <c r="F8090" s="66"/>
      <c r="G8090" s="65">
        <v>0</v>
      </c>
    </row>
    <row r="8091" spans="1:7" x14ac:dyDescent="0.25">
      <c r="A8091" s="65">
        <v>16711</v>
      </c>
      <c r="B8091" s="65">
        <v>16709</v>
      </c>
      <c r="C8091" s="65" t="s">
        <v>19939</v>
      </c>
      <c r="D8091" s="65" t="s">
        <v>19935</v>
      </c>
      <c r="E8091" s="66" t="s">
        <v>19940</v>
      </c>
      <c r="F8091" s="66"/>
      <c r="G8091" s="65">
        <v>0</v>
      </c>
    </row>
    <row r="8092" spans="1:7" x14ac:dyDescent="0.25">
      <c r="A8092" s="65">
        <v>16712</v>
      </c>
      <c r="B8092" s="65">
        <v>16709</v>
      </c>
      <c r="C8092" s="65" t="s">
        <v>19941</v>
      </c>
      <c r="D8092" s="65" t="s">
        <v>19935</v>
      </c>
      <c r="E8092" s="66" t="s">
        <v>19942</v>
      </c>
      <c r="F8092" s="66"/>
      <c r="G8092" s="65">
        <v>0</v>
      </c>
    </row>
    <row r="8093" spans="1:7" x14ac:dyDescent="0.25">
      <c r="A8093" s="65">
        <v>16713</v>
      </c>
      <c r="B8093" s="65">
        <v>16709</v>
      </c>
      <c r="C8093" s="65" t="s">
        <v>19943</v>
      </c>
      <c r="D8093" s="65" t="s">
        <v>19935</v>
      </c>
      <c r="E8093" s="66" t="s">
        <v>19944</v>
      </c>
      <c r="F8093" s="66"/>
      <c r="G8093" s="65">
        <v>0</v>
      </c>
    </row>
    <row r="8094" spans="1:7" ht="30" x14ac:dyDescent="0.25">
      <c r="A8094" s="65">
        <v>16714</v>
      </c>
      <c r="B8094" s="65">
        <v>16709</v>
      </c>
      <c r="C8094" s="65" t="s">
        <v>19945</v>
      </c>
      <c r="D8094" s="65" t="s">
        <v>19935</v>
      </c>
      <c r="E8094" s="66" t="s">
        <v>19946</v>
      </c>
      <c r="F8094" s="66"/>
      <c r="G8094" s="65">
        <v>0</v>
      </c>
    </row>
    <row r="8095" spans="1:7" x14ac:dyDescent="0.25">
      <c r="A8095" s="65">
        <v>16715</v>
      </c>
      <c r="B8095" s="65">
        <v>16709</v>
      </c>
      <c r="C8095" s="65" t="s">
        <v>19947</v>
      </c>
      <c r="D8095" s="65" t="s">
        <v>19935</v>
      </c>
      <c r="E8095" s="66" t="s">
        <v>19948</v>
      </c>
      <c r="F8095" s="66"/>
      <c r="G8095" s="65">
        <v>0</v>
      </c>
    </row>
    <row r="8096" spans="1:7" ht="30" x14ac:dyDescent="0.25">
      <c r="A8096" s="65">
        <v>16716</v>
      </c>
      <c r="B8096" s="65">
        <v>16655</v>
      </c>
      <c r="C8096" s="65" t="s">
        <v>19949</v>
      </c>
      <c r="D8096" s="65" t="s">
        <v>19819</v>
      </c>
      <c r="E8096" s="66" t="s">
        <v>19950</v>
      </c>
      <c r="F8096" s="66"/>
      <c r="G8096" s="65">
        <v>10</v>
      </c>
    </row>
    <row r="8097" spans="1:7" x14ac:dyDescent="0.25">
      <c r="A8097" s="65">
        <v>16717</v>
      </c>
      <c r="B8097" s="65">
        <v>16716</v>
      </c>
      <c r="C8097" s="65" t="s">
        <v>19951</v>
      </c>
      <c r="D8097" s="65" t="s">
        <v>19949</v>
      </c>
      <c r="E8097" s="66" t="s">
        <v>19952</v>
      </c>
      <c r="F8097" s="66"/>
      <c r="G8097" s="65">
        <v>0</v>
      </c>
    </row>
    <row r="8098" spans="1:7" ht="30" x14ac:dyDescent="0.25">
      <c r="A8098" s="65">
        <v>16718</v>
      </c>
      <c r="B8098" s="65">
        <v>16716</v>
      </c>
      <c r="C8098" s="65" t="s">
        <v>19953</v>
      </c>
      <c r="D8098" s="65" t="s">
        <v>19949</v>
      </c>
      <c r="E8098" s="66" t="s">
        <v>19954</v>
      </c>
      <c r="F8098" s="66"/>
      <c r="G8098" s="65">
        <v>0</v>
      </c>
    </row>
    <row r="8099" spans="1:7" x14ac:dyDescent="0.25">
      <c r="A8099" s="65">
        <v>16719</v>
      </c>
      <c r="B8099" s="65">
        <v>16716</v>
      </c>
      <c r="C8099" s="65" t="s">
        <v>19955</v>
      </c>
      <c r="D8099" s="65" t="s">
        <v>19949</v>
      </c>
      <c r="E8099" s="66" t="s">
        <v>19956</v>
      </c>
      <c r="F8099" s="66"/>
      <c r="G8099" s="65">
        <v>0</v>
      </c>
    </row>
    <row r="8100" spans="1:7" x14ac:dyDescent="0.25">
      <c r="A8100" s="65">
        <v>16720</v>
      </c>
      <c r="B8100" s="65">
        <v>16716</v>
      </c>
      <c r="C8100" s="65" t="s">
        <v>19957</v>
      </c>
      <c r="D8100" s="65" t="s">
        <v>19949</v>
      </c>
      <c r="E8100" s="66" t="s">
        <v>19958</v>
      </c>
      <c r="F8100" s="66"/>
      <c r="G8100" s="65">
        <v>0</v>
      </c>
    </row>
    <row r="8101" spans="1:7" x14ac:dyDescent="0.25">
      <c r="A8101" s="65">
        <v>16721</v>
      </c>
      <c r="B8101" s="65">
        <v>16716</v>
      </c>
      <c r="C8101" s="65" t="s">
        <v>19959</v>
      </c>
      <c r="D8101" s="65" t="s">
        <v>19949</v>
      </c>
      <c r="E8101" s="66" t="s">
        <v>19960</v>
      </c>
      <c r="F8101" s="66"/>
      <c r="G8101" s="65">
        <v>0</v>
      </c>
    </row>
    <row r="8102" spans="1:7" x14ac:dyDescent="0.25">
      <c r="A8102" s="65">
        <v>16722</v>
      </c>
      <c r="B8102" s="65">
        <v>16716</v>
      </c>
      <c r="C8102" s="65" t="s">
        <v>19961</v>
      </c>
      <c r="D8102" s="65" t="s">
        <v>19949</v>
      </c>
      <c r="E8102" s="66" t="s">
        <v>19962</v>
      </c>
      <c r="F8102" s="66"/>
      <c r="G8102" s="65">
        <v>0</v>
      </c>
    </row>
    <row r="8103" spans="1:7" x14ac:dyDescent="0.25">
      <c r="A8103" s="65">
        <v>16723</v>
      </c>
      <c r="B8103" s="65">
        <v>16716</v>
      </c>
      <c r="C8103" s="65" t="s">
        <v>19963</v>
      </c>
      <c r="D8103" s="65" t="s">
        <v>19949</v>
      </c>
      <c r="E8103" s="66" t="s">
        <v>19964</v>
      </c>
      <c r="F8103" s="66"/>
      <c r="G8103" s="65">
        <v>0</v>
      </c>
    </row>
    <row r="8104" spans="1:7" x14ac:dyDescent="0.25">
      <c r="A8104" s="65">
        <v>16724</v>
      </c>
      <c r="B8104" s="65">
        <v>16716</v>
      </c>
      <c r="C8104" s="65" t="s">
        <v>19965</v>
      </c>
      <c r="D8104" s="65" t="s">
        <v>19949</v>
      </c>
      <c r="E8104" s="66" t="s">
        <v>19966</v>
      </c>
      <c r="F8104" s="66"/>
      <c r="G8104" s="65">
        <v>0</v>
      </c>
    </row>
    <row r="8105" spans="1:7" ht="30" x14ac:dyDescent="0.25">
      <c r="A8105" s="65">
        <v>16725</v>
      </c>
      <c r="B8105" s="65">
        <v>16716</v>
      </c>
      <c r="C8105" s="65" t="s">
        <v>19967</v>
      </c>
      <c r="D8105" s="65" t="s">
        <v>19949</v>
      </c>
      <c r="E8105" s="66" t="s">
        <v>19968</v>
      </c>
      <c r="F8105" s="66"/>
      <c r="G8105" s="65">
        <v>0</v>
      </c>
    </row>
    <row r="8106" spans="1:7" x14ac:dyDescent="0.25">
      <c r="A8106" s="65">
        <v>16726</v>
      </c>
      <c r="B8106" s="65">
        <v>16716</v>
      </c>
      <c r="C8106" s="65" t="s">
        <v>19969</v>
      </c>
      <c r="D8106" s="65" t="s">
        <v>19949</v>
      </c>
      <c r="E8106" s="66" t="s">
        <v>19970</v>
      </c>
      <c r="F8106" s="66"/>
      <c r="G8106" s="65">
        <v>0</v>
      </c>
    </row>
    <row r="8107" spans="1:7" ht="30" x14ac:dyDescent="0.25">
      <c r="A8107" s="65">
        <v>16727</v>
      </c>
      <c r="B8107" s="65">
        <v>16655</v>
      </c>
      <c r="C8107" s="65" t="s">
        <v>19971</v>
      </c>
      <c r="D8107" s="65" t="s">
        <v>19819</v>
      </c>
      <c r="E8107" s="66" t="s">
        <v>19972</v>
      </c>
      <c r="F8107" s="66"/>
      <c r="G8107" s="65">
        <v>5</v>
      </c>
    </row>
    <row r="8108" spans="1:7" x14ac:dyDescent="0.25">
      <c r="A8108" s="65">
        <v>16728</v>
      </c>
      <c r="B8108" s="65">
        <v>16727</v>
      </c>
      <c r="C8108" s="65" t="s">
        <v>19973</v>
      </c>
      <c r="D8108" s="65" t="s">
        <v>19971</v>
      </c>
      <c r="E8108" s="66" t="s">
        <v>19974</v>
      </c>
      <c r="F8108" s="66" t="s">
        <v>19975</v>
      </c>
      <c r="G8108" s="65">
        <v>0</v>
      </c>
    </row>
    <row r="8109" spans="1:7" ht="30" x14ac:dyDescent="0.25">
      <c r="A8109" s="65">
        <v>16729</v>
      </c>
      <c r="B8109" s="65">
        <v>16727</v>
      </c>
      <c r="C8109" s="65" t="s">
        <v>19976</v>
      </c>
      <c r="D8109" s="65" t="s">
        <v>19971</v>
      </c>
      <c r="E8109" s="66" t="s">
        <v>19977</v>
      </c>
      <c r="F8109" s="66" t="s">
        <v>19978</v>
      </c>
      <c r="G8109" s="65">
        <v>0</v>
      </c>
    </row>
    <row r="8110" spans="1:7" x14ac:dyDescent="0.25">
      <c r="A8110" s="65">
        <v>16730</v>
      </c>
      <c r="B8110" s="65">
        <v>16727</v>
      </c>
      <c r="C8110" s="65" t="s">
        <v>19979</v>
      </c>
      <c r="D8110" s="65" t="s">
        <v>19971</v>
      </c>
      <c r="E8110" s="66" t="s">
        <v>19980</v>
      </c>
      <c r="F8110" s="66" t="s">
        <v>19981</v>
      </c>
      <c r="G8110" s="65">
        <v>0</v>
      </c>
    </row>
    <row r="8111" spans="1:7" x14ac:dyDescent="0.25">
      <c r="A8111" s="65">
        <v>16731</v>
      </c>
      <c r="B8111" s="65">
        <v>16727</v>
      </c>
      <c r="C8111" s="65" t="s">
        <v>19982</v>
      </c>
      <c r="D8111" s="65" t="s">
        <v>19971</v>
      </c>
      <c r="E8111" s="66" t="s">
        <v>19983</v>
      </c>
      <c r="F8111" s="66"/>
      <c r="G8111" s="65">
        <v>0</v>
      </c>
    </row>
    <row r="8112" spans="1:7" x14ac:dyDescent="0.25">
      <c r="A8112" s="65">
        <v>16732</v>
      </c>
      <c r="B8112" s="65">
        <v>16727</v>
      </c>
      <c r="C8112" s="65" t="s">
        <v>19984</v>
      </c>
      <c r="D8112" s="65" t="s">
        <v>19971</v>
      </c>
      <c r="E8112" s="66" t="s">
        <v>19985</v>
      </c>
      <c r="F8112" s="66"/>
      <c r="G8112" s="65">
        <v>0</v>
      </c>
    </row>
    <row r="8113" spans="1:7" ht="409.5" x14ac:dyDescent="0.25">
      <c r="A8113" s="65">
        <v>17001</v>
      </c>
      <c r="B8113" s="65"/>
      <c r="C8113" s="65" t="s">
        <v>19986</v>
      </c>
      <c r="D8113" s="65"/>
      <c r="E8113" s="66" t="s">
        <v>19987</v>
      </c>
      <c r="F8113" s="66" t="s">
        <v>19988</v>
      </c>
      <c r="G8113" s="65">
        <v>13</v>
      </c>
    </row>
    <row r="8114" spans="1:7" ht="30" x14ac:dyDescent="0.25">
      <c r="A8114" s="65">
        <v>17002</v>
      </c>
      <c r="B8114" s="65">
        <v>17001</v>
      </c>
      <c r="C8114" s="65" t="s">
        <v>19989</v>
      </c>
      <c r="D8114" s="65" t="s">
        <v>19986</v>
      </c>
      <c r="E8114" s="66" t="s">
        <v>19990</v>
      </c>
      <c r="F8114" s="66"/>
      <c r="G8114" s="65">
        <v>9</v>
      </c>
    </row>
    <row r="8115" spans="1:7" ht="30" x14ac:dyDescent="0.25">
      <c r="A8115" s="65">
        <v>17003</v>
      </c>
      <c r="B8115" s="65">
        <v>17002</v>
      </c>
      <c r="C8115" s="65" t="s">
        <v>19991</v>
      </c>
      <c r="D8115" s="65" t="s">
        <v>19989</v>
      </c>
      <c r="E8115" s="66" t="s">
        <v>19992</v>
      </c>
      <c r="F8115" s="66" t="s">
        <v>19993</v>
      </c>
      <c r="G8115" s="65">
        <v>4</v>
      </c>
    </row>
    <row r="8116" spans="1:7" x14ac:dyDescent="0.25">
      <c r="A8116" s="65">
        <v>17004</v>
      </c>
      <c r="B8116" s="65">
        <v>17003</v>
      </c>
      <c r="C8116" s="65" t="s">
        <v>19994</v>
      </c>
      <c r="D8116" s="65" t="s">
        <v>19991</v>
      </c>
      <c r="E8116" s="66" t="s">
        <v>19995</v>
      </c>
      <c r="F8116" s="66" t="s">
        <v>19996</v>
      </c>
      <c r="G8116" s="65">
        <v>0</v>
      </c>
    </row>
    <row r="8117" spans="1:7" ht="60" x14ac:dyDescent="0.25">
      <c r="A8117" s="65">
        <v>17005</v>
      </c>
      <c r="B8117" s="65">
        <v>17003</v>
      </c>
      <c r="C8117" s="65" t="s">
        <v>19997</v>
      </c>
      <c r="D8117" s="65" t="s">
        <v>19991</v>
      </c>
      <c r="E8117" s="66" t="s">
        <v>19998</v>
      </c>
      <c r="F8117" s="66" t="s">
        <v>19999</v>
      </c>
      <c r="G8117" s="65">
        <v>0</v>
      </c>
    </row>
    <row r="8118" spans="1:7" x14ac:dyDescent="0.25">
      <c r="A8118" s="65">
        <v>17006</v>
      </c>
      <c r="B8118" s="65">
        <v>17003</v>
      </c>
      <c r="C8118" s="65" t="s">
        <v>20000</v>
      </c>
      <c r="D8118" s="65" t="s">
        <v>19991</v>
      </c>
      <c r="E8118" s="66" t="s">
        <v>20001</v>
      </c>
      <c r="F8118" s="66" t="s">
        <v>20002</v>
      </c>
      <c r="G8118" s="65">
        <v>0</v>
      </c>
    </row>
    <row r="8119" spans="1:7" x14ac:dyDescent="0.25">
      <c r="A8119" s="65">
        <v>17007</v>
      </c>
      <c r="B8119" s="65">
        <v>17003</v>
      </c>
      <c r="C8119" s="65" t="s">
        <v>20003</v>
      </c>
      <c r="D8119" s="65" t="s">
        <v>19991</v>
      </c>
      <c r="E8119" s="66" t="s">
        <v>20004</v>
      </c>
      <c r="F8119" s="66"/>
      <c r="G8119" s="65">
        <v>0</v>
      </c>
    </row>
    <row r="8120" spans="1:7" x14ac:dyDescent="0.25">
      <c r="A8120" s="65">
        <v>17008</v>
      </c>
      <c r="B8120" s="65">
        <v>17002</v>
      </c>
      <c r="C8120" s="65" t="s">
        <v>20005</v>
      </c>
      <c r="D8120" s="65" t="s">
        <v>19989</v>
      </c>
      <c r="E8120" s="66" t="s">
        <v>20006</v>
      </c>
      <c r="F8120" s="66" t="s">
        <v>20007</v>
      </c>
      <c r="G8120" s="65">
        <v>3</v>
      </c>
    </row>
    <row r="8121" spans="1:7" ht="30" x14ac:dyDescent="0.25">
      <c r="A8121" s="65">
        <v>17009</v>
      </c>
      <c r="B8121" s="65">
        <v>17008</v>
      </c>
      <c r="C8121" s="65" t="s">
        <v>20008</v>
      </c>
      <c r="D8121" s="65" t="s">
        <v>20005</v>
      </c>
      <c r="E8121" s="66" t="s">
        <v>20009</v>
      </c>
      <c r="F8121" s="66" t="s">
        <v>20010</v>
      </c>
      <c r="G8121" s="65">
        <v>0</v>
      </c>
    </row>
    <row r="8122" spans="1:7" x14ac:dyDescent="0.25">
      <c r="A8122" s="65">
        <v>17010</v>
      </c>
      <c r="B8122" s="65">
        <v>17008</v>
      </c>
      <c r="C8122" s="65" t="s">
        <v>20011</v>
      </c>
      <c r="D8122" s="65" t="s">
        <v>20005</v>
      </c>
      <c r="E8122" s="66" t="s">
        <v>20012</v>
      </c>
      <c r="F8122" s="66" t="s">
        <v>20013</v>
      </c>
      <c r="G8122" s="65">
        <v>0</v>
      </c>
    </row>
    <row r="8123" spans="1:7" ht="30" x14ac:dyDescent="0.25">
      <c r="A8123" s="65">
        <v>17011</v>
      </c>
      <c r="B8123" s="65">
        <v>17008</v>
      </c>
      <c r="C8123" s="65" t="s">
        <v>20014</v>
      </c>
      <c r="D8123" s="65" t="s">
        <v>20005</v>
      </c>
      <c r="E8123" s="66" t="s">
        <v>20015</v>
      </c>
      <c r="F8123" s="66" t="s">
        <v>20016</v>
      </c>
      <c r="G8123" s="65">
        <v>0</v>
      </c>
    </row>
    <row r="8124" spans="1:7" ht="90" x14ac:dyDescent="0.25">
      <c r="A8124" s="65">
        <v>17012</v>
      </c>
      <c r="B8124" s="65">
        <v>17002</v>
      </c>
      <c r="C8124" s="65" t="s">
        <v>20017</v>
      </c>
      <c r="D8124" s="65" t="s">
        <v>19989</v>
      </c>
      <c r="E8124" s="66" t="s">
        <v>20018</v>
      </c>
      <c r="F8124" s="66" t="s">
        <v>20019</v>
      </c>
      <c r="G8124" s="65">
        <v>0</v>
      </c>
    </row>
    <row r="8125" spans="1:7" ht="30" x14ac:dyDescent="0.25">
      <c r="A8125" s="65">
        <v>17013</v>
      </c>
      <c r="B8125" s="65">
        <v>17002</v>
      </c>
      <c r="C8125" s="65" t="s">
        <v>20020</v>
      </c>
      <c r="D8125" s="65" t="s">
        <v>19989</v>
      </c>
      <c r="E8125" s="66" t="s">
        <v>20021</v>
      </c>
      <c r="F8125" s="66"/>
      <c r="G8125" s="65">
        <v>2</v>
      </c>
    </row>
    <row r="8126" spans="1:7" ht="75" x14ac:dyDescent="0.25">
      <c r="A8126" s="65">
        <v>17014</v>
      </c>
      <c r="B8126" s="65">
        <v>17013</v>
      </c>
      <c r="C8126" s="65" t="s">
        <v>20022</v>
      </c>
      <c r="D8126" s="65" t="s">
        <v>20020</v>
      </c>
      <c r="E8126" s="66" t="s">
        <v>20023</v>
      </c>
      <c r="F8126" s="66" t="s">
        <v>20024</v>
      </c>
      <c r="G8126" s="65">
        <v>0</v>
      </c>
    </row>
    <row r="8127" spans="1:7" ht="30" x14ac:dyDescent="0.25">
      <c r="A8127" s="65">
        <v>17015</v>
      </c>
      <c r="B8127" s="65">
        <v>17013</v>
      </c>
      <c r="C8127" s="65" t="s">
        <v>20025</v>
      </c>
      <c r="D8127" s="65" t="s">
        <v>20020</v>
      </c>
      <c r="E8127" s="66" t="s">
        <v>20026</v>
      </c>
      <c r="F8127" s="66" t="s">
        <v>20027</v>
      </c>
      <c r="G8127" s="65">
        <v>0</v>
      </c>
    </row>
    <row r="8128" spans="1:7" x14ac:dyDescent="0.25">
      <c r="A8128" s="65">
        <v>17016</v>
      </c>
      <c r="B8128" s="65">
        <v>17002</v>
      </c>
      <c r="C8128" s="65" t="s">
        <v>20028</v>
      </c>
      <c r="D8128" s="65" t="s">
        <v>19989</v>
      </c>
      <c r="E8128" s="66" t="s">
        <v>20029</v>
      </c>
      <c r="F8128" s="66"/>
      <c r="G8128" s="65">
        <v>5</v>
      </c>
    </row>
    <row r="8129" spans="1:7" x14ac:dyDescent="0.25">
      <c r="A8129" s="65">
        <v>17017</v>
      </c>
      <c r="B8129" s="65">
        <v>17016</v>
      </c>
      <c r="C8129" s="65" t="s">
        <v>20030</v>
      </c>
      <c r="D8129" s="65" t="s">
        <v>20028</v>
      </c>
      <c r="E8129" s="66" t="s">
        <v>20031</v>
      </c>
      <c r="F8129" s="66" t="s">
        <v>20032</v>
      </c>
      <c r="G8129" s="65">
        <v>0</v>
      </c>
    </row>
    <row r="8130" spans="1:7" x14ac:dyDescent="0.25">
      <c r="A8130" s="65">
        <v>17018</v>
      </c>
      <c r="B8130" s="65">
        <v>17016</v>
      </c>
      <c r="C8130" s="65" t="s">
        <v>20033</v>
      </c>
      <c r="D8130" s="65" t="s">
        <v>20028</v>
      </c>
      <c r="E8130" s="66" t="s">
        <v>20034</v>
      </c>
      <c r="F8130" s="66" t="s">
        <v>20035</v>
      </c>
      <c r="G8130" s="65">
        <v>0</v>
      </c>
    </row>
    <row r="8131" spans="1:7" x14ac:dyDescent="0.25">
      <c r="A8131" s="65">
        <v>17019</v>
      </c>
      <c r="B8131" s="65">
        <v>17016</v>
      </c>
      <c r="C8131" s="65" t="s">
        <v>20036</v>
      </c>
      <c r="D8131" s="65" t="s">
        <v>20028</v>
      </c>
      <c r="E8131" s="66" t="s">
        <v>20037</v>
      </c>
      <c r="F8131" s="66" t="s">
        <v>20038</v>
      </c>
      <c r="G8131" s="65">
        <v>0</v>
      </c>
    </row>
    <row r="8132" spans="1:7" ht="30" x14ac:dyDescent="0.25">
      <c r="A8132" s="65">
        <v>17020</v>
      </c>
      <c r="B8132" s="65">
        <v>17016</v>
      </c>
      <c r="C8132" s="65" t="s">
        <v>20039</v>
      </c>
      <c r="D8132" s="65" t="s">
        <v>20028</v>
      </c>
      <c r="E8132" s="66" t="s">
        <v>20040</v>
      </c>
      <c r="F8132" s="66" t="s">
        <v>20041</v>
      </c>
      <c r="G8132" s="65">
        <v>0</v>
      </c>
    </row>
    <row r="8133" spans="1:7" x14ac:dyDescent="0.25">
      <c r="A8133" s="65">
        <v>17021</v>
      </c>
      <c r="B8133" s="65">
        <v>17016</v>
      </c>
      <c r="C8133" s="65" t="s">
        <v>20042</v>
      </c>
      <c r="D8133" s="65" t="s">
        <v>20028</v>
      </c>
      <c r="E8133" s="66" t="s">
        <v>20043</v>
      </c>
      <c r="F8133" s="66"/>
      <c r="G8133" s="65">
        <v>0</v>
      </c>
    </row>
    <row r="8134" spans="1:7" ht="30" x14ac:dyDescent="0.25">
      <c r="A8134" s="65">
        <v>17022</v>
      </c>
      <c r="B8134" s="65">
        <v>17002</v>
      </c>
      <c r="C8134" s="65" t="s">
        <v>20044</v>
      </c>
      <c r="D8134" s="65" t="s">
        <v>19989</v>
      </c>
      <c r="E8134" s="66" t="s">
        <v>20045</v>
      </c>
      <c r="F8134" s="66" t="s">
        <v>20046</v>
      </c>
      <c r="G8134" s="65">
        <v>0</v>
      </c>
    </row>
    <row r="8135" spans="1:7" ht="45" x14ac:dyDescent="0.25">
      <c r="A8135" s="65">
        <v>17023</v>
      </c>
      <c r="B8135" s="65">
        <v>17002</v>
      </c>
      <c r="C8135" s="65" t="s">
        <v>20047</v>
      </c>
      <c r="D8135" s="65" t="s">
        <v>19989</v>
      </c>
      <c r="E8135" s="66" t="s">
        <v>20048</v>
      </c>
      <c r="F8135" s="66" t="s">
        <v>20049</v>
      </c>
      <c r="G8135" s="65">
        <v>9</v>
      </c>
    </row>
    <row r="8136" spans="1:7" ht="30" x14ac:dyDescent="0.25">
      <c r="A8136" s="65">
        <v>17024</v>
      </c>
      <c r="B8136" s="65">
        <v>17023</v>
      </c>
      <c r="C8136" s="65" t="s">
        <v>20050</v>
      </c>
      <c r="D8136" s="65" t="s">
        <v>20047</v>
      </c>
      <c r="E8136" s="66" t="s">
        <v>20051</v>
      </c>
      <c r="F8136" s="66" t="s">
        <v>20052</v>
      </c>
      <c r="G8136" s="65">
        <v>0</v>
      </c>
    </row>
    <row r="8137" spans="1:7" ht="30" x14ac:dyDescent="0.25">
      <c r="A8137" s="65">
        <v>17025</v>
      </c>
      <c r="B8137" s="65">
        <v>17023</v>
      </c>
      <c r="C8137" s="65" t="s">
        <v>20053</v>
      </c>
      <c r="D8137" s="65" t="s">
        <v>20047</v>
      </c>
      <c r="E8137" s="66" t="s">
        <v>20054</v>
      </c>
      <c r="F8137" s="66" t="s">
        <v>20055</v>
      </c>
      <c r="G8137" s="65">
        <v>0</v>
      </c>
    </row>
    <row r="8138" spans="1:7" x14ac:dyDescent="0.25">
      <c r="A8138" s="65">
        <v>17026</v>
      </c>
      <c r="B8138" s="65">
        <v>17023</v>
      </c>
      <c r="C8138" s="65" t="s">
        <v>20056</v>
      </c>
      <c r="D8138" s="65" t="s">
        <v>20047</v>
      </c>
      <c r="E8138" s="66" t="s">
        <v>20057</v>
      </c>
      <c r="F8138" s="66"/>
      <c r="G8138" s="65">
        <v>0</v>
      </c>
    </row>
    <row r="8139" spans="1:7" x14ac:dyDescent="0.25">
      <c r="A8139" s="65">
        <v>17027</v>
      </c>
      <c r="B8139" s="65">
        <v>17023</v>
      </c>
      <c r="C8139" s="65" t="s">
        <v>20058</v>
      </c>
      <c r="D8139" s="65" t="s">
        <v>20047</v>
      </c>
      <c r="E8139" s="66" t="s">
        <v>20059</v>
      </c>
      <c r="F8139" s="66" t="s">
        <v>20060</v>
      </c>
      <c r="G8139" s="65">
        <v>0</v>
      </c>
    </row>
    <row r="8140" spans="1:7" x14ac:dyDescent="0.25">
      <c r="A8140" s="65">
        <v>17028</v>
      </c>
      <c r="B8140" s="65">
        <v>17023</v>
      </c>
      <c r="C8140" s="65" t="s">
        <v>20061</v>
      </c>
      <c r="D8140" s="65" t="s">
        <v>20047</v>
      </c>
      <c r="E8140" s="66" t="s">
        <v>20062</v>
      </c>
      <c r="F8140" s="66" t="s">
        <v>20063</v>
      </c>
      <c r="G8140" s="65">
        <v>0</v>
      </c>
    </row>
    <row r="8141" spans="1:7" x14ac:dyDescent="0.25">
      <c r="A8141" s="65">
        <v>17029</v>
      </c>
      <c r="B8141" s="65">
        <v>17023</v>
      </c>
      <c r="C8141" s="65" t="s">
        <v>20064</v>
      </c>
      <c r="D8141" s="65" t="s">
        <v>20047</v>
      </c>
      <c r="E8141" s="66" t="s">
        <v>20065</v>
      </c>
      <c r="F8141" s="66" t="s">
        <v>20066</v>
      </c>
      <c r="G8141" s="65">
        <v>0</v>
      </c>
    </row>
    <row r="8142" spans="1:7" x14ac:dyDescent="0.25">
      <c r="A8142" s="65">
        <v>17030</v>
      </c>
      <c r="B8142" s="65">
        <v>17023</v>
      </c>
      <c r="C8142" s="65" t="s">
        <v>20067</v>
      </c>
      <c r="D8142" s="65" t="s">
        <v>20047</v>
      </c>
      <c r="E8142" s="66" t="s">
        <v>20068</v>
      </c>
      <c r="F8142" s="66" t="s">
        <v>20069</v>
      </c>
      <c r="G8142" s="65">
        <v>0</v>
      </c>
    </row>
    <row r="8143" spans="1:7" x14ac:dyDescent="0.25">
      <c r="A8143" s="65">
        <v>17031</v>
      </c>
      <c r="B8143" s="65">
        <v>17023</v>
      </c>
      <c r="C8143" s="65" t="s">
        <v>20070</v>
      </c>
      <c r="D8143" s="65" t="s">
        <v>20047</v>
      </c>
      <c r="E8143" s="66" t="s">
        <v>20071</v>
      </c>
      <c r="F8143" s="66"/>
      <c r="G8143" s="65">
        <v>0</v>
      </c>
    </row>
    <row r="8144" spans="1:7" ht="45" x14ac:dyDescent="0.25">
      <c r="A8144" s="65">
        <v>17032</v>
      </c>
      <c r="B8144" s="65">
        <v>17023</v>
      </c>
      <c r="C8144" s="65" t="s">
        <v>20072</v>
      </c>
      <c r="D8144" s="65" t="s">
        <v>20047</v>
      </c>
      <c r="E8144" s="66" t="s">
        <v>20073</v>
      </c>
      <c r="F8144" s="66" t="s">
        <v>20074</v>
      </c>
      <c r="G8144" s="65">
        <v>0</v>
      </c>
    </row>
    <row r="8145" spans="1:7" ht="45" x14ac:dyDescent="0.25">
      <c r="A8145" s="65">
        <v>17033</v>
      </c>
      <c r="B8145" s="65">
        <v>17002</v>
      </c>
      <c r="C8145" s="65" t="s">
        <v>20075</v>
      </c>
      <c r="D8145" s="65" t="s">
        <v>19989</v>
      </c>
      <c r="E8145" s="66" t="s">
        <v>20076</v>
      </c>
      <c r="F8145" s="66" t="s">
        <v>20077</v>
      </c>
      <c r="G8145" s="65">
        <v>5</v>
      </c>
    </row>
    <row r="8146" spans="1:7" x14ac:dyDescent="0.25">
      <c r="A8146" s="65">
        <v>17034</v>
      </c>
      <c r="B8146" s="65">
        <v>17033</v>
      </c>
      <c r="C8146" s="65" t="s">
        <v>20078</v>
      </c>
      <c r="D8146" s="65" t="s">
        <v>20075</v>
      </c>
      <c r="E8146" s="66" t="s">
        <v>20079</v>
      </c>
      <c r="F8146" s="66"/>
      <c r="G8146" s="65">
        <v>0</v>
      </c>
    </row>
    <row r="8147" spans="1:7" x14ac:dyDescent="0.25">
      <c r="A8147" s="65">
        <v>17035</v>
      </c>
      <c r="B8147" s="65">
        <v>17033</v>
      </c>
      <c r="C8147" s="65" t="s">
        <v>20080</v>
      </c>
      <c r="D8147" s="65" t="s">
        <v>20075</v>
      </c>
      <c r="E8147" s="66" t="s">
        <v>20081</v>
      </c>
      <c r="F8147" s="66" t="s">
        <v>20082</v>
      </c>
      <c r="G8147" s="65">
        <v>0</v>
      </c>
    </row>
    <row r="8148" spans="1:7" x14ac:dyDescent="0.25">
      <c r="A8148" s="65">
        <v>17036</v>
      </c>
      <c r="B8148" s="65">
        <v>17033</v>
      </c>
      <c r="C8148" s="65" t="s">
        <v>20083</v>
      </c>
      <c r="D8148" s="65" t="s">
        <v>20075</v>
      </c>
      <c r="E8148" s="66" t="s">
        <v>20084</v>
      </c>
      <c r="F8148" s="66"/>
      <c r="G8148" s="65">
        <v>0</v>
      </c>
    </row>
    <row r="8149" spans="1:7" x14ac:dyDescent="0.25">
      <c r="A8149" s="65">
        <v>17037</v>
      </c>
      <c r="B8149" s="65">
        <v>17033</v>
      </c>
      <c r="C8149" s="65" t="s">
        <v>20085</v>
      </c>
      <c r="D8149" s="65" t="s">
        <v>20075</v>
      </c>
      <c r="E8149" s="66" t="s">
        <v>20086</v>
      </c>
      <c r="F8149" s="66" t="s">
        <v>20087</v>
      </c>
      <c r="G8149" s="65">
        <v>0</v>
      </c>
    </row>
    <row r="8150" spans="1:7" x14ac:dyDescent="0.25">
      <c r="A8150" s="65">
        <v>17038</v>
      </c>
      <c r="B8150" s="65">
        <v>17033</v>
      </c>
      <c r="C8150" s="65" t="s">
        <v>20088</v>
      </c>
      <c r="D8150" s="65" t="s">
        <v>20075</v>
      </c>
      <c r="E8150" s="66" t="s">
        <v>20089</v>
      </c>
      <c r="F8150" s="66"/>
      <c r="G8150" s="65">
        <v>0</v>
      </c>
    </row>
    <row r="8151" spans="1:7" ht="45" x14ac:dyDescent="0.25">
      <c r="A8151" s="65">
        <v>17039</v>
      </c>
      <c r="B8151" s="65">
        <v>17002</v>
      </c>
      <c r="C8151" s="65" t="s">
        <v>20090</v>
      </c>
      <c r="D8151" s="65" t="s">
        <v>19989</v>
      </c>
      <c r="E8151" s="66" t="s">
        <v>20091</v>
      </c>
      <c r="F8151" s="66" t="s">
        <v>20092</v>
      </c>
      <c r="G8151" s="65">
        <v>5</v>
      </c>
    </row>
    <row r="8152" spans="1:7" ht="60" x14ac:dyDescent="0.25">
      <c r="A8152" s="65">
        <v>17040</v>
      </c>
      <c r="B8152" s="65">
        <v>17039</v>
      </c>
      <c r="C8152" s="65" t="s">
        <v>20093</v>
      </c>
      <c r="D8152" s="65" t="s">
        <v>20090</v>
      </c>
      <c r="E8152" s="66" t="s">
        <v>20094</v>
      </c>
      <c r="F8152" s="66" t="s">
        <v>20095</v>
      </c>
      <c r="G8152" s="65">
        <v>0</v>
      </c>
    </row>
    <row r="8153" spans="1:7" x14ac:dyDescent="0.25">
      <c r="A8153" s="65">
        <v>17041</v>
      </c>
      <c r="B8153" s="65">
        <v>17039</v>
      </c>
      <c r="C8153" s="65" t="s">
        <v>20096</v>
      </c>
      <c r="D8153" s="65" t="s">
        <v>20090</v>
      </c>
      <c r="E8153" s="66" t="s">
        <v>20097</v>
      </c>
      <c r="F8153" s="66" t="s">
        <v>20098</v>
      </c>
      <c r="G8153" s="65">
        <v>0</v>
      </c>
    </row>
    <row r="8154" spans="1:7" x14ac:dyDescent="0.25">
      <c r="A8154" s="65">
        <v>17042</v>
      </c>
      <c r="B8154" s="65">
        <v>17039</v>
      </c>
      <c r="C8154" s="65" t="s">
        <v>20099</v>
      </c>
      <c r="D8154" s="65" t="s">
        <v>20090</v>
      </c>
      <c r="E8154" s="66" t="s">
        <v>20100</v>
      </c>
      <c r="F8154" s="66" t="s">
        <v>20101</v>
      </c>
      <c r="G8154" s="65">
        <v>0</v>
      </c>
    </row>
    <row r="8155" spans="1:7" ht="30" x14ac:dyDescent="0.25">
      <c r="A8155" s="65">
        <v>17043</v>
      </c>
      <c r="B8155" s="65">
        <v>17039</v>
      </c>
      <c r="C8155" s="65" t="s">
        <v>20102</v>
      </c>
      <c r="D8155" s="65" t="s">
        <v>20090</v>
      </c>
      <c r="E8155" s="66" t="s">
        <v>20103</v>
      </c>
      <c r="F8155" s="66" t="s">
        <v>20104</v>
      </c>
      <c r="G8155" s="65">
        <v>0</v>
      </c>
    </row>
    <row r="8156" spans="1:7" ht="45" x14ac:dyDescent="0.25">
      <c r="A8156" s="65">
        <v>17044</v>
      </c>
      <c r="B8156" s="65">
        <v>17039</v>
      </c>
      <c r="C8156" s="65" t="s">
        <v>20105</v>
      </c>
      <c r="D8156" s="65" t="s">
        <v>20090</v>
      </c>
      <c r="E8156" s="66" t="s">
        <v>20106</v>
      </c>
      <c r="F8156" s="66" t="s">
        <v>20107</v>
      </c>
      <c r="G8156" s="65">
        <v>0</v>
      </c>
    </row>
    <row r="8157" spans="1:7" ht="105" x14ac:dyDescent="0.25">
      <c r="A8157" s="65">
        <v>17046</v>
      </c>
      <c r="B8157" s="65">
        <v>17001</v>
      </c>
      <c r="C8157" s="65" t="s">
        <v>20108</v>
      </c>
      <c r="D8157" s="65" t="s">
        <v>19986</v>
      </c>
      <c r="E8157" s="66" t="s">
        <v>20109</v>
      </c>
      <c r="F8157" s="66" t="s">
        <v>20110</v>
      </c>
      <c r="G8157" s="65">
        <v>10</v>
      </c>
    </row>
    <row r="8158" spans="1:7" ht="30" x14ac:dyDescent="0.25">
      <c r="A8158" s="65">
        <v>17047</v>
      </c>
      <c r="B8158" s="65">
        <v>17046</v>
      </c>
      <c r="C8158" s="65" t="s">
        <v>20111</v>
      </c>
      <c r="D8158" s="65" t="s">
        <v>20108</v>
      </c>
      <c r="E8158" s="66" t="s">
        <v>20112</v>
      </c>
      <c r="F8158" s="66" t="s">
        <v>20113</v>
      </c>
      <c r="G8158" s="65">
        <v>5</v>
      </c>
    </row>
    <row r="8159" spans="1:7" ht="30" x14ac:dyDescent="0.25">
      <c r="A8159" s="65">
        <v>17048</v>
      </c>
      <c r="B8159" s="65">
        <v>17047</v>
      </c>
      <c r="C8159" s="65" t="s">
        <v>20114</v>
      </c>
      <c r="D8159" s="65" t="s">
        <v>20111</v>
      </c>
      <c r="E8159" s="66" t="s">
        <v>20115</v>
      </c>
      <c r="F8159" s="66" t="s">
        <v>20116</v>
      </c>
      <c r="G8159" s="65">
        <v>0</v>
      </c>
    </row>
    <row r="8160" spans="1:7" x14ac:dyDescent="0.25">
      <c r="A8160" s="65">
        <v>17049</v>
      </c>
      <c r="B8160" s="65">
        <v>17047</v>
      </c>
      <c r="C8160" s="65" t="s">
        <v>20117</v>
      </c>
      <c r="D8160" s="65" t="s">
        <v>20111</v>
      </c>
      <c r="E8160" s="66" t="s">
        <v>20118</v>
      </c>
      <c r="F8160" s="66" t="s">
        <v>20119</v>
      </c>
      <c r="G8160" s="65">
        <v>0</v>
      </c>
    </row>
    <row r="8161" spans="1:7" x14ac:dyDescent="0.25">
      <c r="A8161" s="65">
        <v>17050</v>
      </c>
      <c r="B8161" s="65">
        <v>17047</v>
      </c>
      <c r="C8161" s="65" t="s">
        <v>20120</v>
      </c>
      <c r="D8161" s="65" t="s">
        <v>20111</v>
      </c>
      <c r="E8161" s="66" t="s">
        <v>20121</v>
      </c>
      <c r="F8161" s="66"/>
      <c r="G8161" s="65">
        <v>0</v>
      </c>
    </row>
    <row r="8162" spans="1:7" x14ac:dyDescent="0.25">
      <c r="A8162" s="65">
        <v>17051</v>
      </c>
      <c r="B8162" s="65">
        <v>17047</v>
      </c>
      <c r="C8162" s="65" t="s">
        <v>20122</v>
      </c>
      <c r="D8162" s="65" t="s">
        <v>20111</v>
      </c>
      <c r="E8162" s="66" t="s">
        <v>20123</v>
      </c>
      <c r="F8162" s="66"/>
      <c r="G8162" s="65">
        <v>0</v>
      </c>
    </row>
    <row r="8163" spans="1:7" x14ac:dyDescent="0.25">
      <c r="A8163" s="65">
        <v>17052</v>
      </c>
      <c r="B8163" s="65">
        <v>17047</v>
      </c>
      <c r="C8163" s="65" t="s">
        <v>20124</v>
      </c>
      <c r="D8163" s="65" t="s">
        <v>20111</v>
      </c>
      <c r="E8163" s="66" t="s">
        <v>20125</v>
      </c>
      <c r="F8163" s="66" t="s">
        <v>20126</v>
      </c>
      <c r="G8163" s="65">
        <v>0</v>
      </c>
    </row>
    <row r="8164" spans="1:7" ht="60" x14ac:dyDescent="0.25">
      <c r="A8164" s="65">
        <v>17053</v>
      </c>
      <c r="B8164" s="65">
        <v>17046</v>
      </c>
      <c r="C8164" s="65" t="s">
        <v>20127</v>
      </c>
      <c r="D8164" s="65" t="s">
        <v>20108</v>
      </c>
      <c r="E8164" s="66" t="s">
        <v>20128</v>
      </c>
      <c r="F8164" s="66" t="s">
        <v>20129</v>
      </c>
      <c r="G8164" s="65">
        <v>0</v>
      </c>
    </row>
    <row r="8165" spans="1:7" x14ac:dyDescent="0.25">
      <c r="A8165" s="65">
        <v>17054</v>
      </c>
      <c r="B8165" s="65">
        <v>17046</v>
      </c>
      <c r="C8165" s="65" t="s">
        <v>20130</v>
      </c>
      <c r="D8165" s="65" t="s">
        <v>20108</v>
      </c>
      <c r="E8165" s="66" t="s">
        <v>20131</v>
      </c>
      <c r="F8165" s="66" t="s">
        <v>20132</v>
      </c>
      <c r="G8165" s="65">
        <v>0</v>
      </c>
    </row>
    <row r="8166" spans="1:7" x14ac:dyDescent="0.25">
      <c r="A8166" s="65">
        <v>17055</v>
      </c>
      <c r="B8166" s="65">
        <v>17046</v>
      </c>
      <c r="C8166" s="65" t="s">
        <v>20133</v>
      </c>
      <c r="D8166" s="65" t="s">
        <v>20108</v>
      </c>
      <c r="E8166" s="66" t="s">
        <v>20134</v>
      </c>
      <c r="F8166" s="66" t="s">
        <v>20135</v>
      </c>
      <c r="G8166" s="65">
        <v>0</v>
      </c>
    </row>
    <row r="8167" spans="1:7" ht="45" x14ac:dyDescent="0.25">
      <c r="A8167" s="65">
        <v>17056</v>
      </c>
      <c r="B8167" s="65">
        <v>17046</v>
      </c>
      <c r="C8167" s="65" t="s">
        <v>20136</v>
      </c>
      <c r="D8167" s="65" t="s">
        <v>20108</v>
      </c>
      <c r="E8167" s="66" t="s">
        <v>20137</v>
      </c>
      <c r="F8167" s="66" t="s">
        <v>20138</v>
      </c>
      <c r="G8167" s="65">
        <v>0</v>
      </c>
    </row>
    <row r="8168" spans="1:7" ht="30" x14ac:dyDescent="0.25">
      <c r="A8168" s="65">
        <v>17057</v>
      </c>
      <c r="B8168" s="65">
        <v>17046</v>
      </c>
      <c r="C8168" s="65" t="s">
        <v>20139</v>
      </c>
      <c r="D8168" s="65" t="s">
        <v>20108</v>
      </c>
      <c r="E8168" s="66" t="s">
        <v>20140</v>
      </c>
      <c r="F8168" s="66" t="s">
        <v>20141</v>
      </c>
      <c r="G8168" s="65">
        <v>0</v>
      </c>
    </row>
    <row r="8169" spans="1:7" ht="30" x14ac:dyDescent="0.25">
      <c r="A8169" s="65">
        <v>17058</v>
      </c>
      <c r="B8169" s="65">
        <v>17046</v>
      </c>
      <c r="C8169" s="65" t="s">
        <v>20142</v>
      </c>
      <c r="D8169" s="65" t="s">
        <v>20108</v>
      </c>
      <c r="E8169" s="66" t="s">
        <v>20143</v>
      </c>
      <c r="F8169" s="66"/>
      <c r="G8169" s="65">
        <v>3</v>
      </c>
    </row>
    <row r="8170" spans="1:7" x14ac:dyDescent="0.25">
      <c r="A8170" s="65">
        <v>17059</v>
      </c>
      <c r="B8170" s="65">
        <v>17058</v>
      </c>
      <c r="C8170" s="65" t="s">
        <v>20144</v>
      </c>
      <c r="D8170" s="65" t="s">
        <v>20142</v>
      </c>
      <c r="E8170" s="66" t="s">
        <v>20145</v>
      </c>
      <c r="F8170" s="66" t="s">
        <v>20146</v>
      </c>
      <c r="G8170" s="65">
        <v>0</v>
      </c>
    </row>
    <row r="8171" spans="1:7" x14ac:dyDescent="0.25">
      <c r="A8171" s="65">
        <v>17060</v>
      </c>
      <c r="B8171" s="65">
        <v>17058</v>
      </c>
      <c r="C8171" s="65" t="s">
        <v>20147</v>
      </c>
      <c r="D8171" s="65" t="s">
        <v>20142</v>
      </c>
      <c r="E8171" s="66" t="s">
        <v>20148</v>
      </c>
      <c r="F8171" s="66" t="s">
        <v>20149</v>
      </c>
      <c r="G8171" s="65">
        <v>0</v>
      </c>
    </row>
    <row r="8172" spans="1:7" ht="30" x14ac:dyDescent="0.25">
      <c r="A8172" s="65">
        <v>17061</v>
      </c>
      <c r="B8172" s="65">
        <v>17058</v>
      </c>
      <c r="C8172" s="65" t="s">
        <v>20150</v>
      </c>
      <c r="D8172" s="65" t="s">
        <v>20142</v>
      </c>
      <c r="E8172" s="66" t="s">
        <v>20151</v>
      </c>
      <c r="F8172" s="66" t="s">
        <v>20152</v>
      </c>
      <c r="G8172" s="65">
        <v>0</v>
      </c>
    </row>
    <row r="8173" spans="1:7" x14ac:dyDescent="0.25">
      <c r="A8173" s="65">
        <v>17062</v>
      </c>
      <c r="B8173" s="65">
        <v>17046</v>
      </c>
      <c r="C8173" s="65" t="s">
        <v>20153</v>
      </c>
      <c r="D8173" s="65" t="s">
        <v>20108</v>
      </c>
      <c r="E8173" s="66" t="s">
        <v>20154</v>
      </c>
      <c r="F8173" s="66" t="s">
        <v>20155</v>
      </c>
      <c r="G8173" s="65">
        <v>0</v>
      </c>
    </row>
    <row r="8174" spans="1:7" x14ac:dyDescent="0.25">
      <c r="A8174" s="65">
        <v>17063</v>
      </c>
      <c r="B8174" s="65">
        <v>17046</v>
      </c>
      <c r="C8174" s="65" t="s">
        <v>20156</v>
      </c>
      <c r="D8174" s="65" t="s">
        <v>20108</v>
      </c>
      <c r="E8174" s="66" t="s">
        <v>20157</v>
      </c>
      <c r="F8174" s="66" t="s">
        <v>20158</v>
      </c>
      <c r="G8174" s="65">
        <v>0</v>
      </c>
    </row>
    <row r="8175" spans="1:7" ht="30" x14ac:dyDescent="0.25">
      <c r="A8175" s="65">
        <v>17064</v>
      </c>
      <c r="B8175" s="65">
        <v>17046</v>
      </c>
      <c r="C8175" s="65" t="s">
        <v>20159</v>
      </c>
      <c r="D8175" s="65" t="s">
        <v>20108</v>
      </c>
      <c r="E8175" s="66" t="s">
        <v>20160</v>
      </c>
      <c r="F8175" s="66" t="s">
        <v>20161</v>
      </c>
      <c r="G8175" s="65">
        <v>8</v>
      </c>
    </row>
    <row r="8176" spans="1:7" ht="45" x14ac:dyDescent="0.25">
      <c r="A8176" s="65">
        <v>17065</v>
      </c>
      <c r="B8176" s="65">
        <v>17064</v>
      </c>
      <c r="C8176" s="65" t="s">
        <v>20162</v>
      </c>
      <c r="D8176" s="65" t="s">
        <v>20159</v>
      </c>
      <c r="E8176" s="66" t="s">
        <v>20163</v>
      </c>
      <c r="F8176" s="66" t="s">
        <v>20164</v>
      </c>
      <c r="G8176" s="65">
        <v>0</v>
      </c>
    </row>
    <row r="8177" spans="1:7" ht="30" x14ac:dyDescent="0.25">
      <c r="A8177" s="65">
        <v>17066</v>
      </c>
      <c r="B8177" s="65">
        <v>17064</v>
      </c>
      <c r="C8177" s="65" t="s">
        <v>20165</v>
      </c>
      <c r="D8177" s="65" t="s">
        <v>20159</v>
      </c>
      <c r="E8177" s="66" t="s">
        <v>20166</v>
      </c>
      <c r="F8177" s="66" t="s">
        <v>20167</v>
      </c>
      <c r="G8177" s="65">
        <v>0</v>
      </c>
    </row>
    <row r="8178" spans="1:7" x14ac:dyDescent="0.25">
      <c r="A8178" s="65">
        <v>17067</v>
      </c>
      <c r="B8178" s="65">
        <v>17064</v>
      </c>
      <c r="C8178" s="65" t="s">
        <v>20168</v>
      </c>
      <c r="D8178" s="65" t="s">
        <v>20159</v>
      </c>
      <c r="E8178" s="66" t="s">
        <v>20169</v>
      </c>
      <c r="F8178" s="66" t="s">
        <v>20170</v>
      </c>
      <c r="G8178" s="65">
        <v>0</v>
      </c>
    </row>
    <row r="8179" spans="1:7" x14ac:dyDescent="0.25">
      <c r="A8179" s="65">
        <v>17068</v>
      </c>
      <c r="B8179" s="65">
        <v>17064</v>
      </c>
      <c r="C8179" s="65" t="s">
        <v>20171</v>
      </c>
      <c r="D8179" s="65" t="s">
        <v>20159</v>
      </c>
      <c r="E8179" s="66" t="s">
        <v>20172</v>
      </c>
      <c r="F8179" s="66" t="s">
        <v>20173</v>
      </c>
      <c r="G8179" s="65">
        <v>0</v>
      </c>
    </row>
    <row r="8180" spans="1:7" x14ac:dyDescent="0.25">
      <c r="A8180" s="65">
        <v>17069</v>
      </c>
      <c r="B8180" s="65">
        <v>17064</v>
      </c>
      <c r="C8180" s="65" t="s">
        <v>20174</v>
      </c>
      <c r="D8180" s="65" t="s">
        <v>20159</v>
      </c>
      <c r="E8180" s="66" t="s">
        <v>20175</v>
      </c>
      <c r="F8180" s="66" t="s">
        <v>20176</v>
      </c>
      <c r="G8180" s="65">
        <v>0</v>
      </c>
    </row>
    <row r="8181" spans="1:7" ht="30" x14ac:dyDescent="0.25">
      <c r="A8181" s="65">
        <v>17070</v>
      </c>
      <c r="B8181" s="65">
        <v>17064</v>
      </c>
      <c r="C8181" s="65" t="s">
        <v>20177</v>
      </c>
      <c r="D8181" s="65" t="s">
        <v>20159</v>
      </c>
      <c r="E8181" s="66" t="s">
        <v>20178</v>
      </c>
      <c r="F8181" s="66" t="s">
        <v>20179</v>
      </c>
      <c r="G8181" s="65">
        <v>0</v>
      </c>
    </row>
    <row r="8182" spans="1:7" x14ac:dyDescent="0.25">
      <c r="A8182" s="65">
        <v>17071</v>
      </c>
      <c r="B8182" s="65">
        <v>17064</v>
      </c>
      <c r="C8182" s="65" t="s">
        <v>20180</v>
      </c>
      <c r="D8182" s="65" t="s">
        <v>20159</v>
      </c>
      <c r="E8182" s="66" t="s">
        <v>20181</v>
      </c>
      <c r="F8182" s="66"/>
      <c r="G8182" s="65">
        <v>0</v>
      </c>
    </row>
    <row r="8183" spans="1:7" ht="30" x14ac:dyDescent="0.25">
      <c r="A8183" s="65">
        <v>17072</v>
      </c>
      <c r="B8183" s="65">
        <v>17064</v>
      </c>
      <c r="C8183" s="65" t="s">
        <v>20182</v>
      </c>
      <c r="D8183" s="65" t="s">
        <v>20159</v>
      </c>
      <c r="E8183" s="66" t="s">
        <v>20183</v>
      </c>
      <c r="F8183" s="66"/>
      <c r="G8183" s="65">
        <v>0</v>
      </c>
    </row>
    <row r="8184" spans="1:7" ht="30" x14ac:dyDescent="0.25">
      <c r="A8184" s="65">
        <v>17074</v>
      </c>
      <c r="B8184" s="65">
        <v>17001</v>
      </c>
      <c r="C8184" s="65" t="s">
        <v>20184</v>
      </c>
      <c r="D8184" s="65" t="s">
        <v>19986</v>
      </c>
      <c r="E8184" s="66" t="s">
        <v>20185</v>
      </c>
      <c r="F8184" s="66"/>
      <c r="G8184" s="65">
        <v>4</v>
      </c>
    </row>
    <row r="8185" spans="1:7" ht="30" x14ac:dyDescent="0.25">
      <c r="A8185" s="65">
        <v>17075</v>
      </c>
      <c r="B8185" s="65">
        <v>17074</v>
      </c>
      <c r="C8185" s="65" t="s">
        <v>20186</v>
      </c>
      <c r="D8185" s="65" t="s">
        <v>20184</v>
      </c>
      <c r="E8185" s="66" t="s">
        <v>20187</v>
      </c>
      <c r="F8185" s="66" t="s">
        <v>20188</v>
      </c>
      <c r="G8185" s="65">
        <v>5</v>
      </c>
    </row>
    <row r="8186" spans="1:7" x14ac:dyDescent="0.25">
      <c r="A8186" s="65">
        <v>17076</v>
      </c>
      <c r="B8186" s="65">
        <v>17075</v>
      </c>
      <c r="C8186" s="65" t="s">
        <v>20189</v>
      </c>
      <c r="D8186" s="65" t="s">
        <v>20186</v>
      </c>
      <c r="E8186" s="66" t="s">
        <v>20190</v>
      </c>
      <c r="F8186" s="66"/>
      <c r="G8186" s="65">
        <v>0</v>
      </c>
    </row>
    <row r="8187" spans="1:7" x14ac:dyDescent="0.25">
      <c r="A8187" s="65">
        <v>17077</v>
      </c>
      <c r="B8187" s="65">
        <v>17075</v>
      </c>
      <c r="C8187" s="65" t="s">
        <v>20191</v>
      </c>
      <c r="D8187" s="65" t="s">
        <v>20186</v>
      </c>
      <c r="E8187" s="66" t="s">
        <v>20192</v>
      </c>
      <c r="F8187" s="66"/>
      <c r="G8187" s="65">
        <v>0</v>
      </c>
    </row>
    <row r="8188" spans="1:7" ht="30" x14ac:dyDescent="0.25">
      <c r="A8188" s="65">
        <v>17078</v>
      </c>
      <c r="B8188" s="65">
        <v>17075</v>
      </c>
      <c r="C8188" s="65" t="s">
        <v>20193</v>
      </c>
      <c r="D8188" s="65" t="s">
        <v>20186</v>
      </c>
      <c r="E8188" s="66" t="s">
        <v>20194</v>
      </c>
      <c r="F8188" s="66" t="s">
        <v>20195</v>
      </c>
      <c r="G8188" s="65">
        <v>0</v>
      </c>
    </row>
    <row r="8189" spans="1:7" x14ac:dyDescent="0.25">
      <c r="A8189" s="65">
        <v>17079</v>
      </c>
      <c r="B8189" s="65">
        <v>17075</v>
      </c>
      <c r="C8189" s="65" t="s">
        <v>20196</v>
      </c>
      <c r="D8189" s="65" t="s">
        <v>20186</v>
      </c>
      <c r="E8189" s="66" t="s">
        <v>20197</v>
      </c>
      <c r="F8189" s="66"/>
      <c r="G8189" s="65">
        <v>0</v>
      </c>
    </row>
    <row r="8190" spans="1:7" x14ac:dyDescent="0.25">
      <c r="A8190" s="65">
        <v>17080</v>
      </c>
      <c r="B8190" s="65">
        <v>17075</v>
      </c>
      <c r="C8190" s="65" t="s">
        <v>20198</v>
      </c>
      <c r="D8190" s="65" t="s">
        <v>20186</v>
      </c>
      <c r="E8190" s="66" t="s">
        <v>20199</v>
      </c>
      <c r="F8190" s="66"/>
      <c r="G8190" s="65">
        <v>0</v>
      </c>
    </row>
    <row r="8191" spans="1:7" x14ac:dyDescent="0.25">
      <c r="A8191" s="65">
        <v>17081</v>
      </c>
      <c r="B8191" s="65">
        <v>17074</v>
      </c>
      <c r="C8191" s="65" t="s">
        <v>20200</v>
      </c>
      <c r="D8191" s="65" t="s">
        <v>20184</v>
      </c>
      <c r="E8191" s="66" t="s">
        <v>20201</v>
      </c>
      <c r="F8191" s="66"/>
      <c r="G8191" s="65">
        <v>0</v>
      </c>
    </row>
    <row r="8192" spans="1:7" ht="120" x14ac:dyDescent="0.25">
      <c r="A8192" s="65">
        <v>17082</v>
      </c>
      <c r="B8192" s="65">
        <v>17074</v>
      </c>
      <c r="C8192" s="65" t="s">
        <v>20202</v>
      </c>
      <c r="D8192" s="65" t="s">
        <v>20184</v>
      </c>
      <c r="E8192" s="66" t="s">
        <v>20203</v>
      </c>
      <c r="F8192" s="66" t="s">
        <v>20204</v>
      </c>
      <c r="G8192" s="65">
        <v>7</v>
      </c>
    </row>
    <row r="8193" spans="1:7" ht="30" x14ac:dyDescent="0.25">
      <c r="A8193" s="65">
        <v>17083</v>
      </c>
      <c r="B8193" s="65">
        <v>17082</v>
      </c>
      <c r="C8193" s="65" t="s">
        <v>20205</v>
      </c>
      <c r="D8193" s="65" t="s">
        <v>20202</v>
      </c>
      <c r="E8193" s="66" t="s">
        <v>20206</v>
      </c>
      <c r="F8193" s="66"/>
      <c r="G8193" s="65">
        <v>0</v>
      </c>
    </row>
    <row r="8194" spans="1:7" ht="30" x14ac:dyDescent="0.25">
      <c r="A8194" s="65">
        <v>17084</v>
      </c>
      <c r="B8194" s="65">
        <v>17082</v>
      </c>
      <c r="C8194" s="65" t="s">
        <v>20207</v>
      </c>
      <c r="D8194" s="65" t="s">
        <v>20202</v>
      </c>
      <c r="E8194" s="66" t="s">
        <v>20208</v>
      </c>
      <c r="F8194" s="66"/>
      <c r="G8194" s="65">
        <v>0</v>
      </c>
    </row>
    <row r="8195" spans="1:7" ht="30" x14ac:dyDescent="0.25">
      <c r="A8195" s="65">
        <v>17085</v>
      </c>
      <c r="B8195" s="65">
        <v>17082</v>
      </c>
      <c r="C8195" s="65" t="s">
        <v>20209</v>
      </c>
      <c r="D8195" s="65" t="s">
        <v>20202</v>
      </c>
      <c r="E8195" s="66" t="s">
        <v>20210</v>
      </c>
      <c r="F8195" s="66"/>
      <c r="G8195" s="65">
        <v>0</v>
      </c>
    </row>
    <row r="8196" spans="1:7" ht="30" x14ac:dyDescent="0.25">
      <c r="A8196" s="65">
        <v>17086</v>
      </c>
      <c r="B8196" s="65">
        <v>17082</v>
      </c>
      <c r="C8196" s="65" t="s">
        <v>20211</v>
      </c>
      <c r="D8196" s="65" t="s">
        <v>20202</v>
      </c>
      <c r="E8196" s="66" t="s">
        <v>20212</v>
      </c>
      <c r="F8196" s="66"/>
      <c r="G8196" s="65">
        <v>0</v>
      </c>
    </row>
    <row r="8197" spans="1:7" ht="30" x14ac:dyDescent="0.25">
      <c r="A8197" s="65">
        <v>17087</v>
      </c>
      <c r="B8197" s="65">
        <v>17082</v>
      </c>
      <c r="C8197" s="65" t="s">
        <v>20213</v>
      </c>
      <c r="D8197" s="65" t="s">
        <v>20202</v>
      </c>
      <c r="E8197" s="66" t="s">
        <v>20214</v>
      </c>
      <c r="F8197" s="66"/>
      <c r="G8197" s="65">
        <v>0</v>
      </c>
    </row>
    <row r="8198" spans="1:7" ht="30" x14ac:dyDescent="0.25">
      <c r="A8198" s="65">
        <v>17088</v>
      </c>
      <c r="B8198" s="65">
        <v>17082</v>
      </c>
      <c r="C8198" s="65" t="s">
        <v>20215</v>
      </c>
      <c r="D8198" s="65" t="s">
        <v>20202</v>
      </c>
      <c r="E8198" s="66" t="s">
        <v>20216</v>
      </c>
      <c r="F8198" s="66"/>
      <c r="G8198" s="65">
        <v>0</v>
      </c>
    </row>
    <row r="8199" spans="1:7" ht="30" x14ac:dyDescent="0.25">
      <c r="A8199" s="65">
        <v>17089</v>
      </c>
      <c r="B8199" s="65">
        <v>17082</v>
      </c>
      <c r="C8199" s="65" t="s">
        <v>20217</v>
      </c>
      <c r="D8199" s="65" t="s">
        <v>20202</v>
      </c>
      <c r="E8199" s="66" t="s">
        <v>20218</v>
      </c>
      <c r="F8199" s="66"/>
      <c r="G8199" s="65">
        <v>0</v>
      </c>
    </row>
    <row r="8200" spans="1:7" x14ac:dyDescent="0.25">
      <c r="A8200" s="65">
        <v>17090</v>
      </c>
      <c r="B8200" s="65">
        <v>17074</v>
      </c>
      <c r="C8200" s="65" t="s">
        <v>20219</v>
      </c>
      <c r="D8200" s="65" t="s">
        <v>20184</v>
      </c>
      <c r="E8200" s="66" t="s">
        <v>20220</v>
      </c>
      <c r="F8200" s="66"/>
      <c r="G8200" s="65">
        <v>6</v>
      </c>
    </row>
    <row r="8201" spans="1:7" ht="30" x14ac:dyDescent="0.25">
      <c r="A8201" s="65">
        <v>17091</v>
      </c>
      <c r="B8201" s="65">
        <v>17090</v>
      </c>
      <c r="C8201" s="65" t="s">
        <v>20221</v>
      </c>
      <c r="D8201" s="65" t="s">
        <v>20219</v>
      </c>
      <c r="E8201" s="66" t="s">
        <v>20222</v>
      </c>
      <c r="F8201" s="66" t="s">
        <v>20223</v>
      </c>
      <c r="G8201" s="65">
        <v>0</v>
      </c>
    </row>
    <row r="8202" spans="1:7" x14ac:dyDescent="0.25">
      <c r="A8202" s="65">
        <v>17092</v>
      </c>
      <c r="B8202" s="65">
        <v>17090</v>
      </c>
      <c r="C8202" s="65" t="s">
        <v>20224</v>
      </c>
      <c r="D8202" s="65" t="s">
        <v>20219</v>
      </c>
      <c r="E8202" s="66" t="s">
        <v>20225</v>
      </c>
      <c r="F8202" s="66" t="s">
        <v>20226</v>
      </c>
      <c r="G8202" s="65">
        <v>0</v>
      </c>
    </row>
    <row r="8203" spans="1:7" ht="30" x14ac:dyDescent="0.25">
      <c r="A8203" s="65">
        <v>17093</v>
      </c>
      <c r="B8203" s="65">
        <v>17090</v>
      </c>
      <c r="C8203" s="65" t="s">
        <v>20227</v>
      </c>
      <c r="D8203" s="65" t="s">
        <v>20219</v>
      </c>
      <c r="E8203" s="66" t="s">
        <v>20228</v>
      </c>
      <c r="F8203" s="66" t="s">
        <v>20229</v>
      </c>
      <c r="G8203" s="65">
        <v>0</v>
      </c>
    </row>
    <row r="8204" spans="1:7" ht="30" x14ac:dyDescent="0.25">
      <c r="A8204" s="65">
        <v>17094</v>
      </c>
      <c r="B8204" s="65">
        <v>17090</v>
      </c>
      <c r="C8204" s="65" t="s">
        <v>20230</v>
      </c>
      <c r="D8204" s="65" t="s">
        <v>20219</v>
      </c>
      <c r="E8204" s="66" t="s">
        <v>20231</v>
      </c>
      <c r="F8204" s="66" t="s">
        <v>20232</v>
      </c>
      <c r="G8204" s="65">
        <v>0</v>
      </c>
    </row>
    <row r="8205" spans="1:7" ht="30" x14ac:dyDescent="0.25">
      <c r="A8205" s="65">
        <v>17095</v>
      </c>
      <c r="B8205" s="65">
        <v>17090</v>
      </c>
      <c r="C8205" s="65" t="s">
        <v>20233</v>
      </c>
      <c r="D8205" s="65" t="s">
        <v>20219</v>
      </c>
      <c r="E8205" s="66" t="s">
        <v>20234</v>
      </c>
      <c r="F8205" s="66" t="s">
        <v>20235</v>
      </c>
      <c r="G8205" s="65">
        <v>0</v>
      </c>
    </row>
    <row r="8206" spans="1:7" x14ac:dyDescent="0.25">
      <c r="A8206" s="65">
        <v>17096</v>
      </c>
      <c r="B8206" s="65">
        <v>17090</v>
      </c>
      <c r="C8206" s="65" t="s">
        <v>20236</v>
      </c>
      <c r="D8206" s="65" t="s">
        <v>20219</v>
      </c>
      <c r="E8206" s="66" t="s">
        <v>20237</v>
      </c>
      <c r="F8206" s="66"/>
      <c r="G8206" s="65">
        <v>0</v>
      </c>
    </row>
    <row r="8207" spans="1:7" ht="30" x14ac:dyDescent="0.25">
      <c r="A8207" s="65">
        <v>17098</v>
      </c>
      <c r="B8207" s="65">
        <v>17001</v>
      </c>
      <c r="C8207" s="65" t="s">
        <v>20238</v>
      </c>
      <c r="D8207" s="65" t="s">
        <v>19986</v>
      </c>
      <c r="E8207" s="66" t="s">
        <v>20239</v>
      </c>
      <c r="F8207" s="66"/>
      <c r="G8207" s="65">
        <v>4</v>
      </c>
    </row>
    <row r="8208" spans="1:7" ht="45" x14ac:dyDescent="0.25">
      <c r="A8208" s="65">
        <v>17099</v>
      </c>
      <c r="B8208" s="65">
        <v>17098</v>
      </c>
      <c r="C8208" s="65" t="s">
        <v>20240</v>
      </c>
      <c r="D8208" s="65" t="s">
        <v>20238</v>
      </c>
      <c r="E8208" s="66" t="s">
        <v>20241</v>
      </c>
      <c r="F8208" s="66" t="s">
        <v>20242</v>
      </c>
      <c r="G8208" s="65">
        <v>5</v>
      </c>
    </row>
    <row r="8209" spans="1:7" x14ac:dyDescent="0.25">
      <c r="A8209" s="65">
        <v>17100</v>
      </c>
      <c r="B8209" s="65">
        <v>17099</v>
      </c>
      <c r="C8209" s="65" t="s">
        <v>20243</v>
      </c>
      <c r="D8209" s="65" t="s">
        <v>20240</v>
      </c>
      <c r="E8209" s="66" t="s">
        <v>20244</v>
      </c>
      <c r="F8209" s="66"/>
      <c r="G8209" s="65">
        <v>0</v>
      </c>
    </row>
    <row r="8210" spans="1:7" ht="30" x14ac:dyDescent="0.25">
      <c r="A8210" s="65">
        <v>17101</v>
      </c>
      <c r="B8210" s="65">
        <v>17099</v>
      </c>
      <c r="C8210" s="65" t="s">
        <v>20245</v>
      </c>
      <c r="D8210" s="65" t="s">
        <v>20240</v>
      </c>
      <c r="E8210" s="66" t="s">
        <v>20246</v>
      </c>
      <c r="F8210" s="66" t="s">
        <v>20247</v>
      </c>
      <c r="G8210" s="65">
        <v>0</v>
      </c>
    </row>
    <row r="8211" spans="1:7" ht="30" x14ac:dyDescent="0.25">
      <c r="A8211" s="65">
        <v>17102</v>
      </c>
      <c r="B8211" s="65">
        <v>17099</v>
      </c>
      <c r="C8211" s="65" t="s">
        <v>20248</v>
      </c>
      <c r="D8211" s="65" t="s">
        <v>20240</v>
      </c>
      <c r="E8211" s="66" t="s">
        <v>20249</v>
      </c>
      <c r="F8211" s="66" t="s">
        <v>20250</v>
      </c>
      <c r="G8211" s="65">
        <v>0</v>
      </c>
    </row>
    <row r="8212" spans="1:7" x14ac:dyDescent="0.25">
      <c r="A8212" s="65">
        <v>17103</v>
      </c>
      <c r="B8212" s="65">
        <v>17099</v>
      </c>
      <c r="C8212" s="65" t="s">
        <v>20251</v>
      </c>
      <c r="D8212" s="65" t="s">
        <v>20240</v>
      </c>
      <c r="E8212" s="66" t="s">
        <v>20252</v>
      </c>
      <c r="F8212" s="66" t="s">
        <v>20253</v>
      </c>
      <c r="G8212" s="65">
        <v>0</v>
      </c>
    </row>
    <row r="8213" spans="1:7" x14ac:dyDescent="0.25">
      <c r="A8213" s="65">
        <v>17104</v>
      </c>
      <c r="B8213" s="65">
        <v>17099</v>
      </c>
      <c r="C8213" s="65" t="s">
        <v>20254</v>
      </c>
      <c r="D8213" s="65" t="s">
        <v>20240</v>
      </c>
      <c r="E8213" s="66" t="s">
        <v>20255</v>
      </c>
      <c r="F8213" s="66"/>
      <c r="G8213" s="65">
        <v>0</v>
      </c>
    </row>
    <row r="8214" spans="1:7" ht="45" x14ac:dyDescent="0.25">
      <c r="A8214" s="65">
        <v>17105</v>
      </c>
      <c r="B8214" s="65">
        <v>17098</v>
      </c>
      <c r="C8214" s="65" t="s">
        <v>20256</v>
      </c>
      <c r="D8214" s="65" t="s">
        <v>20238</v>
      </c>
      <c r="E8214" s="66" t="s">
        <v>20257</v>
      </c>
      <c r="F8214" s="66" t="s">
        <v>20258</v>
      </c>
      <c r="G8214" s="65">
        <v>4</v>
      </c>
    </row>
    <row r="8215" spans="1:7" x14ac:dyDescent="0.25">
      <c r="A8215" s="65">
        <v>17106</v>
      </c>
      <c r="B8215" s="65">
        <v>17105</v>
      </c>
      <c r="C8215" s="65" t="s">
        <v>20259</v>
      </c>
      <c r="D8215" s="65" t="s">
        <v>20256</v>
      </c>
      <c r="E8215" s="66" t="s">
        <v>20260</v>
      </c>
      <c r="F8215" s="66" t="s">
        <v>20261</v>
      </c>
      <c r="G8215" s="65">
        <v>0</v>
      </c>
    </row>
    <row r="8216" spans="1:7" x14ac:dyDescent="0.25">
      <c r="A8216" s="65">
        <v>17107</v>
      </c>
      <c r="B8216" s="65">
        <v>17105</v>
      </c>
      <c r="C8216" s="65" t="s">
        <v>20262</v>
      </c>
      <c r="D8216" s="65" t="s">
        <v>20256</v>
      </c>
      <c r="E8216" s="66" t="s">
        <v>20263</v>
      </c>
      <c r="F8216" s="66" t="s">
        <v>20264</v>
      </c>
      <c r="G8216" s="65">
        <v>0</v>
      </c>
    </row>
    <row r="8217" spans="1:7" ht="30" x14ac:dyDescent="0.25">
      <c r="A8217" s="65">
        <v>17108</v>
      </c>
      <c r="B8217" s="65">
        <v>17105</v>
      </c>
      <c r="C8217" s="65" t="s">
        <v>20265</v>
      </c>
      <c r="D8217" s="65" t="s">
        <v>20256</v>
      </c>
      <c r="E8217" s="66" t="s">
        <v>20266</v>
      </c>
      <c r="F8217" s="66"/>
      <c r="G8217" s="65">
        <v>0</v>
      </c>
    </row>
    <row r="8218" spans="1:7" x14ac:dyDescent="0.25">
      <c r="A8218" s="65">
        <v>17109</v>
      </c>
      <c r="B8218" s="65">
        <v>17105</v>
      </c>
      <c r="C8218" s="65" t="s">
        <v>20267</v>
      </c>
      <c r="D8218" s="65" t="s">
        <v>20256</v>
      </c>
      <c r="E8218" s="66" t="s">
        <v>20268</v>
      </c>
      <c r="F8218" s="66" t="s">
        <v>20269</v>
      </c>
      <c r="G8218" s="65">
        <v>0</v>
      </c>
    </row>
    <row r="8219" spans="1:7" ht="30" x14ac:dyDescent="0.25">
      <c r="A8219" s="65">
        <v>17110</v>
      </c>
      <c r="B8219" s="65">
        <v>17098</v>
      </c>
      <c r="C8219" s="65" t="s">
        <v>20270</v>
      </c>
      <c r="D8219" s="65" t="s">
        <v>20238</v>
      </c>
      <c r="E8219" s="66" t="s">
        <v>20271</v>
      </c>
      <c r="F8219" s="66" t="s">
        <v>20272</v>
      </c>
      <c r="G8219" s="65">
        <v>2</v>
      </c>
    </row>
    <row r="8220" spans="1:7" x14ac:dyDescent="0.25">
      <c r="A8220" s="65">
        <v>17111</v>
      </c>
      <c r="B8220" s="65">
        <v>17110</v>
      </c>
      <c r="C8220" s="65" t="s">
        <v>20273</v>
      </c>
      <c r="D8220" s="65" t="s">
        <v>20270</v>
      </c>
      <c r="E8220" s="66" t="s">
        <v>20274</v>
      </c>
      <c r="F8220" s="66"/>
      <c r="G8220" s="65">
        <v>0</v>
      </c>
    </row>
    <row r="8221" spans="1:7" x14ac:dyDescent="0.25">
      <c r="A8221" s="65">
        <v>17112</v>
      </c>
      <c r="B8221" s="65">
        <v>17110</v>
      </c>
      <c r="C8221" s="65" t="s">
        <v>20275</v>
      </c>
      <c r="D8221" s="65" t="s">
        <v>20270</v>
      </c>
      <c r="E8221" s="66" t="s">
        <v>20276</v>
      </c>
      <c r="F8221" s="66"/>
      <c r="G8221" s="65">
        <v>0</v>
      </c>
    </row>
    <row r="8222" spans="1:7" ht="30" x14ac:dyDescent="0.25">
      <c r="A8222" s="65">
        <v>17113</v>
      </c>
      <c r="B8222" s="65">
        <v>17098</v>
      </c>
      <c r="C8222" s="65" t="s">
        <v>20277</v>
      </c>
      <c r="D8222" s="65" t="s">
        <v>20238</v>
      </c>
      <c r="E8222" s="66" t="s">
        <v>20278</v>
      </c>
      <c r="F8222" s="66"/>
      <c r="G8222" s="65">
        <v>6</v>
      </c>
    </row>
    <row r="8223" spans="1:7" ht="45" x14ac:dyDescent="0.25">
      <c r="A8223" s="65">
        <v>17114</v>
      </c>
      <c r="B8223" s="65">
        <v>17113</v>
      </c>
      <c r="C8223" s="65" t="s">
        <v>20279</v>
      </c>
      <c r="D8223" s="65" t="s">
        <v>20277</v>
      </c>
      <c r="E8223" s="66" t="s">
        <v>20280</v>
      </c>
      <c r="F8223" s="66" t="s">
        <v>20281</v>
      </c>
      <c r="G8223" s="65">
        <v>0</v>
      </c>
    </row>
    <row r="8224" spans="1:7" x14ac:dyDescent="0.25">
      <c r="A8224" s="65">
        <v>17115</v>
      </c>
      <c r="B8224" s="65">
        <v>17113</v>
      </c>
      <c r="C8224" s="65" t="s">
        <v>20282</v>
      </c>
      <c r="D8224" s="65" t="s">
        <v>20277</v>
      </c>
      <c r="E8224" s="66" t="s">
        <v>20283</v>
      </c>
      <c r="F8224" s="66"/>
      <c r="G8224" s="65">
        <v>0</v>
      </c>
    </row>
    <row r="8225" spans="1:7" ht="45" x14ac:dyDescent="0.25">
      <c r="A8225" s="65">
        <v>17116</v>
      </c>
      <c r="B8225" s="65">
        <v>17113</v>
      </c>
      <c r="C8225" s="65" t="s">
        <v>20284</v>
      </c>
      <c r="D8225" s="65" t="s">
        <v>20277</v>
      </c>
      <c r="E8225" s="66" t="s">
        <v>20285</v>
      </c>
      <c r="F8225" s="66" t="s">
        <v>20286</v>
      </c>
      <c r="G8225" s="65">
        <v>0</v>
      </c>
    </row>
    <row r="8226" spans="1:7" x14ac:dyDescent="0.25">
      <c r="A8226" s="65">
        <v>17117</v>
      </c>
      <c r="B8226" s="65">
        <v>17113</v>
      </c>
      <c r="C8226" s="65" t="s">
        <v>20287</v>
      </c>
      <c r="D8226" s="65" t="s">
        <v>20277</v>
      </c>
      <c r="E8226" s="66" t="s">
        <v>20288</v>
      </c>
      <c r="F8226" s="66"/>
      <c r="G8226" s="65">
        <v>0</v>
      </c>
    </row>
    <row r="8227" spans="1:7" x14ac:dyDescent="0.25">
      <c r="A8227" s="65">
        <v>17118</v>
      </c>
      <c r="B8227" s="65">
        <v>17113</v>
      </c>
      <c r="C8227" s="65" t="s">
        <v>20289</v>
      </c>
      <c r="D8227" s="65" t="s">
        <v>20277</v>
      </c>
      <c r="E8227" s="66" t="s">
        <v>20290</v>
      </c>
      <c r="F8227" s="66" t="s">
        <v>20291</v>
      </c>
      <c r="G8227" s="65">
        <v>0</v>
      </c>
    </row>
    <row r="8228" spans="1:7" ht="30" x14ac:dyDescent="0.25">
      <c r="A8228" s="65">
        <v>17119</v>
      </c>
      <c r="B8228" s="65">
        <v>17113</v>
      </c>
      <c r="C8228" s="65" t="s">
        <v>20292</v>
      </c>
      <c r="D8228" s="65" t="s">
        <v>20277</v>
      </c>
      <c r="E8228" s="66" t="s">
        <v>20293</v>
      </c>
      <c r="F8228" s="66"/>
      <c r="G8228" s="65">
        <v>0</v>
      </c>
    </row>
    <row r="8229" spans="1:7" x14ac:dyDescent="0.25">
      <c r="A8229" s="65">
        <v>17121</v>
      </c>
      <c r="B8229" s="65">
        <v>17001</v>
      </c>
      <c r="C8229" s="65" t="s">
        <v>20294</v>
      </c>
      <c r="D8229" s="65" t="s">
        <v>19986</v>
      </c>
      <c r="E8229" s="66" t="s">
        <v>20295</v>
      </c>
      <c r="F8229" s="66"/>
      <c r="G8229" s="65">
        <v>8</v>
      </c>
    </row>
    <row r="8230" spans="1:7" x14ac:dyDescent="0.25">
      <c r="A8230" s="65">
        <v>17122</v>
      </c>
      <c r="B8230" s="65">
        <v>17121</v>
      </c>
      <c r="C8230" s="65" t="s">
        <v>20296</v>
      </c>
      <c r="D8230" s="65" t="s">
        <v>20294</v>
      </c>
      <c r="E8230" s="66" t="s">
        <v>20297</v>
      </c>
      <c r="F8230" s="66" t="s">
        <v>20298</v>
      </c>
      <c r="G8230" s="65">
        <v>3</v>
      </c>
    </row>
    <row r="8231" spans="1:7" x14ac:dyDescent="0.25">
      <c r="A8231" s="65">
        <v>17123</v>
      </c>
      <c r="B8231" s="65">
        <v>17122</v>
      </c>
      <c r="C8231" s="65" t="s">
        <v>20299</v>
      </c>
      <c r="D8231" s="65" t="s">
        <v>20296</v>
      </c>
      <c r="E8231" s="66" t="s">
        <v>20300</v>
      </c>
      <c r="F8231" s="66" t="s">
        <v>20301</v>
      </c>
      <c r="G8231" s="65">
        <v>0</v>
      </c>
    </row>
    <row r="8232" spans="1:7" x14ac:dyDescent="0.25">
      <c r="A8232" s="65">
        <v>17124</v>
      </c>
      <c r="B8232" s="65">
        <v>17122</v>
      </c>
      <c r="C8232" s="65" t="s">
        <v>20302</v>
      </c>
      <c r="D8232" s="65" t="s">
        <v>20296</v>
      </c>
      <c r="E8232" s="66" t="s">
        <v>20303</v>
      </c>
      <c r="F8232" s="66"/>
      <c r="G8232" s="65">
        <v>0</v>
      </c>
    </row>
    <row r="8233" spans="1:7" x14ac:dyDescent="0.25">
      <c r="A8233" s="65">
        <v>17125</v>
      </c>
      <c r="B8233" s="65">
        <v>17122</v>
      </c>
      <c r="C8233" s="65" t="s">
        <v>20304</v>
      </c>
      <c r="D8233" s="65" t="s">
        <v>20296</v>
      </c>
      <c r="E8233" s="66" t="s">
        <v>20305</v>
      </c>
      <c r="F8233" s="66" t="s">
        <v>20306</v>
      </c>
      <c r="G8233" s="65">
        <v>0</v>
      </c>
    </row>
    <row r="8234" spans="1:7" x14ac:dyDescent="0.25">
      <c r="A8234" s="65">
        <v>17126</v>
      </c>
      <c r="B8234" s="65">
        <v>17121</v>
      </c>
      <c r="C8234" s="65" t="s">
        <v>20307</v>
      </c>
      <c r="D8234" s="65" t="s">
        <v>20294</v>
      </c>
      <c r="E8234" s="66" t="s">
        <v>20308</v>
      </c>
      <c r="F8234" s="66" t="s">
        <v>20309</v>
      </c>
      <c r="G8234" s="65">
        <v>0</v>
      </c>
    </row>
    <row r="8235" spans="1:7" ht="45" x14ac:dyDescent="0.25">
      <c r="A8235" s="65">
        <v>17127</v>
      </c>
      <c r="B8235" s="65">
        <v>17121</v>
      </c>
      <c r="C8235" s="65" t="s">
        <v>20310</v>
      </c>
      <c r="D8235" s="65" t="s">
        <v>20294</v>
      </c>
      <c r="E8235" s="66" t="s">
        <v>20311</v>
      </c>
      <c r="F8235" s="66" t="s">
        <v>20312</v>
      </c>
      <c r="G8235" s="65">
        <v>0</v>
      </c>
    </row>
    <row r="8236" spans="1:7" x14ac:dyDescent="0.25">
      <c r="A8236" s="65">
        <v>17128</v>
      </c>
      <c r="B8236" s="65">
        <v>17121</v>
      </c>
      <c r="C8236" s="65" t="s">
        <v>20313</v>
      </c>
      <c r="D8236" s="65" t="s">
        <v>20294</v>
      </c>
      <c r="E8236" s="66" t="s">
        <v>20314</v>
      </c>
      <c r="F8236" s="66"/>
      <c r="G8236" s="65">
        <v>0</v>
      </c>
    </row>
    <row r="8237" spans="1:7" ht="45" x14ac:dyDescent="0.25">
      <c r="A8237" s="65">
        <v>17129</v>
      </c>
      <c r="B8237" s="65">
        <v>17121</v>
      </c>
      <c r="C8237" s="65" t="s">
        <v>20315</v>
      </c>
      <c r="D8237" s="65" t="s">
        <v>20294</v>
      </c>
      <c r="E8237" s="66" t="s">
        <v>20316</v>
      </c>
      <c r="F8237" s="66" t="s">
        <v>20317</v>
      </c>
      <c r="G8237" s="65">
        <v>0</v>
      </c>
    </row>
    <row r="8238" spans="1:7" ht="30" x14ac:dyDescent="0.25">
      <c r="A8238" s="65">
        <v>17130</v>
      </c>
      <c r="B8238" s="65">
        <v>17121</v>
      </c>
      <c r="C8238" s="65" t="s">
        <v>20318</v>
      </c>
      <c r="D8238" s="65" t="s">
        <v>20294</v>
      </c>
      <c r="E8238" s="66" t="s">
        <v>20319</v>
      </c>
      <c r="F8238" s="66" t="s">
        <v>20320</v>
      </c>
      <c r="G8238" s="65">
        <v>0</v>
      </c>
    </row>
    <row r="8239" spans="1:7" x14ac:dyDescent="0.25">
      <c r="A8239" s="65">
        <v>17131</v>
      </c>
      <c r="B8239" s="65">
        <v>17121</v>
      </c>
      <c r="C8239" s="65" t="s">
        <v>20321</v>
      </c>
      <c r="D8239" s="65" t="s">
        <v>20294</v>
      </c>
      <c r="E8239" s="66" t="s">
        <v>20322</v>
      </c>
      <c r="F8239" s="66" t="s">
        <v>20323</v>
      </c>
      <c r="G8239" s="65">
        <v>0</v>
      </c>
    </row>
    <row r="8240" spans="1:7" ht="30" x14ac:dyDescent="0.25">
      <c r="A8240" s="65">
        <v>17132</v>
      </c>
      <c r="B8240" s="65">
        <v>17121</v>
      </c>
      <c r="C8240" s="65" t="s">
        <v>20324</v>
      </c>
      <c r="D8240" s="65" t="s">
        <v>20294</v>
      </c>
      <c r="E8240" s="66" t="s">
        <v>20325</v>
      </c>
      <c r="F8240" s="66"/>
      <c r="G8240" s="65">
        <v>4</v>
      </c>
    </row>
    <row r="8241" spans="1:7" x14ac:dyDescent="0.25">
      <c r="A8241" s="65">
        <v>17133</v>
      </c>
      <c r="B8241" s="65">
        <v>17132</v>
      </c>
      <c r="C8241" s="65" t="s">
        <v>20326</v>
      </c>
      <c r="D8241" s="65" t="s">
        <v>20324</v>
      </c>
      <c r="E8241" s="66" t="s">
        <v>20327</v>
      </c>
      <c r="F8241" s="66"/>
      <c r="G8241" s="65">
        <v>0</v>
      </c>
    </row>
    <row r="8242" spans="1:7" ht="30" x14ac:dyDescent="0.25">
      <c r="A8242" s="65">
        <v>17134</v>
      </c>
      <c r="B8242" s="65">
        <v>17132</v>
      </c>
      <c r="C8242" s="65" t="s">
        <v>20328</v>
      </c>
      <c r="D8242" s="65" t="s">
        <v>20324</v>
      </c>
      <c r="E8242" s="66" t="s">
        <v>20329</v>
      </c>
      <c r="F8242" s="66" t="s">
        <v>20330</v>
      </c>
      <c r="G8242" s="65">
        <v>0</v>
      </c>
    </row>
    <row r="8243" spans="1:7" x14ac:dyDescent="0.25">
      <c r="A8243" s="65">
        <v>17135</v>
      </c>
      <c r="B8243" s="65">
        <v>17132</v>
      </c>
      <c r="C8243" s="65" t="s">
        <v>20331</v>
      </c>
      <c r="D8243" s="65" t="s">
        <v>20324</v>
      </c>
      <c r="E8243" s="66" t="s">
        <v>20332</v>
      </c>
      <c r="F8243" s="66" t="s">
        <v>20333</v>
      </c>
      <c r="G8243" s="65">
        <v>0</v>
      </c>
    </row>
    <row r="8244" spans="1:7" ht="30" x14ac:dyDescent="0.25">
      <c r="A8244" s="65">
        <v>17136</v>
      </c>
      <c r="B8244" s="65">
        <v>17132</v>
      </c>
      <c r="C8244" s="65" t="s">
        <v>20334</v>
      </c>
      <c r="D8244" s="65" t="s">
        <v>20324</v>
      </c>
      <c r="E8244" s="66" t="s">
        <v>20335</v>
      </c>
      <c r="F8244" s="66"/>
      <c r="G8244" s="65">
        <v>0</v>
      </c>
    </row>
    <row r="8245" spans="1:7" ht="45" x14ac:dyDescent="0.25">
      <c r="A8245" s="65">
        <v>17138</v>
      </c>
      <c r="B8245" s="65">
        <v>17001</v>
      </c>
      <c r="C8245" s="65" t="s">
        <v>20336</v>
      </c>
      <c r="D8245" s="65" t="s">
        <v>19986</v>
      </c>
      <c r="E8245" s="66" t="s">
        <v>20337</v>
      </c>
      <c r="F8245" s="66" t="s">
        <v>20338</v>
      </c>
      <c r="G8245" s="65">
        <v>7</v>
      </c>
    </row>
    <row r="8246" spans="1:7" ht="60" x14ac:dyDescent="0.25">
      <c r="A8246" s="65">
        <v>17139</v>
      </c>
      <c r="B8246" s="65">
        <v>17138</v>
      </c>
      <c r="C8246" s="65" t="s">
        <v>20339</v>
      </c>
      <c r="D8246" s="65" t="s">
        <v>20336</v>
      </c>
      <c r="E8246" s="66" t="s">
        <v>20340</v>
      </c>
      <c r="F8246" s="66" t="s">
        <v>20341</v>
      </c>
      <c r="G8246" s="65">
        <v>3</v>
      </c>
    </row>
    <row r="8247" spans="1:7" x14ac:dyDescent="0.25">
      <c r="A8247" s="65">
        <v>17140</v>
      </c>
      <c r="B8247" s="65">
        <v>17139</v>
      </c>
      <c r="C8247" s="65" t="s">
        <v>20342</v>
      </c>
      <c r="D8247" s="65" t="s">
        <v>20339</v>
      </c>
      <c r="E8247" s="66" t="s">
        <v>20343</v>
      </c>
      <c r="F8247" s="66" t="s">
        <v>20344</v>
      </c>
      <c r="G8247" s="65">
        <v>0</v>
      </c>
    </row>
    <row r="8248" spans="1:7" ht="45" x14ac:dyDescent="0.25">
      <c r="A8248" s="65">
        <v>17141</v>
      </c>
      <c r="B8248" s="65">
        <v>17139</v>
      </c>
      <c r="C8248" s="65" t="s">
        <v>20345</v>
      </c>
      <c r="D8248" s="65" t="s">
        <v>20339</v>
      </c>
      <c r="E8248" s="66" t="s">
        <v>20346</v>
      </c>
      <c r="F8248" s="66" t="s">
        <v>20347</v>
      </c>
      <c r="G8248" s="65">
        <v>0</v>
      </c>
    </row>
    <row r="8249" spans="1:7" x14ac:dyDescent="0.25">
      <c r="A8249" s="65">
        <v>17142</v>
      </c>
      <c r="B8249" s="65">
        <v>17139</v>
      </c>
      <c r="C8249" s="65" t="s">
        <v>20348</v>
      </c>
      <c r="D8249" s="65" t="s">
        <v>20339</v>
      </c>
      <c r="E8249" s="66" t="s">
        <v>20349</v>
      </c>
      <c r="F8249" s="66" t="s">
        <v>20350</v>
      </c>
      <c r="G8249" s="65">
        <v>0</v>
      </c>
    </row>
    <row r="8250" spans="1:7" ht="30" x14ac:dyDescent="0.25">
      <c r="A8250" s="65">
        <v>17143</v>
      </c>
      <c r="B8250" s="65">
        <v>17138</v>
      </c>
      <c r="C8250" s="65" t="s">
        <v>20351</v>
      </c>
      <c r="D8250" s="65" t="s">
        <v>20336</v>
      </c>
      <c r="E8250" s="66" t="s">
        <v>20352</v>
      </c>
      <c r="F8250" s="66" t="s">
        <v>20353</v>
      </c>
      <c r="G8250" s="65">
        <v>5</v>
      </c>
    </row>
    <row r="8251" spans="1:7" ht="30" x14ac:dyDescent="0.25">
      <c r="A8251" s="65">
        <v>17144</v>
      </c>
      <c r="B8251" s="65">
        <v>17143</v>
      </c>
      <c r="C8251" s="65" t="s">
        <v>20354</v>
      </c>
      <c r="D8251" s="65" t="s">
        <v>20351</v>
      </c>
      <c r="E8251" s="66" t="s">
        <v>20355</v>
      </c>
      <c r="F8251" s="66" t="s">
        <v>20356</v>
      </c>
      <c r="G8251" s="65">
        <v>0</v>
      </c>
    </row>
    <row r="8252" spans="1:7" x14ac:dyDescent="0.25">
      <c r="A8252" s="65">
        <v>17145</v>
      </c>
      <c r="B8252" s="65">
        <v>17143</v>
      </c>
      <c r="C8252" s="65" t="s">
        <v>20357</v>
      </c>
      <c r="D8252" s="65" t="s">
        <v>20351</v>
      </c>
      <c r="E8252" s="66" t="s">
        <v>20358</v>
      </c>
      <c r="F8252" s="66"/>
      <c r="G8252" s="65">
        <v>0</v>
      </c>
    </row>
    <row r="8253" spans="1:7" x14ac:dyDescent="0.25">
      <c r="A8253" s="65">
        <v>17146</v>
      </c>
      <c r="B8253" s="65">
        <v>17143</v>
      </c>
      <c r="C8253" s="65" t="s">
        <v>20359</v>
      </c>
      <c r="D8253" s="65" t="s">
        <v>20351</v>
      </c>
      <c r="E8253" s="66" t="s">
        <v>20360</v>
      </c>
      <c r="F8253" s="66"/>
      <c r="G8253" s="65">
        <v>0</v>
      </c>
    </row>
    <row r="8254" spans="1:7" ht="60" x14ac:dyDescent="0.25">
      <c r="A8254" s="65">
        <v>17147</v>
      </c>
      <c r="B8254" s="65">
        <v>17143</v>
      </c>
      <c r="C8254" s="65" t="s">
        <v>20361</v>
      </c>
      <c r="D8254" s="65" t="s">
        <v>20351</v>
      </c>
      <c r="E8254" s="66" t="s">
        <v>20362</v>
      </c>
      <c r="F8254" s="66" t="s">
        <v>20363</v>
      </c>
      <c r="G8254" s="65">
        <v>0</v>
      </c>
    </row>
    <row r="8255" spans="1:7" ht="30" x14ac:dyDescent="0.25">
      <c r="A8255" s="65">
        <v>17148</v>
      </c>
      <c r="B8255" s="65">
        <v>17143</v>
      </c>
      <c r="C8255" s="65" t="s">
        <v>20364</v>
      </c>
      <c r="D8255" s="65" t="s">
        <v>20351</v>
      </c>
      <c r="E8255" s="66" t="s">
        <v>20365</v>
      </c>
      <c r="F8255" s="66"/>
      <c r="G8255" s="65">
        <v>0</v>
      </c>
    </row>
    <row r="8256" spans="1:7" ht="30" x14ac:dyDescent="0.25">
      <c r="A8256" s="65">
        <v>17149</v>
      </c>
      <c r="B8256" s="65">
        <v>17138</v>
      </c>
      <c r="C8256" s="65" t="s">
        <v>20366</v>
      </c>
      <c r="D8256" s="65" t="s">
        <v>20336</v>
      </c>
      <c r="E8256" s="66" t="s">
        <v>20367</v>
      </c>
      <c r="F8256" s="66" t="s">
        <v>20368</v>
      </c>
      <c r="G8256" s="65">
        <v>0</v>
      </c>
    </row>
    <row r="8257" spans="1:7" x14ac:dyDescent="0.25">
      <c r="A8257" s="65">
        <v>17150</v>
      </c>
      <c r="B8257" s="65">
        <v>17138</v>
      </c>
      <c r="C8257" s="65" t="s">
        <v>20369</v>
      </c>
      <c r="D8257" s="65" t="s">
        <v>20336</v>
      </c>
      <c r="E8257" s="66" t="s">
        <v>20370</v>
      </c>
      <c r="F8257" s="66"/>
      <c r="G8257" s="65">
        <v>4</v>
      </c>
    </row>
    <row r="8258" spans="1:7" x14ac:dyDescent="0.25">
      <c r="A8258" s="65">
        <v>17151</v>
      </c>
      <c r="B8258" s="65">
        <v>17150</v>
      </c>
      <c r="C8258" s="65" t="s">
        <v>20371</v>
      </c>
      <c r="D8258" s="65" t="s">
        <v>20369</v>
      </c>
      <c r="E8258" s="66" t="s">
        <v>20372</v>
      </c>
      <c r="F8258" s="66"/>
      <c r="G8258" s="65">
        <v>0</v>
      </c>
    </row>
    <row r="8259" spans="1:7" x14ac:dyDescent="0.25">
      <c r="A8259" s="65">
        <v>17152</v>
      </c>
      <c r="B8259" s="65">
        <v>17150</v>
      </c>
      <c r="C8259" s="65" t="s">
        <v>20373</v>
      </c>
      <c r="D8259" s="65" t="s">
        <v>20369</v>
      </c>
      <c r="E8259" s="66" t="s">
        <v>20374</v>
      </c>
      <c r="F8259" s="66"/>
      <c r="G8259" s="65">
        <v>0</v>
      </c>
    </row>
    <row r="8260" spans="1:7" x14ac:dyDescent="0.25">
      <c r="A8260" s="65">
        <v>17153</v>
      </c>
      <c r="B8260" s="65">
        <v>17150</v>
      </c>
      <c r="C8260" s="65" t="s">
        <v>20375</v>
      </c>
      <c r="D8260" s="65" t="s">
        <v>20369</v>
      </c>
      <c r="E8260" s="66" t="s">
        <v>20376</v>
      </c>
      <c r="F8260" s="66"/>
      <c r="G8260" s="65">
        <v>0</v>
      </c>
    </row>
    <row r="8261" spans="1:7" ht="30" x14ac:dyDescent="0.25">
      <c r="A8261" s="65">
        <v>17154</v>
      </c>
      <c r="B8261" s="65">
        <v>17150</v>
      </c>
      <c r="C8261" s="65" t="s">
        <v>20377</v>
      </c>
      <c r="D8261" s="65" t="s">
        <v>20369</v>
      </c>
      <c r="E8261" s="66" t="s">
        <v>20378</v>
      </c>
      <c r="F8261" s="66" t="s">
        <v>20379</v>
      </c>
      <c r="G8261" s="65">
        <v>0</v>
      </c>
    </row>
    <row r="8262" spans="1:7" ht="30" x14ac:dyDescent="0.25">
      <c r="A8262" s="65">
        <v>17155</v>
      </c>
      <c r="B8262" s="65">
        <v>17138</v>
      </c>
      <c r="C8262" s="65" t="s">
        <v>20380</v>
      </c>
      <c r="D8262" s="65" t="s">
        <v>20336</v>
      </c>
      <c r="E8262" s="66" t="s">
        <v>20381</v>
      </c>
      <c r="F8262" s="66" t="s">
        <v>20382</v>
      </c>
      <c r="G8262" s="65">
        <v>5</v>
      </c>
    </row>
    <row r="8263" spans="1:7" x14ac:dyDescent="0.25">
      <c r="A8263" s="65">
        <v>17156</v>
      </c>
      <c r="B8263" s="65">
        <v>17155</v>
      </c>
      <c r="C8263" s="65" t="s">
        <v>20383</v>
      </c>
      <c r="D8263" s="65" t="s">
        <v>20380</v>
      </c>
      <c r="E8263" s="66" t="s">
        <v>20384</v>
      </c>
      <c r="F8263" s="66"/>
      <c r="G8263" s="65">
        <v>0</v>
      </c>
    </row>
    <row r="8264" spans="1:7" x14ac:dyDescent="0.25">
      <c r="A8264" s="65">
        <v>17157</v>
      </c>
      <c r="B8264" s="65">
        <v>17155</v>
      </c>
      <c r="C8264" s="65" t="s">
        <v>20385</v>
      </c>
      <c r="D8264" s="65" t="s">
        <v>20380</v>
      </c>
      <c r="E8264" s="66" t="s">
        <v>20386</v>
      </c>
      <c r="F8264" s="66"/>
      <c r="G8264" s="65">
        <v>0</v>
      </c>
    </row>
    <row r="8265" spans="1:7" x14ac:dyDescent="0.25">
      <c r="A8265" s="65">
        <v>17158</v>
      </c>
      <c r="B8265" s="65">
        <v>17155</v>
      </c>
      <c r="C8265" s="65" t="s">
        <v>20387</v>
      </c>
      <c r="D8265" s="65" t="s">
        <v>20380</v>
      </c>
      <c r="E8265" s="66" t="s">
        <v>20388</v>
      </c>
      <c r="F8265" s="66"/>
      <c r="G8265" s="65">
        <v>0</v>
      </c>
    </row>
    <row r="8266" spans="1:7" x14ac:dyDescent="0.25">
      <c r="A8266" s="65">
        <v>17159</v>
      </c>
      <c r="B8266" s="65">
        <v>17155</v>
      </c>
      <c r="C8266" s="65" t="s">
        <v>20389</v>
      </c>
      <c r="D8266" s="65" t="s">
        <v>20380</v>
      </c>
      <c r="E8266" s="66" t="s">
        <v>20390</v>
      </c>
      <c r="F8266" s="66"/>
      <c r="G8266" s="65">
        <v>0</v>
      </c>
    </row>
    <row r="8267" spans="1:7" ht="30" x14ac:dyDescent="0.25">
      <c r="A8267" s="65">
        <v>17160</v>
      </c>
      <c r="B8267" s="65">
        <v>17155</v>
      </c>
      <c r="C8267" s="65" t="s">
        <v>20391</v>
      </c>
      <c r="D8267" s="65" t="s">
        <v>20380</v>
      </c>
      <c r="E8267" s="66" t="s">
        <v>20392</v>
      </c>
      <c r="F8267" s="66"/>
      <c r="G8267" s="65">
        <v>0</v>
      </c>
    </row>
    <row r="8268" spans="1:7" x14ac:dyDescent="0.25">
      <c r="A8268" s="65">
        <v>17161</v>
      </c>
      <c r="B8268" s="65">
        <v>17138</v>
      </c>
      <c r="C8268" s="65" t="s">
        <v>20393</v>
      </c>
      <c r="D8268" s="65" t="s">
        <v>20336</v>
      </c>
      <c r="E8268" s="66" t="s">
        <v>20394</v>
      </c>
      <c r="F8268" s="66"/>
      <c r="G8268" s="65">
        <v>9</v>
      </c>
    </row>
    <row r="8269" spans="1:7" x14ac:dyDescent="0.25">
      <c r="A8269" s="65">
        <v>17162</v>
      </c>
      <c r="B8269" s="65">
        <v>17161</v>
      </c>
      <c r="C8269" s="65" t="s">
        <v>20395</v>
      </c>
      <c r="D8269" s="65" t="s">
        <v>20393</v>
      </c>
      <c r="E8269" s="66" t="s">
        <v>20396</v>
      </c>
      <c r="F8269" s="66" t="s">
        <v>20397</v>
      </c>
      <c r="G8269" s="65">
        <v>0</v>
      </c>
    </row>
    <row r="8270" spans="1:7" x14ac:dyDescent="0.25">
      <c r="A8270" s="65">
        <v>17163</v>
      </c>
      <c r="B8270" s="65">
        <v>17161</v>
      </c>
      <c r="C8270" s="65" t="s">
        <v>20398</v>
      </c>
      <c r="D8270" s="65" t="s">
        <v>20393</v>
      </c>
      <c r="E8270" s="66" t="s">
        <v>20399</v>
      </c>
      <c r="F8270" s="66"/>
      <c r="G8270" s="65">
        <v>0</v>
      </c>
    </row>
    <row r="8271" spans="1:7" x14ac:dyDescent="0.25">
      <c r="A8271" s="65">
        <v>17164</v>
      </c>
      <c r="B8271" s="65">
        <v>17161</v>
      </c>
      <c r="C8271" s="65" t="s">
        <v>20400</v>
      </c>
      <c r="D8271" s="65" t="s">
        <v>20393</v>
      </c>
      <c r="E8271" s="66" t="s">
        <v>20401</v>
      </c>
      <c r="F8271" s="66" t="s">
        <v>20402</v>
      </c>
      <c r="G8271" s="65">
        <v>0</v>
      </c>
    </row>
    <row r="8272" spans="1:7" x14ac:dyDescent="0.25">
      <c r="A8272" s="65">
        <v>17165</v>
      </c>
      <c r="B8272" s="65">
        <v>17161</v>
      </c>
      <c r="C8272" s="65" t="s">
        <v>20403</v>
      </c>
      <c r="D8272" s="65" t="s">
        <v>20393</v>
      </c>
      <c r="E8272" s="66" t="s">
        <v>20404</v>
      </c>
      <c r="F8272" s="66"/>
      <c r="G8272" s="65">
        <v>0</v>
      </c>
    </row>
    <row r="8273" spans="1:7" x14ac:dyDescent="0.25">
      <c r="A8273" s="65">
        <v>17166</v>
      </c>
      <c r="B8273" s="65">
        <v>17161</v>
      </c>
      <c r="C8273" s="65" t="s">
        <v>20405</v>
      </c>
      <c r="D8273" s="65" t="s">
        <v>20393</v>
      </c>
      <c r="E8273" s="66" t="s">
        <v>20406</v>
      </c>
      <c r="F8273" s="66"/>
      <c r="G8273" s="65">
        <v>0</v>
      </c>
    </row>
    <row r="8274" spans="1:7" x14ac:dyDescent="0.25">
      <c r="A8274" s="65">
        <v>17167</v>
      </c>
      <c r="B8274" s="65">
        <v>17161</v>
      </c>
      <c r="C8274" s="65" t="s">
        <v>20407</v>
      </c>
      <c r="D8274" s="65" t="s">
        <v>20393</v>
      </c>
      <c r="E8274" s="66" t="s">
        <v>20408</v>
      </c>
      <c r="F8274" s="66"/>
      <c r="G8274" s="65">
        <v>0</v>
      </c>
    </row>
    <row r="8275" spans="1:7" x14ac:dyDescent="0.25">
      <c r="A8275" s="65">
        <v>17168</v>
      </c>
      <c r="B8275" s="65">
        <v>17161</v>
      </c>
      <c r="C8275" s="65" t="s">
        <v>20409</v>
      </c>
      <c r="D8275" s="65" t="s">
        <v>20393</v>
      </c>
      <c r="E8275" s="66" t="s">
        <v>20410</v>
      </c>
      <c r="F8275" s="66"/>
      <c r="G8275" s="65">
        <v>0</v>
      </c>
    </row>
    <row r="8276" spans="1:7" x14ac:dyDescent="0.25">
      <c r="A8276" s="65">
        <v>17169</v>
      </c>
      <c r="B8276" s="65">
        <v>17161</v>
      </c>
      <c r="C8276" s="65" t="s">
        <v>20411</v>
      </c>
      <c r="D8276" s="65" t="s">
        <v>20393</v>
      </c>
      <c r="E8276" s="66" t="s">
        <v>20412</v>
      </c>
      <c r="F8276" s="66"/>
      <c r="G8276" s="65">
        <v>0</v>
      </c>
    </row>
    <row r="8277" spans="1:7" ht="30" x14ac:dyDescent="0.25">
      <c r="A8277" s="65">
        <v>17170</v>
      </c>
      <c r="B8277" s="65">
        <v>17161</v>
      </c>
      <c r="C8277" s="65" t="s">
        <v>20413</v>
      </c>
      <c r="D8277" s="65" t="s">
        <v>20393</v>
      </c>
      <c r="E8277" s="66" t="s">
        <v>20414</v>
      </c>
      <c r="F8277" s="66"/>
      <c r="G8277" s="65">
        <v>0</v>
      </c>
    </row>
    <row r="8278" spans="1:7" ht="30" x14ac:dyDescent="0.25">
      <c r="A8278" s="65">
        <v>17171</v>
      </c>
      <c r="B8278" s="65">
        <v>17138</v>
      </c>
      <c r="C8278" s="65" t="s">
        <v>20415</v>
      </c>
      <c r="D8278" s="65" t="s">
        <v>20336</v>
      </c>
      <c r="E8278" s="66" t="s">
        <v>20416</v>
      </c>
      <c r="F8278" s="66"/>
      <c r="G8278" s="65">
        <v>9</v>
      </c>
    </row>
    <row r="8279" spans="1:7" x14ac:dyDescent="0.25">
      <c r="A8279" s="65">
        <v>17172</v>
      </c>
      <c r="B8279" s="65">
        <v>17171</v>
      </c>
      <c r="C8279" s="65" t="s">
        <v>20417</v>
      </c>
      <c r="D8279" s="65" t="s">
        <v>20415</v>
      </c>
      <c r="E8279" s="66" t="s">
        <v>20418</v>
      </c>
      <c r="F8279" s="66"/>
      <c r="G8279" s="65">
        <v>0</v>
      </c>
    </row>
    <row r="8280" spans="1:7" x14ac:dyDescent="0.25">
      <c r="A8280" s="65">
        <v>17173</v>
      </c>
      <c r="B8280" s="65">
        <v>17171</v>
      </c>
      <c r="C8280" s="65" t="s">
        <v>20419</v>
      </c>
      <c r="D8280" s="65" t="s">
        <v>20415</v>
      </c>
      <c r="E8280" s="66" t="s">
        <v>20420</v>
      </c>
      <c r="F8280" s="66"/>
      <c r="G8280" s="65">
        <v>0</v>
      </c>
    </row>
    <row r="8281" spans="1:7" x14ac:dyDescent="0.25">
      <c r="A8281" s="65">
        <v>17174</v>
      </c>
      <c r="B8281" s="65">
        <v>17171</v>
      </c>
      <c r="C8281" s="65" t="s">
        <v>20421</v>
      </c>
      <c r="D8281" s="65" t="s">
        <v>20415</v>
      </c>
      <c r="E8281" s="66" t="s">
        <v>20422</v>
      </c>
      <c r="F8281" s="66"/>
      <c r="G8281" s="65">
        <v>0</v>
      </c>
    </row>
    <row r="8282" spans="1:7" x14ac:dyDescent="0.25">
      <c r="A8282" s="65">
        <v>17175</v>
      </c>
      <c r="B8282" s="65">
        <v>17171</v>
      </c>
      <c r="C8282" s="65" t="s">
        <v>20423</v>
      </c>
      <c r="D8282" s="65" t="s">
        <v>20415</v>
      </c>
      <c r="E8282" s="66" t="s">
        <v>20424</v>
      </c>
      <c r="F8282" s="66"/>
      <c r="G8282" s="65">
        <v>0</v>
      </c>
    </row>
    <row r="8283" spans="1:7" x14ac:dyDescent="0.25">
      <c r="A8283" s="65">
        <v>17176</v>
      </c>
      <c r="B8283" s="65">
        <v>17171</v>
      </c>
      <c r="C8283" s="65" t="s">
        <v>20425</v>
      </c>
      <c r="D8283" s="65" t="s">
        <v>20415</v>
      </c>
      <c r="E8283" s="66" t="s">
        <v>20426</v>
      </c>
      <c r="F8283" s="66" t="s">
        <v>20427</v>
      </c>
      <c r="G8283" s="65">
        <v>0</v>
      </c>
    </row>
    <row r="8284" spans="1:7" x14ac:dyDescent="0.25">
      <c r="A8284" s="65">
        <v>17177</v>
      </c>
      <c r="B8284" s="65">
        <v>17171</v>
      </c>
      <c r="C8284" s="65" t="s">
        <v>20428</v>
      </c>
      <c r="D8284" s="65" t="s">
        <v>20415</v>
      </c>
      <c r="E8284" s="66" t="s">
        <v>20429</v>
      </c>
      <c r="F8284" s="66"/>
      <c r="G8284" s="65">
        <v>0</v>
      </c>
    </row>
    <row r="8285" spans="1:7" ht="30" x14ac:dyDescent="0.25">
      <c r="A8285" s="65">
        <v>17178</v>
      </c>
      <c r="B8285" s="65">
        <v>17171</v>
      </c>
      <c r="C8285" s="65" t="s">
        <v>20430</v>
      </c>
      <c r="D8285" s="65" t="s">
        <v>20415</v>
      </c>
      <c r="E8285" s="66" t="s">
        <v>20431</v>
      </c>
      <c r="F8285" s="66"/>
      <c r="G8285" s="65">
        <v>0</v>
      </c>
    </row>
    <row r="8286" spans="1:7" ht="30" x14ac:dyDescent="0.25">
      <c r="A8286" s="65">
        <v>17179</v>
      </c>
      <c r="B8286" s="65">
        <v>17171</v>
      </c>
      <c r="C8286" s="65" t="s">
        <v>20432</v>
      </c>
      <c r="D8286" s="65" t="s">
        <v>20415</v>
      </c>
      <c r="E8286" s="66" t="s">
        <v>20433</v>
      </c>
      <c r="F8286" s="66"/>
      <c r="G8286" s="65">
        <v>0</v>
      </c>
    </row>
    <row r="8287" spans="1:7" ht="30" x14ac:dyDescent="0.25">
      <c r="A8287" s="65">
        <v>17180</v>
      </c>
      <c r="B8287" s="65">
        <v>17171</v>
      </c>
      <c r="C8287" s="65" t="s">
        <v>20434</v>
      </c>
      <c r="D8287" s="65" t="s">
        <v>20415</v>
      </c>
      <c r="E8287" s="66" t="s">
        <v>20435</v>
      </c>
      <c r="F8287" s="66"/>
      <c r="G8287" s="65">
        <v>0</v>
      </c>
    </row>
    <row r="8288" spans="1:7" x14ac:dyDescent="0.25">
      <c r="A8288" s="65">
        <v>17182</v>
      </c>
      <c r="B8288" s="65">
        <v>17001</v>
      </c>
      <c r="C8288" s="65" t="s">
        <v>20436</v>
      </c>
      <c r="D8288" s="65" t="s">
        <v>19986</v>
      </c>
      <c r="E8288" s="66" t="s">
        <v>20437</v>
      </c>
      <c r="F8288" s="66"/>
      <c r="G8288" s="65">
        <v>3</v>
      </c>
    </row>
    <row r="8289" spans="1:7" ht="45" x14ac:dyDescent="0.25">
      <c r="A8289" s="65">
        <v>17183</v>
      </c>
      <c r="B8289" s="65">
        <v>17182</v>
      </c>
      <c r="C8289" s="65" t="s">
        <v>20438</v>
      </c>
      <c r="D8289" s="65" t="s">
        <v>20436</v>
      </c>
      <c r="E8289" s="66" t="s">
        <v>20439</v>
      </c>
      <c r="F8289" s="66" t="s">
        <v>20440</v>
      </c>
      <c r="G8289" s="65">
        <v>3</v>
      </c>
    </row>
    <row r="8290" spans="1:7" x14ac:dyDescent="0.25">
      <c r="A8290" s="65">
        <v>17184</v>
      </c>
      <c r="B8290" s="65">
        <v>17183</v>
      </c>
      <c r="C8290" s="65" t="s">
        <v>20441</v>
      </c>
      <c r="D8290" s="65" t="s">
        <v>20438</v>
      </c>
      <c r="E8290" s="66" t="s">
        <v>20442</v>
      </c>
      <c r="F8290" s="66" t="s">
        <v>20443</v>
      </c>
      <c r="G8290" s="65">
        <v>0</v>
      </c>
    </row>
    <row r="8291" spans="1:7" x14ac:dyDescent="0.25">
      <c r="A8291" s="65">
        <v>17185</v>
      </c>
      <c r="B8291" s="65">
        <v>17183</v>
      </c>
      <c r="C8291" s="65" t="s">
        <v>20444</v>
      </c>
      <c r="D8291" s="65" t="s">
        <v>20438</v>
      </c>
      <c r="E8291" s="66" t="s">
        <v>20445</v>
      </c>
      <c r="F8291" s="66"/>
      <c r="G8291" s="65">
        <v>0</v>
      </c>
    </row>
    <row r="8292" spans="1:7" x14ac:dyDescent="0.25">
      <c r="A8292" s="65">
        <v>17186</v>
      </c>
      <c r="B8292" s="65">
        <v>17183</v>
      </c>
      <c r="C8292" s="65" t="s">
        <v>20446</v>
      </c>
      <c r="D8292" s="65" t="s">
        <v>20438</v>
      </c>
      <c r="E8292" s="66" t="s">
        <v>20447</v>
      </c>
      <c r="F8292" s="66"/>
      <c r="G8292" s="65">
        <v>0</v>
      </c>
    </row>
    <row r="8293" spans="1:7" ht="30" x14ac:dyDescent="0.25">
      <c r="A8293" s="65">
        <v>17187</v>
      </c>
      <c r="B8293" s="65">
        <v>17182</v>
      </c>
      <c r="C8293" s="65" t="s">
        <v>20448</v>
      </c>
      <c r="D8293" s="65" t="s">
        <v>20436</v>
      </c>
      <c r="E8293" s="66" t="s">
        <v>20449</v>
      </c>
      <c r="F8293" s="66" t="s">
        <v>20450</v>
      </c>
      <c r="G8293" s="65">
        <v>4</v>
      </c>
    </row>
    <row r="8294" spans="1:7" x14ac:dyDescent="0.25">
      <c r="A8294" s="65">
        <v>17188</v>
      </c>
      <c r="B8294" s="65">
        <v>17187</v>
      </c>
      <c r="C8294" s="65" t="s">
        <v>20451</v>
      </c>
      <c r="D8294" s="65" t="s">
        <v>20448</v>
      </c>
      <c r="E8294" s="66" t="s">
        <v>20452</v>
      </c>
      <c r="F8294" s="66"/>
      <c r="G8294" s="65">
        <v>0</v>
      </c>
    </row>
    <row r="8295" spans="1:7" x14ac:dyDescent="0.25">
      <c r="A8295" s="65">
        <v>17189</v>
      </c>
      <c r="B8295" s="65">
        <v>17187</v>
      </c>
      <c r="C8295" s="65" t="s">
        <v>20453</v>
      </c>
      <c r="D8295" s="65" t="s">
        <v>20448</v>
      </c>
      <c r="E8295" s="66" t="s">
        <v>20454</v>
      </c>
      <c r="F8295" s="66"/>
      <c r="G8295" s="65">
        <v>0</v>
      </c>
    </row>
    <row r="8296" spans="1:7" x14ac:dyDescent="0.25">
      <c r="A8296" s="65">
        <v>17190</v>
      </c>
      <c r="B8296" s="65">
        <v>17187</v>
      </c>
      <c r="C8296" s="65" t="s">
        <v>20455</v>
      </c>
      <c r="D8296" s="65" t="s">
        <v>20448</v>
      </c>
      <c r="E8296" s="66" t="s">
        <v>20456</v>
      </c>
      <c r="F8296" s="66"/>
      <c r="G8296" s="65">
        <v>0</v>
      </c>
    </row>
    <row r="8297" spans="1:7" ht="30" x14ac:dyDescent="0.25">
      <c r="A8297" s="65">
        <v>17191</v>
      </c>
      <c r="B8297" s="65">
        <v>17187</v>
      </c>
      <c r="C8297" s="65" t="s">
        <v>20457</v>
      </c>
      <c r="D8297" s="65" t="s">
        <v>20448</v>
      </c>
      <c r="E8297" s="66" t="s">
        <v>20458</v>
      </c>
      <c r="F8297" s="66" t="s">
        <v>20459</v>
      </c>
      <c r="G8297" s="65">
        <v>0</v>
      </c>
    </row>
    <row r="8298" spans="1:7" x14ac:dyDescent="0.25">
      <c r="A8298" s="65">
        <v>17192</v>
      </c>
      <c r="B8298" s="65">
        <v>17182</v>
      </c>
      <c r="C8298" s="65" t="s">
        <v>20460</v>
      </c>
      <c r="D8298" s="65" t="s">
        <v>20436</v>
      </c>
      <c r="E8298" s="66" t="s">
        <v>20461</v>
      </c>
      <c r="F8298" s="66" t="s">
        <v>20462</v>
      </c>
      <c r="G8298" s="65">
        <v>4</v>
      </c>
    </row>
    <row r="8299" spans="1:7" x14ac:dyDescent="0.25">
      <c r="A8299" s="65">
        <v>17193</v>
      </c>
      <c r="B8299" s="65">
        <v>17192</v>
      </c>
      <c r="C8299" s="65" t="s">
        <v>20463</v>
      </c>
      <c r="D8299" s="65" t="s">
        <v>20460</v>
      </c>
      <c r="E8299" s="66" t="s">
        <v>20464</v>
      </c>
      <c r="F8299" s="66" t="s">
        <v>20465</v>
      </c>
      <c r="G8299" s="65">
        <v>0</v>
      </c>
    </row>
    <row r="8300" spans="1:7" x14ac:dyDescent="0.25">
      <c r="A8300" s="65">
        <v>17194</v>
      </c>
      <c r="B8300" s="65">
        <v>17192</v>
      </c>
      <c r="C8300" s="65" t="s">
        <v>20466</v>
      </c>
      <c r="D8300" s="65" t="s">
        <v>20460</v>
      </c>
      <c r="E8300" s="66" t="s">
        <v>20467</v>
      </c>
      <c r="F8300" s="66" t="s">
        <v>20468</v>
      </c>
      <c r="G8300" s="65">
        <v>0</v>
      </c>
    </row>
    <row r="8301" spans="1:7" x14ac:dyDescent="0.25">
      <c r="A8301" s="65">
        <v>17195</v>
      </c>
      <c r="B8301" s="65">
        <v>17192</v>
      </c>
      <c r="C8301" s="65" t="s">
        <v>20469</v>
      </c>
      <c r="D8301" s="65" t="s">
        <v>20460</v>
      </c>
      <c r="E8301" s="66" t="s">
        <v>20470</v>
      </c>
      <c r="F8301" s="66"/>
      <c r="G8301" s="65">
        <v>0</v>
      </c>
    </row>
    <row r="8302" spans="1:7" x14ac:dyDescent="0.25">
      <c r="A8302" s="65">
        <v>17196</v>
      </c>
      <c r="B8302" s="65">
        <v>17192</v>
      </c>
      <c r="C8302" s="65" t="s">
        <v>20471</v>
      </c>
      <c r="D8302" s="65" t="s">
        <v>20460</v>
      </c>
      <c r="E8302" s="66" t="s">
        <v>20472</v>
      </c>
      <c r="F8302" s="66" t="s">
        <v>20473</v>
      </c>
      <c r="G8302" s="65">
        <v>0</v>
      </c>
    </row>
    <row r="8303" spans="1:7" x14ac:dyDescent="0.25">
      <c r="A8303" s="65">
        <v>17198</v>
      </c>
      <c r="B8303" s="65">
        <v>17001</v>
      </c>
      <c r="C8303" s="65" t="s">
        <v>20474</v>
      </c>
      <c r="D8303" s="65" t="s">
        <v>19986</v>
      </c>
      <c r="E8303" s="66" t="s">
        <v>20475</v>
      </c>
      <c r="F8303" s="66"/>
      <c r="G8303" s="65">
        <v>17</v>
      </c>
    </row>
    <row r="8304" spans="1:7" ht="45" x14ac:dyDescent="0.25">
      <c r="A8304" s="65">
        <v>17199</v>
      </c>
      <c r="B8304" s="65">
        <v>17198</v>
      </c>
      <c r="C8304" s="65" t="s">
        <v>20476</v>
      </c>
      <c r="D8304" s="65" t="s">
        <v>20474</v>
      </c>
      <c r="E8304" s="66" t="s">
        <v>20477</v>
      </c>
      <c r="F8304" s="66" t="s">
        <v>20478</v>
      </c>
      <c r="G8304" s="65">
        <v>3</v>
      </c>
    </row>
    <row r="8305" spans="1:7" x14ac:dyDescent="0.25">
      <c r="A8305" s="65">
        <v>17200</v>
      </c>
      <c r="B8305" s="65">
        <v>17199</v>
      </c>
      <c r="C8305" s="65" t="s">
        <v>20479</v>
      </c>
      <c r="D8305" s="65" t="s">
        <v>20476</v>
      </c>
      <c r="E8305" s="66" t="s">
        <v>20480</v>
      </c>
      <c r="F8305" s="66" t="s">
        <v>20481</v>
      </c>
      <c r="G8305" s="65">
        <v>0</v>
      </c>
    </row>
    <row r="8306" spans="1:7" x14ac:dyDescent="0.25">
      <c r="A8306" s="65">
        <v>17201</v>
      </c>
      <c r="B8306" s="65">
        <v>17199</v>
      </c>
      <c r="C8306" s="65" t="s">
        <v>20482</v>
      </c>
      <c r="D8306" s="65" t="s">
        <v>20476</v>
      </c>
      <c r="E8306" s="66" t="s">
        <v>20483</v>
      </c>
      <c r="F8306" s="66"/>
      <c r="G8306" s="65">
        <v>0</v>
      </c>
    </row>
    <row r="8307" spans="1:7" ht="30" x14ac:dyDescent="0.25">
      <c r="A8307" s="65">
        <v>17202</v>
      </c>
      <c r="B8307" s="65">
        <v>17199</v>
      </c>
      <c r="C8307" s="65" t="s">
        <v>20484</v>
      </c>
      <c r="D8307" s="65" t="s">
        <v>20476</v>
      </c>
      <c r="E8307" s="66" t="s">
        <v>20485</v>
      </c>
      <c r="F8307" s="66" t="s">
        <v>20486</v>
      </c>
      <c r="G8307" s="65">
        <v>0</v>
      </c>
    </row>
    <row r="8308" spans="1:7" ht="45" x14ac:dyDescent="0.25">
      <c r="A8308" s="65">
        <v>17203</v>
      </c>
      <c r="B8308" s="65">
        <v>17198</v>
      </c>
      <c r="C8308" s="65" t="s">
        <v>20487</v>
      </c>
      <c r="D8308" s="65" t="s">
        <v>20474</v>
      </c>
      <c r="E8308" s="66" t="s">
        <v>20488</v>
      </c>
      <c r="F8308" s="66" t="s">
        <v>20489</v>
      </c>
      <c r="G8308" s="65">
        <v>0</v>
      </c>
    </row>
    <row r="8309" spans="1:7" ht="150" x14ac:dyDescent="0.25">
      <c r="A8309" s="65">
        <v>17204</v>
      </c>
      <c r="B8309" s="65">
        <v>17198</v>
      </c>
      <c r="C8309" s="65" t="s">
        <v>20490</v>
      </c>
      <c r="D8309" s="65" t="s">
        <v>20474</v>
      </c>
      <c r="E8309" s="66" t="s">
        <v>20491</v>
      </c>
      <c r="F8309" s="66" t="s">
        <v>20492</v>
      </c>
      <c r="G8309" s="65">
        <v>4</v>
      </c>
    </row>
    <row r="8310" spans="1:7" x14ac:dyDescent="0.25">
      <c r="A8310" s="65">
        <v>17205</v>
      </c>
      <c r="B8310" s="65">
        <v>17204</v>
      </c>
      <c r="C8310" s="65" t="s">
        <v>20493</v>
      </c>
      <c r="D8310" s="65" t="s">
        <v>20490</v>
      </c>
      <c r="E8310" s="66" t="s">
        <v>20494</v>
      </c>
      <c r="F8310" s="66"/>
      <c r="G8310" s="65">
        <v>0</v>
      </c>
    </row>
    <row r="8311" spans="1:7" x14ac:dyDescent="0.25">
      <c r="A8311" s="65">
        <v>17206</v>
      </c>
      <c r="B8311" s="65">
        <v>17204</v>
      </c>
      <c r="C8311" s="65" t="s">
        <v>20495</v>
      </c>
      <c r="D8311" s="65" t="s">
        <v>20490</v>
      </c>
      <c r="E8311" s="66" t="s">
        <v>20496</v>
      </c>
      <c r="F8311" s="66"/>
      <c r="G8311" s="65">
        <v>0</v>
      </c>
    </row>
    <row r="8312" spans="1:7" x14ac:dyDescent="0.25">
      <c r="A8312" s="65">
        <v>17207</v>
      </c>
      <c r="B8312" s="65">
        <v>17204</v>
      </c>
      <c r="C8312" s="65" t="s">
        <v>20497</v>
      </c>
      <c r="D8312" s="65" t="s">
        <v>20490</v>
      </c>
      <c r="E8312" s="66" t="s">
        <v>20498</v>
      </c>
      <c r="F8312" s="66"/>
      <c r="G8312" s="65">
        <v>0</v>
      </c>
    </row>
    <row r="8313" spans="1:7" x14ac:dyDescent="0.25">
      <c r="A8313" s="65">
        <v>17208</v>
      </c>
      <c r="B8313" s="65">
        <v>17204</v>
      </c>
      <c r="C8313" s="65" t="s">
        <v>20499</v>
      </c>
      <c r="D8313" s="65" t="s">
        <v>20490</v>
      </c>
      <c r="E8313" s="66" t="s">
        <v>20500</v>
      </c>
      <c r="F8313" s="66" t="s">
        <v>20501</v>
      </c>
      <c r="G8313" s="65">
        <v>0</v>
      </c>
    </row>
    <row r="8314" spans="1:7" ht="120" x14ac:dyDescent="0.25">
      <c r="A8314" s="65">
        <v>17209</v>
      </c>
      <c r="B8314" s="65">
        <v>17198</v>
      </c>
      <c r="C8314" s="65" t="s">
        <v>20502</v>
      </c>
      <c r="D8314" s="65" t="s">
        <v>20474</v>
      </c>
      <c r="E8314" s="66" t="s">
        <v>20503</v>
      </c>
      <c r="F8314" s="66" t="s">
        <v>20504</v>
      </c>
      <c r="G8314" s="65">
        <v>0</v>
      </c>
    </row>
    <row r="8315" spans="1:7" ht="45" x14ac:dyDescent="0.25">
      <c r="A8315" s="65">
        <v>17210</v>
      </c>
      <c r="B8315" s="65">
        <v>17198</v>
      </c>
      <c r="C8315" s="65" t="s">
        <v>20505</v>
      </c>
      <c r="D8315" s="65" t="s">
        <v>20474</v>
      </c>
      <c r="E8315" s="66" t="s">
        <v>20506</v>
      </c>
      <c r="F8315" s="66" t="s">
        <v>20507</v>
      </c>
      <c r="G8315" s="65">
        <v>0</v>
      </c>
    </row>
    <row r="8316" spans="1:7" ht="135" x14ac:dyDescent="0.25">
      <c r="A8316" s="65">
        <v>17211</v>
      </c>
      <c r="B8316" s="65">
        <v>17198</v>
      </c>
      <c r="C8316" s="65" t="s">
        <v>20508</v>
      </c>
      <c r="D8316" s="65" t="s">
        <v>20474</v>
      </c>
      <c r="E8316" s="66" t="s">
        <v>20509</v>
      </c>
      <c r="F8316" s="66" t="s">
        <v>20510</v>
      </c>
      <c r="G8316" s="65">
        <v>0</v>
      </c>
    </row>
    <row r="8317" spans="1:7" ht="45" x14ac:dyDescent="0.25">
      <c r="A8317" s="65">
        <v>17212</v>
      </c>
      <c r="B8317" s="65">
        <v>17198</v>
      </c>
      <c r="C8317" s="65" t="s">
        <v>20511</v>
      </c>
      <c r="D8317" s="65" t="s">
        <v>20474</v>
      </c>
      <c r="E8317" s="66" t="s">
        <v>20512</v>
      </c>
      <c r="F8317" s="66" t="s">
        <v>20513</v>
      </c>
      <c r="G8317" s="65">
        <v>2</v>
      </c>
    </row>
    <row r="8318" spans="1:7" x14ac:dyDescent="0.25">
      <c r="A8318" s="65">
        <v>17213</v>
      </c>
      <c r="B8318" s="65">
        <v>17212</v>
      </c>
      <c r="C8318" s="65" t="s">
        <v>20514</v>
      </c>
      <c r="D8318" s="65" t="s">
        <v>20511</v>
      </c>
      <c r="E8318" s="66" t="s">
        <v>20515</v>
      </c>
      <c r="F8318" s="66"/>
      <c r="G8318" s="65">
        <v>0</v>
      </c>
    </row>
    <row r="8319" spans="1:7" ht="30" x14ac:dyDescent="0.25">
      <c r="A8319" s="65">
        <v>17214</v>
      </c>
      <c r="B8319" s="65">
        <v>17212</v>
      </c>
      <c r="C8319" s="65" t="s">
        <v>20516</v>
      </c>
      <c r="D8319" s="65" t="s">
        <v>20511</v>
      </c>
      <c r="E8319" s="66" t="s">
        <v>20517</v>
      </c>
      <c r="F8319" s="66" t="s">
        <v>20518</v>
      </c>
      <c r="G8319" s="65">
        <v>0</v>
      </c>
    </row>
    <row r="8320" spans="1:7" ht="135" x14ac:dyDescent="0.25">
      <c r="A8320" s="65">
        <v>17215</v>
      </c>
      <c r="B8320" s="65">
        <v>17198</v>
      </c>
      <c r="C8320" s="65" t="s">
        <v>20519</v>
      </c>
      <c r="D8320" s="65" t="s">
        <v>20474</v>
      </c>
      <c r="E8320" s="66" t="s">
        <v>20520</v>
      </c>
      <c r="F8320" s="66" t="s">
        <v>20521</v>
      </c>
      <c r="G8320" s="65">
        <v>4</v>
      </c>
    </row>
    <row r="8321" spans="1:7" x14ac:dyDescent="0.25">
      <c r="A8321" s="65">
        <v>17216</v>
      </c>
      <c r="B8321" s="65">
        <v>17215</v>
      </c>
      <c r="C8321" s="65" t="s">
        <v>20522</v>
      </c>
      <c r="D8321" s="65" t="s">
        <v>20519</v>
      </c>
      <c r="E8321" s="66" t="s">
        <v>20523</v>
      </c>
      <c r="F8321" s="66"/>
      <c r="G8321" s="65">
        <v>0</v>
      </c>
    </row>
    <row r="8322" spans="1:7" x14ac:dyDescent="0.25">
      <c r="A8322" s="65">
        <v>17217</v>
      </c>
      <c r="B8322" s="65">
        <v>17215</v>
      </c>
      <c r="C8322" s="65" t="s">
        <v>20524</v>
      </c>
      <c r="D8322" s="65" t="s">
        <v>20519</v>
      </c>
      <c r="E8322" s="66" t="s">
        <v>20525</v>
      </c>
      <c r="F8322" s="66"/>
      <c r="G8322" s="65">
        <v>0</v>
      </c>
    </row>
    <row r="8323" spans="1:7" x14ac:dyDescent="0.25">
      <c r="A8323" s="65">
        <v>17218</v>
      </c>
      <c r="B8323" s="65">
        <v>17215</v>
      </c>
      <c r="C8323" s="65" t="s">
        <v>20526</v>
      </c>
      <c r="D8323" s="65" t="s">
        <v>20519</v>
      </c>
      <c r="E8323" s="66" t="s">
        <v>20527</v>
      </c>
      <c r="F8323" s="66" t="s">
        <v>20528</v>
      </c>
      <c r="G8323" s="65">
        <v>0</v>
      </c>
    </row>
    <row r="8324" spans="1:7" x14ac:dyDescent="0.25">
      <c r="A8324" s="65">
        <v>17219</v>
      </c>
      <c r="B8324" s="65">
        <v>17215</v>
      </c>
      <c r="C8324" s="65" t="s">
        <v>20529</v>
      </c>
      <c r="D8324" s="65" t="s">
        <v>20519</v>
      </c>
      <c r="E8324" s="66" t="s">
        <v>20530</v>
      </c>
      <c r="F8324" s="66" t="s">
        <v>20531</v>
      </c>
      <c r="G8324" s="65">
        <v>0</v>
      </c>
    </row>
    <row r="8325" spans="1:7" x14ac:dyDescent="0.25">
      <c r="A8325" s="65">
        <v>17220</v>
      </c>
      <c r="B8325" s="65">
        <v>17198</v>
      </c>
      <c r="C8325" s="65" t="s">
        <v>20532</v>
      </c>
      <c r="D8325" s="65" t="s">
        <v>20474</v>
      </c>
      <c r="E8325" s="66" t="s">
        <v>20533</v>
      </c>
      <c r="F8325" s="66" t="s">
        <v>20534</v>
      </c>
      <c r="G8325" s="65">
        <v>0</v>
      </c>
    </row>
    <row r="8326" spans="1:7" ht="45" x14ac:dyDescent="0.25">
      <c r="A8326" s="65">
        <v>17221</v>
      </c>
      <c r="B8326" s="65">
        <v>17198</v>
      </c>
      <c r="C8326" s="65" t="s">
        <v>20535</v>
      </c>
      <c r="D8326" s="65" t="s">
        <v>20474</v>
      </c>
      <c r="E8326" s="66" t="s">
        <v>20536</v>
      </c>
      <c r="F8326" s="66" t="s">
        <v>20537</v>
      </c>
      <c r="G8326" s="65">
        <v>3</v>
      </c>
    </row>
    <row r="8327" spans="1:7" x14ac:dyDescent="0.25">
      <c r="A8327" s="65">
        <v>17222</v>
      </c>
      <c r="B8327" s="65">
        <v>17221</v>
      </c>
      <c r="C8327" s="65" t="s">
        <v>20538</v>
      </c>
      <c r="D8327" s="65" t="s">
        <v>20535</v>
      </c>
      <c r="E8327" s="66" t="s">
        <v>20539</v>
      </c>
      <c r="F8327" s="66"/>
      <c r="G8327" s="65">
        <v>0</v>
      </c>
    </row>
    <row r="8328" spans="1:7" ht="45" x14ac:dyDescent="0.25">
      <c r="A8328" s="65">
        <v>17223</v>
      </c>
      <c r="B8328" s="65">
        <v>17221</v>
      </c>
      <c r="C8328" s="65" t="s">
        <v>20540</v>
      </c>
      <c r="D8328" s="65" t="s">
        <v>20535</v>
      </c>
      <c r="E8328" s="66" t="s">
        <v>20541</v>
      </c>
      <c r="F8328" s="66" t="s">
        <v>20542</v>
      </c>
      <c r="G8328" s="65">
        <v>0</v>
      </c>
    </row>
    <row r="8329" spans="1:7" x14ac:dyDescent="0.25">
      <c r="A8329" s="65">
        <v>17224</v>
      </c>
      <c r="B8329" s="65">
        <v>17221</v>
      </c>
      <c r="C8329" s="65" t="s">
        <v>20543</v>
      </c>
      <c r="D8329" s="65" t="s">
        <v>20535</v>
      </c>
      <c r="E8329" s="66" t="s">
        <v>20544</v>
      </c>
      <c r="F8329" s="66"/>
      <c r="G8329" s="65">
        <v>0</v>
      </c>
    </row>
    <row r="8330" spans="1:7" ht="90" x14ac:dyDescent="0.25">
      <c r="A8330" s="65">
        <v>17225</v>
      </c>
      <c r="B8330" s="65">
        <v>17198</v>
      </c>
      <c r="C8330" s="65" t="s">
        <v>20545</v>
      </c>
      <c r="D8330" s="65" t="s">
        <v>20474</v>
      </c>
      <c r="E8330" s="66" t="s">
        <v>20546</v>
      </c>
      <c r="F8330" s="66" t="s">
        <v>20547</v>
      </c>
      <c r="G8330" s="65">
        <v>3</v>
      </c>
    </row>
    <row r="8331" spans="1:7" x14ac:dyDescent="0.25">
      <c r="A8331" s="65">
        <v>17226</v>
      </c>
      <c r="B8331" s="65">
        <v>17225</v>
      </c>
      <c r="C8331" s="65" t="s">
        <v>20548</v>
      </c>
      <c r="D8331" s="65" t="s">
        <v>20545</v>
      </c>
      <c r="E8331" s="66" t="s">
        <v>20549</v>
      </c>
      <c r="F8331" s="66"/>
      <c r="G8331" s="65">
        <v>0</v>
      </c>
    </row>
    <row r="8332" spans="1:7" x14ac:dyDescent="0.25">
      <c r="A8332" s="65">
        <v>17227</v>
      </c>
      <c r="B8332" s="65">
        <v>17225</v>
      </c>
      <c r="C8332" s="65" t="s">
        <v>20550</v>
      </c>
      <c r="D8332" s="65" t="s">
        <v>20545</v>
      </c>
      <c r="E8332" s="66" t="s">
        <v>20551</v>
      </c>
      <c r="F8332" s="66"/>
      <c r="G8332" s="65">
        <v>0</v>
      </c>
    </row>
    <row r="8333" spans="1:7" x14ac:dyDescent="0.25">
      <c r="A8333" s="65">
        <v>17228</v>
      </c>
      <c r="B8333" s="65">
        <v>17225</v>
      </c>
      <c r="C8333" s="65" t="s">
        <v>20552</v>
      </c>
      <c r="D8333" s="65" t="s">
        <v>20545</v>
      </c>
      <c r="E8333" s="66" t="s">
        <v>20553</v>
      </c>
      <c r="F8333" s="66" t="s">
        <v>20554</v>
      </c>
      <c r="G8333" s="65">
        <v>0</v>
      </c>
    </row>
    <row r="8334" spans="1:7" x14ac:dyDescent="0.25">
      <c r="A8334" s="65">
        <v>17229</v>
      </c>
      <c r="B8334" s="65">
        <v>17198</v>
      </c>
      <c r="C8334" s="65" t="s">
        <v>20555</v>
      </c>
      <c r="D8334" s="65" t="s">
        <v>20474</v>
      </c>
      <c r="E8334" s="66" t="s">
        <v>20556</v>
      </c>
      <c r="F8334" s="66"/>
      <c r="G8334" s="65">
        <v>3</v>
      </c>
    </row>
    <row r="8335" spans="1:7" x14ac:dyDescent="0.25">
      <c r="A8335" s="65">
        <v>17230</v>
      </c>
      <c r="B8335" s="65">
        <v>17229</v>
      </c>
      <c r="C8335" s="65" t="s">
        <v>20557</v>
      </c>
      <c r="D8335" s="65" t="s">
        <v>20555</v>
      </c>
      <c r="E8335" s="66" t="s">
        <v>20558</v>
      </c>
      <c r="F8335" s="66"/>
      <c r="G8335" s="65">
        <v>0</v>
      </c>
    </row>
    <row r="8336" spans="1:7" x14ac:dyDescent="0.25">
      <c r="A8336" s="65">
        <v>17231</v>
      </c>
      <c r="B8336" s="65">
        <v>17229</v>
      </c>
      <c r="C8336" s="65" t="s">
        <v>20559</v>
      </c>
      <c r="D8336" s="65" t="s">
        <v>20555</v>
      </c>
      <c r="E8336" s="66" t="s">
        <v>20560</v>
      </c>
      <c r="F8336" s="66"/>
      <c r="G8336" s="65">
        <v>0</v>
      </c>
    </row>
    <row r="8337" spans="1:7" x14ac:dyDescent="0.25">
      <c r="A8337" s="65">
        <v>17232</v>
      </c>
      <c r="B8337" s="65">
        <v>17229</v>
      </c>
      <c r="C8337" s="65" t="s">
        <v>20561</v>
      </c>
      <c r="D8337" s="65" t="s">
        <v>20555</v>
      </c>
      <c r="E8337" s="66" t="s">
        <v>20562</v>
      </c>
      <c r="F8337" s="66" t="s">
        <v>20563</v>
      </c>
      <c r="G8337" s="65">
        <v>0</v>
      </c>
    </row>
    <row r="8338" spans="1:7" x14ac:dyDescent="0.25">
      <c r="A8338" s="65">
        <v>17233</v>
      </c>
      <c r="B8338" s="65">
        <v>17198</v>
      </c>
      <c r="C8338" s="65" t="s">
        <v>20564</v>
      </c>
      <c r="D8338" s="65" t="s">
        <v>20474</v>
      </c>
      <c r="E8338" s="66" t="s">
        <v>20565</v>
      </c>
      <c r="F8338" s="66" t="s">
        <v>20566</v>
      </c>
      <c r="G8338" s="65">
        <v>3</v>
      </c>
    </row>
    <row r="8339" spans="1:7" ht="30" x14ac:dyDescent="0.25">
      <c r="A8339" s="65">
        <v>17234</v>
      </c>
      <c r="B8339" s="65">
        <v>17233</v>
      </c>
      <c r="C8339" s="65" t="s">
        <v>20567</v>
      </c>
      <c r="D8339" s="65" t="s">
        <v>20564</v>
      </c>
      <c r="E8339" s="66" t="s">
        <v>20568</v>
      </c>
      <c r="F8339" s="66" t="s">
        <v>20569</v>
      </c>
      <c r="G8339" s="65">
        <v>0</v>
      </c>
    </row>
    <row r="8340" spans="1:7" ht="75" x14ac:dyDescent="0.25">
      <c r="A8340" s="65">
        <v>17235</v>
      </c>
      <c r="B8340" s="65">
        <v>17233</v>
      </c>
      <c r="C8340" s="65" t="s">
        <v>20570</v>
      </c>
      <c r="D8340" s="65" t="s">
        <v>20564</v>
      </c>
      <c r="E8340" s="66" t="s">
        <v>20571</v>
      </c>
      <c r="F8340" s="66" t="s">
        <v>20572</v>
      </c>
      <c r="G8340" s="65">
        <v>0</v>
      </c>
    </row>
    <row r="8341" spans="1:7" ht="30" x14ac:dyDescent="0.25">
      <c r="A8341" s="65">
        <v>17236</v>
      </c>
      <c r="B8341" s="65">
        <v>17233</v>
      </c>
      <c r="C8341" s="65" t="s">
        <v>20573</v>
      </c>
      <c r="D8341" s="65" t="s">
        <v>20564</v>
      </c>
      <c r="E8341" s="66" t="s">
        <v>20574</v>
      </c>
      <c r="F8341" s="66"/>
      <c r="G8341" s="65">
        <v>0</v>
      </c>
    </row>
    <row r="8342" spans="1:7" ht="45" x14ac:dyDescent="0.25">
      <c r="A8342" s="65">
        <v>17237</v>
      </c>
      <c r="B8342" s="65">
        <v>17198</v>
      </c>
      <c r="C8342" s="65" t="s">
        <v>20575</v>
      </c>
      <c r="D8342" s="65" t="s">
        <v>20474</v>
      </c>
      <c r="E8342" s="66" t="s">
        <v>20576</v>
      </c>
      <c r="F8342" s="66" t="s">
        <v>20577</v>
      </c>
      <c r="G8342" s="65">
        <v>7</v>
      </c>
    </row>
    <row r="8343" spans="1:7" ht="30" x14ac:dyDescent="0.25">
      <c r="A8343" s="65">
        <v>17238</v>
      </c>
      <c r="B8343" s="65">
        <v>17237</v>
      </c>
      <c r="C8343" s="65" t="s">
        <v>20578</v>
      </c>
      <c r="D8343" s="65" t="s">
        <v>20575</v>
      </c>
      <c r="E8343" s="66" t="s">
        <v>20579</v>
      </c>
      <c r="F8343" s="66" t="s">
        <v>20580</v>
      </c>
      <c r="G8343" s="65">
        <v>0</v>
      </c>
    </row>
    <row r="8344" spans="1:7" x14ac:dyDescent="0.25">
      <c r="A8344" s="65">
        <v>17239</v>
      </c>
      <c r="B8344" s="65">
        <v>17237</v>
      </c>
      <c r="C8344" s="65" t="s">
        <v>20581</v>
      </c>
      <c r="D8344" s="65" t="s">
        <v>20575</v>
      </c>
      <c r="E8344" s="66" t="s">
        <v>20582</v>
      </c>
      <c r="F8344" s="66" t="s">
        <v>20583</v>
      </c>
      <c r="G8344" s="65">
        <v>0</v>
      </c>
    </row>
    <row r="8345" spans="1:7" x14ac:dyDescent="0.25">
      <c r="A8345" s="65">
        <v>17240</v>
      </c>
      <c r="B8345" s="65">
        <v>17237</v>
      </c>
      <c r="C8345" s="65" t="s">
        <v>20584</v>
      </c>
      <c r="D8345" s="65" t="s">
        <v>20575</v>
      </c>
      <c r="E8345" s="66" t="s">
        <v>20585</v>
      </c>
      <c r="F8345" s="66" t="s">
        <v>20586</v>
      </c>
      <c r="G8345" s="65">
        <v>0</v>
      </c>
    </row>
    <row r="8346" spans="1:7" ht="60" x14ac:dyDescent="0.25">
      <c r="A8346" s="65">
        <v>17241</v>
      </c>
      <c r="B8346" s="65">
        <v>17237</v>
      </c>
      <c r="C8346" s="65" t="s">
        <v>20587</v>
      </c>
      <c r="D8346" s="65" t="s">
        <v>20575</v>
      </c>
      <c r="E8346" s="66" t="s">
        <v>20588</v>
      </c>
      <c r="F8346" s="66" t="s">
        <v>20589</v>
      </c>
      <c r="G8346" s="65">
        <v>0</v>
      </c>
    </row>
    <row r="8347" spans="1:7" x14ac:dyDescent="0.25">
      <c r="A8347" s="65">
        <v>17242</v>
      </c>
      <c r="B8347" s="65">
        <v>17237</v>
      </c>
      <c r="C8347" s="65" t="s">
        <v>20590</v>
      </c>
      <c r="D8347" s="65" t="s">
        <v>20575</v>
      </c>
      <c r="E8347" s="66" t="s">
        <v>20591</v>
      </c>
      <c r="F8347" s="66"/>
      <c r="G8347" s="65">
        <v>0</v>
      </c>
    </row>
    <row r="8348" spans="1:7" ht="30" x14ac:dyDescent="0.25">
      <c r="A8348" s="65">
        <v>17243</v>
      </c>
      <c r="B8348" s="65">
        <v>17237</v>
      </c>
      <c r="C8348" s="65" t="s">
        <v>20592</v>
      </c>
      <c r="D8348" s="65" t="s">
        <v>20575</v>
      </c>
      <c r="E8348" s="66" t="s">
        <v>20593</v>
      </c>
      <c r="F8348" s="66" t="s">
        <v>20594</v>
      </c>
      <c r="G8348" s="65">
        <v>0</v>
      </c>
    </row>
    <row r="8349" spans="1:7" ht="30" x14ac:dyDescent="0.25">
      <c r="A8349" s="65">
        <v>17244</v>
      </c>
      <c r="B8349" s="65">
        <v>17237</v>
      </c>
      <c r="C8349" s="65" t="s">
        <v>20595</v>
      </c>
      <c r="D8349" s="65" t="s">
        <v>20575</v>
      </c>
      <c r="E8349" s="66" t="s">
        <v>20596</v>
      </c>
      <c r="F8349" s="66"/>
      <c r="G8349" s="65">
        <v>0</v>
      </c>
    </row>
    <row r="8350" spans="1:7" ht="45" x14ac:dyDescent="0.25">
      <c r="A8350" s="65">
        <v>17245</v>
      </c>
      <c r="B8350" s="65">
        <v>17198</v>
      </c>
      <c r="C8350" s="65" t="s">
        <v>20597</v>
      </c>
      <c r="D8350" s="65" t="s">
        <v>20474</v>
      </c>
      <c r="E8350" s="66" t="s">
        <v>20598</v>
      </c>
      <c r="F8350" s="66" t="s">
        <v>20599</v>
      </c>
      <c r="G8350" s="65">
        <v>0</v>
      </c>
    </row>
    <row r="8351" spans="1:7" x14ac:dyDescent="0.25">
      <c r="A8351" s="65">
        <v>17246</v>
      </c>
      <c r="B8351" s="65">
        <v>17198</v>
      </c>
      <c r="C8351" s="65" t="s">
        <v>20600</v>
      </c>
      <c r="D8351" s="65" t="s">
        <v>20474</v>
      </c>
      <c r="E8351" s="66" t="s">
        <v>20601</v>
      </c>
      <c r="F8351" s="66"/>
      <c r="G8351" s="65">
        <v>5</v>
      </c>
    </row>
    <row r="8352" spans="1:7" ht="45" x14ac:dyDescent="0.25">
      <c r="A8352" s="65">
        <v>17247</v>
      </c>
      <c r="B8352" s="65">
        <v>17246</v>
      </c>
      <c r="C8352" s="65" t="s">
        <v>20602</v>
      </c>
      <c r="D8352" s="65" t="s">
        <v>20600</v>
      </c>
      <c r="E8352" s="66" t="s">
        <v>20603</v>
      </c>
      <c r="F8352" s="66" t="s">
        <v>20604</v>
      </c>
      <c r="G8352" s="65">
        <v>0</v>
      </c>
    </row>
    <row r="8353" spans="1:7" ht="45" x14ac:dyDescent="0.25">
      <c r="A8353" s="65">
        <v>17248</v>
      </c>
      <c r="B8353" s="65">
        <v>17246</v>
      </c>
      <c r="C8353" s="65" t="s">
        <v>20605</v>
      </c>
      <c r="D8353" s="65" t="s">
        <v>20600</v>
      </c>
      <c r="E8353" s="66" t="s">
        <v>20606</v>
      </c>
      <c r="F8353" s="66" t="s">
        <v>20607</v>
      </c>
      <c r="G8353" s="65">
        <v>0</v>
      </c>
    </row>
    <row r="8354" spans="1:7" ht="45" x14ac:dyDescent="0.25">
      <c r="A8354" s="65">
        <v>17249</v>
      </c>
      <c r="B8354" s="65">
        <v>17246</v>
      </c>
      <c r="C8354" s="65" t="s">
        <v>20608</v>
      </c>
      <c r="D8354" s="65" t="s">
        <v>20600</v>
      </c>
      <c r="E8354" s="66" t="s">
        <v>20609</v>
      </c>
      <c r="F8354" s="66" t="s">
        <v>20610</v>
      </c>
      <c r="G8354" s="65">
        <v>0</v>
      </c>
    </row>
    <row r="8355" spans="1:7" ht="30" x14ac:dyDescent="0.25">
      <c r="A8355" s="65">
        <v>17250</v>
      </c>
      <c r="B8355" s="65">
        <v>17246</v>
      </c>
      <c r="C8355" s="65" t="s">
        <v>20611</v>
      </c>
      <c r="D8355" s="65" t="s">
        <v>20600</v>
      </c>
      <c r="E8355" s="66" t="s">
        <v>20612</v>
      </c>
      <c r="F8355" s="66" t="s">
        <v>20613</v>
      </c>
      <c r="G8355" s="65">
        <v>0</v>
      </c>
    </row>
    <row r="8356" spans="1:7" x14ac:dyDescent="0.25">
      <c r="A8356" s="65">
        <v>17251</v>
      </c>
      <c r="B8356" s="65">
        <v>17246</v>
      </c>
      <c r="C8356" s="65" t="s">
        <v>20614</v>
      </c>
      <c r="D8356" s="65" t="s">
        <v>20600</v>
      </c>
      <c r="E8356" s="66" t="s">
        <v>20615</v>
      </c>
      <c r="F8356" s="66"/>
      <c r="G8356" s="65">
        <v>0</v>
      </c>
    </row>
    <row r="8357" spans="1:7" ht="30" x14ac:dyDescent="0.25">
      <c r="A8357" s="65">
        <v>17252</v>
      </c>
      <c r="B8357" s="65">
        <v>17198</v>
      </c>
      <c r="C8357" s="65" t="s">
        <v>20616</v>
      </c>
      <c r="D8357" s="65" t="s">
        <v>20474</v>
      </c>
      <c r="E8357" s="66" t="s">
        <v>20617</v>
      </c>
      <c r="F8357" s="66" t="s">
        <v>20618</v>
      </c>
      <c r="G8357" s="65">
        <v>0</v>
      </c>
    </row>
    <row r="8358" spans="1:7" ht="120" x14ac:dyDescent="0.25">
      <c r="A8358" s="65">
        <v>17254</v>
      </c>
      <c r="B8358" s="65">
        <v>17001</v>
      </c>
      <c r="C8358" s="65" t="s">
        <v>20619</v>
      </c>
      <c r="D8358" s="65" t="s">
        <v>19986</v>
      </c>
      <c r="E8358" s="66" t="s">
        <v>20620</v>
      </c>
      <c r="F8358" s="66" t="s">
        <v>20621</v>
      </c>
      <c r="G8358" s="65">
        <v>10</v>
      </c>
    </row>
    <row r="8359" spans="1:7" ht="30" x14ac:dyDescent="0.25">
      <c r="A8359" s="65">
        <v>17255</v>
      </c>
      <c r="B8359" s="65">
        <v>17254</v>
      </c>
      <c r="C8359" s="65" t="s">
        <v>20622</v>
      </c>
      <c r="D8359" s="65" t="s">
        <v>20619</v>
      </c>
      <c r="E8359" s="66" t="s">
        <v>20623</v>
      </c>
      <c r="F8359" s="66"/>
      <c r="G8359" s="65">
        <v>2</v>
      </c>
    </row>
    <row r="8360" spans="1:7" x14ac:dyDescent="0.25">
      <c r="A8360" s="65">
        <v>17256</v>
      </c>
      <c r="B8360" s="65">
        <v>17255</v>
      </c>
      <c r="C8360" s="65" t="s">
        <v>20624</v>
      </c>
      <c r="D8360" s="65" t="s">
        <v>20622</v>
      </c>
      <c r="E8360" s="66" t="s">
        <v>20625</v>
      </c>
      <c r="F8360" s="66"/>
      <c r="G8360" s="65">
        <v>0</v>
      </c>
    </row>
    <row r="8361" spans="1:7" x14ac:dyDescent="0.25">
      <c r="A8361" s="65">
        <v>17257</v>
      </c>
      <c r="B8361" s="65">
        <v>17255</v>
      </c>
      <c r="C8361" s="65" t="s">
        <v>20626</v>
      </c>
      <c r="D8361" s="65" t="s">
        <v>20622</v>
      </c>
      <c r="E8361" s="66" t="s">
        <v>20627</v>
      </c>
      <c r="F8361" s="66"/>
      <c r="G8361" s="65">
        <v>0</v>
      </c>
    </row>
    <row r="8362" spans="1:7" ht="75" x14ac:dyDescent="0.25">
      <c r="A8362" s="65">
        <v>17258</v>
      </c>
      <c r="B8362" s="65">
        <v>17254</v>
      </c>
      <c r="C8362" s="65" t="s">
        <v>20628</v>
      </c>
      <c r="D8362" s="65" t="s">
        <v>20619</v>
      </c>
      <c r="E8362" s="66" t="s">
        <v>20629</v>
      </c>
      <c r="F8362" s="66" t="s">
        <v>20630</v>
      </c>
      <c r="G8362" s="65">
        <v>0</v>
      </c>
    </row>
    <row r="8363" spans="1:7" ht="30" x14ac:dyDescent="0.25">
      <c r="A8363" s="65">
        <v>17259</v>
      </c>
      <c r="B8363" s="65">
        <v>17254</v>
      </c>
      <c r="C8363" s="65" t="s">
        <v>20631</v>
      </c>
      <c r="D8363" s="65" t="s">
        <v>20619</v>
      </c>
      <c r="E8363" s="66" t="s">
        <v>20632</v>
      </c>
      <c r="F8363" s="66" t="s">
        <v>20633</v>
      </c>
      <c r="G8363" s="65">
        <v>0</v>
      </c>
    </row>
    <row r="8364" spans="1:7" ht="60" x14ac:dyDescent="0.25">
      <c r="A8364" s="65">
        <v>17260</v>
      </c>
      <c r="B8364" s="65">
        <v>17254</v>
      </c>
      <c r="C8364" s="65" t="s">
        <v>20634</v>
      </c>
      <c r="D8364" s="65" t="s">
        <v>20619</v>
      </c>
      <c r="E8364" s="66" t="s">
        <v>20635</v>
      </c>
      <c r="F8364" s="66" t="s">
        <v>20636</v>
      </c>
      <c r="G8364" s="65">
        <v>2</v>
      </c>
    </row>
    <row r="8365" spans="1:7" ht="30" x14ac:dyDescent="0.25">
      <c r="A8365" s="65">
        <v>17261</v>
      </c>
      <c r="B8365" s="65">
        <v>17260</v>
      </c>
      <c r="C8365" s="65" t="s">
        <v>34</v>
      </c>
      <c r="D8365" s="65" t="s">
        <v>20634</v>
      </c>
      <c r="E8365" s="66" t="s">
        <v>20637</v>
      </c>
      <c r="F8365" s="66" t="s">
        <v>20638</v>
      </c>
      <c r="G8365" s="65">
        <v>0</v>
      </c>
    </row>
    <row r="8366" spans="1:7" x14ac:dyDescent="0.25">
      <c r="A8366" s="65">
        <v>17262</v>
      </c>
      <c r="B8366" s="65">
        <v>17260</v>
      </c>
      <c r="C8366" s="65" t="s">
        <v>20639</v>
      </c>
      <c r="D8366" s="65" t="s">
        <v>20634</v>
      </c>
      <c r="E8366" s="66" t="s">
        <v>20640</v>
      </c>
      <c r="F8366" s="66"/>
      <c r="G8366" s="65">
        <v>0</v>
      </c>
    </row>
    <row r="8367" spans="1:7" x14ac:dyDescent="0.25">
      <c r="A8367" s="65">
        <v>17263</v>
      </c>
      <c r="B8367" s="65">
        <v>17254</v>
      </c>
      <c r="C8367" s="65" t="s">
        <v>20641</v>
      </c>
      <c r="D8367" s="65" t="s">
        <v>20619</v>
      </c>
      <c r="E8367" s="66" t="s">
        <v>20642</v>
      </c>
      <c r="F8367" s="66"/>
      <c r="G8367" s="65">
        <v>3</v>
      </c>
    </row>
    <row r="8368" spans="1:7" ht="30" x14ac:dyDescent="0.25">
      <c r="A8368" s="65">
        <v>17264</v>
      </c>
      <c r="B8368" s="65">
        <v>17263</v>
      </c>
      <c r="C8368" s="65" t="s">
        <v>20643</v>
      </c>
      <c r="D8368" s="65" t="s">
        <v>20641</v>
      </c>
      <c r="E8368" s="66" t="s">
        <v>20644</v>
      </c>
      <c r="F8368" s="66"/>
      <c r="G8368" s="65">
        <v>0</v>
      </c>
    </row>
    <row r="8369" spans="1:7" ht="30" x14ac:dyDescent="0.25">
      <c r="A8369" s="65">
        <v>17265</v>
      </c>
      <c r="B8369" s="65">
        <v>17263</v>
      </c>
      <c r="C8369" s="65" t="s">
        <v>20645</v>
      </c>
      <c r="D8369" s="65" t="s">
        <v>20641</v>
      </c>
      <c r="E8369" s="66" t="s">
        <v>20646</v>
      </c>
      <c r="F8369" s="66" t="s">
        <v>20647</v>
      </c>
      <c r="G8369" s="65">
        <v>0</v>
      </c>
    </row>
    <row r="8370" spans="1:7" x14ac:dyDescent="0.25">
      <c r="A8370" s="65">
        <v>17266</v>
      </c>
      <c r="B8370" s="65">
        <v>17263</v>
      </c>
      <c r="C8370" s="65" t="s">
        <v>20648</v>
      </c>
      <c r="D8370" s="65" t="s">
        <v>20641</v>
      </c>
      <c r="E8370" s="66" t="s">
        <v>20649</v>
      </c>
      <c r="F8370" s="66"/>
      <c r="G8370" s="65">
        <v>0</v>
      </c>
    </row>
    <row r="8371" spans="1:7" ht="60" x14ac:dyDescent="0.25">
      <c r="A8371" s="65">
        <v>17267</v>
      </c>
      <c r="B8371" s="65">
        <v>17254</v>
      </c>
      <c r="C8371" s="65" t="s">
        <v>20650</v>
      </c>
      <c r="D8371" s="65" t="s">
        <v>20619</v>
      </c>
      <c r="E8371" s="66" t="s">
        <v>20651</v>
      </c>
      <c r="F8371" s="66" t="s">
        <v>20652</v>
      </c>
      <c r="G8371" s="65">
        <v>0</v>
      </c>
    </row>
    <row r="8372" spans="1:7" ht="30" x14ac:dyDescent="0.25">
      <c r="A8372" s="65">
        <v>17268</v>
      </c>
      <c r="B8372" s="65">
        <v>17254</v>
      </c>
      <c r="C8372" s="65" t="s">
        <v>20653</v>
      </c>
      <c r="D8372" s="65" t="s">
        <v>20619</v>
      </c>
      <c r="E8372" s="66" t="s">
        <v>20654</v>
      </c>
      <c r="F8372" s="66"/>
      <c r="G8372" s="65">
        <v>5</v>
      </c>
    </row>
    <row r="8373" spans="1:7" ht="30" x14ac:dyDescent="0.25">
      <c r="A8373" s="65">
        <v>17269</v>
      </c>
      <c r="B8373" s="65">
        <v>17268</v>
      </c>
      <c r="C8373" s="65" t="s">
        <v>20655</v>
      </c>
      <c r="D8373" s="65" t="s">
        <v>20653</v>
      </c>
      <c r="E8373" s="66" t="s">
        <v>20656</v>
      </c>
      <c r="F8373" s="66" t="s">
        <v>20657</v>
      </c>
      <c r="G8373" s="65">
        <v>0</v>
      </c>
    </row>
    <row r="8374" spans="1:7" x14ac:dyDescent="0.25">
      <c r="A8374" s="65">
        <v>17270</v>
      </c>
      <c r="B8374" s="65">
        <v>17268</v>
      </c>
      <c r="C8374" s="65" t="s">
        <v>20658</v>
      </c>
      <c r="D8374" s="65" t="s">
        <v>20653</v>
      </c>
      <c r="E8374" s="66" t="s">
        <v>20659</v>
      </c>
      <c r="F8374" s="66" t="s">
        <v>20660</v>
      </c>
      <c r="G8374" s="65">
        <v>0</v>
      </c>
    </row>
    <row r="8375" spans="1:7" x14ac:dyDescent="0.25">
      <c r="A8375" s="65">
        <v>17271</v>
      </c>
      <c r="B8375" s="65">
        <v>17268</v>
      </c>
      <c r="C8375" s="65" t="s">
        <v>20661</v>
      </c>
      <c r="D8375" s="65" t="s">
        <v>20653</v>
      </c>
      <c r="E8375" s="66" t="s">
        <v>20662</v>
      </c>
      <c r="F8375" s="66" t="s">
        <v>20663</v>
      </c>
      <c r="G8375" s="65">
        <v>0</v>
      </c>
    </row>
    <row r="8376" spans="1:7" ht="30" x14ac:dyDescent="0.25">
      <c r="A8376" s="65">
        <v>17272</v>
      </c>
      <c r="B8376" s="65">
        <v>17268</v>
      </c>
      <c r="C8376" s="65" t="s">
        <v>20664</v>
      </c>
      <c r="D8376" s="65" t="s">
        <v>20653</v>
      </c>
      <c r="E8376" s="66" t="s">
        <v>20665</v>
      </c>
      <c r="F8376" s="66" t="s">
        <v>20666</v>
      </c>
      <c r="G8376" s="65">
        <v>0</v>
      </c>
    </row>
    <row r="8377" spans="1:7" ht="30" x14ac:dyDescent="0.25">
      <c r="A8377" s="65">
        <v>17273</v>
      </c>
      <c r="B8377" s="65">
        <v>17268</v>
      </c>
      <c r="C8377" s="65" t="s">
        <v>20667</v>
      </c>
      <c r="D8377" s="65" t="s">
        <v>20653</v>
      </c>
      <c r="E8377" s="66" t="s">
        <v>20668</v>
      </c>
      <c r="F8377" s="66"/>
      <c r="G8377" s="65">
        <v>0</v>
      </c>
    </row>
    <row r="8378" spans="1:7" x14ac:dyDescent="0.25">
      <c r="A8378" s="65">
        <v>17274</v>
      </c>
      <c r="B8378" s="65">
        <v>17254</v>
      </c>
      <c r="C8378" s="65" t="s">
        <v>20669</v>
      </c>
      <c r="D8378" s="65" t="s">
        <v>20619</v>
      </c>
      <c r="E8378" s="66" t="s">
        <v>20670</v>
      </c>
      <c r="F8378" s="66" t="s">
        <v>20671</v>
      </c>
      <c r="G8378" s="65">
        <v>5</v>
      </c>
    </row>
    <row r="8379" spans="1:7" x14ac:dyDescent="0.25">
      <c r="A8379" s="65">
        <v>17275</v>
      </c>
      <c r="B8379" s="65">
        <v>17274</v>
      </c>
      <c r="C8379" s="65" t="s">
        <v>20672</v>
      </c>
      <c r="D8379" s="65" t="s">
        <v>20669</v>
      </c>
      <c r="E8379" s="66" t="s">
        <v>20673</v>
      </c>
      <c r="F8379" s="66"/>
      <c r="G8379" s="65">
        <v>0</v>
      </c>
    </row>
    <row r="8380" spans="1:7" x14ac:dyDescent="0.25">
      <c r="A8380" s="65">
        <v>17276</v>
      </c>
      <c r="B8380" s="65">
        <v>17274</v>
      </c>
      <c r="C8380" s="65" t="s">
        <v>20674</v>
      </c>
      <c r="D8380" s="65" t="s">
        <v>20669</v>
      </c>
      <c r="E8380" s="66" t="s">
        <v>20675</v>
      </c>
      <c r="F8380" s="66" t="s">
        <v>20676</v>
      </c>
      <c r="G8380" s="65">
        <v>0</v>
      </c>
    </row>
    <row r="8381" spans="1:7" x14ac:dyDescent="0.25">
      <c r="A8381" s="65">
        <v>17277</v>
      </c>
      <c r="B8381" s="65">
        <v>17274</v>
      </c>
      <c r="C8381" s="65" t="s">
        <v>20677</v>
      </c>
      <c r="D8381" s="65" t="s">
        <v>20669</v>
      </c>
      <c r="E8381" s="66" t="s">
        <v>20678</v>
      </c>
      <c r="F8381" s="66"/>
      <c r="G8381" s="65">
        <v>0</v>
      </c>
    </row>
    <row r="8382" spans="1:7" x14ac:dyDescent="0.25">
      <c r="A8382" s="65">
        <v>17278</v>
      </c>
      <c r="B8382" s="65">
        <v>17274</v>
      </c>
      <c r="C8382" s="65" t="s">
        <v>20679</v>
      </c>
      <c r="D8382" s="65" t="s">
        <v>20669</v>
      </c>
      <c r="E8382" s="66" t="s">
        <v>20680</v>
      </c>
      <c r="F8382" s="66"/>
      <c r="G8382" s="65">
        <v>0</v>
      </c>
    </row>
    <row r="8383" spans="1:7" x14ac:dyDescent="0.25">
      <c r="A8383" s="65">
        <v>17279</v>
      </c>
      <c r="B8383" s="65">
        <v>17274</v>
      </c>
      <c r="C8383" s="65" t="s">
        <v>20681</v>
      </c>
      <c r="D8383" s="65" t="s">
        <v>20669</v>
      </c>
      <c r="E8383" s="66" t="s">
        <v>20682</v>
      </c>
      <c r="F8383" s="66"/>
      <c r="G8383" s="65">
        <v>0</v>
      </c>
    </row>
    <row r="8384" spans="1:7" ht="45" x14ac:dyDescent="0.25">
      <c r="A8384" s="65">
        <v>17280</v>
      </c>
      <c r="B8384" s="65">
        <v>17254</v>
      </c>
      <c r="C8384" s="65" t="s">
        <v>20683</v>
      </c>
      <c r="D8384" s="65" t="s">
        <v>20619</v>
      </c>
      <c r="E8384" s="66" t="s">
        <v>20684</v>
      </c>
      <c r="F8384" s="66" t="s">
        <v>20685</v>
      </c>
      <c r="G8384" s="65">
        <v>10</v>
      </c>
    </row>
    <row r="8385" spans="1:7" ht="30" x14ac:dyDescent="0.25">
      <c r="A8385" s="65">
        <v>17281</v>
      </c>
      <c r="B8385" s="65">
        <v>17280</v>
      </c>
      <c r="C8385" s="65" t="s">
        <v>20686</v>
      </c>
      <c r="D8385" s="65" t="s">
        <v>20683</v>
      </c>
      <c r="E8385" s="66" t="s">
        <v>20687</v>
      </c>
      <c r="F8385" s="66" t="s">
        <v>20688</v>
      </c>
      <c r="G8385" s="65">
        <v>0</v>
      </c>
    </row>
    <row r="8386" spans="1:7" x14ac:dyDescent="0.25">
      <c r="A8386" s="65">
        <v>17282</v>
      </c>
      <c r="B8386" s="65">
        <v>17280</v>
      </c>
      <c r="C8386" s="65" t="s">
        <v>20689</v>
      </c>
      <c r="D8386" s="65" t="s">
        <v>20683</v>
      </c>
      <c r="E8386" s="66" t="s">
        <v>20690</v>
      </c>
      <c r="F8386" s="66"/>
      <c r="G8386" s="65">
        <v>0</v>
      </c>
    </row>
    <row r="8387" spans="1:7" x14ac:dyDescent="0.25">
      <c r="A8387" s="65">
        <v>17283</v>
      </c>
      <c r="B8387" s="65">
        <v>17280</v>
      </c>
      <c r="C8387" s="65" t="s">
        <v>20691</v>
      </c>
      <c r="D8387" s="65" t="s">
        <v>20683</v>
      </c>
      <c r="E8387" s="66" t="s">
        <v>20692</v>
      </c>
      <c r="F8387" s="66"/>
      <c r="G8387" s="65">
        <v>0</v>
      </c>
    </row>
    <row r="8388" spans="1:7" x14ac:dyDescent="0.25">
      <c r="A8388" s="65">
        <v>17284</v>
      </c>
      <c r="B8388" s="65">
        <v>17280</v>
      </c>
      <c r="C8388" s="65" t="s">
        <v>20693</v>
      </c>
      <c r="D8388" s="65" t="s">
        <v>20683</v>
      </c>
      <c r="E8388" s="66" t="s">
        <v>20694</v>
      </c>
      <c r="F8388" s="66"/>
      <c r="G8388" s="65">
        <v>0</v>
      </c>
    </row>
    <row r="8389" spans="1:7" x14ac:dyDescent="0.25">
      <c r="A8389" s="65">
        <v>17285</v>
      </c>
      <c r="B8389" s="65">
        <v>17280</v>
      </c>
      <c r="C8389" s="65" t="s">
        <v>20695</v>
      </c>
      <c r="D8389" s="65" t="s">
        <v>20683</v>
      </c>
      <c r="E8389" s="66" t="s">
        <v>20696</v>
      </c>
      <c r="F8389" s="66"/>
      <c r="G8389" s="65">
        <v>0</v>
      </c>
    </row>
    <row r="8390" spans="1:7" x14ac:dyDescent="0.25">
      <c r="A8390" s="65">
        <v>17286</v>
      </c>
      <c r="B8390" s="65">
        <v>17280</v>
      </c>
      <c r="C8390" s="65" t="s">
        <v>20697</v>
      </c>
      <c r="D8390" s="65" t="s">
        <v>20683</v>
      </c>
      <c r="E8390" s="66" t="s">
        <v>20698</v>
      </c>
      <c r="F8390" s="66"/>
      <c r="G8390" s="65">
        <v>0</v>
      </c>
    </row>
    <row r="8391" spans="1:7" x14ac:dyDescent="0.25">
      <c r="A8391" s="65">
        <v>17287</v>
      </c>
      <c r="B8391" s="65">
        <v>17280</v>
      </c>
      <c r="C8391" s="65" t="s">
        <v>20699</v>
      </c>
      <c r="D8391" s="65" t="s">
        <v>20683</v>
      </c>
      <c r="E8391" s="66" t="s">
        <v>20700</v>
      </c>
      <c r="F8391" s="66"/>
      <c r="G8391" s="65">
        <v>0</v>
      </c>
    </row>
    <row r="8392" spans="1:7" ht="30" x14ac:dyDescent="0.25">
      <c r="A8392" s="65">
        <v>17288</v>
      </c>
      <c r="B8392" s="65">
        <v>17280</v>
      </c>
      <c r="C8392" s="65" t="s">
        <v>20701</v>
      </c>
      <c r="D8392" s="65" t="s">
        <v>20683</v>
      </c>
      <c r="E8392" s="66" t="s">
        <v>20702</v>
      </c>
      <c r="F8392" s="66"/>
      <c r="G8392" s="65">
        <v>0</v>
      </c>
    </row>
    <row r="8393" spans="1:7" ht="30" x14ac:dyDescent="0.25">
      <c r="A8393" s="65">
        <v>17289</v>
      </c>
      <c r="B8393" s="65">
        <v>17280</v>
      </c>
      <c r="C8393" s="65" t="s">
        <v>20703</v>
      </c>
      <c r="D8393" s="65" t="s">
        <v>20683</v>
      </c>
      <c r="E8393" s="66" t="s">
        <v>20704</v>
      </c>
      <c r="F8393" s="66" t="s">
        <v>20705</v>
      </c>
      <c r="G8393" s="65">
        <v>0</v>
      </c>
    </row>
    <row r="8394" spans="1:7" ht="30" x14ac:dyDescent="0.25">
      <c r="A8394" s="65">
        <v>17290</v>
      </c>
      <c r="B8394" s="65">
        <v>17280</v>
      </c>
      <c r="C8394" s="65" t="s">
        <v>20706</v>
      </c>
      <c r="D8394" s="65" t="s">
        <v>20683</v>
      </c>
      <c r="E8394" s="66" t="s">
        <v>20707</v>
      </c>
      <c r="F8394" s="66"/>
      <c r="G8394" s="65">
        <v>0</v>
      </c>
    </row>
    <row r="8395" spans="1:7" ht="105" x14ac:dyDescent="0.25">
      <c r="A8395" s="65">
        <v>17291</v>
      </c>
      <c r="B8395" s="65">
        <v>17254</v>
      </c>
      <c r="C8395" s="65" t="s">
        <v>20708</v>
      </c>
      <c r="D8395" s="65" t="s">
        <v>20619</v>
      </c>
      <c r="E8395" s="66" t="s">
        <v>20709</v>
      </c>
      <c r="F8395" s="66" t="s">
        <v>20710</v>
      </c>
      <c r="G8395" s="65">
        <v>3</v>
      </c>
    </row>
    <row r="8396" spans="1:7" ht="75" x14ac:dyDescent="0.25">
      <c r="A8396" s="65">
        <v>17292</v>
      </c>
      <c r="B8396" s="65">
        <v>17291</v>
      </c>
      <c r="C8396" s="65" t="s">
        <v>20711</v>
      </c>
      <c r="D8396" s="65" t="s">
        <v>20708</v>
      </c>
      <c r="E8396" s="66" t="s">
        <v>20712</v>
      </c>
      <c r="F8396" s="66" t="s">
        <v>20713</v>
      </c>
      <c r="G8396" s="65">
        <v>0</v>
      </c>
    </row>
    <row r="8397" spans="1:7" ht="30" x14ac:dyDescent="0.25">
      <c r="A8397" s="65">
        <v>17293</v>
      </c>
      <c r="B8397" s="65">
        <v>17291</v>
      </c>
      <c r="C8397" s="65" t="s">
        <v>20714</v>
      </c>
      <c r="D8397" s="65" t="s">
        <v>20708</v>
      </c>
      <c r="E8397" s="66" t="s">
        <v>20715</v>
      </c>
      <c r="F8397" s="66" t="s">
        <v>20716</v>
      </c>
      <c r="G8397" s="65">
        <v>0</v>
      </c>
    </row>
    <row r="8398" spans="1:7" x14ac:dyDescent="0.25">
      <c r="A8398" s="65">
        <v>17294</v>
      </c>
      <c r="B8398" s="65">
        <v>17291</v>
      </c>
      <c r="C8398" s="65" t="s">
        <v>20717</v>
      </c>
      <c r="D8398" s="65" t="s">
        <v>20708</v>
      </c>
      <c r="E8398" s="66" t="s">
        <v>20718</v>
      </c>
      <c r="F8398" s="66"/>
      <c r="G8398" s="65">
        <v>0</v>
      </c>
    </row>
    <row r="8399" spans="1:7" ht="105" x14ac:dyDescent="0.25">
      <c r="A8399" s="65">
        <v>17296</v>
      </c>
      <c r="B8399" s="65">
        <v>17001</v>
      </c>
      <c r="C8399" s="65" t="s">
        <v>20719</v>
      </c>
      <c r="D8399" s="65" t="s">
        <v>19986</v>
      </c>
      <c r="E8399" s="66" t="s">
        <v>20720</v>
      </c>
      <c r="F8399" s="66" t="s">
        <v>20721</v>
      </c>
      <c r="G8399" s="65">
        <v>3</v>
      </c>
    </row>
    <row r="8400" spans="1:7" ht="60" x14ac:dyDescent="0.25">
      <c r="A8400" s="65">
        <v>17297</v>
      </c>
      <c r="B8400" s="65">
        <v>17296</v>
      </c>
      <c r="C8400" s="65" t="s">
        <v>20722</v>
      </c>
      <c r="D8400" s="65" t="s">
        <v>20719</v>
      </c>
      <c r="E8400" s="66" t="s">
        <v>20723</v>
      </c>
      <c r="F8400" s="66" t="s">
        <v>20724</v>
      </c>
      <c r="G8400" s="65">
        <v>0</v>
      </c>
    </row>
    <row r="8401" spans="1:7" x14ac:dyDescent="0.25">
      <c r="A8401" s="65">
        <v>17298</v>
      </c>
      <c r="B8401" s="65">
        <v>17296</v>
      </c>
      <c r="C8401" s="65" t="s">
        <v>20725</v>
      </c>
      <c r="D8401" s="65" t="s">
        <v>20719</v>
      </c>
      <c r="E8401" s="66" t="s">
        <v>20726</v>
      </c>
      <c r="F8401" s="66" t="s">
        <v>20727</v>
      </c>
      <c r="G8401" s="65">
        <v>0</v>
      </c>
    </row>
    <row r="8402" spans="1:7" ht="30" x14ac:dyDescent="0.25">
      <c r="A8402" s="65">
        <v>17299</v>
      </c>
      <c r="B8402" s="65">
        <v>17296</v>
      </c>
      <c r="C8402" s="65" t="s">
        <v>20728</v>
      </c>
      <c r="D8402" s="65" t="s">
        <v>20719</v>
      </c>
      <c r="E8402" s="66" t="s">
        <v>20729</v>
      </c>
      <c r="F8402" s="66" t="s">
        <v>20730</v>
      </c>
      <c r="G8402" s="65">
        <v>10</v>
      </c>
    </row>
    <row r="8403" spans="1:7" x14ac:dyDescent="0.25">
      <c r="A8403" s="65">
        <v>17300</v>
      </c>
      <c r="B8403" s="65">
        <v>17299</v>
      </c>
      <c r="C8403" s="65" t="s">
        <v>20731</v>
      </c>
      <c r="D8403" s="65" t="s">
        <v>20728</v>
      </c>
      <c r="E8403" s="66" t="s">
        <v>20732</v>
      </c>
      <c r="F8403" s="66" t="s">
        <v>20733</v>
      </c>
      <c r="G8403" s="65">
        <v>0</v>
      </c>
    </row>
    <row r="8404" spans="1:7" x14ac:dyDescent="0.25">
      <c r="A8404" s="65">
        <v>17301</v>
      </c>
      <c r="B8404" s="65">
        <v>17299</v>
      </c>
      <c r="C8404" s="65" t="s">
        <v>20734</v>
      </c>
      <c r="D8404" s="65" t="s">
        <v>20728</v>
      </c>
      <c r="E8404" s="66" t="s">
        <v>20735</v>
      </c>
      <c r="F8404" s="66"/>
      <c r="G8404" s="65">
        <v>0</v>
      </c>
    </row>
    <row r="8405" spans="1:7" x14ac:dyDescent="0.25">
      <c r="A8405" s="65">
        <v>17302</v>
      </c>
      <c r="B8405" s="65">
        <v>17299</v>
      </c>
      <c r="C8405" s="65" t="s">
        <v>20736</v>
      </c>
      <c r="D8405" s="65" t="s">
        <v>20728</v>
      </c>
      <c r="E8405" s="66" t="s">
        <v>20737</v>
      </c>
      <c r="F8405" s="66"/>
      <c r="G8405" s="65">
        <v>0</v>
      </c>
    </row>
    <row r="8406" spans="1:7" ht="45" x14ac:dyDescent="0.25">
      <c r="A8406" s="65">
        <v>17303</v>
      </c>
      <c r="B8406" s="65">
        <v>17299</v>
      </c>
      <c r="C8406" s="65" t="s">
        <v>20738</v>
      </c>
      <c r="D8406" s="65" t="s">
        <v>20728</v>
      </c>
      <c r="E8406" s="66" t="s">
        <v>20739</v>
      </c>
      <c r="F8406" s="66" t="s">
        <v>20740</v>
      </c>
      <c r="G8406" s="65">
        <v>0</v>
      </c>
    </row>
    <row r="8407" spans="1:7" x14ac:dyDescent="0.25">
      <c r="A8407" s="65">
        <v>17304</v>
      </c>
      <c r="B8407" s="65">
        <v>17299</v>
      </c>
      <c r="C8407" s="65" t="s">
        <v>20741</v>
      </c>
      <c r="D8407" s="65" t="s">
        <v>20728</v>
      </c>
      <c r="E8407" s="66" t="s">
        <v>20742</v>
      </c>
      <c r="F8407" s="66" t="s">
        <v>20743</v>
      </c>
      <c r="G8407" s="65">
        <v>0</v>
      </c>
    </row>
    <row r="8408" spans="1:7" ht="45" x14ac:dyDescent="0.25">
      <c r="A8408" s="65">
        <v>17305</v>
      </c>
      <c r="B8408" s="65">
        <v>17299</v>
      </c>
      <c r="C8408" s="65" t="s">
        <v>20744</v>
      </c>
      <c r="D8408" s="65" t="s">
        <v>20728</v>
      </c>
      <c r="E8408" s="66" t="s">
        <v>20745</v>
      </c>
      <c r="F8408" s="66" t="s">
        <v>20746</v>
      </c>
      <c r="G8408" s="65">
        <v>0</v>
      </c>
    </row>
    <row r="8409" spans="1:7" ht="30" x14ac:dyDescent="0.25">
      <c r="A8409" s="65">
        <v>17306</v>
      </c>
      <c r="B8409" s="65">
        <v>17299</v>
      </c>
      <c r="C8409" s="65" t="s">
        <v>20747</v>
      </c>
      <c r="D8409" s="65" t="s">
        <v>20728</v>
      </c>
      <c r="E8409" s="66" t="s">
        <v>20748</v>
      </c>
      <c r="F8409" s="66" t="s">
        <v>20749</v>
      </c>
      <c r="G8409" s="65">
        <v>0</v>
      </c>
    </row>
    <row r="8410" spans="1:7" ht="30" x14ac:dyDescent="0.25">
      <c r="A8410" s="65">
        <v>17307</v>
      </c>
      <c r="B8410" s="65">
        <v>17299</v>
      </c>
      <c r="C8410" s="65" t="s">
        <v>20750</v>
      </c>
      <c r="D8410" s="65" t="s">
        <v>20728</v>
      </c>
      <c r="E8410" s="66" t="s">
        <v>20751</v>
      </c>
      <c r="F8410" s="66" t="s">
        <v>20752</v>
      </c>
      <c r="G8410" s="65">
        <v>0</v>
      </c>
    </row>
    <row r="8411" spans="1:7" ht="30" x14ac:dyDescent="0.25">
      <c r="A8411" s="65">
        <v>17308</v>
      </c>
      <c r="B8411" s="65">
        <v>17299</v>
      </c>
      <c r="C8411" s="65" t="s">
        <v>20753</v>
      </c>
      <c r="D8411" s="65" t="s">
        <v>20728</v>
      </c>
      <c r="E8411" s="66" t="s">
        <v>20754</v>
      </c>
      <c r="F8411" s="66"/>
      <c r="G8411" s="65">
        <v>0</v>
      </c>
    </row>
    <row r="8412" spans="1:7" ht="30" x14ac:dyDescent="0.25">
      <c r="A8412" s="65">
        <v>17309</v>
      </c>
      <c r="B8412" s="65">
        <v>17299</v>
      </c>
      <c r="C8412" s="65" t="s">
        <v>20755</v>
      </c>
      <c r="D8412" s="65" t="s">
        <v>20728</v>
      </c>
      <c r="E8412" s="66" t="s">
        <v>20756</v>
      </c>
      <c r="F8412" s="66" t="s">
        <v>20757</v>
      </c>
      <c r="G8412" s="65">
        <v>0</v>
      </c>
    </row>
    <row r="8413" spans="1:7" ht="120" x14ac:dyDescent="0.25">
      <c r="A8413" s="65">
        <v>17311</v>
      </c>
      <c r="B8413" s="65">
        <v>17001</v>
      </c>
      <c r="C8413" s="65" t="s">
        <v>20758</v>
      </c>
      <c r="D8413" s="65" t="s">
        <v>19986</v>
      </c>
      <c r="E8413" s="66" t="s">
        <v>20759</v>
      </c>
      <c r="F8413" s="66" t="s">
        <v>20760</v>
      </c>
      <c r="G8413" s="65">
        <v>6</v>
      </c>
    </row>
    <row r="8414" spans="1:7" ht="30" x14ac:dyDescent="0.25">
      <c r="A8414" s="65">
        <v>17312</v>
      </c>
      <c r="B8414" s="65">
        <v>17311</v>
      </c>
      <c r="C8414" s="65" t="s">
        <v>20761</v>
      </c>
      <c r="D8414" s="65" t="s">
        <v>20758</v>
      </c>
      <c r="E8414" s="66" t="s">
        <v>20762</v>
      </c>
      <c r="F8414" s="66"/>
      <c r="G8414" s="65">
        <v>10</v>
      </c>
    </row>
    <row r="8415" spans="1:7" x14ac:dyDescent="0.25">
      <c r="A8415" s="65">
        <v>17313</v>
      </c>
      <c r="B8415" s="65">
        <v>17312</v>
      </c>
      <c r="C8415" s="65" t="s">
        <v>20763</v>
      </c>
      <c r="D8415" s="65" t="s">
        <v>20761</v>
      </c>
      <c r="E8415" s="66" t="s">
        <v>20764</v>
      </c>
      <c r="F8415" s="66"/>
      <c r="G8415" s="65">
        <v>0</v>
      </c>
    </row>
    <row r="8416" spans="1:7" x14ac:dyDescent="0.25">
      <c r="A8416" s="65">
        <v>17314</v>
      </c>
      <c r="B8416" s="65">
        <v>17312</v>
      </c>
      <c r="C8416" s="65" t="s">
        <v>20765</v>
      </c>
      <c r="D8416" s="65" t="s">
        <v>20761</v>
      </c>
      <c r="E8416" s="66" t="s">
        <v>20766</v>
      </c>
      <c r="F8416" s="66"/>
      <c r="G8416" s="65">
        <v>0</v>
      </c>
    </row>
    <row r="8417" spans="1:7" ht="30" x14ac:dyDescent="0.25">
      <c r="A8417" s="65">
        <v>17315</v>
      </c>
      <c r="B8417" s="65">
        <v>17312</v>
      </c>
      <c r="C8417" s="65" t="s">
        <v>20767</v>
      </c>
      <c r="D8417" s="65" t="s">
        <v>20761</v>
      </c>
      <c r="E8417" s="66" t="s">
        <v>20768</v>
      </c>
      <c r="F8417" s="66"/>
      <c r="G8417" s="65">
        <v>0</v>
      </c>
    </row>
    <row r="8418" spans="1:7" ht="30" x14ac:dyDescent="0.25">
      <c r="A8418" s="65">
        <v>17316</v>
      </c>
      <c r="B8418" s="65">
        <v>17312</v>
      </c>
      <c r="C8418" s="65" t="s">
        <v>20769</v>
      </c>
      <c r="D8418" s="65" t="s">
        <v>20761</v>
      </c>
      <c r="E8418" s="66" t="s">
        <v>20770</v>
      </c>
      <c r="F8418" s="66"/>
      <c r="G8418" s="65">
        <v>0</v>
      </c>
    </row>
    <row r="8419" spans="1:7" ht="30" x14ac:dyDescent="0.25">
      <c r="A8419" s="65">
        <v>17317</v>
      </c>
      <c r="B8419" s="65">
        <v>17312</v>
      </c>
      <c r="C8419" s="65" t="s">
        <v>20771</v>
      </c>
      <c r="D8419" s="65" t="s">
        <v>20761</v>
      </c>
      <c r="E8419" s="66" t="s">
        <v>20772</v>
      </c>
      <c r="F8419" s="66"/>
      <c r="G8419" s="65">
        <v>0</v>
      </c>
    </row>
    <row r="8420" spans="1:7" ht="30" x14ac:dyDescent="0.25">
      <c r="A8420" s="65">
        <v>17318</v>
      </c>
      <c r="B8420" s="65">
        <v>17312</v>
      </c>
      <c r="C8420" s="65" t="s">
        <v>20773</v>
      </c>
      <c r="D8420" s="65" t="s">
        <v>20761</v>
      </c>
      <c r="E8420" s="66" t="s">
        <v>20774</v>
      </c>
      <c r="F8420" s="66" t="s">
        <v>20775</v>
      </c>
      <c r="G8420" s="65">
        <v>0</v>
      </c>
    </row>
    <row r="8421" spans="1:7" ht="30" x14ac:dyDescent="0.25">
      <c r="A8421" s="65">
        <v>17319</v>
      </c>
      <c r="B8421" s="65">
        <v>17312</v>
      </c>
      <c r="C8421" s="65" t="s">
        <v>20776</v>
      </c>
      <c r="D8421" s="65" t="s">
        <v>20761</v>
      </c>
      <c r="E8421" s="66" t="s">
        <v>20777</v>
      </c>
      <c r="F8421" s="66" t="s">
        <v>20778</v>
      </c>
      <c r="G8421" s="65">
        <v>0</v>
      </c>
    </row>
    <row r="8422" spans="1:7" ht="30" x14ac:dyDescent="0.25">
      <c r="A8422" s="65">
        <v>17320</v>
      </c>
      <c r="B8422" s="65">
        <v>17312</v>
      </c>
      <c r="C8422" s="65" t="s">
        <v>20779</v>
      </c>
      <c r="D8422" s="65" t="s">
        <v>20761</v>
      </c>
      <c r="E8422" s="66" t="s">
        <v>20780</v>
      </c>
      <c r="F8422" s="66"/>
      <c r="G8422" s="65">
        <v>0</v>
      </c>
    </row>
    <row r="8423" spans="1:7" ht="30" x14ac:dyDescent="0.25">
      <c r="A8423" s="65">
        <v>17321</v>
      </c>
      <c r="B8423" s="65">
        <v>17312</v>
      </c>
      <c r="C8423" s="65" t="s">
        <v>20781</v>
      </c>
      <c r="D8423" s="65" t="s">
        <v>20761</v>
      </c>
      <c r="E8423" s="66" t="s">
        <v>20782</v>
      </c>
      <c r="F8423" s="66" t="s">
        <v>20783</v>
      </c>
      <c r="G8423" s="65">
        <v>0</v>
      </c>
    </row>
    <row r="8424" spans="1:7" x14ac:dyDescent="0.25">
      <c r="A8424" s="65">
        <v>17322</v>
      </c>
      <c r="B8424" s="65">
        <v>17312</v>
      </c>
      <c r="C8424" s="65" t="s">
        <v>20784</v>
      </c>
      <c r="D8424" s="65" t="s">
        <v>20761</v>
      </c>
      <c r="E8424" s="66" t="s">
        <v>20785</v>
      </c>
      <c r="F8424" s="66"/>
      <c r="G8424" s="65">
        <v>0</v>
      </c>
    </row>
    <row r="8425" spans="1:7" ht="60" x14ac:dyDescent="0.25">
      <c r="A8425" s="65">
        <v>17323</v>
      </c>
      <c r="B8425" s="65">
        <v>17311</v>
      </c>
      <c r="C8425" s="65" t="s">
        <v>20786</v>
      </c>
      <c r="D8425" s="65" t="s">
        <v>20758</v>
      </c>
      <c r="E8425" s="66" t="s">
        <v>20787</v>
      </c>
      <c r="F8425" s="66" t="s">
        <v>20788</v>
      </c>
      <c r="G8425" s="65">
        <v>10</v>
      </c>
    </row>
    <row r="8426" spans="1:7" x14ac:dyDescent="0.25">
      <c r="A8426" s="65">
        <v>17324</v>
      </c>
      <c r="B8426" s="65">
        <v>17323</v>
      </c>
      <c r="C8426" s="65" t="s">
        <v>20789</v>
      </c>
      <c r="D8426" s="65" t="s">
        <v>20786</v>
      </c>
      <c r="E8426" s="66" t="s">
        <v>20764</v>
      </c>
      <c r="F8426" s="66"/>
      <c r="G8426" s="65">
        <v>0</v>
      </c>
    </row>
    <row r="8427" spans="1:7" x14ac:dyDescent="0.25">
      <c r="A8427" s="65">
        <v>17325</v>
      </c>
      <c r="B8427" s="65">
        <v>17323</v>
      </c>
      <c r="C8427" s="65" t="s">
        <v>20790</v>
      </c>
      <c r="D8427" s="65" t="s">
        <v>20786</v>
      </c>
      <c r="E8427" s="66" t="s">
        <v>20766</v>
      </c>
      <c r="F8427" s="66"/>
      <c r="G8427" s="65">
        <v>0</v>
      </c>
    </row>
    <row r="8428" spans="1:7" ht="30" x14ac:dyDescent="0.25">
      <c r="A8428" s="65">
        <v>17326</v>
      </c>
      <c r="B8428" s="65">
        <v>17323</v>
      </c>
      <c r="C8428" s="65" t="s">
        <v>20791</v>
      </c>
      <c r="D8428" s="65" t="s">
        <v>20786</v>
      </c>
      <c r="E8428" s="66" t="s">
        <v>20768</v>
      </c>
      <c r="F8428" s="66"/>
      <c r="G8428" s="65">
        <v>0</v>
      </c>
    </row>
    <row r="8429" spans="1:7" ht="30" x14ac:dyDescent="0.25">
      <c r="A8429" s="65">
        <v>17327</v>
      </c>
      <c r="B8429" s="65">
        <v>17323</v>
      </c>
      <c r="C8429" s="65" t="s">
        <v>20792</v>
      </c>
      <c r="D8429" s="65" t="s">
        <v>20786</v>
      </c>
      <c r="E8429" s="66" t="s">
        <v>20770</v>
      </c>
      <c r="F8429" s="66"/>
      <c r="G8429" s="65">
        <v>0</v>
      </c>
    </row>
    <row r="8430" spans="1:7" ht="30" x14ac:dyDescent="0.25">
      <c r="A8430" s="65">
        <v>17328</v>
      </c>
      <c r="B8430" s="65">
        <v>17323</v>
      </c>
      <c r="C8430" s="65" t="s">
        <v>20793</v>
      </c>
      <c r="D8430" s="65" t="s">
        <v>20786</v>
      </c>
      <c r="E8430" s="66" t="s">
        <v>20772</v>
      </c>
      <c r="F8430" s="66"/>
      <c r="G8430" s="65">
        <v>0</v>
      </c>
    </row>
    <row r="8431" spans="1:7" ht="30" x14ac:dyDescent="0.25">
      <c r="A8431" s="65">
        <v>17329</v>
      </c>
      <c r="B8431" s="65">
        <v>17323</v>
      </c>
      <c r="C8431" s="65" t="s">
        <v>20794</v>
      </c>
      <c r="D8431" s="65" t="s">
        <v>20786</v>
      </c>
      <c r="E8431" s="66" t="s">
        <v>20774</v>
      </c>
      <c r="F8431" s="66" t="s">
        <v>20775</v>
      </c>
      <c r="G8431" s="65">
        <v>0</v>
      </c>
    </row>
    <row r="8432" spans="1:7" ht="30" x14ac:dyDescent="0.25">
      <c r="A8432" s="65">
        <v>17330</v>
      </c>
      <c r="B8432" s="65">
        <v>17323</v>
      </c>
      <c r="C8432" s="65" t="s">
        <v>20795</v>
      </c>
      <c r="D8432" s="65" t="s">
        <v>20786</v>
      </c>
      <c r="E8432" s="66" t="s">
        <v>20777</v>
      </c>
      <c r="F8432" s="66" t="s">
        <v>20778</v>
      </c>
      <c r="G8432" s="65">
        <v>0</v>
      </c>
    </row>
    <row r="8433" spans="1:7" ht="30" x14ac:dyDescent="0.25">
      <c r="A8433" s="65">
        <v>17331</v>
      </c>
      <c r="B8433" s="65">
        <v>17323</v>
      </c>
      <c r="C8433" s="65" t="s">
        <v>20796</v>
      </c>
      <c r="D8433" s="65" t="s">
        <v>20786</v>
      </c>
      <c r="E8433" s="66" t="s">
        <v>20780</v>
      </c>
      <c r="F8433" s="66"/>
      <c r="G8433" s="65">
        <v>0</v>
      </c>
    </row>
    <row r="8434" spans="1:7" ht="30" x14ac:dyDescent="0.25">
      <c r="A8434" s="65">
        <v>17332</v>
      </c>
      <c r="B8434" s="65">
        <v>17323</v>
      </c>
      <c r="C8434" s="65" t="s">
        <v>20797</v>
      </c>
      <c r="D8434" s="65" t="s">
        <v>20786</v>
      </c>
      <c r="E8434" s="66" t="s">
        <v>20782</v>
      </c>
      <c r="F8434" s="66" t="s">
        <v>20783</v>
      </c>
      <c r="G8434" s="65">
        <v>0</v>
      </c>
    </row>
    <row r="8435" spans="1:7" x14ac:dyDescent="0.25">
      <c r="A8435" s="65">
        <v>17333</v>
      </c>
      <c r="B8435" s="65">
        <v>17323</v>
      </c>
      <c r="C8435" s="65" t="s">
        <v>20798</v>
      </c>
      <c r="D8435" s="65" t="s">
        <v>20786</v>
      </c>
      <c r="E8435" s="66" t="s">
        <v>20785</v>
      </c>
      <c r="F8435" s="66"/>
      <c r="G8435" s="65">
        <v>0</v>
      </c>
    </row>
    <row r="8436" spans="1:7" ht="45" x14ac:dyDescent="0.25">
      <c r="A8436" s="65">
        <v>17334</v>
      </c>
      <c r="B8436" s="65">
        <v>17311</v>
      </c>
      <c r="C8436" s="65" t="s">
        <v>20799</v>
      </c>
      <c r="D8436" s="65" t="s">
        <v>20758</v>
      </c>
      <c r="E8436" s="66" t="s">
        <v>20800</v>
      </c>
      <c r="F8436" s="66" t="s">
        <v>20801</v>
      </c>
      <c r="G8436" s="65">
        <v>10</v>
      </c>
    </row>
    <row r="8437" spans="1:7" x14ac:dyDescent="0.25">
      <c r="A8437" s="65">
        <v>17335</v>
      </c>
      <c r="B8437" s="65">
        <v>17334</v>
      </c>
      <c r="C8437" s="65" t="s">
        <v>20802</v>
      </c>
      <c r="D8437" s="65" t="s">
        <v>20799</v>
      </c>
      <c r="E8437" s="66" t="s">
        <v>20764</v>
      </c>
      <c r="F8437" s="66"/>
      <c r="G8437" s="65">
        <v>0</v>
      </c>
    </row>
    <row r="8438" spans="1:7" x14ac:dyDescent="0.25">
      <c r="A8438" s="65">
        <v>17336</v>
      </c>
      <c r="B8438" s="65">
        <v>17334</v>
      </c>
      <c r="C8438" s="65" t="s">
        <v>20803</v>
      </c>
      <c r="D8438" s="65" t="s">
        <v>20799</v>
      </c>
      <c r="E8438" s="66" t="s">
        <v>20766</v>
      </c>
      <c r="F8438" s="66"/>
      <c r="G8438" s="65">
        <v>0</v>
      </c>
    </row>
    <row r="8439" spans="1:7" ht="30" x14ac:dyDescent="0.25">
      <c r="A8439" s="65">
        <v>17337</v>
      </c>
      <c r="B8439" s="65">
        <v>17334</v>
      </c>
      <c r="C8439" s="65" t="s">
        <v>20804</v>
      </c>
      <c r="D8439" s="65" t="s">
        <v>20799</v>
      </c>
      <c r="E8439" s="66" t="s">
        <v>20768</v>
      </c>
      <c r="F8439" s="66"/>
      <c r="G8439" s="65">
        <v>0</v>
      </c>
    </row>
    <row r="8440" spans="1:7" ht="30" x14ac:dyDescent="0.25">
      <c r="A8440" s="65">
        <v>17338</v>
      </c>
      <c r="B8440" s="65">
        <v>17334</v>
      </c>
      <c r="C8440" s="65" t="s">
        <v>20805</v>
      </c>
      <c r="D8440" s="65" t="s">
        <v>20799</v>
      </c>
      <c r="E8440" s="66" t="s">
        <v>20770</v>
      </c>
      <c r="F8440" s="66"/>
      <c r="G8440" s="65">
        <v>0</v>
      </c>
    </row>
    <row r="8441" spans="1:7" ht="30" x14ac:dyDescent="0.25">
      <c r="A8441" s="65">
        <v>17339</v>
      </c>
      <c r="B8441" s="65">
        <v>17334</v>
      </c>
      <c r="C8441" s="65" t="s">
        <v>20806</v>
      </c>
      <c r="D8441" s="65" t="s">
        <v>20799</v>
      </c>
      <c r="E8441" s="66" t="s">
        <v>20772</v>
      </c>
      <c r="F8441" s="66"/>
      <c r="G8441" s="65">
        <v>0</v>
      </c>
    </row>
    <row r="8442" spans="1:7" ht="30" x14ac:dyDescent="0.25">
      <c r="A8442" s="65">
        <v>17340</v>
      </c>
      <c r="B8442" s="65">
        <v>17334</v>
      </c>
      <c r="C8442" s="65" t="s">
        <v>20807</v>
      </c>
      <c r="D8442" s="65" t="s">
        <v>20799</v>
      </c>
      <c r="E8442" s="66" t="s">
        <v>20774</v>
      </c>
      <c r="F8442" s="66" t="s">
        <v>20775</v>
      </c>
      <c r="G8442" s="65">
        <v>0</v>
      </c>
    </row>
    <row r="8443" spans="1:7" ht="30" x14ac:dyDescent="0.25">
      <c r="A8443" s="65">
        <v>17341</v>
      </c>
      <c r="B8443" s="65">
        <v>17334</v>
      </c>
      <c r="C8443" s="65" t="s">
        <v>20808</v>
      </c>
      <c r="D8443" s="65" t="s">
        <v>20799</v>
      </c>
      <c r="E8443" s="66" t="s">
        <v>20777</v>
      </c>
      <c r="F8443" s="66" t="s">
        <v>20778</v>
      </c>
      <c r="G8443" s="65">
        <v>0</v>
      </c>
    </row>
    <row r="8444" spans="1:7" ht="30" x14ac:dyDescent="0.25">
      <c r="A8444" s="65">
        <v>17342</v>
      </c>
      <c r="B8444" s="65">
        <v>17334</v>
      </c>
      <c r="C8444" s="65" t="s">
        <v>20809</v>
      </c>
      <c r="D8444" s="65" t="s">
        <v>20799</v>
      </c>
      <c r="E8444" s="66" t="s">
        <v>20780</v>
      </c>
      <c r="F8444" s="66"/>
      <c r="G8444" s="65">
        <v>0</v>
      </c>
    </row>
    <row r="8445" spans="1:7" ht="30" x14ac:dyDescent="0.25">
      <c r="A8445" s="65">
        <v>17343</v>
      </c>
      <c r="B8445" s="65">
        <v>17334</v>
      </c>
      <c r="C8445" s="65" t="s">
        <v>20810</v>
      </c>
      <c r="D8445" s="65" t="s">
        <v>20799</v>
      </c>
      <c r="E8445" s="66" t="s">
        <v>20782</v>
      </c>
      <c r="F8445" s="66" t="s">
        <v>20783</v>
      </c>
      <c r="G8445" s="65">
        <v>0</v>
      </c>
    </row>
    <row r="8446" spans="1:7" x14ac:dyDescent="0.25">
      <c r="A8446" s="65">
        <v>17344</v>
      </c>
      <c r="B8446" s="65">
        <v>17334</v>
      </c>
      <c r="C8446" s="65" t="s">
        <v>20811</v>
      </c>
      <c r="D8446" s="65" t="s">
        <v>20799</v>
      </c>
      <c r="E8446" s="66" t="s">
        <v>20785</v>
      </c>
      <c r="F8446" s="66"/>
      <c r="G8446" s="65">
        <v>0</v>
      </c>
    </row>
    <row r="8447" spans="1:7" ht="60" x14ac:dyDescent="0.25">
      <c r="A8447" s="65">
        <v>17345</v>
      </c>
      <c r="B8447" s="65">
        <v>17311</v>
      </c>
      <c r="C8447" s="65" t="s">
        <v>20812</v>
      </c>
      <c r="D8447" s="65" t="s">
        <v>20758</v>
      </c>
      <c r="E8447" s="66" t="s">
        <v>20813</v>
      </c>
      <c r="F8447" s="66" t="s">
        <v>20814</v>
      </c>
      <c r="G8447" s="65">
        <v>10</v>
      </c>
    </row>
    <row r="8448" spans="1:7" x14ac:dyDescent="0.25">
      <c r="A8448" s="65">
        <v>17346</v>
      </c>
      <c r="B8448" s="65">
        <v>17345</v>
      </c>
      <c r="C8448" s="65" t="s">
        <v>20815</v>
      </c>
      <c r="D8448" s="65" t="s">
        <v>20812</v>
      </c>
      <c r="E8448" s="66" t="s">
        <v>20764</v>
      </c>
      <c r="F8448" s="66"/>
      <c r="G8448" s="65">
        <v>0</v>
      </c>
    </row>
    <row r="8449" spans="1:7" x14ac:dyDescent="0.25">
      <c r="A8449" s="65">
        <v>17347</v>
      </c>
      <c r="B8449" s="65">
        <v>17345</v>
      </c>
      <c r="C8449" s="65" t="s">
        <v>20816</v>
      </c>
      <c r="D8449" s="65" t="s">
        <v>20812</v>
      </c>
      <c r="E8449" s="66" t="s">
        <v>20766</v>
      </c>
      <c r="F8449" s="66"/>
      <c r="G8449" s="65">
        <v>0</v>
      </c>
    </row>
    <row r="8450" spans="1:7" ht="30" x14ac:dyDescent="0.25">
      <c r="A8450" s="65">
        <v>17348</v>
      </c>
      <c r="B8450" s="65">
        <v>17345</v>
      </c>
      <c r="C8450" s="65" t="s">
        <v>20817</v>
      </c>
      <c r="D8450" s="65" t="s">
        <v>20812</v>
      </c>
      <c r="E8450" s="66" t="s">
        <v>20768</v>
      </c>
      <c r="F8450" s="66"/>
      <c r="G8450" s="65">
        <v>0</v>
      </c>
    </row>
    <row r="8451" spans="1:7" ht="30" x14ac:dyDescent="0.25">
      <c r="A8451" s="65">
        <v>17349</v>
      </c>
      <c r="B8451" s="65">
        <v>17345</v>
      </c>
      <c r="C8451" s="65" t="s">
        <v>20818</v>
      </c>
      <c r="D8451" s="65" t="s">
        <v>20812</v>
      </c>
      <c r="E8451" s="66" t="s">
        <v>20770</v>
      </c>
      <c r="F8451" s="66"/>
      <c r="G8451" s="65">
        <v>0</v>
      </c>
    </row>
    <row r="8452" spans="1:7" ht="30" x14ac:dyDescent="0.25">
      <c r="A8452" s="65">
        <v>17350</v>
      </c>
      <c r="B8452" s="65">
        <v>17345</v>
      </c>
      <c r="C8452" s="65" t="s">
        <v>20819</v>
      </c>
      <c r="D8452" s="65" t="s">
        <v>20812</v>
      </c>
      <c r="E8452" s="66" t="s">
        <v>20772</v>
      </c>
      <c r="F8452" s="66"/>
      <c r="G8452" s="65">
        <v>0</v>
      </c>
    </row>
    <row r="8453" spans="1:7" ht="30" x14ac:dyDescent="0.25">
      <c r="A8453" s="65">
        <v>17351</v>
      </c>
      <c r="B8453" s="65">
        <v>17345</v>
      </c>
      <c r="C8453" s="65" t="s">
        <v>20820</v>
      </c>
      <c r="D8453" s="65" t="s">
        <v>20812</v>
      </c>
      <c r="E8453" s="66" t="s">
        <v>20774</v>
      </c>
      <c r="F8453" s="66" t="s">
        <v>20775</v>
      </c>
      <c r="G8453" s="65">
        <v>0</v>
      </c>
    </row>
    <row r="8454" spans="1:7" ht="30" x14ac:dyDescent="0.25">
      <c r="A8454" s="65">
        <v>17352</v>
      </c>
      <c r="B8454" s="65">
        <v>17345</v>
      </c>
      <c r="C8454" s="65" t="s">
        <v>20821</v>
      </c>
      <c r="D8454" s="65" t="s">
        <v>20812</v>
      </c>
      <c r="E8454" s="66" t="s">
        <v>20777</v>
      </c>
      <c r="F8454" s="66" t="s">
        <v>20778</v>
      </c>
      <c r="G8454" s="65">
        <v>0</v>
      </c>
    </row>
    <row r="8455" spans="1:7" ht="30" x14ac:dyDescent="0.25">
      <c r="A8455" s="65">
        <v>17353</v>
      </c>
      <c r="B8455" s="65">
        <v>17345</v>
      </c>
      <c r="C8455" s="65" t="s">
        <v>20822</v>
      </c>
      <c r="D8455" s="65" t="s">
        <v>20812</v>
      </c>
      <c r="E8455" s="66" t="s">
        <v>20780</v>
      </c>
      <c r="F8455" s="66"/>
      <c r="G8455" s="65">
        <v>0</v>
      </c>
    </row>
    <row r="8456" spans="1:7" ht="30" x14ac:dyDescent="0.25">
      <c r="A8456" s="65">
        <v>17354</v>
      </c>
      <c r="B8456" s="65">
        <v>17345</v>
      </c>
      <c r="C8456" s="65" t="s">
        <v>20823</v>
      </c>
      <c r="D8456" s="65" t="s">
        <v>20812</v>
      </c>
      <c r="E8456" s="66" t="s">
        <v>20782</v>
      </c>
      <c r="F8456" s="66" t="s">
        <v>20783</v>
      </c>
      <c r="G8456" s="65">
        <v>0</v>
      </c>
    </row>
    <row r="8457" spans="1:7" x14ac:dyDescent="0.25">
      <c r="A8457" s="65">
        <v>17355</v>
      </c>
      <c r="B8457" s="65">
        <v>17345</v>
      </c>
      <c r="C8457" s="65" t="s">
        <v>20824</v>
      </c>
      <c r="D8457" s="65" t="s">
        <v>20812</v>
      </c>
      <c r="E8457" s="66" t="s">
        <v>20785</v>
      </c>
      <c r="F8457" s="66"/>
      <c r="G8457" s="65">
        <v>0</v>
      </c>
    </row>
    <row r="8458" spans="1:7" ht="75" x14ac:dyDescent="0.25">
      <c r="A8458" s="65">
        <v>17356</v>
      </c>
      <c r="B8458" s="65">
        <v>17311</v>
      </c>
      <c r="C8458" s="65" t="s">
        <v>20825</v>
      </c>
      <c r="D8458" s="65" t="s">
        <v>20758</v>
      </c>
      <c r="E8458" s="66" t="s">
        <v>20800</v>
      </c>
      <c r="F8458" s="66" t="s">
        <v>20826</v>
      </c>
      <c r="G8458" s="65">
        <v>10</v>
      </c>
    </row>
    <row r="8459" spans="1:7" x14ac:dyDescent="0.25">
      <c r="A8459" s="65">
        <v>17357</v>
      </c>
      <c r="B8459" s="65">
        <v>17356</v>
      </c>
      <c r="C8459" s="65" t="s">
        <v>20827</v>
      </c>
      <c r="D8459" s="65" t="s">
        <v>20825</v>
      </c>
      <c r="E8459" s="66" t="s">
        <v>20764</v>
      </c>
      <c r="F8459" s="66"/>
      <c r="G8459" s="65">
        <v>0</v>
      </c>
    </row>
    <row r="8460" spans="1:7" x14ac:dyDescent="0.25">
      <c r="A8460" s="65">
        <v>17358</v>
      </c>
      <c r="B8460" s="65">
        <v>17356</v>
      </c>
      <c r="C8460" s="65" t="s">
        <v>20828</v>
      </c>
      <c r="D8460" s="65" t="s">
        <v>20825</v>
      </c>
      <c r="E8460" s="66" t="s">
        <v>20766</v>
      </c>
      <c r="F8460" s="66"/>
      <c r="G8460" s="65">
        <v>0</v>
      </c>
    </row>
    <row r="8461" spans="1:7" ht="30" x14ac:dyDescent="0.25">
      <c r="A8461" s="65">
        <v>17359</v>
      </c>
      <c r="B8461" s="65">
        <v>17356</v>
      </c>
      <c r="C8461" s="65" t="s">
        <v>20829</v>
      </c>
      <c r="D8461" s="65" t="s">
        <v>20825</v>
      </c>
      <c r="E8461" s="66" t="s">
        <v>20768</v>
      </c>
      <c r="F8461" s="66"/>
      <c r="G8461" s="65">
        <v>0</v>
      </c>
    </row>
    <row r="8462" spans="1:7" ht="30" x14ac:dyDescent="0.25">
      <c r="A8462" s="65">
        <v>17360</v>
      </c>
      <c r="B8462" s="65">
        <v>17356</v>
      </c>
      <c r="C8462" s="65" t="s">
        <v>20830</v>
      </c>
      <c r="D8462" s="65" t="s">
        <v>20825</v>
      </c>
      <c r="E8462" s="66" t="s">
        <v>20770</v>
      </c>
      <c r="F8462" s="66"/>
      <c r="G8462" s="65">
        <v>0</v>
      </c>
    </row>
    <row r="8463" spans="1:7" ht="30" x14ac:dyDescent="0.25">
      <c r="A8463" s="65">
        <v>17361</v>
      </c>
      <c r="B8463" s="65">
        <v>17356</v>
      </c>
      <c r="C8463" s="65" t="s">
        <v>20831</v>
      </c>
      <c r="D8463" s="65" t="s">
        <v>20825</v>
      </c>
      <c r="E8463" s="66" t="s">
        <v>20772</v>
      </c>
      <c r="F8463" s="66"/>
      <c r="G8463" s="65">
        <v>0</v>
      </c>
    </row>
    <row r="8464" spans="1:7" ht="30" x14ac:dyDescent="0.25">
      <c r="A8464" s="65">
        <v>17362</v>
      </c>
      <c r="B8464" s="65">
        <v>17356</v>
      </c>
      <c r="C8464" s="65" t="s">
        <v>20832</v>
      </c>
      <c r="D8464" s="65" t="s">
        <v>20825</v>
      </c>
      <c r="E8464" s="66" t="s">
        <v>20774</v>
      </c>
      <c r="F8464" s="66" t="s">
        <v>20775</v>
      </c>
      <c r="G8464" s="65">
        <v>0</v>
      </c>
    </row>
    <row r="8465" spans="1:7" ht="30" x14ac:dyDescent="0.25">
      <c r="A8465" s="65">
        <v>17363</v>
      </c>
      <c r="B8465" s="65">
        <v>17356</v>
      </c>
      <c r="C8465" s="65" t="s">
        <v>20833</v>
      </c>
      <c r="D8465" s="65" t="s">
        <v>20825</v>
      </c>
      <c r="E8465" s="66" t="s">
        <v>20777</v>
      </c>
      <c r="F8465" s="66" t="s">
        <v>20778</v>
      </c>
      <c r="G8465" s="65">
        <v>0</v>
      </c>
    </row>
    <row r="8466" spans="1:7" ht="30" x14ac:dyDescent="0.25">
      <c r="A8466" s="65">
        <v>17364</v>
      </c>
      <c r="B8466" s="65">
        <v>17356</v>
      </c>
      <c r="C8466" s="65" t="s">
        <v>20834</v>
      </c>
      <c r="D8466" s="65" t="s">
        <v>20825</v>
      </c>
      <c r="E8466" s="66" t="s">
        <v>20780</v>
      </c>
      <c r="F8466" s="66"/>
      <c r="G8466" s="65">
        <v>0</v>
      </c>
    </row>
    <row r="8467" spans="1:7" ht="30" x14ac:dyDescent="0.25">
      <c r="A8467" s="65">
        <v>17365</v>
      </c>
      <c r="B8467" s="65">
        <v>17356</v>
      </c>
      <c r="C8467" s="65" t="s">
        <v>20835</v>
      </c>
      <c r="D8467" s="65" t="s">
        <v>20825</v>
      </c>
      <c r="E8467" s="66" t="s">
        <v>20782</v>
      </c>
      <c r="F8467" s="66" t="s">
        <v>20783</v>
      </c>
      <c r="G8467" s="65">
        <v>0</v>
      </c>
    </row>
    <row r="8468" spans="1:7" x14ac:dyDescent="0.25">
      <c r="A8468" s="65">
        <v>17366</v>
      </c>
      <c r="B8468" s="65">
        <v>17356</v>
      </c>
      <c r="C8468" s="65" t="s">
        <v>20836</v>
      </c>
      <c r="D8468" s="65" t="s">
        <v>20825</v>
      </c>
      <c r="E8468" s="66" t="s">
        <v>20785</v>
      </c>
      <c r="F8468" s="66"/>
      <c r="G8468" s="65">
        <v>0</v>
      </c>
    </row>
    <row r="8469" spans="1:7" ht="45" x14ac:dyDescent="0.25">
      <c r="A8469" s="65">
        <v>17367</v>
      </c>
      <c r="B8469" s="65">
        <v>17311</v>
      </c>
      <c r="C8469" s="65" t="s">
        <v>20837</v>
      </c>
      <c r="D8469" s="65" t="s">
        <v>20758</v>
      </c>
      <c r="E8469" s="66" t="s">
        <v>20838</v>
      </c>
      <c r="F8469" s="66" t="s">
        <v>20839</v>
      </c>
      <c r="G8469" s="65">
        <v>10</v>
      </c>
    </row>
    <row r="8470" spans="1:7" x14ac:dyDescent="0.25">
      <c r="A8470" s="65">
        <v>17368</v>
      </c>
      <c r="B8470" s="65">
        <v>17367</v>
      </c>
      <c r="C8470" s="65" t="s">
        <v>20840</v>
      </c>
      <c r="D8470" s="65" t="s">
        <v>20837</v>
      </c>
      <c r="E8470" s="66" t="s">
        <v>20764</v>
      </c>
      <c r="F8470" s="66"/>
      <c r="G8470" s="65">
        <v>0</v>
      </c>
    </row>
    <row r="8471" spans="1:7" x14ac:dyDescent="0.25">
      <c r="A8471" s="65">
        <v>17369</v>
      </c>
      <c r="B8471" s="65">
        <v>17367</v>
      </c>
      <c r="C8471" s="65" t="s">
        <v>20841</v>
      </c>
      <c r="D8471" s="65" t="s">
        <v>20837</v>
      </c>
      <c r="E8471" s="66" t="s">
        <v>20766</v>
      </c>
      <c r="F8471" s="66"/>
      <c r="G8471" s="65">
        <v>0</v>
      </c>
    </row>
    <row r="8472" spans="1:7" ht="30" x14ac:dyDescent="0.25">
      <c r="A8472" s="65">
        <v>17370</v>
      </c>
      <c r="B8472" s="65">
        <v>17367</v>
      </c>
      <c r="C8472" s="65" t="s">
        <v>20842</v>
      </c>
      <c r="D8472" s="65" t="s">
        <v>20837</v>
      </c>
      <c r="E8472" s="66" t="s">
        <v>20768</v>
      </c>
      <c r="F8472" s="66"/>
      <c r="G8472" s="65">
        <v>0</v>
      </c>
    </row>
    <row r="8473" spans="1:7" ht="30" x14ac:dyDescent="0.25">
      <c r="A8473" s="65">
        <v>17371</v>
      </c>
      <c r="B8473" s="65">
        <v>17367</v>
      </c>
      <c r="C8473" s="65" t="s">
        <v>20843</v>
      </c>
      <c r="D8473" s="65" t="s">
        <v>20837</v>
      </c>
      <c r="E8473" s="66" t="s">
        <v>20770</v>
      </c>
      <c r="F8473" s="66"/>
      <c r="G8473" s="65">
        <v>0</v>
      </c>
    </row>
    <row r="8474" spans="1:7" ht="30" x14ac:dyDescent="0.25">
      <c r="A8474" s="65">
        <v>17372</v>
      </c>
      <c r="B8474" s="65">
        <v>17367</v>
      </c>
      <c r="C8474" s="65" t="s">
        <v>20844</v>
      </c>
      <c r="D8474" s="65" t="s">
        <v>20837</v>
      </c>
      <c r="E8474" s="66" t="s">
        <v>20772</v>
      </c>
      <c r="F8474" s="66"/>
      <c r="G8474" s="65">
        <v>0</v>
      </c>
    </row>
    <row r="8475" spans="1:7" ht="30" x14ac:dyDescent="0.25">
      <c r="A8475" s="65">
        <v>17373</v>
      </c>
      <c r="B8475" s="65">
        <v>17367</v>
      </c>
      <c r="C8475" s="65" t="s">
        <v>20845</v>
      </c>
      <c r="D8475" s="65" t="s">
        <v>20837</v>
      </c>
      <c r="E8475" s="66" t="s">
        <v>20774</v>
      </c>
      <c r="F8475" s="66" t="s">
        <v>20775</v>
      </c>
      <c r="G8475" s="65">
        <v>0</v>
      </c>
    </row>
    <row r="8476" spans="1:7" ht="30" x14ac:dyDescent="0.25">
      <c r="A8476" s="65">
        <v>17374</v>
      </c>
      <c r="B8476" s="65">
        <v>17367</v>
      </c>
      <c r="C8476" s="65" t="s">
        <v>20846</v>
      </c>
      <c r="D8476" s="65" t="s">
        <v>20837</v>
      </c>
      <c r="E8476" s="66" t="s">
        <v>20777</v>
      </c>
      <c r="F8476" s="66" t="s">
        <v>20778</v>
      </c>
      <c r="G8476" s="65">
        <v>0</v>
      </c>
    </row>
    <row r="8477" spans="1:7" ht="30" x14ac:dyDescent="0.25">
      <c r="A8477" s="65">
        <v>17375</v>
      </c>
      <c r="B8477" s="65">
        <v>17367</v>
      </c>
      <c r="C8477" s="65" t="s">
        <v>20847</v>
      </c>
      <c r="D8477" s="65" t="s">
        <v>20837</v>
      </c>
      <c r="E8477" s="66" t="s">
        <v>20780</v>
      </c>
      <c r="F8477" s="66"/>
      <c r="G8477" s="65">
        <v>0</v>
      </c>
    </row>
    <row r="8478" spans="1:7" ht="30" x14ac:dyDescent="0.25">
      <c r="A8478" s="65">
        <v>17376</v>
      </c>
      <c r="B8478" s="65">
        <v>17367</v>
      </c>
      <c r="C8478" s="65" t="s">
        <v>20848</v>
      </c>
      <c r="D8478" s="65" t="s">
        <v>20837</v>
      </c>
      <c r="E8478" s="66" t="s">
        <v>20782</v>
      </c>
      <c r="F8478" s="66" t="s">
        <v>20783</v>
      </c>
      <c r="G8478" s="65">
        <v>0</v>
      </c>
    </row>
    <row r="8479" spans="1:7" x14ac:dyDescent="0.25">
      <c r="A8479" s="65">
        <v>17377</v>
      </c>
      <c r="B8479" s="65">
        <v>17367</v>
      </c>
      <c r="C8479" s="65" t="s">
        <v>20849</v>
      </c>
      <c r="D8479" s="65" t="s">
        <v>20837</v>
      </c>
      <c r="E8479" s="66" t="s">
        <v>20785</v>
      </c>
      <c r="F8479" s="66"/>
      <c r="G8479" s="65">
        <v>0</v>
      </c>
    </row>
    <row r="8480" spans="1:7" ht="150" x14ac:dyDescent="0.25">
      <c r="A8480" s="65">
        <v>17379</v>
      </c>
      <c r="B8480" s="65">
        <v>17001</v>
      </c>
      <c r="C8480" s="65" t="s">
        <v>20850</v>
      </c>
      <c r="D8480" s="65" t="s">
        <v>19986</v>
      </c>
      <c r="E8480" s="66" t="s">
        <v>20851</v>
      </c>
      <c r="F8480" s="66" t="s">
        <v>20852</v>
      </c>
      <c r="G8480" s="65">
        <v>5</v>
      </c>
    </row>
    <row r="8481" spans="1:7" ht="45" x14ac:dyDescent="0.25">
      <c r="A8481" s="65">
        <v>17380</v>
      </c>
      <c r="B8481" s="65">
        <v>17379</v>
      </c>
      <c r="C8481" s="65" t="s">
        <v>20853</v>
      </c>
      <c r="D8481" s="65" t="s">
        <v>20850</v>
      </c>
      <c r="E8481" s="66" t="s">
        <v>20854</v>
      </c>
      <c r="F8481" s="66"/>
      <c r="G8481" s="65">
        <v>2</v>
      </c>
    </row>
    <row r="8482" spans="1:7" x14ac:dyDescent="0.25">
      <c r="A8482" s="65">
        <v>17381</v>
      </c>
      <c r="B8482" s="65">
        <v>17380</v>
      </c>
      <c r="C8482" s="65" t="s">
        <v>20855</v>
      </c>
      <c r="D8482" s="65" t="s">
        <v>20853</v>
      </c>
      <c r="E8482" s="66" t="s">
        <v>20856</v>
      </c>
      <c r="F8482" s="66"/>
      <c r="G8482" s="65">
        <v>0</v>
      </c>
    </row>
    <row r="8483" spans="1:7" ht="45" x14ac:dyDescent="0.25">
      <c r="A8483" s="65">
        <v>17382</v>
      </c>
      <c r="B8483" s="65">
        <v>17380</v>
      </c>
      <c r="C8483" s="65" t="s">
        <v>20857</v>
      </c>
      <c r="D8483" s="65" t="s">
        <v>20853</v>
      </c>
      <c r="E8483" s="66" t="s">
        <v>20858</v>
      </c>
      <c r="F8483" s="66" t="s">
        <v>20859</v>
      </c>
      <c r="G8483" s="65">
        <v>0</v>
      </c>
    </row>
    <row r="8484" spans="1:7" ht="30" x14ac:dyDescent="0.25">
      <c r="A8484" s="65">
        <v>17383</v>
      </c>
      <c r="B8484" s="65">
        <v>17379</v>
      </c>
      <c r="C8484" s="65" t="s">
        <v>20860</v>
      </c>
      <c r="D8484" s="65" t="s">
        <v>20850</v>
      </c>
      <c r="E8484" s="66" t="s">
        <v>20861</v>
      </c>
      <c r="F8484" s="66" t="s">
        <v>20862</v>
      </c>
      <c r="G8484" s="65">
        <v>0</v>
      </c>
    </row>
    <row r="8485" spans="1:7" ht="45" x14ac:dyDescent="0.25">
      <c r="A8485" s="65">
        <v>17384</v>
      </c>
      <c r="B8485" s="65">
        <v>17379</v>
      </c>
      <c r="C8485" s="65" t="s">
        <v>20863</v>
      </c>
      <c r="D8485" s="65" t="s">
        <v>20850</v>
      </c>
      <c r="E8485" s="66" t="s">
        <v>20864</v>
      </c>
      <c r="F8485" s="66"/>
      <c r="G8485" s="65">
        <v>0</v>
      </c>
    </row>
    <row r="8486" spans="1:7" ht="45" x14ac:dyDescent="0.25">
      <c r="A8486" s="65">
        <v>17385</v>
      </c>
      <c r="B8486" s="65">
        <v>17379</v>
      </c>
      <c r="C8486" s="65" t="s">
        <v>20865</v>
      </c>
      <c r="D8486" s="65" t="s">
        <v>20850</v>
      </c>
      <c r="E8486" s="66" t="s">
        <v>20866</v>
      </c>
      <c r="F8486" s="66"/>
      <c r="G8486" s="65">
        <v>9</v>
      </c>
    </row>
    <row r="8487" spans="1:7" ht="45" x14ac:dyDescent="0.25">
      <c r="A8487" s="65">
        <v>17386</v>
      </c>
      <c r="B8487" s="65">
        <v>17385</v>
      </c>
      <c r="C8487" s="65" t="s">
        <v>20867</v>
      </c>
      <c r="D8487" s="65" t="s">
        <v>20865</v>
      </c>
      <c r="E8487" s="66" t="s">
        <v>20868</v>
      </c>
      <c r="F8487" s="66" t="s">
        <v>20869</v>
      </c>
      <c r="G8487" s="65">
        <v>0</v>
      </c>
    </row>
    <row r="8488" spans="1:7" ht="45" x14ac:dyDescent="0.25">
      <c r="A8488" s="65">
        <v>17387</v>
      </c>
      <c r="B8488" s="65">
        <v>17385</v>
      </c>
      <c r="C8488" s="65" t="s">
        <v>20870</v>
      </c>
      <c r="D8488" s="65" t="s">
        <v>20865</v>
      </c>
      <c r="E8488" s="66" t="s">
        <v>20871</v>
      </c>
      <c r="F8488" s="66" t="s">
        <v>20872</v>
      </c>
      <c r="G8488" s="65">
        <v>0</v>
      </c>
    </row>
    <row r="8489" spans="1:7" ht="45" x14ac:dyDescent="0.25">
      <c r="A8489" s="65">
        <v>17388</v>
      </c>
      <c r="B8489" s="65">
        <v>17385</v>
      </c>
      <c r="C8489" s="65" t="s">
        <v>20873</v>
      </c>
      <c r="D8489" s="65" t="s">
        <v>20865</v>
      </c>
      <c r="E8489" s="66" t="s">
        <v>20874</v>
      </c>
      <c r="F8489" s="66" t="s">
        <v>20875</v>
      </c>
      <c r="G8489" s="65">
        <v>0</v>
      </c>
    </row>
    <row r="8490" spans="1:7" ht="45" x14ac:dyDescent="0.25">
      <c r="A8490" s="65">
        <v>17389</v>
      </c>
      <c r="B8490" s="65">
        <v>17385</v>
      </c>
      <c r="C8490" s="65" t="s">
        <v>20876</v>
      </c>
      <c r="D8490" s="65" t="s">
        <v>20865</v>
      </c>
      <c r="E8490" s="66" t="s">
        <v>20877</v>
      </c>
      <c r="F8490" s="66"/>
      <c r="G8490" s="65">
        <v>0</v>
      </c>
    </row>
    <row r="8491" spans="1:7" ht="45" x14ac:dyDescent="0.25">
      <c r="A8491" s="65">
        <v>17390</v>
      </c>
      <c r="B8491" s="65">
        <v>17385</v>
      </c>
      <c r="C8491" s="65" t="s">
        <v>20878</v>
      </c>
      <c r="D8491" s="65" t="s">
        <v>20865</v>
      </c>
      <c r="E8491" s="66" t="s">
        <v>20879</v>
      </c>
      <c r="F8491" s="66" t="s">
        <v>20880</v>
      </c>
      <c r="G8491" s="65">
        <v>0</v>
      </c>
    </row>
    <row r="8492" spans="1:7" ht="45" x14ac:dyDescent="0.25">
      <c r="A8492" s="65">
        <v>17391</v>
      </c>
      <c r="B8492" s="65">
        <v>17385</v>
      </c>
      <c r="C8492" s="65" t="s">
        <v>20881</v>
      </c>
      <c r="D8492" s="65" t="s">
        <v>20865</v>
      </c>
      <c r="E8492" s="66" t="s">
        <v>20882</v>
      </c>
      <c r="F8492" s="66"/>
      <c r="G8492" s="65">
        <v>0</v>
      </c>
    </row>
    <row r="8493" spans="1:7" ht="30" x14ac:dyDescent="0.25">
      <c r="A8493" s="65">
        <v>17392</v>
      </c>
      <c r="B8493" s="65">
        <v>17385</v>
      </c>
      <c r="C8493" s="65" t="s">
        <v>20883</v>
      </c>
      <c r="D8493" s="65" t="s">
        <v>20865</v>
      </c>
      <c r="E8493" s="66" t="s">
        <v>20884</v>
      </c>
      <c r="F8493" s="66" t="s">
        <v>20885</v>
      </c>
      <c r="G8493" s="65">
        <v>0</v>
      </c>
    </row>
    <row r="8494" spans="1:7" ht="45" x14ac:dyDescent="0.25">
      <c r="A8494" s="65">
        <v>17393</v>
      </c>
      <c r="B8494" s="65">
        <v>17385</v>
      </c>
      <c r="C8494" s="65" t="s">
        <v>20886</v>
      </c>
      <c r="D8494" s="65" t="s">
        <v>20865</v>
      </c>
      <c r="E8494" s="66" t="s">
        <v>20887</v>
      </c>
      <c r="F8494" s="66" t="s">
        <v>20888</v>
      </c>
      <c r="G8494" s="65">
        <v>0</v>
      </c>
    </row>
    <row r="8495" spans="1:7" ht="45" x14ac:dyDescent="0.25">
      <c r="A8495" s="65">
        <v>17394</v>
      </c>
      <c r="B8495" s="65">
        <v>17385</v>
      </c>
      <c r="C8495" s="65" t="s">
        <v>20889</v>
      </c>
      <c r="D8495" s="65" t="s">
        <v>20865</v>
      </c>
      <c r="E8495" s="66" t="s">
        <v>20890</v>
      </c>
      <c r="F8495" s="66" t="s">
        <v>20891</v>
      </c>
      <c r="G8495" s="65">
        <v>0</v>
      </c>
    </row>
    <row r="8496" spans="1:7" ht="30" x14ac:dyDescent="0.25">
      <c r="A8496" s="65">
        <v>17395</v>
      </c>
      <c r="B8496" s="65">
        <v>17379</v>
      </c>
      <c r="C8496" s="65" t="s">
        <v>20892</v>
      </c>
      <c r="D8496" s="65" t="s">
        <v>20850</v>
      </c>
      <c r="E8496" s="66" t="s">
        <v>20893</v>
      </c>
      <c r="F8496" s="66" t="s">
        <v>20894</v>
      </c>
      <c r="G8496" s="65">
        <v>9</v>
      </c>
    </row>
    <row r="8497" spans="1:7" ht="30" x14ac:dyDescent="0.25">
      <c r="A8497" s="65">
        <v>17396</v>
      </c>
      <c r="B8497" s="65">
        <v>17395</v>
      </c>
      <c r="C8497" s="65" t="s">
        <v>20895</v>
      </c>
      <c r="D8497" s="65" t="s">
        <v>20892</v>
      </c>
      <c r="E8497" s="66" t="s">
        <v>20896</v>
      </c>
      <c r="F8497" s="66" t="s">
        <v>20897</v>
      </c>
      <c r="G8497" s="65">
        <v>0</v>
      </c>
    </row>
    <row r="8498" spans="1:7" ht="60" x14ac:dyDescent="0.25">
      <c r="A8498" s="65">
        <v>17397</v>
      </c>
      <c r="B8498" s="65">
        <v>17395</v>
      </c>
      <c r="C8498" s="65" t="s">
        <v>20898</v>
      </c>
      <c r="D8498" s="65" t="s">
        <v>20892</v>
      </c>
      <c r="E8498" s="66" t="s">
        <v>20899</v>
      </c>
      <c r="F8498" s="66" t="s">
        <v>20900</v>
      </c>
      <c r="G8498" s="65">
        <v>0</v>
      </c>
    </row>
    <row r="8499" spans="1:7" ht="30" x14ac:dyDescent="0.25">
      <c r="A8499" s="65">
        <v>17398</v>
      </c>
      <c r="B8499" s="65">
        <v>17395</v>
      </c>
      <c r="C8499" s="65" t="s">
        <v>20901</v>
      </c>
      <c r="D8499" s="65" t="s">
        <v>20892</v>
      </c>
      <c r="E8499" s="66" t="s">
        <v>20902</v>
      </c>
      <c r="F8499" s="66" t="s">
        <v>20903</v>
      </c>
      <c r="G8499" s="65">
        <v>0</v>
      </c>
    </row>
    <row r="8500" spans="1:7" ht="45" x14ac:dyDescent="0.25">
      <c r="A8500" s="65">
        <v>17399</v>
      </c>
      <c r="B8500" s="65">
        <v>17395</v>
      </c>
      <c r="C8500" s="65" t="s">
        <v>20904</v>
      </c>
      <c r="D8500" s="65" t="s">
        <v>20892</v>
      </c>
      <c r="E8500" s="66" t="s">
        <v>20905</v>
      </c>
      <c r="F8500" s="66" t="s">
        <v>20906</v>
      </c>
      <c r="G8500" s="65">
        <v>0</v>
      </c>
    </row>
    <row r="8501" spans="1:7" ht="30" x14ac:dyDescent="0.25">
      <c r="A8501" s="65">
        <v>17400</v>
      </c>
      <c r="B8501" s="65">
        <v>17395</v>
      </c>
      <c r="C8501" s="65" t="s">
        <v>20907</v>
      </c>
      <c r="D8501" s="65" t="s">
        <v>20892</v>
      </c>
      <c r="E8501" s="66" t="s">
        <v>20908</v>
      </c>
      <c r="F8501" s="66" t="s">
        <v>20909</v>
      </c>
      <c r="G8501" s="65">
        <v>0</v>
      </c>
    </row>
    <row r="8502" spans="1:7" ht="30" x14ac:dyDescent="0.25">
      <c r="A8502" s="65">
        <v>17401</v>
      </c>
      <c r="B8502" s="65">
        <v>17395</v>
      </c>
      <c r="C8502" s="65" t="s">
        <v>20910</v>
      </c>
      <c r="D8502" s="65" t="s">
        <v>20892</v>
      </c>
      <c r="E8502" s="66" t="s">
        <v>20911</v>
      </c>
      <c r="F8502" s="66"/>
      <c r="G8502" s="65">
        <v>0</v>
      </c>
    </row>
    <row r="8503" spans="1:7" ht="30" x14ac:dyDescent="0.25">
      <c r="A8503" s="65">
        <v>17402</v>
      </c>
      <c r="B8503" s="65">
        <v>17395</v>
      </c>
      <c r="C8503" s="65" t="s">
        <v>20912</v>
      </c>
      <c r="D8503" s="65" t="s">
        <v>20892</v>
      </c>
      <c r="E8503" s="66" t="s">
        <v>20913</v>
      </c>
      <c r="F8503" s="66"/>
      <c r="G8503" s="65">
        <v>0</v>
      </c>
    </row>
    <row r="8504" spans="1:7" ht="30" x14ac:dyDescent="0.25">
      <c r="A8504" s="65">
        <v>17403</v>
      </c>
      <c r="B8504" s="65">
        <v>17395</v>
      </c>
      <c r="C8504" s="65" t="s">
        <v>20914</v>
      </c>
      <c r="D8504" s="65" t="s">
        <v>20892</v>
      </c>
      <c r="E8504" s="66" t="s">
        <v>20915</v>
      </c>
      <c r="F8504" s="66" t="s">
        <v>20916</v>
      </c>
      <c r="G8504" s="65">
        <v>0</v>
      </c>
    </row>
    <row r="8505" spans="1:7" ht="45" x14ac:dyDescent="0.25">
      <c r="A8505" s="65">
        <v>17404</v>
      </c>
      <c r="B8505" s="65">
        <v>17395</v>
      </c>
      <c r="C8505" s="65" t="s">
        <v>20917</v>
      </c>
      <c r="D8505" s="65" t="s">
        <v>20892</v>
      </c>
      <c r="E8505" s="66" t="s">
        <v>20918</v>
      </c>
      <c r="F8505" s="66" t="s">
        <v>20919</v>
      </c>
      <c r="G8505" s="65">
        <v>0</v>
      </c>
    </row>
    <row r="8506" spans="1:7" ht="30" x14ac:dyDescent="0.25">
      <c r="A8506" s="65">
        <v>17406</v>
      </c>
      <c r="B8506" s="65">
        <v>17001</v>
      </c>
      <c r="C8506" s="65" t="s">
        <v>20920</v>
      </c>
      <c r="D8506" s="65" t="s">
        <v>19986</v>
      </c>
      <c r="E8506" s="66" t="s">
        <v>20921</v>
      </c>
      <c r="F8506" s="66" t="s">
        <v>20922</v>
      </c>
      <c r="G8506" s="65">
        <v>4</v>
      </c>
    </row>
    <row r="8507" spans="1:7" x14ac:dyDescent="0.25">
      <c r="A8507" s="65">
        <v>17407</v>
      </c>
      <c r="B8507" s="65">
        <v>17406</v>
      </c>
      <c r="C8507" s="65" t="s">
        <v>20923</v>
      </c>
      <c r="D8507" s="65" t="s">
        <v>20920</v>
      </c>
      <c r="E8507" s="66" t="s">
        <v>20924</v>
      </c>
      <c r="F8507" s="66"/>
      <c r="G8507" s="65">
        <v>0</v>
      </c>
    </row>
    <row r="8508" spans="1:7" ht="30" x14ac:dyDescent="0.25">
      <c r="A8508" s="65">
        <v>17408</v>
      </c>
      <c r="B8508" s="65">
        <v>17406</v>
      </c>
      <c r="C8508" s="65" t="s">
        <v>20925</v>
      </c>
      <c r="D8508" s="65" t="s">
        <v>20920</v>
      </c>
      <c r="E8508" s="66" t="s">
        <v>20926</v>
      </c>
      <c r="F8508" s="66" t="s">
        <v>20927</v>
      </c>
      <c r="G8508" s="65">
        <v>2</v>
      </c>
    </row>
    <row r="8509" spans="1:7" x14ac:dyDescent="0.25">
      <c r="A8509" s="65">
        <v>17409</v>
      </c>
      <c r="B8509" s="65">
        <v>17408</v>
      </c>
      <c r="C8509" s="65" t="s">
        <v>20928</v>
      </c>
      <c r="D8509" s="65" t="s">
        <v>20925</v>
      </c>
      <c r="E8509" s="66" t="s">
        <v>20929</v>
      </c>
      <c r="F8509" s="66"/>
      <c r="G8509" s="65">
        <v>0</v>
      </c>
    </row>
    <row r="8510" spans="1:7" ht="45" x14ac:dyDescent="0.25">
      <c r="A8510" s="65">
        <v>17410</v>
      </c>
      <c r="B8510" s="65">
        <v>17408</v>
      </c>
      <c r="C8510" s="65" t="s">
        <v>20930</v>
      </c>
      <c r="D8510" s="65" t="s">
        <v>20925</v>
      </c>
      <c r="E8510" s="66" t="s">
        <v>20931</v>
      </c>
      <c r="F8510" s="66" t="s">
        <v>20932</v>
      </c>
      <c r="G8510" s="65">
        <v>0</v>
      </c>
    </row>
    <row r="8511" spans="1:7" ht="30" x14ac:dyDescent="0.25">
      <c r="A8511" s="65">
        <v>17411</v>
      </c>
      <c r="B8511" s="65">
        <v>17406</v>
      </c>
      <c r="C8511" s="65" t="s">
        <v>20933</v>
      </c>
      <c r="D8511" s="65" t="s">
        <v>20920</v>
      </c>
      <c r="E8511" s="66" t="s">
        <v>20934</v>
      </c>
      <c r="F8511" s="66" t="s">
        <v>20935</v>
      </c>
      <c r="G8511" s="65">
        <v>0</v>
      </c>
    </row>
    <row r="8512" spans="1:7" x14ac:dyDescent="0.25">
      <c r="A8512" s="65">
        <v>17412</v>
      </c>
      <c r="B8512" s="65">
        <v>17406</v>
      </c>
      <c r="C8512" s="65" t="s">
        <v>20936</v>
      </c>
      <c r="D8512" s="65" t="s">
        <v>20920</v>
      </c>
      <c r="E8512" s="66" t="s">
        <v>20937</v>
      </c>
      <c r="F8512" s="66" t="s">
        <v>20938</v>
      </c>
      <c r="G8512" s="65">
        <v>0</v>
      </c>
    </row>
    <row r="8513" spans="1:7" ht="409.5" x14ac:dyDescent="0.25">
      <c r="A8513" s="65">
        <v>18001</v>
      </c>
      <c r="B8513" s="65"/>
      <c r="C8513" s="65" t="s">
        <v>20939</v>
      </c>
      <c r="D8513" s="65"/>
      <c r="E8513" s="66" t="s">
        <v>20940</v>
      </c>
      <c r="F8513" s="66" t="s">
        <v>20941</v>
      </c>
      <c r="G8513" s="65">
        <v>21</v>
      </c>
    </row>
    <row r="8514" spans="1:7" ht="120" x14ac:dyDescent="0.25">
      <c r="A8514" s="65">
        <v>18002</v>
      </c>
      <c r="B8514" s="65">
        <v>18001</v>
      </c>
      <c r="C8514" s="65" t="s">
        <v>20942</v>
      </c>
      <c r="D8514" s="65" t="s">
        <v>20939</v>
      </c>
      <c r="E8514" s="66" t="s">
        <v>20943</v>
      </c>
      <c r="F8514" s="66" t="s">
        <v>20944</v>
      </c>
      <c r="G8514" s="65">
        <v>10</v>
      </c>
    </row>
    <row r="8515" spans="1:7" ht="30" x14ac:dyDescent="0.25">
      <c r="A8515" s="65">
        <v>18003</v>
      </c>
      <c r="B8515" s="65">
        <v>18002</v>
      </c>
      <c r="C8515" s="65" t="s">
        <v>20945</v>
      </c>
      <c r="D8515" s="65" t="s">
        <v>20942</v>
      </c>
      <c r="E8515" s="66" t="s">
        <v>20946</v>
      </c>
      <c r="F8515" s="66" t="s">
        <v>20947</v>
      </c>
      <c r="G8515" s="65">
        <v>9</v>
      </c>
    </row>
    <row r="8516" spans="1:7" x14ac:dyDescent="0.25">
      <c r="A8516" s="65">
        <v>18004</v>
      </c>
      <c r="B8516" s="65">
        <v>18003</v>
      </c>
      <c r="C8516" s="65" t="s">
        <v>20948</v>
      </c>
      <c r="D8516" s="65" t="s">
        <v>20945</v>
      </c>
      <c r="E8516" s="66" t="s">
        <v>20949</v>
      </c>
      <c r="F8516" s="66"/>
      <c r="G8516" s="65">
        <v>0</v>
      </c>
    </row>
    <row r="8517" spans="1:7" ht="30" x14ac:dyDescent="0.25">
      <c r="A8517" s="65">
        <v>18005</v>
      </c>
      <c r="B8517" s="65">
        <v>18003</v>
      </c>
      <c r="C8517" s="65" t="s">
        <v>20950</v>
      </c>
      <c r="D8517" s="65" t="s">
        <v>20945</v>
      </c>
      <c r="E8517" s="66" t="s">
        <v>20951</v>
      </c>
      <c r="F8517" s="66" t="s">
        <v>20952</v>
      </c>
      <c r="G8517" s="65">
        <v>0</v>
      </c>
    </row>
    <row r="8518" spans="1:7" ht="30" x14ac:dyDescent="0.25">
      <c r="A8518" s="65">
        <v>18006</v>
      </c>
      <c r="B8518" s="65">
        <v>18003</v>
      </c>
      <c r="C8518" s="65" t="s">
        <v>20953</v>
      </c>
      <c r="D8518" s="65" t="s">
        <v>20945</v>
      </c>
      <c r="E8518" s="66" t="s">
        <v>20954</v>
      </c>
      <c r="F8518" s="66" t="s">
        <v>20955</v>
      </c>
      <c r="G8518" s="65">
        <v>0</v>
      </c>
    </row>
    <row r="8519" spans="1:7" x14ac:dyDescent="0.25">
      <c r="A8519" s="65">
        <v>18007</v>
      </c>
      <c r="B8519" s="65">
        <v>18003</v>
      </c>
      <c r="C8519" s="65" t="s">
        <v>20956</v>
      </c>
      <c r="D8519" s="65" t="s">
        <v>20945</v>
      </c>
      <c r="E8519" s="66" t="s">
        <v>20957</v>
      </c>
      <c r="F8519" s="66"/>
      <c r="G8519" s="65">
        <v>0</v>
      </c>
    </row>
    <row r="8520" spans="1:7" x14ac:dyDescent="0.25">
      <c r="A8520" s="65">
        <v>18008</v>
      </c>
      <c r="B8520" s="65">
        <v>18003</v>
      </c>
      <c r="C8520" s="65" t="s">
        <v>20958</v>
      </c>
      <c r="D8520" s="65" t="s">
        <v>20945</v>
      </c>
      <c r="E8520" s="66" t="s">
        <v>20959</v>
      </c>
      <c r="F8520" s="66"/>
      <c r="G8520" s="65">
        <v>0</v>
      </c>
    </row>
    <row r="8521" spans="1:7" x14ac:dyDescent="0.25">
      <c r="A8521" s="65">
        <v>18009</v>
      </c>
      <c r="B8521" s="65">
        <v>18003</v>
      </c>
      <c r="C8521" s="65" t="s">
        <v>20960</v>
      </c>
      <c r="D8521" s="65" t="s">
        <v>20945</v>
      </c>
      <c r="E8521" s="66" t="s">
        <v>20961</v>
      </c>
      <c r="F8521" s="66"/>
      <c r="G8521" s="65">
        <v>0</v>
      </c>
    </row>
    <row r="8522" spans="1:7" x14ac:dyDescent="0.25">
      <c r="A8522" s="65">
        <v>18010</v>
      </c>
      <c r="B8522" s="65">
        <v>18003</v>
      </c>
      <c r="C8522" s="65" t="s">
        <v>20962</v>
      </c>
      <c r="D8522" s="65" t="s">
        <v>20945</v>
      </c>
      <c r="E8522" s="66" t="s">
        <v>20963</v>
      </c>
      <c r="F8522" s="66"/>
      <c r="G8522" s="65">
        <v>0</v>
      </c>
    </row>
    <row r="8523" spans="1:7" x14ac:dyDescent="0.25">
      <c r="A8523" s="65">
        <v>18011</v>
      </c>
      <c r="B8523" s="65">
        <v>18003</v>
      </c>
      <c r="C8523" s="65" t="s">
        <v>20964</v>
      </c>
      <c r="D8523" s="65" t="s">
        <v>20945</v>
      </c>
      <c r="E8523" s="66" t="s">
        <v>20965</v>
      </c>
      <c r="F8523" s="66"/>
      <c r="G8523" s="65">
        <v>0</v>
      </c>
    </row>
    <row r="8524" spans="1:7" x14ac:dyDescent="0.25">
      <c r="A8524" s="65">
        <v>18012</v>
      </c>
      <c r="B8524" s="65">
        <v>18003</v>
      </c>
      <c r="C8524" s="65" t="s">
        <v>20966</v>
      </c>
      <c r="D8524" s="65" t="s">
        <v>20945</v>
      </c>
      <c r="E8524" s="66" t="s">
        <v>20967</v>
      </c>
      <c r="F8524" s="66"/>
      <c r="G8524" s="65">
        <v>0</v>
      </c>
    </row>
    <row r="8525" spans="1:7" ht="30" x14ac:dyDescent="0.25">
      <c r="A8525" s="65">
        <v>18013</v>
      </c>
      <c r="B8525" s="65">
        <v>18002</v>
      </c>
      <c r="C8525" s="65" t="s">
        <v>20968</v>
      </c>
      <c r="D8525" s="65" t="s">
        <v>20942</v>
      </c>
      <c r="E8525" s="66" t="s">
        <v>20969</v>
      </c>
      <c r="F8525" s="66" t="s">
        <v>20970</v>
      </c>
      <c r="G8525" s="65">
        <v>9</v>
      </c>
    </row>
    <row r="8526" spans="1:7" x14ac:dyDescent="0.25">
      <c r="A8526" s="65">
        <v>18014</v>
      </c>
      <c r="B8526" s="65">
        <v>18013</v>
      </c>
      <c r="C8526" s="65" t="s">
        <v>20971</v>
      </c>
      <c r="D8526" s="65" t="s">
        <v>20968</v>
      </c>
      <c r="E8526" s="66" t="s">
        <v>20972</v>
      </c>
      <c r="F8526" s="66" t="s">
        <v>20973</v>
      </c>
      <c r="G8526" s="65">
        <v>0</v>
      </c>
    </row>
    <row r="8527" spans="1:7" ht="30" x14ac:dyDescent="0.25">
      <c r="A8527" s="65">
        <v>18015</v>
      </c>
      <c r="B8527" s="65">
        <v>18013</v>
      </c>
      <c r="C8527" s="65" t="s">
        <v>20974</v>
      </c>
      <c r="D8527" s="65" t="s">
        <v>20968</v>
      </c>
      <c r="E8527" s="66" t="s">
        <v>20975</v>
      </c>
      <c r="F8527" s="66" t="s">
        <v>20976</v>
      </c>
      <c r="G8527" s="65">
        <v>0</v>
      </c>
    </row>
    <row r="8528" spans="1:7" x14ac:dyDescent="0.25">
      <c r="A8528" s="65">
        <v>18016</v>
      </c>
      <c r="B8528" s="65">
        <v>18013</v>
      </c>
      <c r="C8528" s="65" t="s">
        <v>20977</v>
      </c>
      <c r="D8528" s="65" t="s">
        <v>20968</v>
      </c>
      <c r="E8528" s="66" t="s">
        <v>20978</v>
      </c>
      <c r="F8528" s="66"/>
      <c r="G8528" s="65">
        <v>0</v>
      </c>
    </row>
    <row r="8529" spans="1:7" x14ac:dyDescent="0.25">
      <c r="A8529" s="65">
        <v>18017</v>
      </c>
      <c r="B8529" s="65">
        <v>18013</v>
      </c>
      <c r="C8529" s="65" t="s">
        <v>20979</v>
      </c>
      <c r="D8529" s="65" t="s">
        <v>20968</v>
      </c>
      <c r="E8529" s="66" t="s">
        <v>20980</v>
      </c>
      <c r="F8529" s="66"/>
      <c r="G8529" s="65">
        <v>0</v>
      </c>
    </row>
    <row r="8530" spans="1:7" x14ac:dyDescent="0.25">
      <c r="A8530" s="65">
        <v>18018</v>
      </c>
      <c r="B8530" s="65">
        <v>18013</v>
      </c>
      <c r="C8530" s="65" t="s">
        <v>20981</v>
      </c>
      <c r="D8530" s="65" t="s">
        <v>20968</v>
      </c>
      <c r="E8530" s="66" t="s">
        <v>20982</v>
      </c>
      <c r="F8530" s="66"/>
      <c r="G8530" s="65">
        <v>0</v>
      </c>
    </row>
    <row r="8531" spans="1:7" x14ac:dyDescent="0.25">
      <c r="A8531" s="65">
        <v>18019</v>
      </c>
      <c r="B8531" s="65">
        <v>18013</v>
      </c>
      <c r="C8531" s="65" t="s">
        <v>20983</v>
      </c>
      <c r="D8531" s="65" t="s">
        <v>20968</v>
      </c>
      <c r="E8531" s="66" t="s">
        <v>20984</v>
      </c>
      <c r="F8531" s="66" t="s">
        <v>20985</v>
      </c>
      <c r="G8531" s="65">
        <v>0</v>
      </c>
    </row>
    <row r="8532" spans="1:7" x14ac:dyDescent="0.25">
      <c r="A8532" s="65">
        <v>18020</v>
      </c>
      <c r="B8532" s="65">
        <v>18013</v>
      </c>
      <c r="C8532" s="65" t="s">
        <v>20986</v>
      </c>
      <c r="D8532" s="65" t="s">
        <v>20968</v>
      </c>
      <c r="E8532" s="66" t="s">
        <v>20987</v>
      </c>
      <c r="F8532" s="66"/>
      <c r="G8532" s="65">
        <v>0</v>
      </c>
    </row>
    <row r="8533" spans="1:7" x14ac:dyDescent="0.25">
      <c r="A8533" s="65">
        <v>18021</v>
      </c>
      <c r="B8533" s="65">
        <v>18013</v>
      </c>
      <c r="C8533" s="65" t="s">
        <v>20988</v>
      </c>
      <c r="D8533" s="65" t="s">
        <v>20968</v>
      </c>
      <c r="E8533" s="66" t="s">
        <v>20989</v>
      </c>
      <c r="F8533" s="66"/>
      <c r="G8533" s="65">
        <v>0</v>
      </c>
    </row>
    <row r="8534" spans="1:7" x14ac:dyDescent="0.25">
      <c r="A8534" s="65">
        <v>18022</v>
      </c>
      <c r="B8534" s="65">
        <v>18013</v>
      </c>
      <c r="C8534" s="65" t="s">
        <v>20990</v>
      </c>
      <c r="D8534" s="65" t="s">
        <v>20968</v>
      </c>
      <c r="E8534" s="66" t="s">
        <v>20991</v>
      </c>
      <c r="F8534" s="66"/>
      <c r="G8534" s="65">
        <v>0</v>
      </c>
    </row>
    <row r="8535" spans="1:7" ht="180" x14ac:dyDescent="0.25">
      <c r="A8535" s="65">
        <v>18023</v>
      </c>
      <c r="B8535" s="65">
        <v>18002</v>
      </c>
      <c r="C8535" s="65" t="s">
        <v>20992</v>
      </c>
      <c r="D8535" s="65" t="s">
        <v>20942</v>
      </c>
      <c r="E8535" s="66" t="s">
        <v>20993</v>
      </c>
      <c r="F8535" s="66" t="s">
        <v>20994</v>
      </c>
      <c r="G8535" s="65">
        <v>10</v>
      </c>
    </row>
    <row r="8536" spans="1:7" x14ac:dyDescent="0.25">
      <c r="A8536" s="65">
        <v>18024</v>
      </c>
      <c r="B8536" s="65">
        <v>18023</v>
      </c>
      <c r="C8536" s="65" t="s">
        <v>20995</v>
      </c>
      <c r="D8536" s="65" t="s">
        <v>20992</v>
      </c>
      <c r="E8536" s="66" t="s">
        <v>20996</v>
      </c>
      <c r="F8536" s="66" t="s">
        <v>20997</v>
      </c>
      <c r="G8536" s="65">
        <v>0</v>
      </c>
    </row>
    <row r="8537" spans="1:7" ht="60" x14ac:dyDescent="0.25">
      <c r="A8537" s="65">
        <v>18025</v>
      </c>
      <c r="B8537" s="65">
        <v>18023</v>
      </c>
      <c r="C8537" s="65" t="s">
        <v>20998</v>
      </c>
      <c r="D8537" s="65" t="s">
        <v>20992</v>
      </c>
      <c r="E8537" s="66" t="s">
        <v>20999</v>
      </c>
      <c r="F8537" s="66" t="s">
        <v>21000</v>
      </c>
      <c r="G8537" s="65">
        <v>0</v>
      </c>
    </row>
    <row r="8538" spans="1:7" x14ac:dyDescent="0.25">
      <c r="A8538" s="65">
        <v>18026</v>
      </c>
      <c r="B8538" s="65">
        <v>18023</v>
      </c>
      <c r="C8538" s="65" t="s">
        <v>21001</v>
      </c>
      <c r="D8538" s="65" t="s">
        <v>20992</v>
      </c>
      <c r="E8538" s="66" t="s">
        <v>21002</v>
      </c>
      <c r="F8538" s="66"/>
      <c r="G8538" s="65">
        <v>0</v>
      </c>
    </row>
    <row r="8539" spans="1:7" ht="30" x14ac:dyDescent="0.25">
      <c r="A8539" s="65">
        <v>18027</v>
      </c>
      <c r="B8539" s="65">
        <v>18023</v>
      </c>
      <c r="C8539" s="65" t="s">
        <v>21003</v>
      </c>
      <c r="D8539" s="65" t="s">
        <v>20992</v>
      </c>
      <c r="E8539" s="66" t="s">
        <v>21004</v>
      </c>
      <c r="F8539" s="66" t="s">
        <v>21005</v>
      </c>
      <c r="G8539" s="65">
        <v>0</v>
      </c>
    </row>
    <row r="8540" spans="1:7" x14ac:dyDescent="0.25">
      <c r="A8540" s="65">
        <v>18028</v>
      </c>
      <c r="B8540" s="65">
        <v>18023</v>
      </c>
      <c r="C8540" s="65" t="s">
        <v>21006</v>
      </c>
      <c r="D8540" s="65" t="s">
        <v>20992</v>
      </c>
      <c r="E8540" s="66" t="s">
        <v>21007</v>
      </c>
      <c r="F8540" s="66" t="s">
        <v>21008</v>
      </c>
      <c r="G8540" s="65">
        <v>0</v>
      </c>
    </row>
    <row r="8541" spans="1:7" x14ac:dyDescent="0.25">
      <c r="A8541" s="65">
        <v>18029</v>
      </c>
      <c r="B8541" s="65">
        <v>18023</v>
      </c>
      <c r="C8541" s="65" t="s">
        <v>21009</v>
      </c>
      <c r="D8541" s="65" t="s">
        <v>20992</v>
      </c>
      <c r="E8541" s="66" t="s">
        <v>21010</v>
      </c>
      <c r="F8541" s="66" t="s">
        <v>21011</v>
      </c>
      <c r="G8541" s="65">
        <v>0</v>
      </c>
    </row>
    <row r="8542" spans="1:7" x14ac:dyDescent="0.25">
      <c r="A8542" s="65">
        <v>18030</v>
      </c>
      <c r="B8542" s="65">
        <v>18023</v>
      </c>
      <c r="C8542" s="65" t="s">
        <v>21012</v>
      </c>
      <c r="D8542" s="65" t="s">
        <v>20992</v>
      </c>
      <c r="E8542" s="66" t="s">
        <v>21013</v>
      </c>
      <c r="F8542" s="66" t="s">
        <v>21014</v>
      </c>
      <c r="G8542" s="65">
        <v>0</v>
      </c>
    </row>
    <row r="8543" spans="1:7" x14ac:dyDescent="0.25">
      <c r="A8543" s="65">
        <v>18031</v>
      </c>
      <c r="B8543" s="65">
        <v>18023</v>
      </c>
      <c r="C8543" s="65" t="s">
        <v>21015</v>
      </c>
      <c r="D8543" s="65" t="s">
        <v>20992</v>
      </c>
      <c r="E8543" s="66" t="s">
        <v>21016</v>
      </c>
      <c r="F8543" s="66"/>
      <c r="G8543" s="65">
        <v>0</v>
      </c>
    </row>
    <row r="8544" spans="1:7" ht="30" x14ac:dyDescent="0.25">
      <c r="A8544" s="65">
        <v>18032</v>
      </c>
      <c r="B8544" s="65">
        <v>18023</v>
      </c>
      <c r="C8544" s="65" t="s">
        <v>21017</v>
      </c>
      <c r="D8544" s="65" t="s">
        <v>20992</v>
      </c>
      <c r="E8544" s="66" t="s">
        <v>21018</v>
      </c>
      <c r="F8544" s="66" t="s">
        <v>21019</v>
      </c>
      <c r="G8544" s="65">
        <v>0</v>
      </c>
    </row>
    <row r="8545" spans="1:7" x14ac:dyDescent="0.25">
      <c r="A8545" s="65">
        <v>18033</v>
      </c>
      <c r="B8545" s="65">
        <v>18023</v>
      </c>
      <c r="C8545" s="65" t="s">
        <v>21020</v>
      </c>
      <c r="D8545" s="65" t="s">
        <v>20992</v>
      </c>
      <c r="E8545" s="66" t="s">
        <v>21021</v>
      </c>
      <c r="F8545" s="66"/>
      <c r="G8545" s="65">
        <v>0</v>
      </c>
    </row>
    <row r="8546" spans="1:7" x14ac:dyDescent="0.25">
      <c r="A8546" s="65">
        <v>18034</v>
      </c>
      <c r="B8546" s="65">
        <v>18002</v>
      </c>
      <c r="C8546" s="65" t="s">
        <v>21022</v>
      </c>
      <c r="D8546" s="65" t="s">
        <v>20942</v>
      </c>
      <c r="E8546" s="66" t="s">
        <v>21023</v>
      </c>
      <c r="F8546" s="66"/>
      <c r="G8546" s="65">
        <v>6</v>
      </c>
    </row>
    <row r="8547" spans="1:7" ht="30" x14ac:dyDescent="0.25">
      <c r="A8547" s="65">
        <v>18035</v>
      </c>
      <c r="B8547" s="65">
        <v>18034</v>
      </c>
      <c r="C8547" s="65" t="s">
        <v>21024</v>
      </c>
      <c r="D8547" s="65" t="s">
        <v>21022</v>
      </c>
      <c r="E8547" s="66" t="s">
        <v>21025</v>
      </c>
      <c r="F8547" s="66" t="s">
        <v>21026</v>
      </c>
      <c r="G8547" s="65">
        <v>0</v>
      </c>
    </row>
    <row r="8548" spans="1:7" x14ac:dyDescent="0.25">
      <c r="A8548" s="65">
        <v>18036</v>
      </c>
      <c r="B8548" s="65">
        <v>18034</v>
      </c>
      <c r="C8548" s="65" t="s">
        <v>21027</v>
      </c>
      <c r="D8548" s="65" t="s">
        <v>21022</v>
      </c>
      <c r="E8548" s="66" t="s">
        <v>21028</v>
      </c>
      <c r="F8548" s="66"/>
      <c r="G8548" s="65">
        <v>0</v>
      </c>
    </row>
    <row r="8549" spans="1:7" x14ac:dyDescent="0.25">
      <c r="A8549" s="65">
        <v>18037</v>
      </c>
      <c r="B8549" s="65">
        <v>18034</v>
      </c>
      <c r="C8549" s="65" t="s">
        <v>21029</v>
      </c>
      <c r="D8549" s="65" t="s">
        <v>21022</v>
      </c>
      <c r="E8549" s="66" t="s">
        <v>21030</v>
      </c>
      <c r="F8549" s="66"/>
      <c r="G8549" s="65">
        <v>0</v>
      </c>
    </row>
    <row r="8550" spans="1:7" x14ac:dyDescent="0.25">
      <c r="A8550" s="65">
        <v>18038</v>
      </c>
      <c r="B8550" s="65">
        <v>18034</v>
      </c>
      <c r="C8550" s="65" t="s">
        <v>21031</v>
      </c>
      <c r="D8550" s="65" t="s">
        <v>21022</v>
      </c>
      <c r="E8550" s="66" t="s">
        <v>21032</v>
      </c>
      <c r="F8550" s="66"/>
      <c r="G8550" s="65">
        <v>0</v>
      </c>
    </row>
    <row r="8551" spans="1:7" x14ac:dyDescent="0.25">
      <c r="A8551" s="65">
        <v>18039</v>
      </c>
      <c r="B8551" s="65">
        <v>18034</v>
      </c>
      <c r="C8551" s="65" t="s">
        <v>21033</v>
      </c>
      <c r="D8551" s="65" t="s">
        <v>21022</v>
      </c>
      <c r="E8551" s="66" t="s">
        <v>21034</v>
      </c>
      <c r="F8551" s="66" t="s">
        <v>21035</v>
      </c>
      <c r="G8551" s="65">
        <v>0</v>
      </c>
    </row>
    <row r="8552" spans="1:7" ht="30" x14ac:dyDescent="0.25">
      <c r="A8552" s="65">
        <v>18040</v>
      </c>
      <c r="B8552" s="65">
        <v>18034</v>
      </c>
      <c r="C8552" s="65" t="s">
        <v>21036</v>
      </c>
      <c r="D8552" s="65" t="s">
        <v>21022</v>
      </c>
      <c r="E8552" s="66" t="s">
        <v>21037</v>
      </c>
      <c r="F8552" s="66"/>
      <c r="G8552" s="65">
        <v>0</v>
      </c>
    </row>
    <row r="8553" spans="1:7" x14ac:dyDescent="0.25">
      <c r="A8553" s="65">
        <v>18041</v>
      </c>
      <c r="B8553" s="65">
        <v>18002</v>
      </c>
      <c r="C8553" s="65" t="s">
        <v>21038</v>
      </c>
      <c r="D8553" s="65" t="s">
        <v>20942</v>
      </c>
      <c r="E8553" s="66" t="s">
        <v>21039</v>
      </c>
      <c r="F8553" s="66"/>
      <c r="G8553" s="65">
        <v>10</v>
      </c>
    </row>
    <row r="8554" spans="1:7" ht="30" x14ac:dyDescent="0.25">
      <c r="A8554" s="65">
        <v>18042</v>
      </c>
      <c r="B8554" s="65">
        <v>18041</v>
      </c>
      <c r="C8554" s="65" t="s">
        <v>21040</v>
      </c>
      <c r="D8554" s="65" t="s">
        <v>21038</v>
      </c>
      <c r="E8554" s="66" t="s">
        <v>21041</v>
      </c>
      <c r="F8554" s="66" t="s">
        <v>21042</v>
      </c>
      <c r="G8554" s="65">
        <v>0</v>
      </c>
    </row>
    <row r="8555" spans="1:7" x14ac:dyDescent="0.25">
      <c r="A8555" s="65">
        <v>18043</v>
      </c>
      <c r="B8555" s="65">
        <v>18041</v>
      </c>
      <c r="C8555" s="65" t="s">
        <v>21043</v>
      </c>
      <c r="D8555" s="65" t="s">
        <v>21038</v>
      </c>
      <c r="E8555" s="66" t="s">
        <v>21044</v>
      </c>
      <c r="F8555" s="66" t="s">
        <v>21045</v>
      </c>
      <c r="G8555" s="65">
        <v>0</v>
      </c>
    </row>
    <row r="8556" spans="1:7" x14ac:dyDescent="0.25">
      <c r="A8556" s="65">
        <v>18044</v>
      </c>
      <c r="B8556" s="65">
        <v>18041</v>
      </c>
      <c r="C8556" s="65" t="s">
        <v>21046</v>
      </c>
      <c r="D8556" s="65" t="s">
        <v>21038</v>
      </c>
      <c r="E8556" s="66" t="s">
        <v>21047</v>
      </c>
      <c r="F8556" s="66" t="s">
        <v>21048</v>
      </c>
      <c r="G8556" s="65">
        <v>0</v>
      </c>
    </row>
    <row r="8557" spans="1:7" x14ac:dyDescent="0.25">
      <c r="A8557" s="65">
        <v>18045</v>
      </c>
      <c r="B8557" s="65">
        <v>18041</v>
      </c>
      <c r="C8557" s="65" t="s">
        <v>21049</v>
      </c>
      <c r="D8557" s="65" t="s">
        <v>21038</v>
      </c>
      <c r="E8557" s="66" t="s">
        <v>21050</v>
      </c>
      <c r="F8557" s="66" t="s">
        <v>21051</v>
      </c>
      <c r="G8557" s="65">
        <v>0</v>
      </c>
    </row>
    <row r="8558" spans="1:7" x14ac:dyDescent="0.25">
      <c r="A8558" s="65">
        <v>18046</v>
      </c>
      <c r="B8558" s="65">
        <v>18041</v>
      </c>
      <c r="C8558" s="65" t="s">
        <v>21052</v>
      </c>
      <c r="D8558" s="65" t="s">
        <v>21038</v>
      </c>
      <c r="E8558" s="66" t="s">
        <v>21053</v>
      </c>
      <c r="F8558" s="66" t="s">
        <v>21054</v>
      </c>
      <c r="G8558" s="65">
        <v>0</v>
      </c>
    </row>
    <row r="8559" spans="1:7" x14ac:dyDescent="0.25">
      <c r="A8559" s="65">
        <v>18047</v>
      </c>
      <c r="B8559" s="65">
        <v>18041</v>
      </c>
      <c r="C8559" s="65" t="s">
        <v>21055</v>
      </c>
      <c r="D8559" s="65" t="s">
        <v>21038</v>
      </c>
      <c r="E8559" s="66" t="s">
        <v>21056</v>
      </c>
      <c r="F8559" s="66" t="s">
        <v>21057</v>
      </c>
      <c r="G8559" s="65">
        <v>0</v>
      </c>
    </row>
    <row r="8560" spans="1:7" x14ac:dyDescent="0.25">
      <c r="A8560" s="65">
        <v>18048</v>
      </c>
      <c r="B8560" s="65">
        <v>18041</v>
      </c>
      <c r="C8560" s="65" t="s">
        <v>21058</v>
      </c>
      <c r="D8560" s="65" t="s">
        <v>21038</v>
      </c>
      <c r="E8560" s="66" t="s">
        <v>21059</v>
      </c>
      <c r="F8560" s="66" t="s">
        <v>21060</v>
      </c>
      <c r="G8560" s="65">
        <v>0</v>
      </c>
    </row>
    <row r="8561" spans="1:7" x14ac:dyDescent="0.25">
      <c r="A8561" s="65">
        <v>18049</v>
      </c>
      <c r="B8561" s="65">
        <v>18041</v>
      </c>
      <c r="C8561" s="65" t="s">
        <v>21061</v>
      </c>
      <c r="D8561" s="65" t="s">
        <v>21038</v>
      </c>
      <c r="E8561" s="66" t="s">
        <v>21062</v>
      </c>
      <c r="F8561" s="66" t="s">
        <v>21063</v>
      </c>
      <c r="G8561" s="65">
        <v>0</v>
      </c>
    </row>
    <row r="8562" spans="1:7" ht="45" x14ac:dyDescent="0.25">
      <c r="A8562" s="65">
        <v>18050</v>
      </c>
      <c r="B8562" s="65">
        <v>18041</v>
      </c>
      <c r="C8562" s="65" t="s">
        <v>21064</v>
      </c>
      <c r="D8562" s="65" t="s">
        <v>21038</v>
      </c>
      <c r="E8562" s="66" t="s">
        <v>21065</v>
      </c>
      <c r="F8562" s="66" t="s">
        <v>21066</v>
      </c>
      <c r="G8562" s="65">
        <v>0</v>
      </c>
    </row>
    <row r="8563" spans="1:7" x14ac:dyDescent="0.25">
      <c r="A8563" s="65">
        <v>18051</v>
      </c>
      <c r="B8563" s="65">
        <v>18041</v>
      </c>
      <c r="C8563" s="65" t="s">
        <v>21067</v>
      </c>
      <c r="D8563" s="65" t="s">
        <v>21038</v>
      </c>
      <c r="E8563" s="66" t="s">
        <v>21068</v>
      </c>
      <c r="F8563" s="66"/>
      <c r="G8563" s="65">
        <v>0</v>
      </c>
    </row>
    <row r="8564" spans="1:7" ht="60" x14ac:dyDescent="0.25">
      <c r="A8564" s="65">
        <v>18052</v>
      </c>
      <c r="B8564" s="65">
        <v>18002</v>
      </c>
      <c r="C8564" s="65" t="s">
        <v>21069</v>
      </c>
      <c r="D8564" s="65" t="s">
        <v>20942</v>
      </c>
      <c r="E8564" s="66" t="s">
        <v>21070</v>
      </c>
      <c r="F8564" s="66" t="s">
        <v>21071</v>
      </c>
      <c r="G8564" s="65">
        <v>10</v>
      </c>
    </row>
    <row r="8565" spans="1:7" ht="30" x14ac:dyDescent="0.25">
      <c r="A8565" s="65">
        <v>18053</v>
      </c>
      <c r="B8565" s="65">
        <v>18052</v>
      </c>
      <c r="C8565" s="65" t="s">
        <v>21072</v>
      </c>
      <c r="D8565" s="65" t="s">
        <v>21069</v>
      </c>
      <c r="E8565" s="66" t="s">
        <v>21073</v>
      </c>
      <c r="F8565" s="66" t="s">
        <v>21074</v>
      </c>
      <c r="G8565" s="65">
        <v>0</v>
      </c>
    </row>
    <row r="8566" spans="1:7" ht="30" x14ac:dyDescent="0.25">
      <c r="A8566" s="65">
        <v>18054</v>
      </c>
      <c r="B8566" s="65">
        <v>18052</v>
      </c>
      <c r="C8566" s="65" t="s">
        <v>21075</v>
      </c>
      <c r="D8566" s="65" t="s">
        <v>21069</v>
      </c>
      <c r="E8566" s="66" t="s">
        <v>21076</v>
      </c>
      <c r="F8566" s="66" t="s">
        <v>21077</v>
      </c>
      <c r="G8566" s="65">
        <v>0</v>
      </c>
    </row>
    <row r="8567" spans="1:7" x14ac:dyDescent="0.25">
      <c r="A8567" s="65">
        <v>18055</v>
      </c>
      <c r="B8567" s="65">
        <v>18052</v>
      </c>
      <c r="C8567" s="65" t="s">
        <v>21078</v>
      </c>
      <c r="D8567" s="65" t="s">
        <v>21069</v>
      </c>
      <c r="E8567" s="66" t="s">
        <v>21079</v>
      </c>
      <c r="F8567" s="66"/>
      <c r="G8567" s="65">
        <v>0</v>
      </c>
    </row>
    <row r="8568" spans="1:7" x14ac:dyDescent="0.25">
      <c r="A8568" s="65">
        <v>18056</v>
      </c>
      <c r="B8568" s="65">
        <v>18052</v>
      </c>
      <c r="C8568" s="65" t="s">
        <v>21080</v>
      </c>
      <c r="D8568" s="65" t="s">
        <v>21069</v>
      </c>
      <c r="E8568" s="66" t="s">
        <v>21081</v>
      </c>
      <c r="F8568" s="66" t="s">
        <v>21082</v>
      </c>
      <c r="G8568" s="65">
        <v>0</v>
      </c>
    </row>
    <row r="8569" spans="1:7" ht="45" x14ac:dyDescent="0.25">
      <c r="A8569" s="65">
        <v>18057</v>
      </c>
      <c r="B8569" s="65">
        <v>18052</v>
      </c>
      <c r="C8569" s="65" t="s">
        <v>21083</v>
      </c>
      <c r="D8569" s="65" t="s">
        <v>21069</v>
      </c>
      <c r="E8569" s="66" t="s">
        <v>21084</v>
      </c>
      <c r="F8569" s="66" t="s">
        <v>21085</v>
      </c>
      <c r="G8569" s="65">
        <v>0</v>
      </c>
    </row>
    <row r="8570" spans="1:7" ht="30" x14ac:dyDescent="0.25">
      <c r="A8570" s="65">
        <v>18058</v>
      </c>
      <c r="B8570" s="65">
        <v>18052</v>
      </c>
      <c r="C8570" s="65" t="s">
        <v>21086</v>
      </c>
      <c r="D8570" s="65" t="s">
        <v>21069</v>
      </c>
      <c r="E8570" s="66" t="s">
        <v>21087</v>
      </c>
      <c r="F8570" s="66" t="s">
        <v>21088</v>
      </c>
      <c r="G8570" s="65">
        <v>0</v>
      </c>
    </row>
    <row r="8571" spans="1:7" x14ac:dyDescent="0.25">
      <c r="A8571" s="65">
        <v>18059</v>
      </c>
      <c r="B8571" s="65">
        <v>18052</v>
      </c>
      <c r="C8571" s="65" t="s">
        <v>21089</v>
      </c>
      <c r="D8571" s="65" t="s">
        <v>21069</v>
      </c>
      <c r="E8571" s="66" t="s">
        <v>21090</v>
      </c>
      <c r="F8571" s="66" t="s">
        <v>21091</v>
      </c>
      <c r="G8571" s="65">
        <v>0</v>
      </c>
    </row>
    <row r="8572" spans="1:7" x14ac:dyDescent="0.25">
      <c r="A8572" s="65">
        <v>18060</v>
      </c>
      <c r="B8572" s="65">
        <v>18052</v>
      </c>
      <c r="C8572" s="65" t="s">
        <v>21092</v>
      </c>
      <c r="D8572" s="65" t="s">
        <v>21069</v>
      </c>
      <c r="E8572" s="66" t="s">
        <v>21093</v>
      </c>
      <c r="F8572" s="66" t="s">
        <v>21094</v>
      </c>
      <c r="G8572" s="65">
        <v>0</v>
      </c>
    </row>
    <row r="8573" spans="1:7" x14ac:dyDescent="0.25">
      <c r="A8573" s="65">
        <v>18061</v>
      </c>
      <c r="B8573" s="65">
        <v>18052</v>
      </c>
      <c r="C8573" s="65" t="s">
        <v>21095</v>
      </c>
      <c r="D8573" s="65" t="s">
        <v>21069</v>
      </c>
      <c r="E8573" s="66" t="s">
        <v>21096</v>
      </c>
      <c r="F8573" s="66" t="s">
        <v>21097</v>
      </c>
      <c r="G8573" s="65">
        <v>0</v>
      </c>
    </row>
    <row r="8574" spans="1:7" x14ac:dyDescent="0.25">
      <c r="A8574" s="65">
        <v>18062</v>
      </c>
      <c r="B8574" s="65">
        <v>18052</v>
      </c>
      <c r="C8574" s="65" t="s">
        <v>21098</v>
      </c>
      <c r="D8574" s="65" t="s">
        <v>21069</v>
      </c>
      <c r="E8574" s="66" t="s">
        <v>21099</v>
      </c>
      <c r="F8574" s="66" t="s">
        <v>21100</v>
      </c>
      <c r="G8574" s="65">
        <v>0</v>
      </c>
    </row>
    <row r="8575" spans="1:7" ht="150" x14ac:dyDescent="0.25">
      <c r="A8575" s="65">
        <v>18063</v>
      </c>
      <c r="B8575" s="65">
        <v>18002</v>
      </c>
      <c r="C8575" s="65" t="s">
        <v>21101</v>
      </c>
      <c r="D8575" s="65" t="s">
        <v>20942</v>
      </c>
      <c r="E8575" s="66" t="s">
        <v>21102</v>
      </c>
      <c r="F8575" s="66" t="s">
        <v>21103</v>
      </c>
      <c r="G8575" s="65">
        <v>10</v>
      </c>
    </row>
    <row r="8576" spans="1:7" x14ac:dyDescent="0.25">
      <c r="A8576" s="65">
        <v>18064</v>
      </c>
      <c r="B8576" s="65">
        <v>18063</v>
      </c>
      <c r="C8576" s="65" t="s">
        <v>21104</v>
      </c>
      <c r="D8576" s="65" t="s">
        <v>21101</v>
      </c>
      <c r="E8576" s="66" t="s">
        <v>21105</v>
      </c>
      <c r="F8576" s="66" t="s">
        <v>21106</v>
      </c>
      <c r="G8576" s="65">
        <v>0</v>
      </c>
    </row>
    <row r="8577" spans="1:7" x14ac:dyDescent="0.25">
      <c r="A8577" s="65">
        <v>18065</v>
      </c>
      <c r="B8577" s="65">
        <v>18063</v>
      </c>
      <c r="C8577" s="65" t="s">
        <v>21107</v>
      </c>
      <c r="D8577" s="65" t="s">
        <v>21101</v>
      </c>
      <c r="E8577" s="66" t="s">
        <v>21108</v>
      </c>
      <c r="F8577" s="66"/>
      <c r="G8577" s="65">
        <v>0</v>
      </c>
    </row>
    <row r="8578" spans="1:7" ht="30" x14ac:dyDescent="0.25">
      <c r="A8578" s="65">
        <v>18066</v>
      </c>
      <c r="B8578" s="65">
        <v>18063</v>
      </c>
      <c r="C8578" s="65" t="s">
        <v>21109</v>
      </c>
      <c r="D8578" s="65" t="s">
        <v>21101</v>
      </c>
      <c r="E8578" s="66" t="s">
        <v>21110</v>
      </c>
      <c r="F8578" s="66" t="s">
        <v>21111</v>
      </c>
      <c r="G8578" s="65">
        <v>0</v>
      </c>
    </row>
    <row r="8579" spans="1:7" ht="30" x14ac:dyDescent="0.25">
      <c r="A8579" s="65">
        <v>18067</v>
      </c>
      <c r="B8579" s="65">
        <v>18063</v>
      </c>
      <c r="C8579" s="65" t="s">
        <v>21112</v>
      </c>
      <c r="D8579" s="65" t="s">
        <v>21101</v>
      </c>
      <c r="E8579" s="66" t="s">
        <v>21113</v>
      </c>
      <c r="F8579" s="66" t="s">
        <v>21114</v>
      </c>
      <c r="G8579" s="65">
        <v>0</v>
      </c>
    </row>
    <row r="8580" spans="1:7" x14ac:dyDescent="0.25">
      <c r="A8580" s="65">
        <v>18068</v>
      </c>
      <c r="B8580" s="65">
        <v>18063</v>
      </c>
      <c r="C8580" s="65" t="s">
        <v>21115</v>
      </c>
      <c r="D8580" s="65" t="s">
        <v>21101</v>
      </c>
      <c r="E8580" s="66" t="s">
        <v>21116</v>
      </c>
      <c r="F8580" s="66" t="s">
        <v>21117</v>
      </c>
      <c r="G8580" s="65">
        <v>0</v>
      </c>
    </row>
    <row r="8581" spans="1:7" x14ac:dyDescent="0.25">
      <c r="A8581" s="65">
        <v>18069</v>
      </c>
      <c r="B8581" s="65">
        <v>18063</v>
      </c>
      <c r="C8581" s="65" t="s">
        <v>21118</v>
      </c>
      <c r="D8581" s="65" t="s">
        <v>21101</v>
      </c>
      <c r="E8581" s="66" t="s">
        <v>21119</v>
      </c>
      <c r="F8581" s="66"/>
      <c r="G8581" s="65">
        <v>0</v>
      </c>
    </row>
    <row r="8582" spans="1:7" x14ac:dyDescent="0.25">
      <c r="A8582" s="65">
        <v>18070</v>
      </c>
      <c r="B8582" s="65">
        <v>18063</v>
      </c>
      <c r="C8582" s="65" t="s">
        <v>21120</v>
      </c>
      <c r="D8582" s="65" t="s">
        <v>21101</v>
      </c>
      <c r="E8582" s="66" t="s">
        <v>21121</v>
      </c>
      <c r="F8582" s="66"/>
      <c r="G8582" s="65">
        <v>0</v>
      </c>
    </row>
    <row r="8583" spans="1:7" ht="30" x14ac:dyDescent="0.25">
      <c r="A8583" s="65">
        <v>18071</v>
      </c>
      <c r="B8583" s="65">
        <v>18063</v>
      </c>
      <c r="C8583" s="65" t="s">
        <v>21122</v>
      </c>
      <c r="D8583" s="65" t="s">
        <v>21101</v>
      </c>
      <c r="E8583" s="66" t="s">
        <v>21123</v>
      </c>
      <c r="F8583" s="66"/>
      <c r="G8583" s="65">
        <v>0</v>
      </c>
    </row>
    <row r="8584" spans="1:7" ht="30" x14ac:dyDescent="0.25">
      <c r="A8584" s="65">
        <v>18072</v>
      </c>
      <c r="B8584" s="65">
        <v>18063</v>
      </c>
      <c r="C8584" s="65" t="s">
        <v>21124</v>
      </c>
      <c r="D8584" s="65" t="s">
        <v>21101</v>
      </c>
      <c r="E8584" s="66" t="s">
        <v>21125</v>
      </c>
      <c r="F8584" s="66" t="s">
        <v>21126</v>
      </c>
      <c r="G8584" s="65">
        <v>0</v>
      </c>
    </row>
    <row r="8585" spans="1:7" x14ac:dyDescent="0.25">
      <c r="A8585" s="65">
        <v>18073</v>
      </c>
      <c r="B8585" s="65">
        <v>18063</v>
      </c>
      <c r="C8585" s="65" t="s">
        <v>21127</v>
      </c>
      <c r="D8585" s="65" t="s">
        <v>21101</v>
      </c>
      <c r="E8585" s="66" t="s">
        <v>21128</v>
      </c>
      <c r="F8585" s="66" t="s">
        <v>21129</v>
      </c>
      <c r="G8585" s="65">
        <v>0</v>
      </c>
    </row>
    <row r="8586" spans="1:7" x14ac:dyDescent="0.25">
      <c r="A8586" s="65">
        <v>18074</v>
      </c>
      <c r="B8586" s="65">
        <v>18002</v>
      </c>
      <c r="C8586" s="65" t="s">
        <v>21130</v>
      </c>
      <c r="D8586" s="65" t="s">
        <v>20942</v>
      </c>
      <c r="E8586" s="66" t="s">
        <v>21131</v>
      </c>
      <c r="F8586" s="66"/>
      <c r="G8586" s="65">
        <v>4</v>
      </c>
    </row>
    <row r="8587" spans="1:7" x14ac:dyDescent="0.25">
      <c r="A8587" s="65">
        <v>18075</v>
      </c>
      <c r="B8587" s="65">
        <v>18074</v>
      </c>
      <c r="C8587" s="65" t="s">
        <v>21132</v>
      </c>
      <c r="D8587" s="65" t="s">
        <v>21130</v>
      </c>
      <c r="E8587" s="66" t="s">
        <v>21133</v>
      </c>
      <c r="F8587" s="66"/>
      <c r="G8587" s="65">
        <v>0</v>
      </c>
    </row>
    <row r="8588" spans="1:7" x14ac:dyDescent="0.25">
      <c r="A8588" s="65">
        <v>18076</v>
      </c>
      <c r="B8588" s="65">
        <v>18074</v>
      </c>
      <c r="C8588" s="65" t="s">
        <v>21134</v>
      </c>
      <c r="D8588" s="65" t="s">
        <v>21130</v>
      </c>
      <c r="E8588" s="66" t="s">
        <v>21135</v>
      </c>
      <c r="F8588" s="66"/>
      <c r="G8588" s="65">
        <v>0</v>
      </c>
    </row>
    <row r="8589" spans="1:7" x14ac:dyDescent="0.25">
      <c r="A8589" s="65">
        <v>18077</v>
      </c>
      <c r="B8589" s="65">
        <v>18074</v>
      </c>
      <c r="C8589" s="65" t="s">
        <v>21136</v>
      </c>
      <c r="D8589" s="65" t="s">
        <v>21130</v>
      </c>
      <c r="E8589" s="66" t="s">
        <v>21137</v>
      </c>
      <c r="F8589" s="66"/>
      <c r="G8589" s="65">
        <v>0</v>
      </c>
    </row>
    <row r="8590" spans="1:7" x14ac:dyDescent="0.25">
      <c r="A8590" s="65">
        <v>18078</v>
      </c>
      <c r="B8590" s="65">
        <v>18074</v>
      </c>
      <c r="C8590" s="65" t="s">
        <v>21138</v>
      </c>
      <c r="D8590" s="65" t="s">
        <v>21130</v>
      </c>
      <c r="E8590" s="66" t="s">
        <v>21139</v>
      </c>
      <c r="F8590" s="66"/>
      <c r="G8590" s="65">
        <v>0</v>
      </c>
    </row>
    <row r="8591" spans="1:7" x14ac:dyDescent="0.25">
      <c r="A8591" s="65">
        <v>18079</v>
      </c>
      <c r="B8591" s="65">
        <v>18002</v>
      </c>
      <c r="C8591" s="65" t="s">
        <v>21140</v>
      </c>
      <c r="D8591" s="65" t="s">
        <v>20942</v>
      </c>
      <c r="E8591" s="66" t="s">
        <v>21141</v>
      </c>
      <c r="F8591" s="66"/>
      <c r="G8591" s="65">
        <v>4</v>
      </c>
    </row>
    <row r="8592" spans="1:7" x14ac:dyDescent="0.25">
      <c r="A8592" s="65">
        <v>18080</v>
      </c>
      <c r="B8592" s="65">
        <v>18079</v>
      </c>
      <c r="C8592" s="65" t="s">
        <v>21142</v>
      </c>
      <c r="D8592" s="65" t="s">
        <v>21140</v>
      </c>
      <c r="E8592" s="66" t="s">
        <v>21143</v>
      </c>
      <c r="F8592" s="66"/>
      <c r="G8592" s="65">
        <v>0</v>
      </c>
    </row>
    <row r="8593" spans="1:7" x14ac:dyDescent="0.25">
      <c r="A8593" s="65">
        <v>18081</v>
      </c>
      <c r="B8593" s="65">
        <v>18079</v>
      </c>
      <c r="C8593" s="65" t="s">
        <v>21144</v>
      </c>
      <c r="D8593" s="65" t="s">
        <v>21140</v>
      </c>
      <c r="E8593" s="66" t="s">
        <v>21145</v>
      </c>
      <c r="F8593" s="66"/>
      <c r="G8593" s="65">
        <v>0</v>
      </c>
    </row>
    <row r="8594" spans="1:7" x14ac:dyDescent="0.25">
      <c r="A8594" s="65">
        <v>18082</v>
      </c>
      <c r="B8594" s="65">
        <v>18079</v>
      </c>
      <c r="C8594" s="65" t="s">
        <v>21146</v>
      </c>
      <c r="D8594" s="65" t="s">
        <v>21140</v>
      </c>
      <c r="E8594" s="66" t="s">
        <v>21147</v>
      </c>
      <c r="F8594" s="66"/>
      <c r="G8594" s="65">
        <v>0</v>
      </c>
    </row>
    <row r="8595" spans="1:7" x14ac:dyDescent="0.25">
      <c r="A8595" s="65">
        <v>18083</v>
      </c>
      <c r="B8595" s="65">
        <v>18079</v>
      </c>
      <c r="C8595" s="65" t="s">
        <v>21148</v>
      </c>
      <c r="D8595" s="65" t="s">
        <v>21140</v>
      </c>
      <c r="E8595" s="66" t="s">
        <v>21149</v>
      </c>
      <c r="F8595" s="66" t="s">
        <v>21150</v>
      </c>
      <c r="G8595" s="65">
        <v>0</v>
      </c>
    </row>
    <row r="8596" spans="1:7" x14ac:dyDescent="0.25">
      <c r="A8596" s="65">
        <v>18084</v>
      </c>
      <c r="B8596" s="65">
        <v>18002</v>
      </c>
      <c r="C8596" s="65" t="s">
        <v>21151</v>
      </c>
      <c r="D8596" s="65" t="s">
        <v>20942</v>
      </c>
      <c r="E8596" s="66" t="s">
        <v>21152</v>
      </c>
      <c r="F8596" s="66"/>
      <c r="G8596" s="65">
        <v>6</v>
      </c>
    </row>
    <row r="8597" spans="1:7" ht="30" x14ac:dyDescent="0.25">
      <c r="A8597" s="65">
        <v>18085</v>
      </c>
      <c r="B8597" s="65">
        <v>18084</v>
      </c>
      <c r="C8597" s="65" t="s">
        <v>21153</v>
      </c>
      <c r="D8597" s="65" t="s">
        <v>21151</v>
      </c>
      <c r="E8597" s="66" t="s">
        <v>21154</v>
      </c>
      <c r="F8597" s="66" t="s">
        <v>21155</v>
      </c>
      <c r="G8597" s="65">
        <v>0</v>
      </c>
    </row>
    <row r="8598" spans="1:7" x14ac:dyDescent="0.25">
      <c r="A8598" s="65">
        <v>18086</v>
      </c>
      <c r="B8598" s="65">
        <v>18084</v>
      </c>
      <c r="C8598" s="65" t="s">
        <v>21156</v>
      </c>
      <c r="D8598" s="65" t="s">
        <v>21151</v>
      </c>
      <c r="E8598" s="66" t="s">
        <v>21157</v>
      </c>
      <c r="F8598" s="66"/>
      <c r="G8598" s="65">
        <v>0</v>
      </c>
    </row>
    <row r="8599" spans="1:7" x14ac:dyDescent="0.25">
      <c r="A8599" s="65">
        <v>18087</v>
      </c>
      <c r="B8599" s="65">
        <v>18084</v>
      </c>
      <c r="C8599" s="65" t="s">
        <v>21158</v>
      </c>
      <c r="D8599" s="65" t="s">
        <v>21151</v>
      </c>
      <c r="E8599" s="66" t="s">
        <v>21159</v>
      </c>
      <c r="F8599" s="66"/>
      <c r="G8599" s="65">
        <v>0</v>
      </c>
    </row>
    <row r="8600" spans="1:7" ht="30" x14ac:dyDescent="0.25">
      <c r="A8600" s="65">
        <v>18088</v>
      </c>
      <c r="B8600" s="65">
        <v>18084</v>
      </c>
      <c r="C8600" s="65" t="s">
        <v>21160</v>
      </c>
      <c r="D8600" s="65" t="s">
        <v>21151</v>
      </c>
      <c r="E8600" s="66" t="s">
        <v>21161</v>
      </c>
      <c r="F8600" s="66" t="s">
        <v>21162</v>
      </c>
      <c r="G8600" s="65">
        <v>0</v>
      </c>
    </row>
    <row r="8601" spans="1:7" x14ac:dyDescent="0.25">
      <c r="A8601" s="65">
        <v>18089</v>
      </c>
      <c r="B8601" s="65">
        <v>18084</v>
      </c>
      <c r="C8601" s="65" t="s">
        <v>21163</v>
      </c>
      <c r="D8601" s="65" t="s">
        <v>21151</v>
      </c>
      <c r="E8601" s="66" t="s">
        <v>21164</v>
      </c>
      <c r="F8601" s="66"/>
      <c r="G8601" s="65">
        <v>0</v>
      </c>
    </row>
    <row r="8602" spans="1:7" x14ac:dyDescent="0.25">
      <c r="A8602" s="65">
        <v>18090</v>
      </c>
      <c r="B8602" s="65">
        <v>18084</v>
      </c>
      <c r="C8602" s="65" t="s">
        <v>21165</v>
      </c>
      <c r="D8602" s="65" t="s">
        <v>21151</v>
      </c>
      <c r="E8602" s="66" t="s">
        <v>21166</v>
      </c>
      <c r="F8602" s="66" t="s">
        <v>21167</v>
      </c>
      <c r="G8602" s="65">
        <v>0</v>
      </c>
    </row>
    <row r="8603" spans="1:7" ht="105" x14ac:dyDescent="0.25">
      <c r="A8603" s="65">
        <v>18092</v>
      </c>
      <c r="B8603" s="65">
        <v>18001</v>
      </c>
      <c r="C8603" s="65" t="s">
        <v>21168</v>
      </c>
      <c r="D8603" s="65" t="s">
        <v>20939</v>
      </c>
      <c r="E8603" s="66" t="s">
        <v>21169</v>
      </c>
      <c r="F8603" s="66" t="s">
        <v>21170</v>
      </c>
      <c r="G8603" s="65">
        <v>10</v>
      </c>
    </row>
    <row r="8604" spans="1:7" x14ac:dyDescent="0.25">
      <c r="A8604" s="65">
        <v>18093</v>
      </c>
      <c r="B8604" s="65">
        <v>18092</v>
      </c>
      <c r="C8604" s="65" t="s">
        <v>21171</v>
      </c>
      <c r="D8604" s="65" t="s">
        <v>21168</v>
      </c>
      <c r="E8604" s="66" t="s">
        <v>21172</v>
      </c>
      <c r="F8604" s="66"/>
      <c r="G8604" s="65">
        <v>5</v>
      </c>
    </row>
    <row r="8605" spans="1:7" x14ac:dyDescent="0.25">
      <c r="A8605" s="65">
        <v>18094</v>
      </c>
      <c r="B8605" s="65">
        <v>18093</v>
      </c>
      <c r="C8605" s="65" t="s">
        <v>21173</v>
      </c>
      <c r="D8605" s="65" t="s">
        <v>21171</v>
      </c>
      <c r="E8605" s="66" t="s">
        <v>21174</v>
      </c>
      <c r="F8605" s="66" t="s">
        <v>21175</v>
      </c>
      <c r="G8605" s="65">
        <v>0</v>
      </c>
    </row>
    <row r="8606" spans="1:7" x14ac:dyDescent="0.25">
      <c r="A8606" s="65">
        <v>18095</v>
      </c>
      <c r="B8606" s="65">
        <v>18093</v>
      </c>
      <c r="C8606" s="65" t="s">
        <v>21176</v>
      </c>
      <c r="D8606" s="65" t="s">
        <v>21171</v>
      </c>
      <c r="E8606" s="66" t="s">
        <v>21177</v>
      </c>
      <c r="F8606" s="66"/>
      <c r="G8606" s="65">
        <v>0</v>
      </c>
    </row>
    <row r="8607" spans="1:7" x14ac:dyDescent="0.25">
      <c r="A8607" s="65">
        <v>18096</v>
      </c>
      <c r="B8607" s="65">
        <v>18093</v>
      </c>
      <c r="C8607" s="65" t="s">
        <v>21178</v>
      </c>
      <c r="D8607" s="65" t="s">
        <v>21171</v>
      </c>
      <c r="E8607" s="66" t="s">
        <v>21179</v>
      </c>
      <c r="F8607" s="66"/>
      <c r="G8607" s="65">
        <v>0</v>
      </c>
    </row>
    <row r="8608" spans="1:7" x14ac:dyDescent="0.25">
      <c r="A8608" s="65">
        <v>18097</v>
      </c>
      <c r="B8608" s="65">
        <v>18093</v>
      </c>
      <c r="C8608" s="65" t="s">
        <v>21180</v>
      </c>
      <c r="D8608" s="65" t="s">
        <v>21171</v>
      </c>
      <c r="E8608" s="66" t="s">
        <v>21181</v>
      </c>
      <c r="F8608" s="66"/>
      <c r="G8608" s="65">
        <v>0</v>
      </c>
    </row>
    <row r="8609" spans="1:7" x14ac:dyDescent="0.25">
      <c r="A8609" s="65">
        <v>18098</v>
      </c>
      <c r="B8609" s="65">
        <v>18093</v>
      </c>
      <c r="C8609" s="65" t="s">
        <v>21182</v>
      </c>
      <c r="D8609" s="65" t="s">
        <v>21171</v>
      </c>
      <c r="E8609" s="66" t="s">
        <v>21183</v>
      </c>
      <c r="F8609" s="66"/>
      <c r="G8609" s="65">
        <v>0</v>
      </c>
    </row>
    <row r="8610" spans="1:7" x14ac:dyDescent="0.25">
      <c r="A8610" s="65">
        <v>18099</v>
      </c>
      <c r="B8610" s="65">
        <v>18092</v>
      </c>
      <c r="C8610" s="65" t="s">
        <v>21184</v>
      </c>
      <c r="D8610" s="65" t="s">
        <v>21168</v>
      </c>
      <c r="E8610" s="66" t="s">
        <v>21185</v>
      </c>
      <c r="F8610" s="66" t="s">
        <v>21150</v>
      </c>
      <c r="G8610" s="65">
        <v>6</v>
      </c>
    </row>
    <row r="8611" spans="1:7" ht="30" x14ac:dyDescent="0.25">
      <c r="A8611" s="65">
        <v>18100</v>
      </c>
      <c r="B8611" s="65">
        <v>18099</v>
      </c>
      <c r="C8611" s="65" t="s">
        <v>21186</v>
      </c>
      <c r="D8611" s="65" t="s">
        <v>21184</v>
      </c>
      <c r="E8611" s="66" t="s">
        <v>21187</v>
      </c>
      <c r="F8611" s="66" t="s">
        <v>21188</v>
      </c>
      <c r="G8611" s="65">
        <v>0</v>
      </c>
    </row>
    <row r="8612" spans="1:7" x14ac:dyDescent="0.25">
      <c r="A8612" s="65">
        <v>18101</v>
      </c>
      <c r="B8612" s="65">
        <v>18099</v>
      </c>
      <c r="C8612" s="65" t="s">
        <v>21189</v>
      </c>
      <c r="D8612" s="65" t="s">
        <v>21184</v>
      </c>
      <c r="E8612" s="66" t="s">
        <v>21190</v>
      </c>
      <c r="F8612" s="66"/>
      <c r="G8612" s="65">
        <v>0</v>
      </c>
    </row>
    <row r="8613" spans="1:7" x14ac:dyDescent="0.25">
      <c r="A8613" s="65">
        <v>18102</v>
      </c>
      <c r="B8613" s="65">
        <v>18099</v>
      </c>
      <c r="C8613" s="65" t="s">
        <v>21191</v>
      </c>
      <c r="D8613" s="65" t="s">
        <v>21184</v>
      </c>
      <c r="E8613" s="66" t="s">
        <v>21192</v>
      </c>
      <c r="F8613" s="66" t="s">
        <v>21193</v>
      </c>
      <c r="G8613" s="65">
        <v>0</v>
      </c>
    </row>
    <row r="8614" spans="1:7" x14ac:dyDescent="0.25">
      <c r="A8614" s="65">
        <v>18103</v>
      </c>
      <c r="B8614" s="65">
        <v>18099</v>
      </c>
      <c r="C8614" s="65" t="s">
        <v>21194</v>
      </c>
      <c r="D8614" s="65" t="s">
        <v>21184</v>
      </c>
      <c r="E8614" s="66" t="s">
        <v>21195</v>
      </c>
      <c r="F8614" s="66"/>
      <c r="G8614" s="65">
        <v>0</v>
      </c>
    </row>
    <row r="8615" spans="1:7" x14ac:dyDescent="0.25">
      <c r="A8615" s="65">
        <v>18104</v>
      </c>
      <c r="B8615" s="65">
        <v>18099</v>
      </c>
      <c r="C8615" s="65" t="s">
        <v>21196</v>
      </c>
      <c r="D8615" s="65" t="s">
        <v>21184</v>
      </c>
      <c r="E8615" s="66" t="s">
        <v>21197</v>
      </c>
      <c r="F8615" s="66"/>
      <c r="G8615" s="65">
        <v>0</v>
      </c>
    </row>
    <row r="8616" spans="1:7" x14ac:dyDescent="0.25">
      <c r="A8616" s="65">
        <v>18105</v>
      </c>
      <c r="B8616" s="65">
        <v>18099</v>
      </c>
      <c r="C8616" s="65" t="s">
        <v>21198</v>
      </c>
      <c r="D8616" s="65" t="s">
        <v>21184</v>
      </c>
      <c r="E8616" s="66" t="s">
        <v>21199</v>
      </c>
      <c r="F8616" s="66"/>
      <c r="G8616" s="65">
        <v>0</v>
      </c>
    </row>
    <row r="8617" spans="1:7" ht="135" x14ac:dyDescent="0.25">
      <c r="A8617" s="65">
        <v>18106</v>
      </c>
      <c r="B8617" s="65">
        <v>18092</v>
      </c>
      <c r="C8617" s="65" t="s">
        <v>21200</v>
      </c>
      <c r="D8617" s="65" t="s">
        <v>21168</v>
      </c>
      <c r="E8617" s="66" t="s">
        <v>21201</v>
      </c>
      <c r="F8617" s="66" t="s">
        <v>21202</v>
      </c>
      <c r="G8617" s="65">
        <v>6</v>
      </c>
    </row>
    <row r="8618" spans="1:7" x14ac:dyDescent="0.25">
      <c r="A8618" s="65">
        <v>18107</v>
      </c>
      <c r="B8618" s="65">
        <v>18106</v>
      </c>
      <c r="C8618" s="65" t="s">
        <v>21203</v>
      </c>
      <c r="D8618" s="65" t="s">
        <v>21200</v>
      </c>
      <c r="E8618" s="66" t="s">
        <v>21204</v>
      </c>
      <c r="F8618" s="66" t="s">
        <v>21205</v>
      </c>
      <c r="G8618" s="65">
        <v>0</v>
      </c>
    </row>
    <row r="8619" spans="1:7" x14ac:dyDescent="0.25">
      <c r="A8619" s="65">
        <v>18108</v>
      </c>
      <c r="B8619" s="65">
        <v>18106</v>
      </c>
      <c r="C8619" s="65" t="s">
        <v>21206</v>
      </c>
      <c r="D8619" s="65" t="s">
        <v>21200</v>
      </c>
      <c r="E8619" s="66" t="s">
        <v>21207</v>
      </c>
      <c r="F8619" s="66" t="s">
        <v>21208</v>
      </c>
      <c r="G8619" s="65">
        <v>0</v>
      </c>
    </row>
    <row r="8620" spans="1:7" ht="30" x14ac:dyDescent="0.25">
      <c r="A8620" s="65">
        <v>18109</v>
      </c>
      <c r="B8620" s="65">
        <v>18106</v>
      </c>
      <c r="C8620" s="65" t="s">
        <v>21209</v>
      </c>
      <c r="D8620" s="65" t="s">
        <v>21200</v>
      </c>
      <c r="E8620" s="66" t="s">
        <v>21210</v>
      </c>
      <c r="F8620" s="66" t="s">
        <v>21211</v>
      </c>
      <c r="G8620" s="65">
        <v>0</v>
      </c>
    </row>
    <row r="8621" spans="1:7" x14ac:dyDescent="0.25">
      <c r="A8621" s="65">
        <v>18110</v>
      </c>
      <c r="B8621" s="65">
        <v>18106</v>
      </c>
      <c r="C8621" s="65" t="s">
        <v>21212</v>
      </c>
      <c r="D8621" s="65" t="s">
        <v>21200</v>
      </c>
      <c r="E8621" s="66" t="s">
        <v>21213</v>
      </c>
      <c r="F8621" s="66"/>
      <c r="G8621" s="65">
        <v>0</v>
      </c>
    </row>
    <row r="8622" spans="1:7" x14ac:dyDescent="0.25">
      <c r="A8622" s="65">
        <v>18111</v>
      </c>
      <c r="B8622" s="65">
        <v>18106</v>
      </c>
      <c r="C8622" s="65" t="s">
        <v>21214</v>
      </c>
      <c r="D8622" s="65" t="s">
        <v>21200</v>
      </c>
      <c r="E8622" s="66" t="s">
        <v>21215</v>
      </c>
      <c r="F8622" s="66" t="s">
        <v>21216</v>
      </c>
      <c r="G8622" s="65">
        <v>0</v>
      </c>
    </row>
    <row r="8623" spans="1:7" x14ac:dyDescent="0.25">
      <c r="A8623" s="65">
        <v>18112</v>
      </c>
      <c r="B8623" s="65">
        <v>18106</v>
      </c>
      <c r="C8623" s="65" t="s">
        <v>21217</v>
      </c>
      <c r="D8623" s="65" t="s">
        <v>21200</v>
      </c>
      <c r="E8623" s="66" t="s">
        <v>21218</v>
      </c>
      <c r="F8623" s="66" t="s">
        <v>21219</v>
      </c>
      <c r="G8623" s="65">
        <v>0</v>
      </c>
    </row>
    <row r="8624" spans="1:7" ht="30" x14ac:dyDescent="0.25">
      <c r="A8624" s="65">
        <v>18113</v>
      </c>
      <c r="B8624" s="65">
        <v>18092</v>
      </c>
      <c r="C8624" s="65" t="s">
        <v>21220</v>
      </c>
      <c r="D8624" s="65" t="s">
        <v>21168</v>
      </c>
      <c r="E8624" s="66" t="s">
        <v>21221</v>
      </c>
      <c r="F8624" s="66" t="s">
        <v>21222</v>
      </c>
      <c r="G8624" s="65">
        <v>7</v>
      </c>
    </row>
    <row r="8625" spans="1:7" x14ac:dyDescent="0.25">
      <c r="A8625" s="65">
        <v>18114</v>
      </c>
      <c r="B8625" s="65">
        <v>18113</v>
      </c>
      <c r="C8625" s="65" t="s">
        <v>21223</v>
      </c>
      <c r="D8625" s="65" t="s">
        <v>21220</v>
      </c>
      <c r="E8625" s="66" t="s">
        <v>21224</v>
      </c>
      <c r="F8625" s="66"/>
      <c r="G8625" s="65">
        <v>0</v>
      </c>
    </row>
    <row r="8626" spans="1:7" x14ac:dyDescent="0.25">
      <c r="A8626" s="65">
        <v>18115</v>
      </c>
      <c r="B8626" s="65">
        <v>18113</v>
      </c>
      <c r="C8626" s="65" t="s">
        <v>21225</v>
      </c>
      <c r="D8626" s="65" t="s">
        <v>21220</v>
      </c>
      <c r="E8626" s="66" t="s">
        <v>21226</v>
      </c>
      <c r="F8626" s="66" t="s">
        <v>21227</v>
      </c>
      <c r="G8626" s="65">
        <v>0</v>
      </c>
    </row>
    <row r="8627" spans="1:7" x14ac:dyDescent="0.25">
      <c r="A8627" s="65">
        <v>18116</v>
      </c>
      <c r="B8627" s="65">
        <v>18113</v>
      </c>
      <c r="C8627" s="65" t="s">
        <v>21228</v>
      </c>
      <c r="D8627" s="65" t="s">
        <v>21220</v>
      </c>
      <c r="E8627" s="66" t="s">
        <v>21229</v>
      </c>
      <c r="F8627" s="66"/>
      <c r="G8627" s="65">
        <v>0</v>
      </c>
    </row>
    <row r="8628" spans="1:7" x14ac:dyDescent="0.25">
      <c r="A8628" s="65">
        <v>18117</v>
      </c>
      <c r="B8628" s="65">
        <v>18113</v>
      </c>
      <c r="C8628" s="65" t="s">
        <v>21230</v>
      </c>
      <c r="D8628" s="65" t="s">
        <v>21220</v>
      </c>
      <c r="E8628" s="66" t="s">
        <v>21231</v>
      </c>
      <c r="F8628" s="66"/>
      <c r="G8628" s="65">
        <v>0</v>
      </c>
    </row>
    <row r="8629" spans="1:7" ht="45" x14ac:dyDescent="0.25">
      <c r="A8629" s="65">
        <v>18118</v>
      </c>
      <c r="B8629" s="65">
        <v>18113</v>
      </c>
      <c r="C8629" s="65" t="s">
        <v>21232</v>
      </c>
      <c r="D8629" s="65" t="s">
        <v>21220</v>
      </c>
      <c r="E8629" s="66" t="s">
        <v>21233</v>
      </c>
      <c r="F8629" s="66" t="s">
        <v>21234</v>
      </c>
      <c r="G8629" s="65">
        <v>0</v>
      </c>
    </row>
    <row r="8630" spans="1:7" ht="30" x14ac:dyDescent="0.25">
      <c r="A8630" s="65">
        <v>18119</v>
      </c>
      <c r="B8630" s="65">
        <v>18113</v>
      </c>
      <c r="C8630" s="65" t="s">
        <v>21235</v>
      </c>
      <c r="D8630" s="65" t="s">
        <v>21220</v>
      </c>
      <c r="E8630" s="66" t="s">
        <v>21236</v>
      </c>
      <c r="F8630" s="66" t="s">
        <v>21237</v>
      </c>
      <c r="G8630" s="65">
        <v>0</v>
      </c>
    </row>
    <row r="8631" spans="1:7" ht="30" x14ac:dyDescent="0.25">
      <c r="A8631" s="65">
        <v>18120</v>
      </c>
      <c r="B8631" s="65">
        <v>18113</v>
      </c>
      <c r="C8631" s="65" t="s">
        <v>21238</v>
      </c>
      <c r="D8631" s="65" t="s">
        <v>21220</v>
      </c>
      <c r="E8631" s="66" t="s">
        <v>21239</v>
      </c>
      <c r="F8631" s="66"/>
      <c r="G8631" s="65">
        <v>0</v>
      </c>
    </row>
    <row r="8632" spans="1:7" x14ac:dyDescent="0.25">
      <c r="A8632" s="65">
        <v>18121</v>
      </c>
      <c r="B8632" s="65">
        <v>18092</v>
      </c>
      <c r="C8632" s="65" t="s">
        <v>21240</v>
      </c>
      <c r="D8632" s="65" t="s">
        <v>21168</v>
      </c>
      <c r="E8632" s="66" t="s">
        <v>21241</v>
      </c>
      <c r="F8632" s="66"/>
      <c r="G8632" s="65">
        <v>7</v>
      </c>
    </row>
    <row r="8633" spans="1:7" x14ac:dyDescent="0.25">
      <c r="A8633" s="65">
        <v>18122</v>
      </c>
      <c r="B8633" s="65">
        <v>18121</v>
      </c>
      <c r="C8633" s="65" t="s">
        <v>21242</v>
      </c>
      <c r="D8633" s="65" t="s">
        <v>21240</v>
      </c>
      <c r="E8633" s="66" t="s">
        <v>21243</v>
      </c>
      <c r="F8633" s="66"/>
      <c r="G8633" s="65">
        <v>0</v>
      </c>
    </row>
    <row r="8634" spans="1:7" ht="30" x14ac:dyDescent="0.25">
      <c r="A8634" s="65">
        <v>18123</v>
      </c>
      <c r="B8634" s="65">
        <v>18121</v>
      </c>
      <c r="C8634" s="65" t="s">
        <v>21244</v>
      </c>
      <c r="D8634" s="65" t="s">
        <v>21240</v>
      </c>
      <c r="E8634" s="66" t="s">
        <v>21245</v>
      </c>
      <c r="F8634" s="66" t="s">
        <v>21246</v>
      </c>
      <c r="G8634" s="65">
        <v>0</v>
      </c>
    </row>
    <row r="8635" spans="1:7" x14ac:dyDescent="0.25">
      <c r="A8635" s="65">
        <v>18124</v>
      </c>
      <c r="B8635" s="65">
        <v>18121</v>
      </c>
      <c r="C8635" s="65" t="s">
        <v>21247</v>
      </c>
      <c r="D8635" s="65" t="s">
        <v>21240</v>
      </c>
      <c r="E8635" s="66" t="s">
        <v>21248</v>
      </c>
      <c r="F8635" s="66"/>
      <c r="G8635" s="65">
        <v>0</v>
      </c>
    </row>
    <row r="8636" spans="1:7" x14ac:dyDescent="0.25">
      <c r="A8636" s="65">
        <v>18125</v>
      </c>
      <c r="B8636" s="65">
        <v>18121</v>
      </c>
      <c r="C8636" s="65" t="s">
        <v>21249</v>
      </c>
      <c r="D8636" s="65" t="s">
        <v>21240</v>
      </c>
      <c r="E8636" s="66" t="s">
        <v>21250</v>
      </c>
      <c r="F8636" s="66"/>
      <c r="G8636" s="65">
        <v>0</v>
      </c>
    </row>
    <row r="8637" spans="1:7" x14ac:dyDescent="0.25">
      <c r="A8637" s="65">
        <v>18126</v>
      </c>
      <c r="B8637" s="65">
        <v>18121</v>
      </c>
      <c r="C8637" s="65" t="s">
        <v>21251</v>
      </c>
      <c r="D8637" s="65" t="s">
        <v>21240</v>
      </c>
      <c r="E8637" s="66" t="s">
        <v>21252</v>
      </c>
      <c r="F8637" s="66"/>
      <c r="G8637" s="65">
        <v>0</v>
      </c>
    </row>
    <row r="8638" spans="1:7" x14ac:dyDescent="0.25">
      <c r="A8638" s="65">
        <v>18127</v>
      </c>
      <c r="B8638" s="65">
        <v>18121</v>
      </c>
      <c r="C8638" s="65" t="s">
        <v>21253</v>
      </c>
      <c r="D8638" s="65" t="s">
        <v>21240</v>
      </c>
      <c r="E8638" s="66" t="s">
        <v>21254</v>
      </c>
      <c r="F8638" s="66"/>
      <c r="G8638" s="65">
        <v>0</v>
      </c>
    </row>
    <row r="8639" spans="1:7" x14ac:dyDescent="0.25">
      <c r="A8639" s="65">
        <v>18128</v>
      </c>
      <c r="B8639" s="65">
        <v>18121</v>
      </c>
      <c r="C8639" s="65" t="s">
        <v>21255</v>
      </c>
      <c r="D8639" s="65" t="s">
        <v>21240</v>
      </c>
      <c r="E8639" s="66" t="s">
        <v>21256</v>
      </c>
      <c r="F8639" s="66"/>
      <c r="G8639" s="65">
        <v>0</v>
      </c>
    </row>
    <row r="8640" spans="1:7" x14ac:dyDescent="0.25">
      <c r="A8640" s="65">
        <v>18129</v>
      </c>
      <c r="B8640" s="65">
        <v>18092</v>
      </c>
      <c r="C8640" s="65" t="s">
        <v>21257</v>
      </c>
      <c r="D8640" s="65" t="s">
        <v>21168</v>
      </c>
      <c r="E8640" s="66" t="s">
        <v>21258</v>
      </c>
      <c r="F8640" s="66"/>
      <c r="G8640" s="65">
        <v>7</v>
      </c>
    </row>
    <row r="8641" spans="1:7" x14ac:dyDescent="0.25">
      <c r="A8641" s="65">
        <v>18130</v>
      </c>
      <c r="B8641" s="65">
        <v>18129</v>
      </c>
      <c r="C8641" s="65" t="s">
        <v>21259</v>
      </c>
      <c r="D8641" s="65" t="s">
        <v>21257</v>
      </c>
      <c r="E8641" s="66" t="s">
        <v>21260</v>
      </c>
      <c r="F8641" s="66" t="s">
        <v>21261</v>
      </c>
      <c r="G8641" s="65">
        <v>0</v>
      </c>
    </row>
    <row r="8642" spans="1:7" x14ac:dyDescent="0.25">
      <c r="A8642" s="65">
        <v>18131</v>
      </c>
      <c r="B8642" s="65">
        <v>18129</v>
      </c>
      <c r="C8642" s="65" t="s">
        <v>21262</v>
      </c>
      <c r="D8642" s="65" t="s">
        <v>21257</v>
      </c>
      <c r="E8642" s="66" t="s">
        <v>21263</v>
      </c>
      <c r="F8642" s="66"/>
      <c r="G8642" s="65">
        <v>0</v>
      </c>
    </row>
    <row r="8643" spans="1:7" x14ac:dyDescent="0.25">
      <c r="A8643" s="65">
        <v>18132</v>
      </c>
      <c r="B8643" s="65">
        <v>18129</v>
      </c>
      <c r="C8643" s="65" t="s">
        <v>21264</v>
      </c>
      <c r="D8643" s="65" t="s">
        <v>21257</v>
      </c>
      <c r="E8643" s="66" t="s">
        <v>21265</v>
      </c>
      <c r="F8643" s="66"/>
      <c r="G8643" s="65">
        <v>0</v>
      </c>
    </row>
    <row r="8644" spans="1:7" x14ac:dyDescent="0.25">
      <c r="A8644" s="65">
        <v>18133</v>
      </c>
      <c r="B8644" s="65">
        <v>18129</v>
      </c>
      <c r="C8644" s="65" t="s">
        <v>21266</v>
      </c>
      <c r="D8644" s="65" t="s">
        <v>21257</v>
      </c>
      <c r="E8644" s="66" t="s">
        <v>21267</v>
      </c>
      <c r="F8644" s="66"/>
      <c r="G8644" s="65">
        <v>0</v>
      </c>
    </row>
    <row r="8645" spans="1:7" x14ac:dyDescent="0.25">
      <c r="A8645" s="65">
        <v>18134</v>
      </c>
      <c r="B8645" s="65">
        <v>18129</v>
      </c>
      <c r="C8645" s="65" t="s">
        <v>21268</v>
      </c>
      <c r="D8645" s="65" t="s">
        <v>21257</v>
      </c>
      <c r="E8645" s="66" t="s">
        <v>21269</v>
      </c>
      <c r="F8645" s="66"/>
      <c r="G8645" s="65">
        <v>0</v>
      </c>
    </row>
    <row r="8646" spans="1:7" x14ac:dyDescent="0.25">
      <c r="A8646" s="65">
        <v>18135</v>
      </c>
      <c r="B8646" s="65">
        <v>18129</v>
      </c>
      <c r="C8646" s="65" t="s">
        <v>21270</v>
      </c>
      <c r="D8646" s="65" t="s">
        <v>21257</v>
      </c>
      <c r="E8646" s="66" t="s">
        <v>21271</v>
      </c>
      <c r="F8646" s="66"/>
      <c r="G8646" s="65">
        <v>0</v>
      </c>
    </row>
    <row r="8647" spans="1:7" x14ac:dyDescent="0.25">
      <c r="A8647" s="65">
        <v>18136</v>
      </c>
      <c r="B8647" s="65">
        <v>18129</v>
      </c>
      <c r="C8647" s="65" t="s">
        <v>21272</v>
      </c>
      <c r="D8647" s="65" t="s">
        <v>21257</v>
      </c>
      <c r="E8647" s="66" t="s">
        <v>21273</v>
      </c>
      <c r="F8647" s="66"/>
      <c r="G8647" s="65">
        <v>0</v>
      </c>
    </row>
    <row r="8648" spans="1:7" x14ac:dyDescent="0.25">
      <c r="A8648" s="65">
        <v>18137</v>
      </c>
      <c r="B8648" s="65">
        <v>18092</v>
      </c>
      <c r="C8648" s="65" t="s">
        <v>21274</v>
      </c>
      <c r="D8648" s="65" t="s">
        <v>21168</v>
      </c>
      <c r="E8648" s="66" t="s">
        <v>21275</v>
      </c>
      <c r="F8648" s="66"/>
      <c r="G8648" s="65">
        <v>0</v>
      </c>
    </row>
    <row r="8649" spans="1:7" x14ac:dyDescent="0.25">
      <c r="A8649" s="65">
        <v>18138</v>
      </c>
      <c r="B8649" s="65">
        <v>18092</v>
      </c>
      <c r="C8649" s="65" t="s">
        <v>21276</v>
      </c>
      <c r="D8649" s="65" t="s">
        <v>21168</v>
      </c>
      <c r="E8649" s="66" t="s">
        <v>21277</v>
      </c>
      <c r="F8649" s="66"/>
      <c r="G8649" s="65">
        <v>3</v>
      </c>
    </row>
    <row r="8650" spans="1:7" x14ac:dyDescent="0.25">
      <c r="A8650" s="65">
        <v>18139</v>
      </c>
      <c r="B8650" s="65">
        <v>18138</v>
      </c>
      <c r="C8650" s="65" t="s">
        <v>21278</v>
      </c>
      <c r="D8650" s="65" t="s">
        <v>21276</v>
      </c>
      <c r="E8650" s="66" t="s">
        <v>21279</v>
      </c>
      <c r="F8650" s="66"/>
      <c r="G8650" s="65">
        <v>0</v>
      </c>
    </row>
    <row r="8651" spans="1:7" x14ac:dyDescent="0.25">
      <c r="A8651" s="65">
        <v>18140</v>
      </c>
      <c r="B8651" s="65">
        <v>18138</v>
      </c>
      <c r="C8651" s="65" t="s">
        <v>21280</v>
      </c>
      <c r="D8651" s="65" t="s">
        <v>21276</v>
      </c>
      <c r="E8651" s="66" t="s">
        <v>21281</v>
      </c>
      <c r="F8651" s="66"/>
      <c r="G8651" s="65">
        <v>0</v>
      </c>
    </row>
    <row r="8652" spans="1:7" x14ac:dyDescent="0.25">
      <c r="A8652" s="65">
        <v>18141</v>
      </c>
      <c r="B8652" s="65">
        <v>18138</v>
      </c>
      <c r="C8652" s="65" t="s">
        <v>21282</v>
      </c>
      <c r="D8652" s="65" t="s">
        <v>21276</v>
      </c>
      <c r="E8652" s="66" t="s">
        <v>21283</v>
      </c>
      <c r="F8652" s="66"/>
      <c r="G8652" s="65">
        <v>0</v>
      </c>
    </row>
    <row r="8653" spans="1:7" x14ac:dyDescent="0.25">
      <c r="A8653" s="65">
        <v>18142</v>
      </c>
      <c r="B8653" s="65">
        <v>18092</v>
      </c>
      <c r="C8653" s="65" t="s">
        <v>21284</v>
      </c>
      <c r="D8653" s="65" t="s">
        <v>21168</v>
      </c>
      <c r="E8653" s="66" t="s">
        <v>21285</v>
      </c>
      <c r="F8653" s="66" t="s">
        <v>21286</v>
      </c>
      <c r="G8653" s="65">
        <v>0</v>
      </c>
    </row>
    <row r="8654" spans="1:7" x14ac:dyDescent="0.25">
      <c r="A8654" s="65">
        <v>18143</v>
      </c>
      <c r="B8654" s="65">
        <v>18092</v>
      </c>
      <c r="C8654" s="65" t="s">
        <v>21287</v>
      </c>
      <c r="D8654" s="65" t="s">
        <v>21168</v>
      </c>
      <c r="E8654" s="66" t="s">
        <v>21288</v>
      </c>
      <c r="F8654" s="66"/>
      <c r="G8654" s="65">
        <v>3</v>
      </c>
    </row>
    <row r="8655" spans="1:7" x14ac:dyDescent="0.25">
      <c r="A8655" s="65">
        <v>18144</v>
      </c>
      <c r="B8655" s="65">
        <v>18143</v>
      </c>
      <c r="C8655" s="65" t="s">
        <v>21289</v>
      </c>
      <c r="D8655" s="65" t="s">
        <v>21287</v>
      </c>
      <c r="E8655" s="66" t="s">
        <v>21290</v>
      </c>
      <c r="F8655" s="66" t="s">
        <v>21291</v>
      </c>
      <c r="G8655" s="65">
        <v>0</v>
      </c>
    </row>
    <row r="8656" spans="1:7" x14ac:dyDescent="0.25">
      <c r="A8656" s="65">
        <v>18145</v>
      </c>
      <c r="B8656" s="65">
        <v>18143</v>
      </c>
      <c r="C8656" s="65" t="s">
        <v>21292</v>
      </c>
      <c r="D8656" s="65" t="s">
        <v>21287</v>
      </c>
      <c r="E8656" s="66" t="s">
        <v>21293</v>
      </c>
      <c r="F8656" s="66"/>
      <c r="G8656" s="65">
        <v>0</v>
      </c>
    </row>
    <row r="8657" spans="1:7" x14ac:dyDescent="0.25">
      <c r="A8657" s="65">
        <v>18146</v>
      </c>
      <c r="B8657" s="65">
        <v>18143</v>
      </c>
      <c r="C8657" s="65" t="s">
        <v>21294</v>
      </c>
      <c r="D8657" s="65" t="s">
        <v>21287</v>
      </c>
      <c r="E8657" s="66" t="s">
        <v>21295</v>
      </c>
      <c r="F8657" s="66"/>
      <c r="G8657" s="65">
        <v>0</v>
      </c>
    </row>
    <row r="8658" spans="1:7" ht="135" x14ac:dyDescent="0.25">
      <c r="A8658" s="65">
        <v>18148</v>
      </c>
      <c r="B8658" s="65">
        <v>18001</v>
      </c>
      <c r="C8658" s="65" t="s">
        <v>21296</v>
      </c>
      <c r="D8658" s="65" t="s">
        <v>20939</v>
      </c>
      <c r="E8658" s="66" t="s">
        <v>21297</v>
      </c>
      <c r="F8658" s="66" t="s">
        <v>21298</v>
      </c>
      <c r="G8658" s="65">
        <v>10</v>
      </c>
    </row>
    <row r="8659" spans="1:7" x14ac:dyDescent="0.25">
      <c r="A8659" s="65">
        <v>18149</v>
      </c>
      <c r="B8659" s="65">
        <v>18148</v>
      </c>
      <c r="C8659" s="65" t="s">
        <v>21299</v>
      </c>
      <c r="D8659" s="65" t="s">
        <v>21296</v>
      </c>
      <c r="E8659" s="66" t="s">
        <v>21300</v>
      </c>
      <c r="F8659" s="66"/>
      <c r="G8659" s="65">
        <v>7</v>
      </c>
    </row>
    <row r="8660" spans="1:7" x14ac:dyDescent="0.25">
      <c r="A8660" s="65">
        <v>18150</v>
      </c>
      <c r="B8660" s="65">
        <v>18149</v>
      </c>
      <c r="C8660" s="65" t="s">
        <v>21301</v>
      </c>
      <c r="D8660" s="65" t="s">
        <v>21299</v>
      </c>
      <c r="E8660" s="66" t="s">
        <v>21302</v>
      </c>
      <c r="F8660" s="66"/>
      <c r="G8660" s="65">
        <v>0</v>
      </c>
    </row>
    <row r="8661" spans="1:7" x14ac:dyDescent="0.25">
      <c r="A8661" s="65">
        <v>18151</v>
      </c>
      <c r="B8661" s="65">
        <v>18149</v>
      </c>
      <c r="C8661" s="65" t="s">
        <v>21303</v>
      </c>
      <c r="D8661" s="65" t="s">
        <v>21299</v>
      </c>
      <c r="E8661" s="66" t="s">
        <v>21304</v>
      </c>
      <c r="F8661" s="66"/>
      <c r="G8661" s="65">
        <v>0</v>
      </c>
    </row>
    <row r="8662" spans="1:7" x14ac:dyDescent="0.25">
      <c r="A8662" s="65">
        <v>18152</v>
      </c>
      <c r="B8662" s="65">
        <v>18149</v>
      </c>
      <c r="C8662" s="65" t="s">
        <v>21305</v>
      </c>
      <c r="D8662" s="65" t="s">
        <v>21299</v>
      </c>
      <c r="E8662" s="66" t="s">
        <v>21306</v>
      </c>
      <c r="F8662" s="66"/>
      <c r="G8662" s="65">
        <v>0</v>
      </c>
    </row>
    <row r="8663" spans="1:7" x14ac:dyDescent="0.25">
      <c r="A8663" s="65">
        <v>18153</v>
      </c>
      <c r="B8663" s="65">
        <v>18149</v>
      </c>
      <c r="C8663" s="65" t="s">
        <v>21307</v>
      </c>
      <c r="D8663" s="65" t="s">
        <v>21299</v>
      </c>
      <c r="E8663" s="66" t="s">
        <v>21308</v>
      </c>
      <c r="F8663" s="66"/>
      <c r="G8663" s="65">
        <v>0</v>
      </c>
    </row>
    <row r="8664" spans="1:7" x14ac:dyDescent="0.25">
      <c r="A8664" s="65">
        <v>18154</v>
      </c>
      <c r="B8664" s="65">
        <v>18149</v>
      </c>
      <c r="C8664" s="65" t="s">
        <v>21309</v>
      </c>
      <c r="D8664" s="65" t="s">
        <v>21299</v>
      </c>
      <c r="E8664" s="66" t="s">
        <v>21310</v>
      </c>
      <c r="F8664" s="66"/>
      <c r="G8664" s="65">
        <v>0</v>
      </c>
    </row>
    <row r="8665" spans="1:7" x14ac:dyDescent="0.25">
      <c r="A8665" s="65">
        <v>18155</v>
      </c>
      <c r="B8665" s="65">
        <v>18149</v>
      </c>
      <c r="C8665" s="65" t="s">
        <v>21311</v>
      </c>
      <c r="D8665" s="65" t="s">
        <v>21299</v>
      </c>
      <c r="E8665" s="66" t="s">
        <v>21312</v>
      </c>
      <c r="F8665" s="66"/>
      <c r="G8665" s="65">
        <v>0</v>
      </c>
    </row>
    <row r="8666" spans="1:7" ht="30" x14ac:dyDescent="0.25">
      <c r="A8666" s="65">
        <v>18156</v>
      </c>
      <c r="B8666" s="65">
        <v>18149</v>
      </c>
      <c r="C8666" s="65" t="s">
        <v>21313</v>
      </c>
      <c r="D8666" s="65" t="s">
        <v>21299</v>
      </c>
      <c r="E8666" s="66" t="s">
        <v>21314</v>
      </c>
      <c r="F8666" s="66" t="s">
        <v>21315</v>
      </c>
      <c r="G8666" s="65">
        <v>0</v>
      </c>
    </row>
    <row r="8667" spans="1:7" ht="30" x14ac:dyDescent="0.25">
      <c r="A8667" s="65">
        <v>18157</v>
      </c>
      <c r="B8667" s="65">
        <v>18148</v>
      </c>
      <c r="C8667" s="65" t="s">
        <v>21316</v>
      </c>
      <c r="D8667" s="65" t="s">
        <v>21296</v>
      </c>
      <c r="E8667" s="66" t="s">
        <v>21317</v>
      </c>
      <c r="F8667" s="66" t="s">
        <v>21318</v>
      </c>
      <c r="G8667" s="65">
        <v>6</v>
      </c>
    </row>
    <row r="8668" spans="1:7" x14ac:dyDescent="0.25">
      <c r="A8668" s="65">
        <v>18158</v>
      </c>
      <c r="B8668" s="65">
        <v>18157</v>
      </c>
      <c r="C8668" s="65" t="s">
        <v>21319</v>
      </c>
      <c r="D8668" s="65" t="s">
        <v>21316</v>
      </c>
      <c r="E8668" s="66" t="s">
        <v>21320</v>
      </c>
      <c r="F8668" s="66"/>
      <c r="G8668" s="65">
        <v>0</v>
      </c>
    </row>
    <row r="8669" spans="1:7" x14ac:dyDescent="0.25">
      <c r="A8669" s="65">
        <v>18159</v>
      </c>
      <c r="B8669" s="65">
        <v>18157</v>
      </c>
      <c r="C8669" s="65" t="s">
        <v>21321</v>
      </c>
      <c r="D8669" s="65" t="s">
        <v>21316</v>
      </c>
      <c r="E8669" s="66" t="s">
        <v>21322</v>
      </c>
      <c r="F8669" s="66"/>
      <c r="G8669" s="65">
        <v>0</v>
      </c>
    </row>
    <row r="8670" spans="1:7" x14ac:dyDescent="0.25">
      <c r="A8670" s="65">
        <v>18160</v>
      </c>
      <c r="B8670" s="65">
        <v>18157</v>
      </c>
      <c r="C8670" s="65" t="s">
        <v>21323</v>
      </c>
      <c r="D8670" s="65" t="s">
        <v>21316</v>
      </c>
      <c r="E8670" s="66" t="s">
        <v>21324</v>
      </c>
      <c r="F8670" s="66"/>
      <c r="G8670" s="65">
        <v>0</v>
      </c>
    </row>
    <row r="8671" spans="1:7" x14ac:dyDescent="0.25">
      <c r="A8671" s="65">
        <v>18161</v>
      </c>
      <c r="B8671" s="65">
        <v>18157</v>
      </c>
      <c r="C8671" s="65" t="s">
        <v>21325</v>
      </c>
      <c r="D8671" s="65" t="s">
        <v>21316</v>
      </c>
      <c r="E8671" s="66" t="s">
        <v>21326</v>
      </c>
      <c r="F8671" s="66"/>
      <c r="G8671" s="65">
        <v>0</v>
      </c>
    </row>
    <row r="8672" spans="1:7" x14ac:dyDescent="0.25">
      <c r="A8672" s="65">
        <v>18162</v>
      </c>
      <c r="B8672" s="65">
        <v>18157</v>
      </c>
      <c r="C8672" s="65" t="s">
        <v>21327</v>
      </c>
      <c r="D8672" s="65" t="s">
        <v>21316</v>
      </c>
      <c r="E8672" s="66" t="s">
        <v>21328</v>
      </c>
      <c r="F8672" s="66"/>
      <c r="G8672" s="65">
        <v>0</v>
      </c>
    </row>
    <row r="8673" spans="1:7" x14ac:dyDescent="0.25">
      <c r="A8673" s="65">
        <v>18163</v>
      </c>
      <c r="B8673" s="65">
        <v>18157</v>
      </c>
      <c r="C8673" s="65" t="s">
        <v>21329</v>
      </c>
      <c r="D8673" s="65" t="s">
        <v>21316</v>
      </c>
      <c r="E8673" s="66" t="s">
        <v>21330</v>
      </c>
      <c r="F8673" s="66" t="s">
        <v>21315</v>
      </c>
      <c r="G8673" s="65">
        <v>0</v>
      </c>
    </row>
    <row r="8674" spans="1:7" ht="150" x14ac:dyDescent="0.25">
      <c r="A8674" s="65">
        <v>18164</v>
      </c>
      <c r="B8674" s="65">
        <v>18148</v>
      </c>
      <c r="C8674" s="65" t="s">
        <v>21331</v>
      </c>
      <c r="D8674" s="65" t="s">
        <v>21296</v>
      </c>
      <c r="E8674" s="66" t="s">
        <v>21332</v>
      </c>
      <c r="F8674" s="66" t="s">
        <v>21333</v>
      </c>
      <c r="G8674" s="65">
        <v>8</v>
      </c>
    </row>
    <row r="8675" spans="1:7" x14ac:dyDescent="0.25">
      <c r="A8675" s="65">
        <v>18165</v>
      </c>
      <c r="B8675" s="65">
        <v>18164</v>
      </c>
      <c r="C8675" s="65" t="s">
        <v>21334</v>
      </c>
      <c r="D8675" s="65" t="s">
        <v>21331</v>
      </c>
      <c r="E8675" s="66" t="s">
        <v>21335</v>
      </c>
      <c r="F8675" s="66" t="s">
        <v>21336</v>
      </c>
      <c r="G8675" s="65">
        <v>0</v>
      </c>
    </row>
    <row r="8676" spans="1:7" x14ac:dyDescent="0.25">
      <c r="A8676" s="65">
        <v>18166</v>
      </c>
      <c r="B8676" s="65">
        <v>18164</v>
      </c>
      <c r="C8676" s="65" t="s">
        <v>21337</v>
      </c>
      <c r="D8676" s="65" t="s">
        <v>21331</v>
      </c>
      <c r="E8676" s="66" t="s">
        <v>21338</v>
      </c>
      <c r="F8676" s="66"/>
      <c r="G8676" s="65">
        <v>0</v>
      </c>
    </row>
    <row r="8677" spans="1:7" x14ac:dyDescent="0.25">
      <c r="A8677" s="65">
        <v>18167</v>
      </c>
      <c r="B8677" s="65">
        <v>18164</v>
      </c>
      <c r="C8677" s="65" t="s">
        <v>21339</v>
      </c>
      <c r="D8677" s="65" t="s">
        <v>21331</v>
      </c>
      <c r="E8677" s="66" t="s">
        <v>21340</v>
      </c>
      <c r="F8677" s="66"/>
      <c r="G8677" s="65">
        <v>0</v>
      </c>
    </row>
    <row r="8678" spans="1:7" x14ac:dyDescent="0.25">
      <c r="A8678" s="65">
        <v>18168</v>
      </c>
      <c r="B8678" s="65">
        <v>18164</v>
      </c>
      <c r="C8678" s="65" t="s">
        <v>21341</v>
      </c>
      <c r="D8678" s="65" t="s">
        <v>21331</v>
      </c>
      <c r="E8678" s="66" t="s">
        <v>21342</v>
      </c>
      <c r="F8678" s="66"/>
      <c r="G8678" s="65">
        <v>0</v>
      </c>
    </row>
    <row r="8679" spans="1:7" x14ac:dyDescent="0.25">
      <c r="A8679" s="65">
        <v>18169</v>
      </c>
      <c r="B8679" s="65">
        <v>18164</v>
      </c>
      <c r="C8679" s="65" t="s">
        <v>21343</v>
      </c>
      <c r="D8679" s="65" t="s">
        <v>21331</v>
      </c>
      <c r="E8679" s="66" t="s">
        <v>21344</v>
      </c>
      <c r="F8679" s="66"/>
      <c r="G8679" s="65">
        <v>0</v>
      </c>
    </row>
    <row r="8680" spans="1:7" x14ac:dyDescent="0.25">
      <c r="A8680" s="65">
        <v>18170</v>
      </c>
      <c r="B8680" s="65">
        <v>18164</v>
      </c>
      <c r="C8680" s="65" t="s">
        <v>21345</v>
      </c>
      <c r="D8680" s="65" t="s">
        <v>21331</v>
      </c>
      <c r="E8680" s="66" t="s">
        <v>21346</v>
      </c>
      <c r="F8680" s="66"/>
      <c r="G8680" s="65">
        <v>0</v>
      </c>
    </row>
    <row r="8681" spans="1:7" x14ac:dyDescent="0.25">
      <c r="A8681" s="65">
        <v>18171</v>
      </c>
      <c r="B8681" s="65">
        <v>18164</v>
      </c>
      <c r="C8681" s="65" t="s">
        <v>21347</v>
      </c>
      <c r="D8681" s="65" t="s">
        <v>21331</v>
      </c>
      <c r="E8681" s="66" t="s">
        <v>21348</v>
      </c>
      <c r="F8681" s="66"/>
      <c r="G8681" s="65">
        <v>0</v>
      </c>
    </row>
    <row r="8682" spans="1:7" x14ac:dyDescent="0.25">
      <c r="A8682" s="65">
        <v>18172</v>
      </c>
      <c r="B8682" s="65">
        <v>18164</v>
      </c>
      <c r="C8682" s="65" t="s">
        <v>21349</v>
      </c>
      <c r="D8682" s="65" t="s">
        <v>21331</v>
      </c>
      <c r="E8682" s="66" t="s">
        <v>21350</v>
      </c>
      <c r="F8682" s="66"/>
      <c r="G8682" s="65">
        <v>0</v>
      </c>
    </row>
    <row r="8683" spans="1:7" ht="60" x14ac:dyDescent="0.25">
      <c r="A8683" s="65">
        <v>18173</v>
      </c>
      <c r="B8683" s="65">
        <v>18148</v>
      </c>
      <c r="C8683" s="65" t="s">
        <v>21351</v>
      </c>
      <c r="D8683" s="65" t="s">
        <v>21296</v>
      </c>
      <c r="E8683" s="66" t="s">
        <v>21352</v>
      </c>
      <c r="F8683" s="66" t="s">
        <v>21353</v>
      </c>
      <c r="G8683" s="65">
        <v>6</v>
      </c>
    </row>
    <row r="8684" spans="1:7" x14ac:dyDescent="0.25">
      <c r="A8684" s="65">
        <v>18174</v>
      </c>
      <c r="B8684" s="65">
        <v>18173</v>
      </c>
      <c r="C8684" s="65" t="s">
        <v>21354</v>
      </c>
      <c r="D8684" s="65" t="s">
        <v>21351</v>
      </c>
      <c r="E8684" s="66" t="s">
        <v>21355</v>
      </c>
      <c r="F8684" s="66"/>
      <c r="G8684" s="65">
        <v>0</v>
      </c>
    </row>
    <row r="8685" spans="1:7" x14ac:dyDescent="0.25">
      <c r="A8685" s="65">
        <v>18175</v>
      </c>
      <c r="B8685" s="65">
        <v>18173</v>
      </c>
      <c r="C8685" s="65" t="s">
        <v>21356</v>
      </c>
      <c r="D8685" s="65" t="s">
        <v>21351</v>
      </c>
      <c r="E8685" s="66" t="s">
        <v>21357</v>
      </c>
      <c r="F8685" s="66" t="s">
        <v>21358</v>
      </c>
      <c r="G8685" s="65">
        <v>0</v>
      </c>
    </row>
    <row r="8686" spans="1:7" x14ac:dyDescent="0.25">
      <c r="A8686" s="65">
        <v>18176</v>
      </c>
      <c r="B8686" s="65">
        <v>18173</v>
      </c>
      <c r="C8686" s="65" t="s">
        <v>21359</v>
      </c>
      <c r="D8686" s="65" t="s">
        <v>21351</v>
      </c>
      <c r="E8686" s="66" t="s">
        <v>21360</v>
      </c>
      <c r="F8686" s="66"/>
      <c r="G8686" s="65">
        <v>0</v>
      </c>
    </row>
    <row r="8687" spans="1:7" ht="30" x14ac:dyDescent="0.25">
      <c r="A8687" s="65">
        <v>18177</v>
      </c>
      <c r="B8687" s="65">
        <v>18173</v>
      </c>
      <c r="C8687" s="65" t="s">
        <v>21361</v>
      </c>
      <c r="D8687" s="65" t="s">
        <v>21351</v>
      </c>
      <c r="E8687" s="66" t="s">
        <v>21362</v>
      </c>
      <c r="F8687" s="66"/>
      <c r="G8687" s="65">
        <v>0</v>
      </c>
    </row>
    <row r="8688" spans="1:7" ht="30" x14ac:dyDescent="0.25">
      <c r="A8688" s="65">
        <v>18178</v>
      </c>
      <c r="B8688" s="65">
        <v>18173</v>
      </c>
      <c r="C8688" s="65" t="s">
        <v>21363</v>
      </c>
      <c r="D8688" s="65" t="s">
        <v>21351</v>
      </c>
      <c r="E8688" s="66" t="s">
        <v>21364</v>
      </c>
      <c r="F8688" s="66"/>
      <c r="G8688" s="65">
        <v>0</v>
      </c>
    </row>
    <row r="8689" spans="1:7" ht="30" x14ac:dyDescent="0.25">
      <c r="A8689" s="65">
        <v>18179</v>
      </c>
      <c r="B8689" s="65">
        <v>18173</v>
      </c>
      <c r="C8689" s="65" t="s">
        <v>21365</v>
      </c>
      <c r="D8689" s="65" t="s">
        <v>21351</v>
      </c>
      <c r="E8689" s="66" t="s">
        <v>21366</v>
      </c>
      <c r="F8689" s="66"/>
      <c r="G8689" s="65">
        <v>0</v>
      </c>
    </row>
    <row r="8690" spans="1:7" x14ac:dyDescent="0.25">
      <c r="A8690" s="65">
        <v>18180</v>
      </c>
      <c r="B8690" s="65">
        <v>18148</v>
      </c>
      <c r="C8690" s="65" t="s">
        <v>21367</v>
      </c>
      <c r="D8690" s="65" t="s">
        <v>21296</v>
      </c>
      <c r="E8690" s="66" t="s">
        <v>21368</v>
      </c>
      <c r="F8690" s="66" t="s">
        <v>21369</v>
      </c>
      <c r="G8690" s="65">
        <v>7</v>
      </c>
    </row>
    <row r="8691" spans="1:7" x14ac:dyDescent="0.25">
      <c r="A8691" s="65">
        <v>18181</v>
      </c>
      <c r="B8691" s="65">
        <v>18180</v>
      </c>
      <c r="C8691" s="65" t="s">
        <v>21370</v>
      </c>
      <c r="D8691" s="65" t="s">
        <v>21367</v>
      </c>
      <c r="E8691" s="66" t="s">
        <v>21371</v>
      </c>
      <c r="F8691" s="66"/>
      <c r="G8691" s="65">
        <v>0</v>
      </c>
    </row>
    <row r="8692" spans="1:7" x14ac:dyDescent="0.25">
      <c r="A8692" s="65">
        <v>18182</v>
      </c>
      <c r="B8692" s="65">
        <v>18180</v>
      </c>
      <c r="C8692" s="65" t="s">
        <v>21372</v>
      </c>
      <c r="D8692" s="65" t="s">
        <v>21367</v>
      </c>
      <c r="E8692" s="66" t="s">
        <v>21373</v>
      </c>
      <c r="F8692" s="66"/>
      <c r="G8692" s="65">
        <v>0</v>
      </c>
    </row>
    <row r="8693" spans="1:7" x14ac:dyDescent="0.25">
      <c r="A8693" s="65">
        <v>18183</v>
      </c>
      <c r="B8693" s="65">
        <v>18180</v>
      </c>
      <c r="C8693" s="65" t="s">
        <v>21374</v>
      </c>
      <c r="D8693" s="65" t="s">
        <v>21367</v>
      </c>
      <c r="E8693" s="66" t="s">
        <v>21375</v>
      </c>
      <c r="F8693" s="66"/>
      <c r="G8693" s="65">
        <v>0</v>
      </c>
    </row>
    <row r="8694" spans="1:7" x14ac:dyDescent="0.25">
      <c r="A8694" s="65">
        <v>18184</v>
      </c>
      <c r="B8694" s="65">
        <v>18180</v>
      </c>
      <c r="C8694" s="65" t="s">
        <v>21376</v>
      </c>
      <c r="D8694" s="65" t="s">
        <v>21367</v>
      </c>
      <c r="E8694" s="66" t="s">
        <v>21377</v>
      </c>
      <c r="F8694" s="66"/>
      <c r="G8694" s="65">
        <v>0</v>
      </c>
    </row>
    <row r="8695" spans="1:7" ht="30" x14ac:dyDescent="0.25">
      <c r="A8695" s="65">
        <v>18185</v>
      </c>
      <c r="B8695" s="65">
        <v>18180</v>
      </c>
      <c r="C8695" s="65" t="s">
        <v>21378</v>
      </c>
      <c r="D8695" s="65" t="s">
        <v>21367</v>
      </c>
      <c r="E8695" s="66" t="s">
        <v>21379</v>
      </c>
      <c r="F8695" s="66" t="s">
        <v>21380</v>
      </c>
      <c r="G8695" s="65">
        <v>0</v>
      </c>
    </row>
    <row r="8696" spans="1:7" x14ac:dyDescent="0.25">
      <c r="A8696" s="65">
        <v>18186</v>
      </c>
      <c r="B8696" s="65">
        <v>18180</v>
      </c>
      <c r="C8696" s="65" t="s">
        <v>21381</v>
      </c>
      <c r="D8696" s="65" t="s">
        <v>21367</v>
      </c>
      <c r="E8696" s="66" t="s">
        <v>21382</v>
      </c>
      <c r="F8696" s="66"/>
      <c r="G8696" s="65">
        <v>0</v>
      </c>
    </row>
    <row r="8697" spans="1:7" x14ac:dyDescent="0.25">
      <c r="A8697" s="65">
        <v>18187</v>
      </c>
      <c r="B8697" s="65">
        <v>18180</v>
      </c>
      <c r="C8697" s="65" t="s">
        <v>21383</v>
      </c>
      <c r="D8697" s="65" t="s">
        <v>21367</v>
      </c>
      <c r="E8697" s="66" t="s">
        <v>21384</v>
      </c>
      <c r="F8697" s="66"/>
      <c r="G8697" s="65">
        <v>0</v>
      </c>
    </row>
    <row r="8698" spans="1:7" x14ac:dyDescent="0.25">
      <c r="A8698" s="65">
        <v>18188</v>
      </c>
      <c r="B8698" s="65">
        <v>18148</v>
      </c>
      <c r="C8698" s="65" t="s">
        <v>21385</v>
      </c>
      <c r="D8698" s="65" t="s">
        <v>21296</v>
      </c>
      <c r="E8698" s="66" t="s">
        <v>21386</v>
      </c>
      <c r="F8698" s="66"/>
      <c r="G8698" s="65">
        <v>9</v>
      </c>
    </row>
    <row r="8699" spans="1:7" x14ac:dyDescent="0.25">
      <c r="A8699" s="65">
        <v>18189</v>
      </c>
      <c r="B8699" s="65">
        <v>18188</v>
      </c>
      <c r="C8699" s="65" t="s">
        <v>21387</v>
      </c>
      <c r="D8699" s="65" t="s">
        <v>21385</v>
      </c>
      <c r="E8699" s="66" t="s">
        <v>21388</v>
      </c>
      <c r="F8699" s="66" t="s">
        <v>21389</v>
      </c>
      <c r="G8699" s="65">
        <v>0</v>
      </c>
    </row>
    <row r="8700" spans="1:7" x14ac:dyDescent="0.25">
      <c r="A8700" s="65">
        <v>18190</v>
      </c>
      <c r="B8700" s="65">
        <v>18188</v>
      </c>
      <c r="C8700" s="65" t="s">
        <v>21390</v>
      </c>
      <c r="D8700" s="65" t="s">
        <v>21385</v>
      </c>
      <c r="E8700" s="66" t="s">
        <v>21391</v>
      </c>
      <c r="F8700" s="66"/>
      <c r="G8700" s="65">
        <v>0</v>
      </c>
    </row>
    <row r="8701" spans="1:7" x14ac:dyDescent="0.25">
      <c r="A8701" s="65">
        <v>18191</v>
      </c>
      <c r="B8701" s="65">
        <v>18188</v>
      </c>
      <c r="C8701" s="65" t="s">
        <v>21392</v>
      </c>
      <c r="D8701" s="65" t="s">
        <v>21385</v>
      </c>
      <c r="E8701" s="66" t="s">
        <v>21393</v>
      </c>
      <c r="F8701" s="66" t="s">
        <v>21394</v>
      </c>
      <c r="G8701" s="65">
        <v>0</v>
      </c>
    </row>
    <row r="8702" spans="1:7" x14ac:dyDescent="0.25">
      <c r="A8702" s="65">
        <v>18192</v>
      </c>
      <c r="B8702" s="65">
        <v>18188</v>
      </c>
      <c r="C8702" s="65" t="s">
        <v>21395</v>
      </c>
      <c r="D8702" s="65" t="s">
        <v>21385</v>
      </c>
      <c r="E8702" s="66" t="s">
        <v>21396</v>
      </c>
      <c r="F8702" s="66"/>
      <c r="G8702" s="65">
        <v>0</v>
      </c>
    </row>
    <row r="8703" spans="1:7" x14ac:dyDescent="0.25">
      <c r="A8703" s="65">
        <v>18193</v>
      </c>
      <c r="B8703" s="65">
        <v>18188</v>
      </c>
      <c r="C8703" s="65" t="s">
        <v>21397</v>
      </c>
      <c r="D8703" s="65" t="s">
        <v>21385</v>
      </c>
      <c r="E8703" s="66" t="s">
        <v>21398</v>
      </c>
      <c r="F8703" s="66"/>
      <c r="G8703" s="65">
        <v>0</v>
      </c>
    </row>
    <row r="8704" spans="1:7" x14ac:dyDescent="0.25">
      <c r="A8704" s="65">
        <v>18194</v>
      </c>
      <c r="B8704" s="65">
        <v>18188</v>
      </c>
      <c r="C8704" s="65" t="s">
        <v>21399</v>
      </c>
      <c r="D8704" s="65" t="s">
        <v>21385</v>
      </c>
      <c r="E8704" s="66" t="s">
        <v>21400</v>
      </c>
      <c r="F8704" s="66"/>
      <c r="G8704" s="65">
        <v>0</v>
      </c>
    </row>
    <row r="8705" spans="1:7" x14ac:dyDescent="0.25">
      <c r="A8705" s="65">
        <v>18195</v>
      </c>
      <c r="B8705" s="65">
        <v>18188</v>
      </c>
      <c r="C8705" s="65" t="s">
        <v>21401</v>
      </c>
      <c r="D8705" s="65" t="s">
        <v>21385</v>
      </c>
      <c r="E8705" s="66" t="s">
        <v>21402</v>
      </c>
      <c r="F8705" s="66"/>
      <c r="G8705" s="65">
        <v>0</v>
      </c>
    </row>
    <row r="8706" spans="1:7" x14ac:dyDescent="0.25">
      <c r="A8706" s="65">
        <v>18196</v>
      </c>
      <c r="B8706" s="65">
        <v>18188</v>
      </c>
      <c r="C8706" s="65" t="s">
        <v>21403</v>
      </c>
      <c r="D8706" s="65" t="s">
        <v>21385</v>
      </c>
      <c r="E8706" s="66" t="s">
        <v>21404</v>
      </c>
      <c r="F8706" s="66" t="s">
        <v>21405</v>
      </c>
      <c r="G8706" s="65">
        <v>0</v>
      </c>
    </row>
    <row r="8707" spans="1:7" x14ac:dyDescent="0.25">
      <c r="A8707" s="65">
        <v>18197</v>
      </c>
      <c r="B8707" s="65">
        <v>18188</v>
      </c>
      <c r="C8707" s="65" t="s">
        <v>21406</v>
      </c>
      <c r="D8707" s="65" t="s">
        <v>21385</v>
      </c>
      <c r="E8707" s="66" t="s">
        <v>21407</v>
      </c>
      <c r="F8707" s="66"/>
      <c r="G8707" s="65">
        <v>0</v>
      </c>
    </row>
    <row r="8708" spans="1:7" ht="135" x14ac:dyDescent="0.25">
      <c r="A8708" s="65">
        <v>18198</v>
      </c>
      <c r="B8708" s="65">
        <v>18148</v>
      </c>
      <c r="C8708" s="65" t="s">
        <v>21408</v>
      </c>
      <c r="D8708" s="65" t="s">
        <v>21296</v>
      </c>
      <c r="E8708" s="66" t="s">
        <v>21409</v>
      </c>
      <c r="F8708" s="66" t="s">
        <v>21410</v>
      </c>
      <c r="G8708" s="65">
        <v>3</v>
      </c>
    </row>
    <row r="8709" spans="1:7" ht="30" x14ac:dyDescent="0.25">
      <c r="A8709" s="65">
        <v>18199</v>
      </c>
      <c r="B8709" s="65">
        <v>18198</v>
      </c>
      <c r="C8709" s="65" t="s">
        <v>21411</v>
      </c>
      <c r="D8709" s="65" t="s">
        <v>21408</v>
      </c>
      <c r="E8709" s="66" t="s">
        <v>21412</v>
      </c>
      <c r="F8709" s="66"/>
      <c r="G8709" s="65">
        <v>0</v>
      </c>
    </row>
    <row r="8710" spans="1:7" x14ac:dyDescent="0.25">
      <c r="A8710" s="65">
        <v>18200</v>
      </c>
      <c r="B8710" s="65">
        <v>18198</v>
      </c>
      <c r="C8710" s="65" t="s">
        <v>21413</v>
      </c>
      <c r="D8710" s="65" t="s">
        <v>21408</v>
      </c>
      <c r="E8710" s="66" t="s">
        <v>21414</v>
      </c>
      <c r="F8710" s="66"/>
      <c r="G8710" s="65">
        <v>0</v>
      </c>
    </row>
    <row r="8711" spans="1:7" x14ac:dyDescent="0.25">
      <c r="A8711" s="65">
        <v>18201</v>
      </c>
      <c r="B8711" s="65">
        <v>18198</v>
      </c>
      <c r="C8711" s="65" t="s">
        <v>21415</v>
      </c>
      <c r="D8711" s="65" t="s">
        <v>21408</v>
      </c>
      <c r="E8711" s="66" t="s">
        <v>21416</v>
      </c>
      <c r="F8711" s="66"/>
      <c r="G8711" s="65">
        <v>0</v>
      </c>
    </row>
    <row r="8712" spans="1:7" ht="150" x14ac:dyDescent="0.25">
      <c r="A8712" s="65">
        <v>18202</v>
      </c>
      <c r="B8712" s="65">
        <v>18148</v>
      </c>
      <c r="C8712" s="65" t="s">
        <v>21417</v>
      </c>
      <c r="D8712" s="65" t="s">
        <v>21296</v>
      </c>
      <c r="E8712" s="66" t="s">
        <v>21418</v>
      </c>
      <c r="F8712" s="66" t="s">
        <v>21419</v>
      </c>
      <c r="G8712" s="65">
        <v>10</v>
      </c>
    </row>
    <row r="8713" spans="1:7" x14ac:dyDescent="0.25">
      <c r="A8713" s="65">
        <v>18203</v>
      </c>
      <c r="B8713" s="65">
        <v>18202</v>
      </c>
      <c r="C8713" s="65" t="s">
        <v>21420</v>
      </c>
      <c r="D8713" s="65" t="s">
        <v>21417</v>
      </c>
      <c r="E8713" s="66" t="s">
        <v>21421</v>
      </c>
      <c r="F8713" s="66"/>
      <c r="G8713" s="65">
        <v>0</v>
      </c>
    </row>
    <row r="8714" spans="1:7" x14ac:dyDescent="0.25">
      <c r="A8714" s="65">
        <v>18204</v>
      </c>
      <c r="B8714" s="65">
        <v>18202</v>
      </c>
      <c r="C8714" s="65" t="s">
        <v>21422</v>
      </c>
      <c r="D8714" s="65" t="s">
        <v>21417</v>
      </c>
      <c r="E8714" s="66" t="s">
        <v>21423</v>
      </c>
      <c r="F8714" s="66"/>
      <c r="G8714" s="65">
        <v>0</v>
      </c>
    </row>
    <row r="8715" spans="1:7" x14ac:dyDescent="0.25">
      <c r="A8715" s="65">
        <v>18205</v>
      </c>
      <c r="B8715" s="65">
        <v>18202</v>
      </c>
      <c r="C8715" s="65" t="s">
        <v>21424</v>
      </c>
      <c r="D8715" s="65" t="s">
        <v>21417</v>
      </c>
      <c r="E8715" s="66" t="s">
        <v>21425</v>
      </c>
      <c r="F8715" s="66"/>
      <c r="G8715" s="65">
        <v>0</v>
      </c>
    </row>
    <row r="8716" spans="1:7" x14ac:dyDescent="0.25">
      <c r="A8716" s="65">
        <v>18206</v>
      </c>
      <c r="B8716" s="65">
        <v>18202</v>
      </c>
      <c r="C8716" s="65" t="s">
        <v>21426</v>
      </c>
      <c r="D8716" s="65" t="s">
        <v>21417</v>
      </c>
      <c r="E8716" s="66" t="s">
        <v>21427</v>
      </c>
      <c r="F8716" s="66"/>
      <c r="G8716" s="65">
        <v>0</v>
      </c>
    </row>
    <row r="8717" spans="1:7" x14ac:dyDescent="0.25">
      <c r="A8717" s="65">
        <v>18207</v>
      </c>
      <c r="B8717" s="65">
        <v>18202</v>
      </c>
      <c r="C8717" s="65" t="s">
        <v>21428</v>
      </c>
      <c r="D8717" s="65" t="s">
        <v>21417</v>
      </c>
      <c r="E8717" s="66" t="s">
        <v>21429</v>
      </c>
      <c r="F8717" s="66"/>
      <c r="G8717" s="65">
        <v>0</v>
      </c>
    </row>
    <row r="8718" spans="1:7" x14ac:dyDescent="0.25">
      <c r="A8718" s="65">
        <v>18208</v>
      </c>
      <c r="B8718" s="65">
        <v>18202</v>
      </c>
      <c r="C8718" s="65" t="s">
        <v>21430</v>
      </c>
      <c r="D8718" s="65" t="s">
        <v>21417</v>
      </c>
      <c r="E8718" s="66" t="s">
        <v>21431</v>
      </c>
      <c r="F8718" s="66"/>
      <c r="G8718" s="65">
        <v>0</v>
      </c>
    </row>
    <row r="8719" spans="1:7" x14ac:dyDescent="0.25">
      <c r="A8719" s="65">
        <v>18209</v>
      </c>
      <c r="B8719" s="65">
        <v>18202</v>
      </c>
      <c r="C8719" s="65" t="s">
        <v>21432</v>
      </c>
      <c r="D8719" s="65" t="s">
        <v>21417</v>
      </c>
      <c r="E8719" s="66" t="s">
        <v>21433</v>
      </c>
      <c r="F8719" s="66"/>
      <c r="G8719" s="65">
        <v>0</v>
      </c>
    </row>
    <row r="8720" spans="1:7" x14ac:dyDescent="0.25">
      <c r="A8720" s="65">
        <v>18210</v>
      </c>
      <c r="B8720" s="65">
        <v>18202</v>
      </c>
      <c r="C8720" s="65" t="s">
        <v>21434</v>
      </c>
      <c r="D8720" s="65" t="s">
        <v>21417</v>
      </c>
      <c r="E8720" s="66" t="s">
        <v>21435</v>
      </c>
      <c r="F8720" s="66"/>
      <c r="G8720" s="65">
        <v>0</v>
      </c>
    </row>
    <row r="8721" spans="1:7" ht="30" x14ac:dyDescent="0.25">
      <c r="A8721" s="65">
        <v>18211</v>
      </c>
      <c r="B8721" s="65">
        <v>18202</v>
      </c>
      <c r="C8721" s="65" t="s">
        <v>21436</v>
      </c>
      <c r="D8721" s="65" t="s">
        <v>21417</v>
      </c>
      <c r="E8721" s="66" t="s">
        <v>21437</v>
      </c>
      <c r="F8721" s="66" t="s">
        <v>21438</v>
      </c>
      <c r="G8721" s="65">
        <v>0</v>
      </c>
    </row>
    <row r="8722" spans="1:7" x14ac:dyDescent="0.25">
      <c r="A8722" s="65">
        <v>18212</v>
      </c>
      <c r="B8722" s="65">
        <v>18202</v>
      </c>
      <c r="C8722" s="65" t="s">
        <v>21439</v>
      </c>
      <c r="D8722" s="65" t="s">
        <v>21417</v>
      </c>
      <c r="E8722" s="66" t="s">
        <v>21440</v>
      </c>
      <c r="F8722" s="66"/>
      <c r="G8722" s="65">
        <v>0</v>
      </c>
    </row>
    <row r="8723" spans="1:7" ht="30" x14ac:dyDescent="0.25">
      <c r="A8723" s="65">
        <v>18213</v>
      </c>
      <c r="B8723" s="65">
        <v>18148</v>
      </c>
      <c r="C8723" s="65" t="s">
        <v>21441</v>
      </c>
      <c r="D8723" s="65" t="s">
        <v>21296</v>
      </c>
      <c r="E8723" s="66" t="s">
        <v>21442</v>
      </c>
      <c r="F8723" s="66"/>
      <c r="G8723" s="65">
        <v>2</v>
      </c>
    </row>
    <row r="8724" spans="1:7" x14ac:dyDescent="0.25">
      <c r="A8724" s="65">
        <v>18214</v>
      </c>
      <c r="B8724" s="65">
        <v>18213</v>
      </c>
      <c r="C8724" s="65" t="s">
        <v>21443</v>
      </c>
      <c r="D8724" s="65" t="s">
        <v>21441</v>
      </c>
      <c r="E8724" s="66" t="s">
        <v>21444</v>
      </c>
      <c r="F8724" s="66" t="s">
        <v>21445</v>
      </c>
      <c r="G8724" s="65">
        <v>0</v>
      </c>
    </row>
    <row r="8725" spans="1:7" x14ac:dyDescent="0.25">
      <c r="A8725" s="65">
        <v>18215</v>
      </c>
      <c r="B8725" s="65">
        <v>18213</v>
      </c>
      <c r="C8725" s="65" t="s">
        <v>21446</v>
      </c>
      <c r="D8725" s="65" t="s">
        <v>21441</v>
      </c>
      <c r="E8725" s="66" t="s">
        <v>21447</v>
      </c>
      <c r="F8725" s="66" t="s">
        <v>21448</v>
      </c>
      <c r="G8725" s="65">
        <v>0</v>
      </c>
    </row>
    <row r="8726" spans="1:7" x14ac:dyDescent="0.25">
      <c r="A8726" s="65">
        <v>18216</v>
      </c>
      <c r="B8726" s="65">
        <v>18148</v>
      </c>
      <c r="C8726" s="65" t="s">
        <v>21449</v>
      </c>
      <c r="D8726" s="65" t="s">
        <v>21296</v>
      </c>
      <c r="E8726" s="66" t="s">
        <v>21450</v>
      </c>
      <c r="F8726" s="66"/>
      <c r="G8726" s="65">
        <v>4</v>
      </c>
    </row>
    <row r="8727" spans="1:7" x14ac:dyDescent="0.25">
      <c r="A8727" s="65">
        <v>18217</v>
      </c>
      <c r="B8727" s="65">
        <v>18216</v>
      </c>
      <c r="C8727" s="65" t="s">
        <v>21451</v>
      </c>
      <c r="D8727" s="65" t="s">
        <v>21449</v>
      </c>
      <c r="E8727" s="66" t="s">
        <v>21452</v>
      </c>
      <c r="F8727" s="66"/>
      <c r="G8727" s="65">
        <v>0</v>
      </c>
    </row>
    <row r="8728" spans="1:7" ht="30" x14ac:dyDescent="0.25">
      <c r="A8728" s="65">
        <v>18218</v>
      </c>
      <c r="B8728" s="65">
        <v>18216</v>
      </c>
      <c r="C8728" s="65" t="s">
        <v>21453</v>
      </c>
      <c r="D8728" s="65" t="s">
        <v>21449</v>
      </c>
      <c r="E8728" s="66" t="s">
        <v>21454</v>
      </c>
      <c r="F8728" s="66" t="s">
        <v>21455</v>
      </c>
      <c r="G8728" s="65">
        <v>0</v>
      </c>
    </row>
    <row r="8729" spans="1:7" x14ac:dyDescent="0.25">
      <c r="A8729" s="65">
        <v>18219</v>
      </c>
      <c r="B8729" s="65">
        <v>18216</v>
      </c>
      <c r="C8729" s="65" t="s">
        <v>21456</v>
      </c>
      <c r="D8729" s="65" t="s">
        <v>21449</v>
      </c>
      <c r="E8729" s="66" t="s">
        <v>21457</v>
      </c>
      <c r="F8729" s="66"/>
      <c r="G8729" s="65">
        <v>0</v>
      </c>
    </row>
    <row r="8730" spans="1:7" x14ac:dyDescent="0.25">
      <c r="A8730" s="65">
        <v>18220</v>
      </c>
      <c r="B8730" s="65">
        <v>18216</v>
      </c>
      <c r="C8730" s="65" t="s">
        <v>21458</v>
      </c>
      <c r="D8730" s="65" t="s">
        <v>21449</v>
      </c>
      <c r="E8730" s="66" t="s">
        <v>21459</v>
      </c>
      <c r="F8730" s="66"/>
      <c r="G8730" s="65">
        <v>0</v>
      </c>
    </row>
    <row r="8731" spans="1:7" ht="150" x14ac:dyDescent="0.25">
      <c r="A8731" s="65">
        <v>18222</v>
      </c>
      <c r="B8731" s="65">
        <v>18001</v>
      </c>
      <c r="C8731" s="65" t="s">
        <v>21460</v>
      </c>
      <c r="D8731" s="65" t="s">
        <v>20939</v>
      </c>
      <c r="E8731" s="66" t="s">
        <v>21461</v>
      </c>
      <c r="F8731" s="66" t="s">
        <v>21462</v>
      </c>
      <c r="G8731" s="65">
        <v>10</v>
      </c>
    </row>
    <row r="8732" spans="1:7" ht="30" x14ac:dyDescent="0.25">
      <c r="A8732" s="65">
        <v>18223</v>
      </c>
      <c r="B8732" s="65">
        <v>18222</v>
      </c>
      <c r="C8732" s="65" t="s">
        <v>21463</v>
      </c>
      <c r="D8732" s="65" t="s">
        <v>21460</v>
      </c>
      <c r="E8732" s="66" t="s">
        <v>21464</v>
      </c>
      <c r="F8732" s="66" t="s">
        <v>21465</v>
      </c>
      <c r="G8732" s="65">
        <v>6</v>
      </c>
    </row>
    <row r="8733" spans="1:7" x14ac:dyDescent="0.25">
      <c r="A8733" s="65">
        <v>18224</v>
      </c>
      <c r="B8733" s="65">
        <v>18223</v>
      </c>
      <c r="C8733" s="65" t="s">
        <v>21466</v>
      </c>
      <c r="D8733" s="65" t="s">
        <v>21463</v>
      </c>
      <c r="E8733" s="66" t="s">
        <v>21467</v>
      </c>
      <c r="F8733" s="66" t="s">
        <v>21468</v>
      </c>
      <c r="G8733" s="65">
        <v>0</v>
      </c>
    </row>
    <row r="8734" spans="1:7" x14ac:dyDescent="0.25">
      <c r="A8734" s="65">
        <v>18225</v>
      </c>
      <c r="B8734" s="65">
        <v>18223</v>
      </c>
      <c r="C8734" s="65" t="s">
        <v>21469</v>
      </c>
      <c r="D8734" s="65" t="s">
        <v>21463</v>
      </c>
      <c r="E8734" s="66" t="s">
        <v>21470</v>
      </c>
      <c r="F8734" s="66" t="s">
        <v>21471</v>
      </c>
      <c r="G8734" s="65">
        <v>0</v>
      </c>
    </row>
    <row r="8735" spans="1:7" ht="30" x14ac:dyDescent="0.25">
      <c r="A8735" s="65">
        <v>18226</v>
      </c>
      <c r="B8735" s="65">
        <v>18223</v>
      </c>
      <c r="C8735" s="65" t="s">
        <v>21472</v>
      </c>
      <c r="D8735" s="65" t="s">
        <v>21463</v>
      </c>
      <c r="E8735" s="66" t="s">
        <v>21473</v>
      </c>
      <c r="F8735" s="66" t="s">
        <v>21474</v>
      </c>
      <c r="G8735" s="65">
        <v>0</v>
      </c>
    </row>
    <row r="8736" spans="1:7" ht="30" x14ac:dyDescent="0.25">
      <c r="A8736" s="65">
        <v>18227</v>
      </c>
      <c r="B8736" s="65">
        <v>18223</v>
      </c>
      <c r="C8736" s="65" t="s">
        <v>21475</v>
      </c>
      <c r="D8736" s="65" t="s">
        <v>21463</v>
      </c>
      <c r="E8736" s="66" t="s">
        <v>21476</v>
      </c>
      <c r="F8736" s="66"/>
      <c r="G8736" s="65">
        <v>0</v>
      </c>
    </row>
    <row r="8737" spans="1:7" x14ac:dyDescent="0.25">
      <c r="A8737" s="65">
        <v>18228</v>
      </c>
      <c r="B8737" s="65">
        <v>18223</v>
      </c>
      <c r="C8737" s="65" t="s">
        <v>21477</v>
      </c>
      <c r="D8737" s="65" t="s">
        <v>21463</v>
      </c>
      <c r="E8737" s="66" t="s">
        <v>21478</v>
      </c>
      <c r="F8737" s="66"/>
      <c r="G8737" s="65">
        <v>0</v>
      </c>
    </row>
    <row r="8738" spans="1:7" ht="30" x14ac:dyDescent="0.25">
      <c r="A8738" s="65">
        <v>18229</v>
      </c>
      <c r="B8738" s="65">
        <v>18223</v>
      </c>
      <c r="C8738" s="65" t="s">
        <v>21479</v>
      </c>
      <c r="D8738" s="65" t="s">
        <v>21463</v>
      </c>
      <c r="E8738" s="66" t="s">
        <v>21480</v>
      </c>
      <c r="F8738" s="66"/>
      <c r="G8738" s="65">
        <v>0</v>
      </c>
    </row>
    <row r="8739" spans="1:7" ht="45" x14ac:dyDescent="0.25">
      <c r="A8739" s="65">
        <v>18230</v>
      </c>
      <c r="B8739" s="65">
        <v>18222</v>
      </c>
      <c r="C8739" s="65" t="s">
        <v>21481</v>
      </c>
      <c r="D8739" s="65" t="s">
        <v>21460</v>
      </c>
      <c r="E8739" s="66" t="s">
        <v>21482</v>
      </c>
      <c r="F8739" s="66" t="s">
        <v>21483</v>
      </c>
      <c r="G8739" s="65">
        <v>8</v>
      </c>
    </row>
    <row r="8740" spans="1:7" x14ac:dyDescent="0.25">
      <c r="A8740" s="65">
        <v>18231</v>
      </c>
      <c r="B8740" s="65">
        <v>18230</v>
      </c>
      <c r="C8740" s="65" t="s">
        <v>21484</v>
      </c>
      <c r="D8740" s="65" t="s">
        <v>21481</v>
      </c>
      <c r="E8740" s="66" t="s">
        <v>21485</v>
      </c>
      <c r="F8740" s="66" t="s">
        <v>21468</v>
      </c>
      <c r="G8740" s="65">
        <v>0</v>
      </c>
    </row>
    <row r="8741" spans="1:7" x14ac:dyDescent="0.25">
      <c r="A8741" s="65">
        <v>18232</v>
      </c>
      <c r="B8741" s="65">
        <v>18230</v>
      </c>
      <c r="C8741" s="65" t="s">
        <v>21486</v>
      </c>
      <c r="D8741" s="65" t="s">
        <v>21481</v>
      </c>
      <c r="E8741" s="66" t="s">
        <v>21487</v>
      </c>
      <c r="F8741" s="66" t="s">
        <v>21471</v>
      </c>
      <c r="G8741" s="65">
        <v>0</v>
      </c>
    </row>
    <row r="8742" spans="1:7" x14ac:dyDescent="0.25">
      <c r="A8742" s="65">
        <v>18233</v>
      </c>
      <c r="B8742" s="65">
        <v>18230</v>
      </c>
      <c r="C8742" s="65" t="s">
        <v>21488</v>
      </c>
      <c r="D8742" s="65" t="s">
        <v>21481</v>
      </c>
      <c r="E8742" s="66" t="s">
        <v>21489</v>
      </c>
      <c r="F8742" s="66"/>
      <c r="G8742" s="65">
        <v>0</v>
      </c>
    </row>
    <row r="8743" spans="1:7" x14ac:dyDescent="0.25">
      <c r="A8743" s="65">
        <v>18234</v>
      </c>
      <c r="B8743" s="65">
        <v>18230</v>
      </c>
      <c r="C8743" s="65" t="s">
        <v>21490</v>
      </c>
      <c r="D8743" s="65" t="s">
        <v>21481</v>
      </c>
      <c r="E8743" s="66" t="s">
        <v>21491</v>
      </c>
      <c r="F8743" s="66"/>
      <c r="G8743" s="65">
        <v>0</v>
      </c>
    </row>
    <row r="8744" spans="1:7" x14ac:dyDescent="0.25">
      <c r="A8744" s="65">
        <v>18235</v>
      </c>
      <c r="B8744" s="65">
        <v>18230</v>
      </c>
      <c r="C8744" s="65" t="s">
        <v>21492</v>
      </c>
      <c r="D8744" s="65" t="s">
        <v>21481</v>
      </c>
      <c r="E8744" s="66" t="s">
        <v>21493</v>
      </c>
      <c r="F8744" s="66"/>
      <c r="G8744" s="65">
        <v>0</v>
      </c>
    </row>
    <row r="8745" spans="1:7" ht="30" x14ac:dyDescent="0.25">
      <c r="A8745" s="65">
        <v>18236</v>
      </c>
      <c r="B8745" s="65">
        <v>18230</v>
      </c>
      <c r="C8745" s="65" t="s">
        <v>21494</v>
      </c>
      <c r="D8745" s="65" t="s">
        <v>21481</v>
      </c>
      <c r="E8745" s="66" t="s">
        <v>21495</v>
      </c>
      <c r="F8745" s="66" t="s">
        <v>21496</v>
      </c>
      <c r="G8745" s="65">
        <v>0</v>
      </c>
    </row>
    <row r="8746" spans="1:7" ht="30" x14ac:dyDescent="0.25">
      <c r="A8746" s="65">
        <v>18237</v>
      </c>
      <c r="B8746" s="65">
        <v>18230</v>
      </c>
      <c r="C8746" s="65" t="s">
        <v>21497</v>
      </c>
      <c r="D8746" s="65" t="s">
        <v>21481</v>
      </c>
      <c r="E8746" s="66" t="s">
        <v>21498</v>
      </c>
      <c r="F8746" s="66"/>
      <c r="G8746" s="65">
        <v>0</v>
      </c>
    </row>
    <row r="8747" spans="1:7" x14ac:dyDescent="0.25">
      <c r="A8747" s="65">
        <v>18238</v>
      </c>
      <c r="B8747" s="65">
        <v>18230</v>
      </c>
      <c r="C8747" s="65" t="s">
        <v>21499</v>
      </c>
      <c r="D8747" s="65" t="s">
        <v>21481</v>
      </c>
      <c r="E8747" s="66" t="s">
        <v>21500</v>
      </c>
      <c r="F8747" s="66"/>
      <c r="G8747" s="65">
        <v>0</v>
      </c>
    </row>
    <row r="8748" spans="1:7" ht="165" x14ac:dyDescent="0.25">
      <c r="A8748" s="65">
        <v>18239</v>
      </c>
      <c r="B8748" s="65">
        <v>18222</v>
      </c>
      <c r="C8748" s="65" t="s">
        <v>21501</v>
      </c>
      <c r="D8748" s="65" t="s">
        <v>21460</v>
      </c>
      <c r="E8748" s="66" t="s">
        <v>21502</v>
      </c>
      <c r="F8748" s="66" t="s">
        <v>21503</v>
      </c>
      <c r="G8748" s="65">
        <v>8</v>
      </c>
    </row>
    <row r="8749" spans="1:7" x14ac:dyDescent="0.25">
      <c r="A8749" s="65">
        <v>18240</v>
      </c>
      <c r="B8749" s="65">
        <v>18239</v>
      </c>
      <c r="C8749" s="65" t="s">
        <v>21504</v>
      </c>
      <c r="D8749" s="65" t="s">
        <v>21501</v>
      </c>
      <c r="E8749" s="66" t="s">
        <v>21505</v>
      </c>
      <c r="F8749" s="66" t="s">
        <v>21506</v>
      </c>
      <c r="G8749" s="65">
        <v>0</v>
      </c>
    </row>
    <row r="8750" spans="1:7" x14ac:dyDescent="0.25">
      <c r="A8750" s="65">
        <v>18241</v>
      </c>
      <c r="B8750" s="65">
        <v>18239</v>
      </c>
      <c r="C8750" s="65" t="s">
        <v>21507</v>
      </c>
      <c r="D8750" s="65" t="s">
        <v>21501</v>
      </c>
      <c r="E8750" s="66" t="s">
        <v>21508</v>
      </c>
      <c r="F8750" s="66"/>
      <c r="G8750" s="65">
        <v>0</v>
      </c>
    </row>
    <row r="8751" spans="1:7" x14ac:dyDescent="0.25">
      <c r="A8751" s="65">
        <v>18242</v>
      </c>
      <c r="B8751" s="65">
        <v>18239</v>
      </c>
      <c r="C8751" s="65" t="s">
        <v>21509</v>
      </c>
      <c r="D8751" s="65" t="s">
        <v>21501</v>
      </c>
      <c r="E8751" s="66" t="s">
        <v>21510</v>
      </c>
      <c r="F8751" s="66"/>
      <c r="G8751" s="65">
        <v>0</v>
      </c>
    </row>
    <row r="8752" spans="1:7" x14ac:dyDescent="0.25">
      <c r="A8752" s="65">
        <v>18243</v>
      </c>
      <c r="B8752" s="65">
        <v>18239</v>
      </c>
      <c r="C8752" s="65" t="s">
        <v>21511</v>
      </c>
      <c r="D8752" s="65" t="s">
        <v>21501</v>
      </c>
      <c r="E8752" s="66" t="s">
        <v>21512</v>
      </c>
      <c r="F8752" s="66"/>
      <c r="G8752" s="65">
        <v>0</v>
      </c>
    </row>
    <row r="8753" spans="1:7" x14ac:dyDescent="0.25">
      <c r="A8753" s="65">
        <v>18244</v>
      </c>
      <c r="B8753" s="65">
        <v>18239</v>
      </c>
      <c r="C8753" s="65" t="s">
        <v>21513</v>
      </c>
      <c r="D8753" s="65" t="s">
        <v>21501</v>
      </c>
      <c r="E8753" s="66" t="s">
        <v>21514</v>
      </c>
      <c r="F8753" s="66"/>
      <c r="G8753" s="65">
        <v>0</v>
      </c>
    </row>
    <row r="8754" spans="1:7" x14ac:dyDescent="0.25">
      <c r="A8754" s="65">
        <v>18245</v>
      </c>
      <c r="B8754" s="65">
        <v>18239</v>
      </c>
      <c r="C8754" s="65" t="s">
        <v>21515</v>
      </c>
      <c r="D8754" s="65" t="s">
        <v>21501</v>
      </c>
      <c r="E8754" s="66" t="s">
        <v>21516</v>
      </c>
      <c r="F8754" s="66"/>
      <c r="G8754" s="65">
        <v>0</v>
      </c>
    </row>
    <row r="8755" spans="1:7" ht="30" x14ac:dyDescent="0.25">
      <c r="A8755" s="65">
        <v>18246</v>
      </c>
      <c r="B8755" s="65">
        <v>18239</v>
      </c>
      <c r="C8755" s="65" t="s">
        <v>21517</v>
      </c>
      <c r="D8755" s="65" t="s">
        <v>21501</v>
      </c>
      <c r="E8755" s="66" t="s">
        <v>21518</v>
      </c>
      <c r="F8755" s="66"/>
      <c r="G8755" s="65">
        <v>0</v>
      </c>
    </row>
    <row r="8756" spans="1:7" ht="30" x14ac:dyDescent="0.25">
      <c r="A8756" s="65">
        <v>18247</v>
      </c>
      <c r="B8756" s="65">
        <v>18239</v>
      </c>
      <c r="C8756" s="65" t="s">
        <v>21519</v>
      </c>
      <c r="D8756" s="65" t="s">
        <v>21501</v>
      </c>
      <c r="E8756" s="66" t="s">
        <v>21520</v>
      </c>
      <c r="F8756" s="66" t="s">
        <v>21521</v>
      </c>
      <c r="G8756" s="65">
        <v>0</v>
      </c>
    </row>
    <row r="8757" spans="1:7" ht="75" x14ac:dyDescent="0.25">
      <c r="A8757" s="65">
        <v>18248</v>
      </c>
      <c r="B8757" s="65">
        <v>18222</v>
      </c>
      <c r="C8757" s="65" t="s">
        <v>21522</v>
      </c>
      <c r="D8757" s="65" t="s">
        <v>21460</v>
      </c>
      <c r="E8757" s="66" t="s">
        <v>21523</v>
      </c>
      <c r="F8757" s="66" t="s">
        <v>21524</v>
      </c>
      <c r="G8757" s="65">
        <v>8</v>
      </c>
    </row>
    <row r="8758" spans="1:7" ht="30" x14ac:dyDescent="0.25">
      <c r="A8758" s="65">
        <v>18249</v>
      </c>
      <c r="B8758" s="65">
        <v>18248</v>
      </c>
      <c r="C8758" s="65" t="s">
        <v>21525</v>
      </c>
      <c r="D8758" s="65" t="s">
        <v>21522</v>
      </c>
      <c r="E8758" s="66" t="s">
        <v>21526</v>
      </c>
      <c r="F8758" s="66"/>
      <c r="G8758" s="65">
        <v>0</v>
      </c>
    </row>
    <row r="8759" spans="1:7" x14ac:dyDescent="0.25">
      <c r="A8759" s="65">
        <v>18250</v>
      </c>
      <c r="B8759" s="65">
        <v>18248</v>
      </c>
      <c r="C8759" s="65" t="s">
        <v>21527</v>
      </c>
      <c r="D8759" s="65" t="s">
        <v>21522</v>
      </c>
      <c r="E8759" s="66" t="s">
        <v>21528</v>
      </c>
      <c r="F8759" s="66" t="s">
        <v>21529</v>
      </c>
      <c r="G8759" s="65">
        <v>0</v>
      </c>
    </row>
    <row r="8760" spans="1:7" ht="30" x14ac:dyDescent="0.25">
      <c r="A8760" s="65">
        <v>18251</v>
      </c>
      <c r="B8760" s="65">
        <v>18248</v>
      </c>
      <c r="C8760" s="65" t="s">
        <v>21530</v>
      </c>
      <c r="D8760" s="65" t="s">
        <v>21522</v>
      </c>
      <c r="E8760" s="66" t="s">
        <v>21531</v>
      </c>
      <c r="F8760" s="66"/>
      <c r="G8760" s="65">
        <v>0</v>
      </c>
    </row>
    <row r="8761" spans="1:7" ht="30" x14ac:dyDescent="0.25">
      <c r="A8761" s="65">
        <v>18252</v>
      </c>
      <c r="B8761" s="65">
        <v>18248</v>
      </c>
      <c r="C8761" s="65" t="s">
        <v>21532</v>
      </c>
      <c r="D8761" s="65" t="s">
        <v>21522</v>
      </c>
      <c r="E8761" s="66" t="s">
        <v>21533</v>
      </c>
      <c r="F8761" s="66"/>
      <c r="G8761" s="65">
        <v>0</v>
      </c>
    </row>
    <row r="8762" spans="1:7" x14ac:dyDescent="0.25">
      <c r="A8762" s="65">
        <v>18253</v>
      </c>
      <c r="B8762" s="65">
        <v>18248</v>
      </c>
      <c r="C8762" s="65" t="s">
        <v>21534</v>
      </c>
      <c r="D8762" s="65" t="s">
        <v>21522</v>
      </c>
      <c r="E8762" s="66" t="s">
        <v>21535</v>
      </c>
      <c r="F8762" s="66"/>
      <c r="G8762" s="65">
        <v>0</v>
      </c>
    </row>
    <row r="8763" spans="1:7" ht="30" x14ac:dyDescent="0.25">
      <c r="A8763" s="65">
        <v>18254</v>
      </c>
      <c r="B8763" s="65">
        <v>18248</v>
      </c>
      <c r="C8763" s="65" t="s">
        <v>21536</v>
      </c>
      <c r="D8763" s="65" t="s">
        <v>21522</v>
      </c>
      <c r="E8763" s="66" t="s">
        <v>21537</v>
      </c>
      <c r="F8763" s="66"/>
      <c r="G8763" s="65">
        <v>0</v>
      </c>
    </row>
    <row r="8764" spans="1:7" ht="30" x14ac:dyDescent="0.25">
      <c r="A8764" s="65">
        <v>18255</v>
      </c>
      <c r="B8764" s="65">
        <v>18248</v>
      </c>
      <c r="C8764" s="65" t="s">
        <v>21538</v>
      </c>
      <c r="D8764" s="65" t="s">
        <v>21522</v>
      </c>
      <c r="E8764" s="66" t="s">
        <v>21539</v>
      </c>
      <c r="F8764" s="66"/>
      <c r="G8764" s="65">
        <v>0</v>
      </c>
    </row>
    <row r="8765" spans="1:7" ht="45" x14ac:dyDescent="0.25">
      <c r="A8765" s="65">
        <v>18256</v>
      </c>
      <c r="B8765" s="65">
        <v>18248</v>
      </c>
      <c r="C8765" s="65" t="s">
        <v>21540</v>
      </c>
      <c r="D8765" s="65" t="s">
        <v>21522</v>
      </c>
      <c r="E8765" s="66" t="s">
        <v>21541</v>
      </c>
      <c r="F8765" s="66"/>
      <c r="G8765" s="65">
        <v>0</v>
      </c>
    </row>
    <row r="8766" spans="1:7" ht="30" x14ac:dyDescent="0.25">
      <c r="A8766" s="65">
        <v>18257</v>
      </c>
      <c r="B8766" s="65">
        <v>18222</v>
      </c>
      <c r="C8766" s="65" t="s">
        <v>21542</v>
      </c>
      <c r="D8766" s="65" t="s">
        <v>21460</v>
      </c>
      <c r="E8766" s="66" t="s">
        <v>21543</v>
      </c>
      <c r="F8766" s="66"/>
      <c r="G8766" s="65">
        <v>8</v>
      </c>
    </row>
    <row r="8767" spans="1:7" x14ac:dyDescent="0.25">
      <c r="A8767" s="65">
        <v>18258</v>
      </c>
      <c r="B8767" s="65">
        <v>18257</v>
      </c>
      <c r="C8767" s="65" t="s">
        <v>21544</v>
      </c>
      <c r="D8767" s="65" t="s">
        <v>21542</v>
      </c>
      <c r="E8767" s="66" t="s">
        <v>21545</v>
      </c>
      <c r="F8767" s="66"/>
      <c r="G8767" s="65">
        <v>0</v>
      </c>
    </row>
    <row r="8768" spans="1:7" x14ac:dyDescent="0.25">
      <c r="A8768" s="65">
        <v>18259</v>
      </c>
      <c r="B8768" s="65">
        <v>18257</v>
      </c>
      <c r="C8768" s="65" t="s">
        <v>21546</v>
      </c>
      <c r="D8768" s="65" t="s">
        <v>21542</v>
      </c>
      <c r="E8768" s="66" t="s">
        <v>21547</v>
      </c>
      <c r="F8768" s="66"/>
      <c r="G8768" s="65">
        <v>0</v>
      </c>
    </row>
    <row r="8769" spans="1:7" ht="30" x14ac:dyDescent="0.25">
      <c r="A8769" s="65">
        <v>18260</v>
      </c>
      <c r="B8769" s="65">
        <v>18257</v>
      </c>
      <c r="C8769" s="65" t="s">
        <v>21548</v>
      </c>
      <c r="D8769" s="65" t="s">
        <v>21542</v>
      </c>
      <c r="E8769" s="66" t="s">
        <v>21549</v>
      </c>
      <c r="F8769" s="66"/>
      <c r="G8769" s="65">
        <v>0</v>
      </c>
    </row>
    <row r="8770" spans="1:7" x14ac:dyDescent="0.25">
      <c r="A8770" s="65">
        <v>18261</v>
      </c>
      <c r="B8770" s="65">
        <v>18257</v>
      </c>
      <c r="C8770" s="65" t="s">
        <v>21550</v>
      </c>
      <c r="D8770" s="65" t="s">
        <v>21542</v>
      </c>
      <c r="E8770" s="66" t="s">
        <v>21551</v>
      </c>
      <c r="F8770" s="66"/>
      <c r="G8770" s="65">
        <v>0</v>
      </c>
    </row>
    <row r="8771" spans="1:7" x14ac:dyDescent="0.25">
      <c r="A8771" s="65">
        <v>18262</v>
      </c>
      <c r="B8771" s="65">
        <v>18257</v>
      </c>
      <c r="C8771" s="65" t="s">
        <v>21552</v>
      </c>
      <c r="D8771" s="65" t="s">
        <v>21542</v>
      </c>
      <c r="E8771" s="66" t="s">
        <v>21553</v>
      </c>
      <c r="F8771" s="66"/>
      <c r="G8771" s="65">
        <v>0</v>
      </c>
    </row>
    <row r="8772" spans="1:7" ht="45" x14ac:dyDescent="0.25">
      <c r="A8772" s="65">
        <v>18263</v>
      </c>
      <c r="B8772" s="65">
        <v>18257</v>
      </c>
      <c r="C8772" s="65" t="s">
        <v>21554</v>
      </c>
      <c r="D8772" s="65" t="s">
        <v>21542</v>
      </c>
      <c r="E8772" s="66" t="s">
        <v>21555</v>
      </c>
      <c r="F8772" s="66" t="s">
        <v>21556</v>
      </c>
      <c r="G8772" s="65">
        <v>0</v>
      </c>
    </row>
    <row r="8773" spans="1:7" ht="30" x14ac:dyDescent="0.25">
      <c r="A8773" s="65">
        <v>18264</v>
      </c>
      <c r="B8773" s="65">
        <v>18257</v>
      </c>
      <c r="C8773" s="65" t="s">
        <v>21557</v>
      </c>
      <c r="D8773" s="65" t="s">
        <v>21542</v>
      </c>
      <c r="E8773" s="66" t="s">
        <v>21558</v>
      </c>
      <c r="F8773" s="66"/>
      <c r="G8773" s="65">
        <v>0</v>
      </c>
    </row>
    <row r="8774" spans="1:7" ht="30" x14ac:dyDescent="0.25">
      <c r="A8774" s="65">
        <v>18265</v>
      </c>
      <c r="B8774" s="65">
        <v>18257</v>
      </c>
      <c r="C8774" s="65" t="s">
        <v>21559</v>
      </c>
      <c r="D8774" s="65" t="s">
        <v>21542</v>
      </c>
      <c r="E8774" s="66" t="s">
        <v>21560</v>
      </c>
      <c r="F8774" s="66"/>
      <c r="G8774" s="65">
        <v>0</v>
      </c>
    </row>
    <row r="8775" spans="1:7" ht="30" x14ac:dyDescent="0.25">
      <c r="A8775" s="65">
        <v>18266</v>
      </c>
      <c r="B8775" s="65">
        <v>18222</v>
      </c>
      <c r="C8775" s="65" t="s">
        <v>21561</v>
      </c>
      <c r="D8775" s="65" t="s">
        <v>21460</v>
      </c>
      <c r="E8775" s="66" t="s">
        <v>21562</v>
      </c>
      <c r="F8775" s="66"/>
      <c r="G8775" s="65">
        <v>9</v>
      </c>
    </row>
    <row r="8776" spans="1:7" x14ac:dyDescent="0.25">
      <c r="A8776" s="65">
        <v>18267</v>
      </c>
      <c r="B8776" s="65">
        <v>18266</v>
      </c>
      <c r="C8776" s="65" t="s">
        <v>21563</v>
      </c>
      <c r="D8776" s="65" t="s">
        <v>21561</v>
      </c>
      <c r="E8776" s="66" t="s">
        <v>21564</v>
      </c>
      <c r="F8776" s="66" t="s">
        <v>21565</v>
      </c>
      <c r="G8776" s="65">
        <v>0</v>
      </c>
    </row>
    <row r="8777" spans="1:7" x14ac:dyDescent="0.25">
      <c r="A8777" s="65">
        <v>18268</v>
      </c>
      <c r="B8777" s="65">
        <v>18266</v>
      </c>
      <c r="C8777" s="65" t="s">
        <v>21566</v>
      </c>
      <c r="D8777" s="65" t="s">
        <v>21561</v>
      </c>
      <c r="E8777" s="66" t="s">
        <v>21567</v>
      </c>
      <c r="F8777" s="66" t="s">
        <v>21568</v>
      </c>
      <c r="G8777" s="65">
        <v>0</v>
      </c>
    </row>
    <row r="8778" spans="1:7" ht="45" x14ac:dyDescent="0.25">
      <c r="A8778" s="65">
        <v>18269</v>
      </c>
      <c r="B8778" s="65">
        <v>18266</v>
      </c>
      <c r="C8778" s="65" t="s">
        <v>21569</v>
      </c>
      <c r="D8778" s="65" t="s">
        <v>21561</v>
      </c>
      <c r="E8778" s="66" t="s">
        <v>21570</v>
      </c>
      <c r="F8778" s="66" t="s">
        <v>21571</v>
      </c>
      <c r="G8778" s="65">
        <v>0</v>
      </c>
    </row>
    <row r="8779" spans="1:7" x14ac:dyDescent="0.25">
      <c r="A8779" s="65">
        <v>18270</v>
      </c>
      <c r="B8779" s="65">
        <v>18266</v>
      </c>
      <c r="C8779" s="65" t="s">
        <v>21572</v>
      </c>
      <c r="D8779" s="65" t="s">
        <v>21561</v>
      </c>
      <c r="E8779" s="66" t="s">
        <v>21573</v>
      </c>
      <c r="F8779" s="66" t="s">
        <v>21574</v>
      </c>
      <c r="G8779" s="65">
        <v>0</v>
      </c>
    </row>
    <row r="8780" spans="1:7" x14ac:dyDescent="0.25">
      <c r="A8780" s="65">
        <v>18271</v>
      </c>
      <c r="B8780" s="65">
        <v>18266</v>
      </c>
      <c r="C8780" s="65" t="s">
        <v>21575</v>
      </c>
      <c r="D8780" s="65" t="s">
        <v>21561</v>
      </c>
      <c r="E8780" s="66" t="s">
        <v>21576</v>
      </c>
      <c r="F8780" s="66" t="s">
        <v>21577</v>
      </c>
      <c r="G8780" s="65">
        <v>0</v>
      </c>
    </row>
    <row r="8781" spans="1:7" ht="30" x14ac:dyDescent="0.25">
      <c r="A8781" s="65">
        <v>18272</v>
      </c>
      <c r="B8781" s="65">
        <v>18266</v>
      </c>
      <c r="C8781" s="65" t="s">
        <v>21578</v>
      </c>
      <c r="D8781" s="65" t="s">
        <v>21561</v>
      </c>
      <c r="E8781" s="66" t="s">
        <v>21579</v>
      </c>
      <c r="F8781" s="66" t="s">
        <v>21580</v>
      </c>
      <c r="G8781" s="65">
        <v>0</v>
      </c>
    </row>
    <row r="8782" spans="1:7" ht="30" x14ac:dyDescent="0.25">
      <c r="A8782" s="65">
        <v>18273</v>
      </c>
      <c r="B8782" s="65">
        <v>18266</v>
      </c>
      <c r="C8782" s="65" t="s">
        <v>21581</v>
      </c>
      <c r="D8782" s="65" t="s">
        <v>21561</v>
      </c>
      <c r="E8782" s="66" t="s">
        <v>21582</v>
      </c>
      <c r="F8782" s="66"/>
      <c r="G8782" s="65">
        <v>0</v>
      </c>
    </row>
    <row r="8783" spans="1:7" ht="30" x14ac:dyDescent="0.25">
      <c r="A8783" s="65">
        <v>18274</v>
      </c>
      <c r="B8783" s="65">
        <v>18266</v>
      </c>
      <c r="C8783" s="65" t="s">
        <v>21583</v>
      </c>
      <c r="D8783" s="65" t="s">
        <v>21561</v>
      </c>
      <c r="E8783" s="66" t="s">
        <v>21584</v>
      </c>
      <c r="F8783" s="66" t="s">
        <v>21585</v>
      </c>
      <c r="G8783" s="65">
        <v>0</v>
      </c>
    </row>
    <row r="8784" spans="1:7" ht="30" x14ac:dyDescent="0.25">
      <c r="A8784" s="65">
        <v>18275</v>
      </c>
      <c r="B8784" s="65">
        <v>18266</v>
      </c>
      <c r="C8784" s="65" t="s">
        <v>21586</v>
      </c>
      <c r="D8784" s="65" t="s">
        <v>21561</v>
      </c>
      <c r="E8784" s="66" t="s">
        <v>21587</v>
      </c>
      <c r="F8784" s="66"/>
      <c r="G8784" s="65">
        <v>0</v>
      </c>
    </row>
    <row r="8785" spans="1:7" ht="75" x14ac:dyDescent="0.25">
      <c r="A8785" s="65">
        <v>18276</v>
      </c>
      <c r="B8785" s="65">
        <v>18222</v>
      </c>
      <c r="C8785" s="65" t="s">
        <v>21588</v>
      </c>
      <c r="D8785" s="65" t="s">
        <v>21460</v>
      </c>
      <c r="E8785" s="66" t="s">
        <v>21589</v>
      </c>
      <c r="F8785" s="66" t="s">
        <v>21590</v>
      </c>
      <c r="G8785" s="65">
        <v>10</v>
      </c>
    </row>
    <row r="8786" spans="1:7" x14ac:dyDescent="0.25">
      <c r="A8786" s="65">
        <v>18277</v>
      </c>
      <c r="B8786" s="65">
        <v>18276</v>
      </c>
      <c r="C8786" s="65" t="s">
        <v>21591</v>
      </c>
      <c r="D8786" s="65" t="s">
        <v>21588</v>
      </c>
      <c r="E8786" s="66" t="s">
        <v>21592</v>
      </c>
      <c r="F8786" s="66"/>
      <c r="G8786" s="65">
        <v>0</v>
      </c>
    </row>
    <row r="8787" spans="1:7" x14ac:dyDescent="0.25">
      <c r="A8787" s="65">
        <v>18278</v>
      </c>
      <c r="B8787" s="65">
        <v>18276</v>
      </c>
      <c r="C8787" s="65" t="s">
        <v>21593</v>
      </c>
      <c r="D8787" s="65" t="s">
        <v>21588</v>
      </c>
      <c r="E8787" s="66" t="s">
        <v>21594</v>
      </c>
      <c r="F8787" s="66" t="s">
        <v>21595</v>
      </c>
      <c r="G8787" s="65">
        <v>0</v>
      </c>
    </row>
    <row r="8788" spans="1:7" x14ac:dyDescent="0.25">
      <c r="A8788" s="65">
        <v>18279</v>
      </c>
      <c r="B8788" s="65">
        <v>18276</v>
      </c>
      <c r="C8788" s="65" t="s">
        <v>21596</v>
      </c>
      <c r="D8788" s="65" t="s">
        <v>21588</v>
      </c>
      <c r="E8788" s="66" t="s">
        <v>21597</v>
      </c>
      <c r="F8788" s="66"/>
      <c r="G8788" s="65">
        <v>0</v>
      </c>
    </row>
    <row r="8789" spans="1:7" x14ac:dyDescent="0.25">
      <c r="A8789" s="65">
        <v>18280</v>
      </c>
      <c r="B8789" s="65">
        <v>18276</v>
      </c>
      <c r="C8789" s="65" t="s">
        <v>21598</v>
      </c>
      <c r="D8789" s="65" t="s">
        <v>21588</v>
      </c>
      <c r="E8789" s="66" t="s">
        <v>21599</v>
      </c>
      <c r="F8789" s="66"/>
      <c r="G8789" s="65">
        <v>0</v>
      </c>
    </row>
    <row r="8790" spans="1:7" x14ac:dyDescent="0.25">
      <c r="A8790" s="65">
        <v>18281</v>
      </c>
      <c r="B8790" s="65">
        <v>18276</v>
      </c>
      <c r="C8790" s="65" t="s">
        <v>21600</v>
      </c>
      <c r="D8790" s="65" t="s">
        <v>21588</v>
      </c>
      <c r="E8790" s="66" t="s">
        <v>21601</v>
      </c>
      <c r="F8790" s="66"/>
      <c r="G8790" s="65">
        <v>0</v>
      </c>
    </row>
    <row r="8791" spans="1:7" x14ac:dyDescent="0.25">
      <c r="A8791" s="65">
        <v>18282</v>
      </c>
      <c r="B8791" s="65">
        <v>18276</v>
      </c>
      <c r="C8791" s="65" t="s">
        <v>21602</v>
      </c>
      <c r="D8791" s="65" t="s">
        <v>21588</v>
      </c>
      <c r="E8791" s="66" t="s">
        <v>21603</v>
      </c>
      <c r="F8791" s="66"/>
      <c r="G8791" s="65">
        <v>0</v>
      </c>
    </row>
    <row r="8792" spans="1:7" x14ac:dyDescent="0.25">
      <c r="A8792" s="65">
        <v>18283</v>
      </c>
      <c r="B8792" s="65">
        <v>18276</v>
      </c>
      <c r="C8792" s="65" t="s">
        <v>21604</v>
      </c>
      <c r="D8792" s="65" t="s">
        <v>21588</v>
      </c>
      <c r="E8792" s="66" t="s">
        <v>21605</v>
      </c>
      <c r="F8792" s="66"/>
      <c r="G8792" s="65">
        <v>0</v>
      </c>
    </row>
    <row r="8793" spans="1:7" x14ac:dyDescent="0.25">
      <c r="A8793" s="65">
        <v>18284</v>
      </c>
      <c r="B8793" s="65">
        <v>18276</v>
      </c>
      <c r="C8793" s="65" t="s">
        <v>21606</v>
      </c>
      <c r="D8793" s="65" t="s">
        <v>21588</v>
      </c>
      <c r="E8793" s="66" t="s">
        <v>21607</v>
      </c>
      <c r="F8793" s="66"/>
      <c r="G8793" s="65">
        <v>0</v>
      </c>
    </row>
    <row r="8794" spans="1:7" x14ac:dyDescent="0.25">
      <c r="A8794" s="65">
        <v>18285</v>
      </c>
      <c r="B8794" s="65">
        <v>18276</v>
      </c>
      <c r="C8794" s="65" t="s">
        <v>21608</v>
      </c>
      <c r="D8794" s="65" t="s">
        <v>21588</v>
      </c>
      <c r="E8794" s="66" t="s">
        <v>21609</v>
      </c>
      <c r="F8794" s="66" t="s">
        <v>4012</v>
      </c>
      <c r="G8794" s="65">
        <v>0</v>
      </c>
    </row>
    <row r="8795" spans="1:7" x14ac:dyDescent="0.25">
      <c r="A8795" s="65">
        <v>18286</v>
      </c>
      <c r="B8795" s="65">
        <v>18276</v>
      </c>
      <c r="C8795" s="65" t="s">
        <v>21610</v>
      </c>
      <c r="D8795" s="65" t="s">
        <v>21588</v>
      </c>
      <c r="E8795" s="66" t="s">
        <v>21611</v>
      </c>
      <c r="F8795" s="66"/>
      <c r="G8795" s="65">
        <v>0</v>
      </c>
    </row>
    <row r="8796" spans="1:7" ht="105" x14ac:dyDescent="0.25">
      <c r="A8796" s="65">
        <v>18287</v>
      </c>
      <c r="B8796" s="65">
        <v>18222</v>
      </c>
      <c r="C8796" s="65" t="s">
        <v>21612</v>
      </c>
      <c r="D8796" s="65" t="s">
        <v>21460</v>
      </c>
      <c r="E8796" s="66" t="s">
        <v>21613</v>
      </c>
      <c r="F8796" s="66" t="s">
        <v>21614</v>
      </c>
      <c r="G8796" s="65">
        <v>10</v>
      </c>
    </row>
    <row r="8797" spans="1:7" x14ac:dyDescent="0.25">
      <c r="A8797" s="65">
        <v>18288</v>
      </c>
      <c r="B8797" s="65">
        <v>18287</v>
      </c>
      <c r="C8797" s="65" t="s">
        <v>21615</v>
      </c>
      <c r="D8797" s="65" t="s">
        <v>21612</v>
      </c>
      <c r="E8797" s="66" t="s">
        <v>21616</v>
      </c>
      <c r="F8797" s="66"/>
      <c r="G8797" s="65">
        <v>0</v>
      </c>
    </row>
    <row r="8798" spans="1:7" x14ac:dyDescent="0.25">
      <c r="A8798" s="65">
        <v>18289</v>
      </c>
      <c r="B8798" s="65">
        <v>18287</v>
      </c>
      <c r="C8798" s="65" t="s">
        <v>21617</v>
      </c>
      <c r="D8798" s="65" t="s">
        <v>21612</v>
      </c>
      <c r="E8798" s="66" t="s">
        <v>21618</v>
      </c>
      <c r="F8798" s="66"/>
      <c r="G8798" s="65">
        <v>0</v>
      </c>
    </row>
    <row r="8799" spans="1:7" x14ac:dyDescent="0.25">
      <c r="A8799" s="65">
        <v>18290</v>
      </c>
      <c r="B8799" s="65">
        <v>18287</v>
      </c>
      <c r="C8799" s="65" t="s">
        <v>21619</v>
      </c>
      <c r="D8799" s="65" t="s">
        <v>21612</v>
      </c>
      <c r="E8799" s="66" t="s">
        <v>21620</v>
      </c>
      <c r="F8799" s="66"/>
      <c r="G8799" s="65">
        <v>0</v>
      </c>
    </row>
    <row r="8800" spans="1:7" x14ac:dyDescent="0.25">
      <c r="A8800" s="65">
        <v>18291</v>
      </c>
      <c r="B8800" s="65">
        <v>18287</v>
      </c>
      <c r="C8800" s="65" t="s">
        <v>21621</v>
      </c>
      <c r="D8800" s="65" t="s">
        <v>21612</v>
      </c>
      <c r="E8800" s="66" t="s">
        <v>21622</v>
      </c>
      <c r="F8800" s="66"/>
      <c r="G8800" s="65">
        <v>0</v>
      </c>
    </row>
    <row r="8801" spans="1:7" x14ac:dyDescent="0.25">
      <c r="A8801" s="65">
        <v>18292</v>
      </c>
      <c r="B8801" s="65">
        <v>18287</v>
      </c>
      <c r="C8801" s="65" t="s">
        <v>21623</v>
      </c>
      <c r="D8801" s="65" t="s">
        <v>21612</v>
      </c>
      <c r="E8801" s="66" t="s">
        <v>21624</v>
      </c>
      <c r="F8801" s="66"/>
      <c r="G8801" s="65">
        <v>0</v>
      </c>
    </row>
    <row r="8802" spans="1:7" x14ac:dyDescent="0.25">
      <c r="A8802" s="65">
        <v>18293</v>
      </c>
      <c r="B8802" s="65">
        <v>18287</v>
      </c>
      <c r="C8802" s="65" t="s">
        <v>21625</v>
      </c>
      <c r="D8802" s="65" t="s">
        <v>21612</v>
      </c>
      <c r="E8802" s="66" t="s">
        <v>21626</v>
      </c>
      <c r="F8802" s="66"/>
      <c r="G8802" s="65">
        <v>0</v>
      </c>
    </row>
    <row r="8803" spans="1:7" x14ac:dyDescent="0.25">
      <c r="A8803" s="65">
        <v>18294</v>
      </c>
      <c r="B8803" s="65">
        <v>18287</v>
      </c>
      <c r="C8803" s="65" t="s">
        <v>21627</v>
      </c>
      <c r="D8803" s="65" t="s">
        <v>21612</v>
      </c>
      <c r="E8803" s="66" t="s">
        <v>21628</v>
      </c>
      <c r="F8803" s="66"/>
      <c r="G8803" s="65">
        <v>0</v>
      </c>
    </row>
    <row r="8804" spans="1:7" x14ac:dyDescent="0.25">
      <c r="A8804" s="65">
        <v>18295</v>
      </c>
      <c r="B8804" s="65">
        <v>18287</v>
      </c>
      <c r="C8804" s="65" t="s">
        <v>21629</v>
      </c>
      <c r="D8804" s="65" t="s">
        <v>21612</v>
      </c>
      <c r="E8804" s="66" t="s">
        <v>21630</v>
      </c>
      <c r="F8804" s="66"/>
      <c r="G8804" s="65">
        <v>0</v>
      </c>
    </row>
    <row r="8805" spans="1:7" ht="30" x14ac:dyDescent="0.25">
      <c r="A8805" s="65">
        <v>18296</v>
      </c>
      <c r="B8805" s="65">
        <v>18287</v>
      </c>
      <c r="C8805" s="65" t="s">
        <v>21631</v>
      </c>
      <c r="D8805" s="65" t="s">
        <v>21612</v>
      </c>
      <c r="E8805" s="66" t="s">
        <v>21632</v>
      </c>
      <c r="F8805" s="66" t="s">
        <v>21633</v>
      </c>
      <c r="G8805" s="65">
        <v>0</v>
      </c>
    </row>
    <row r="8806" spans="1:7" x14ac:dyDescent="0.25">
      <c r="A8806" s="65">
        <v>18297</v>
      </c>
      <c r="B8806" s="65">
        <v>18287</v>
      </c>
      <c r="C8806" s="65" t="s">
        <v>21634</v>
      </c>
      <c r="D8806" s="65" t="s">
        <v>21612</v>
      </c>
      <c r="E8806" s="66" t="s">
        <v>21635</v>
      </c>
      <c r="F8806" s="66"/>
      <c r="G8806" s="65">
        <v>0</v>
      </c>
    </row>
    <row r="8807" spans="1:7" ht="30" x14ac:dyDescent="0.25">
      <c r="A8807" s="65">
        <v>18298</v>
      </c>
      <c r="B8807" s="65">
        <v>18222</v>
      </c>
      <c r="C8807" s="65" t="s">
        <v>21636</v>
      </c>
      <c r="D8807" s="65" t="s">
        <v>21460</v>
      </c>
      <c r="E8807" s="66" t="s">
        <v>21637</v>
      </c>
      <c r="F8807" s="66"/>
      <c r="G8807" s="65">
        <v>4</v>
      </c>
    </row>
    <row r="8808" spans="1:7" x14ac:dyDescent="0.25">
      <c r="A8808" s="65">
        <v>18299</v>
      </c>
      <c r="B8808" s="65">
        <v>18298</v>
      </c>
      <c r="C8808" s="65" t="s">
        <v>21638</v>
      </c>
      <c r="D8808" s="65" t="s">
        <v>21636</v>
      </c>
      <c r="E8808" s="66" t="s">
        <v>21639</v>
      </c>
      <c r="F8808" s="66"/>
      <c r="G8808" s="65">
        <v>0</v>
      </c>
    </row>
    <row r="8809" spans="1:7" ht="30" x14ac:dyDescent="0.25">
      <c r="A8809" s="65">
        <v>18300</v>
      </c>
      <c r="B8809" s="65">
        <v>18298</v>
      </c>
      <c r="C8809" s="65" t="s">
        <v>21640</v>
      </c>
      <c r="D8809" s="65" t="s">
        <v>21636</v>
      </c>
      <c r="E8809" s="66" t="s">
        <v>21641</v>
      </c>
      <c r="F8809" s="66"/>
      <c r="G8809" s="65">
        <v>0</v>
      </c>
    </row>
    <row r="8810" spans="1:7" ht="30" x14ac:dyDescent="0.25">
      <c r="A8810" s="65">
        <v>18301</v>
      </c>
      <c r="B8810" s="65">
        <v>18298</v>
      </c>
      <c r="C8810" s="65" t="s">
        <v>21642</v>
      </c>
      <c r="D8810" s="65" t="s">
        <v>21636</v>
      </c>
      <c r="E8810" s="66" t="s">
        <v>21643</v>
      </c>
      <c r="F8810" s="66" t="s">
        <v>21644</v>
      </c>
      <c r="G8810" s="65">
        <v>0</v>
      </c>
    </row>
    <row r="8811" spans="1:7" ht="30" x14ac:dyDescent="0.25">
      <c r="A8811" s="65">
        <v>18302</v>
      </c>
      <c r="B8811" s="65">
        <v>18298</v>
      </c>
      <c r="C8811" s="65" t="s">
        <v>21645</v>
      </c>
      <c r="D8811" s="65" t="s">
        <v>21636</v>
      </c>
      <c r="E8811" s="66" t="s">
        <v>21646</v>
      </c>
      <c r="F8811" s="66" t="s">
        <v>21647</v>
      </c>
      <c r="G8811" s="65">
        <v>0</v>
      </c>
    </row>
    <row r="8812" spans="1:7" ht="30" x14ac:dyDescent="0.25">
      <c r="A8812" s="65">
        <v>18303</v>
      </c>
      <c r="B8812" s="65">
        <v>18222</v>
      </c>
      <c r="C8812" s="65" t="s">
        <v>21648</v>
      </c>
      <c r="D8812" s="65" t="s">
        <v>21460</v>
      </c>
      <c r="E8812" s="66" t="s">
        <v>21649</v>
      </c>
      <c r="F8812" s="66"/>
      <c r="G8812" s="65">
        <v>5</v>
      </c>
    </row>
    <row r="8813" spans="1:7" x14ac:dyDescent="0.25">
      <c r="A8813" s="65">
        <v>18304</v>
      </c>
      <c r="B8813" s="65">
        <v>18303</v>
      </c>
      <c r="C8813" s="65" t="s">
        <v>21650</v>
      </c>
      <c r="D8813" s="65" t="s">
        <v>21648</v>
      </c>
      <c r="E8813" s="66" t="s">
        <v>21651</v>
      </c>
      <c r="F8813" s="66"/>
      <c r="G8813" s="65">
        <v>0</v>
      </c>
    </row>
    <row r="8814" spans="1:7" ht="30" x14ac:dyDescent="0.25">
      <c r="A8814" s="65">
        <v>18305</v>
      </c>
      <c r="B8814" s="65">
        <v>18303</v>
      </c>
      <c r="C8814" s="65" t="s">
        <v>21652</v>
      </c>
      <c r="D8814" s="65" t="s">
        <v>21648</v>
      </c>
      <c r="E8814" s="66" t="s">
        <v>21653</v>
      </c>
      <c r="F8814" s="66"/>
      <c r="G8814" s="65">
        <v>0</v>
      </c>
    </row>
    <row r="8815" spans="1:7" ht="60" x14ac:dyDescent="0.25">
      <c r="A8815" s="65">
        <v>18306</v>
      </c>
      <c r="B8815" s="65">
        <v>18303</v>
      </c>
      <c r="C8815" s="65" t="s">
        <v>21654</v>
      </c>
      <c r="D8815" s="65" t="s">
        <v>21648</v>
      </c>
      <c r="E8815" s="66" t="s">
        <v>21655</v>
      </c>
      <c r="F8815" s="66" t="s">
        <v>21656</v>
      </c>
      <c r="G8815" s="65">
        <v>0</v>
      </c>
    </row>
    <row r="8816" spans="1:7" x14ac:dyDescent="0.25">
      <c r="A8816" s="65">
        <v>18307</v>
      </c>
      <c r="B8816" s="65">
        <v>18303</v>
      </c>
      <c r="C8816" s="65" t="s">
        <v>21657</v>
      </c>
      <c r="D8816" s="65" t="s">
        <v>21648</v>
      </c>
      <c r="E8816" s="66" t="s">
        <v>21658</v>
      </c>
      <c r="F8816" s="66"/>
      <c r="G8816" s="65">
        <v>0</v>
      </c>
    </row>
    <row r="8817" spans="1:7" x14ac:dyDescent="0.25">
      <c r="A8817" s="65">
        <v>18308</v>
      </c>
      <c r="B8817" s="65">
        <v>18303</v>
      </c>
      <c r="C8817" s="65" t="s">
        <v>21659</v>
      </c>
      <c r="D8817" s="65" t="s">
        <v>21648</v>
      </c>
      <c r="E8817" s="66" t="s">
        <v>21660</v>
      </c>
      <c r="F8817" s="66"/>
      <c r="G8817" s="65">
        <v>0</v>
      </c>
    </row>
    <row r="8818" spans="1:7" ht="90" x14ac:dyDescent="0.25">
      <c r="A8818" s="65">
        <v>18310</v>
      </c>
      <c r="B8818" s="65">
        <v>18001</v>
      </c>
      <c r="C8818" s="65" t="s">
        <v>21661</v>
      </c>
      <c r="D8818" s="65" t="s">
        <v>20939</v>
      </c>
      <c r="E8818" s="66" t="s">
        <v>21662</v>
      </c>
      <c r="F8818" s="66" t="s">
        <v>21663</v>
      </c>
      <c r="G8818" s="65">
        <v>10</v>
      </c>
    </row>
    <row r="8819" spans="1:7" x14ac:dyDescent="0.25">
      <c r="A8819" s="65">
        <v>18311</v>
      </c>
      <c r="B8819" s="65">
        <v>18310</v>
      </c>
      <c r="C8819" s="65" t="s">
        <v>21664</v>
      </c>
      <c r="D8819" s="65" t="s">
        <v>21661</v>
      </c>
      <c r="E8819" s="66" t="s">
        <v>21665</v>
      </c>
      <c r="F8819" s="66"/>
      <c r="G8819" s="65">
        <v>4</v>
      </c>
    </row>
    <row r="8820" spans="1:7" x14ac:dyDescent="0.25">
      <c r="A8820" s="65">
        <v>18312</v>
      </c>
      <c r="B8820" s="65">
        <v>18311</v>
      </c>
      <c r="C8820" s="65" t="s">
        <v>21666</v>
      </c>
      <c r="D8820" s="65" t="s">
        <v>21664</v>
      </c>
      <c r="E8820" s="66" t="s">
        <v>21667</v>
      </c>
      <c r="F8820" s="66"/>
      <c r="G8820" s="65">
        <v>0</v>
      </c>
    </row>
    <row r="8821" spans="1:7" x14ac:dyDescent="0.25">
      <c r="A8821" s="65">
        <v>18313</v>
      </c>
      <c r="B8821" s="65">
        <v>18311</v>
      </c>
      <c r="C8821" s="65" t="s">
        <v>21668</v>
      </c>
      <c r="D8821" s="65" t="s">
        <v>21664</v>
      </c>
      <c r="E8821" s="66" t="s">
        <v>21669</v>
      </c>
      <c r="F8821" s="66"/>
      <c r="G8821" s="65">
        <v>0</v>
      </c>
    </row>
    <row r="8822" spans="1:7" x14ac:dyDescent="0.25">
      <c r="A8822" s="65">
        <v>18314</v>
      </c>
      <c r="B8822" s="65">
        <v>18311</v>
      </c>
      <c r="C8822" s="65" t="s">
        <v>21670</v>
      </c>
      <c r="D8822" s="65" t="s">
        <v>21664</v>
      </c>
      <c r="E8822" s="66" t="s">
        <v>21671</v>
      </c>
      <c r="F8822" s="66"/>
      <c r="G8822" s="65">
        <v>0</v>
      </c>
    </row>
    <row r="8823" spans="1:7" x14ac:dyDescent="0.25">
      <c r="A8823" s="65">
        <v>18315</v>
      </c>
      <c r="B8823" s="65">
        <v>18311</v>
      </c>
      <c r="C8823" s="65" t="s">
        <v>21672</v>
      </c>
      <c r="D8823" s="65" t="s">
        <v>21664</v>
      </c>
      <c r="E8823" s="66" t="s">
        <v>21673</v>
      </c>
      <c r="F8823" s="66"/>
      <c r="G8823" s="65">
        <v>0</v>
      </c>
    </row>
    <row r="8824" spans="1:7" ht="30" x14ac:dyDescent="0.25">
      <c r="A8824" s="65">
        <v>18316</v>
      </c>
      <c r="B8824" s="65">
        <v>18310</v>
      </c>
      <c r="C8824" s="65" t="s">
        <v>21674</v>
      </c>
      <c r="D8824" s="65" t="s">
        <v>21661</v>
      </c>
      <c r="E8824" s="66" t="s">
        <v>21675</v>
      </c>
      <c r="F8824" s="66" t="s">
        <v>21676</v>
      </c>
      <c r="G8824" s="65">
        <v>4</v>
      </c>
    </row>
    <row r="8825" spans="1:7" x14ac:dyDescent="0.25">
      <c r="A8825" s="65">
        <v>18317</v>
      </c>
      <c r="B8825" s="65">
        <v>18316</v>
      </c>
      <c r="C8825" s="65" t="s">
        <v>21677</v>
      </c>
      <c r="D8825" s="65" t="s">
        <v>21674</v>
      </c>
      <c r="E8825" s="66" t="s">
        <v>21678</v>
      </c>
      <c r="F8825" s="66"/>
      <c r="G8825" s="65">
        <v>0</v>
      </c>
    </row>
    <row r="8826" spans="1:7" x14ac:dyDescent="0.25">
      <c r="A8826" s="65">
        <v>18318</v>
      </c>
      <c r="B8826" s="65">
        <v>18316</v>
      </c>
      <c r="C8826" s="65" t="s">
        <v>21679</v>
      </c>
      <c r="D8826" s="65" t="s">
        <v>21674</v>
      </c>
      <c r="E8826" s="66" t="s">
        <v>21680</v>
      </c>
      <c r="F8826" s="66"/>
      <c r="G8826" s="65">
        <v>0</v>
      </c>
    </row>
    <row r="8827" spans="1:7" x14ac:dyDescent="0.25">
      <c r="A8827" s="65">
        <v>18319</v>
      </c>
      <c r="B8827" s="65">
        <v>18316</v>
      </c>
      <c r="C8827" s="65" t="s">
        <v>21681</v>
      </c>
      <c r="D8827" s="65" t="s">
        <v>21674</v>
      </c>
      <c r="E8827" s="66" t="s">
        <v>21682</v>
      </c>
      <c r="F8827" s="66"/>
      <c r="G8827" s="65">
        <v>0</v>
      </c>
    </row>
    <row r="8828" spans="1:7" x14ac:dyDescent="0.25">
      <c r="A8828" s="65">
        <v>18320</v>
      </c>
      <c r="B8828" s="65">
        <v>18316</v>
      </c>
      <c r="C8828" s="65" t="s">
        <v>21683</v>
      </c>
      <c r="D8828" s="65" t="s">
        <v>21674</v>
      </c>
      <c r="E8828" s="66" t="s">
        <v>21684</v>
      </c>
      <c r="F8828" s="66"/>
      <c r="G8828" s="65">
        <v>0</v>
      </c>
    </row>
    <row r="8829" spans="1:7" ht="105" x14ac:dyDescent="0.25">
      <c r="A8829" s="65">
        <v>18321</v>
      </c>
      <c r="B8829" s="65">
        <v>18310</v>
      </c>
      <c r="C8829" s="65" t="s">
        <v>21685</v>
      </c>
      <c r="D8829" s="65" t="s">
        <v>21661</v>
      </c>
      <c r="E8829" s="66" t="s">
        <v>21686</v>
      </c>
      <c r="F8829" s="66" t="s">
        <v>21687</v>
      </c>
      <c r="G8829" s="65">
        <v>8</v>
      </c>
    </row>
    <row r="8830" spans="1:7" x14ac:dyDescent="0.25">
      <c r="A8830" s="65">
        <v>18322</v>
      </c>
      <c r="B8830" s="65">
        <v>18321</v>
      </c>
      <c r="C8830" s="65" t="s">
        <v>21688</v>
      </c>
      <c r="D8830" s="65" t="s">
        <v>21685</v>
      </c>
      <c r="E8830" s="66" t="s">
        <v>21689</v>
      </c>
      <c r="F8830" s="66" t="s">
        <v>21690</v>
      </c>
      <c r="G8830" s="65">
        <v>0</v>
      </c>
    </row>
    <row r="8831" spans="1:7" ht="30" x14ac:dyDescent="0.25">
      <c r="A8831" s="65">
        <v>18323</v>
      </c>
      <c r="B8831" s="65">
        <v>18321</v>
      </c>
      <c r="C8831" s="65" t="s">
        <v>21691</v>
      </c>
      <c r="D8831" s="65" t="s">
        <v>21685</v>
      </c>
      <c r="E8831" s="66" t="s">
        <v>21692</v>
      </c>
      <c r="F8831" s="66" t="s">
        <v>21693</v>
      </c>
      <c r="G8831" s="65">
        <v>0</v>
      </c>
    </row>
    <row r="8832" spans="1:7" ht="30" x14ac:dyDescent="0.25">
      <c r="A8832" s="65">
        <v>18324</v>
      </c>
      <c r="B8832" s="65">
        <v>18321</v>
      </c>
      <c r="C8832" s="65" t="s">
        <v>21694</v>
      </c>
      <c r="D8832" s="65" t="s">
        <v>21685</v>
      </c>
      <c r="E8832" s="66" t="s">
        <v>21695</v>
      </c>
      <c r="F8832" s="66" t="s">
        <v>21696</v>
      </c>
      <c r="G8832" s="65">
        <v>0</v>
      </c>
    </row>
    <row r="8833" spans="1:7" x14ac:dyDescent="0.25">
      <c r="A8833" s="65">
        <v>18325</v>
      </c>
      <c r="B8833" s="65">
        <v>18321</v>
      </c>
      <c r="C8833" s="65" t="s">
        <v>21697</v>
      </c>
      <c r="D8833" s="65" t="s">
        <v>21685</v>
      </c>
      <c r="E8833" s="66" t="s">
        <v>21698</v>
      </c>
      <c r="F8833" s="66" t="s">
        <v>21699</v>
      </c>
      <c r="G8833" s="65">
        <v>0</v>
      </c>
    </row>
    <row r="8834" spans="1:7" ht="60" x14ac:dyDescent="0.25">
      <c r="A8834" s="65">
        <v>18326</v>
      </c>
      <c r="B8834" s="65">
        <v>18321</v>
      </c>
      <c r="C8834" s="65" t="s">
        <v>21700</v>
      </c>
      <c r="D8834" s="65" t="s">
        <v>21685</v>
      </c>
      <c r="E8834" s="66" t="s">
        <v>21701</v>
      </c>
      <c r="F8834" s="66" t="s">
        <v>21702</v>
      </c>
      <c r="G8834" s="65">
        <v>0</v>
      </c>
    </row>
    <row r="8835" spans="1:7" x14ac:dyDescent="0.25">
      <c r="A8835" s="65">
        <v>18327</v>
      </c>
      <c r="B8835" s="65">
        <v>18321</v>
      </c>
      <c r="C8835" s="65" t="s">
        <v>21703</v>
      </c>
      <c r="D8835" s="65" t="s">
        <v>21685</v>
      </c>
      <c r="E8835" s="66" t="s">
        <v>21704</v>
      </c>
      <c r="F8835" s="66"/>
      <c r="G8835" s="65">
        <v>0</v>
      </c>
    </row>
    <row r="8836" spans="1:7" x14ac:dyDescent="0.25">
      <c r="A8836" s="65">
        <v>18328</v>
      </c>
      <c r="B8836" s="65">
        <v>18321</v>
      </c>
      <c r="C8836" s="65" t="s">
        <v>21705</v>
      </c>
      <c r="D8836" s="65" t="s">
        <v>21685</v>
      </c>
      <c r="E8836" s="66" t="s">
        <v>21706</v>
      </c>
      <c r="F8836" s="66"/>
      <c r="G8836" s="65">
        <v>0</v>
      </c>
    </row>
    <row r="8837" spans="1:7" x14ac:dyDescent="0.25">
      <c r="A8837" s="65">
        <v>18329</v>
      </c>
      <c r="B8837" s="65">
        <v>18321</v>
      </c>
      <c r="C8837" s="65" t="s">
        <v>21707</v>
      </c>
      <c r="D8837" s="65" t="s">
        <v>21685</v>
      </c>
      <c r="E8837" s="66" t="s">
        <v>21708</v>
      </c>
      <c r="F8837" s="66" t="s">
        <v>21709</v>
      </c>
      <c r="G8837" s="65">
        <v>0</v>
      </c>
    </row>
    <row r="8838" spans="1:7" ht="30" x14ac:dyDescent="0.25">
      <c r="A8838" s="65">
        <v>18330</v>
      </c>
      <c r="B8838" s="65">
        <v>18310</v>
      </c>
      <c r="C8838" s="65" t="s">
        <v>21710</v>
      </c>
      <c r="D8838" s="65" t="s">
        <v>21661</v>
      </c>
      <c r="E8838" s="66" t="s">
        <v>21711</v>
      </c>
      <c r="F8838" s="66"/>
      <c r="G8838" s="65">
        <v>8</v>
      </c>
    </row>
    <row r="8839" spans="1:7" x14ac:dyDescent="0.25">
      <c r="A8839" s="65">
        <v>18331</v>
      </c>
      <c r="B8839" s="65">
        <v>18330</v>
      </c>
      <c r="C8839" s="65" t="s">
        <v>21712</v>
      </c>
      <c r="D8839" s="65" t="s">
        <v>21710</v>
      </c>
      <c r="E8839" s="66" t="s">
        <v>21713</v>
      </c>
      <c r="F8839" s="66" t="s">
        <v>21714</v>
      </c>
      <c r="G8839" s="65">
        <v>0</v>
      </c>
    </row>
    <row r="8840" spans="1:7" x14ac:dyDescent="0.25">
      <c r="A8840" s="65">
        <v>18332</v>
      </c>
      <c r="B8840" s="65">
        <v>18330</v>
      </c>
      <c r="C8840" s="65" t="s">
        <v>21715</v>
      </c>
      <c r="D8840" s="65" t="s">
        <v>21710</v>
      </c>
      <c r="E8840" s="66" t="s">
        <v>21716</v>
      </c>
      <c r="F8840" s="66"/>
      <c r="G8840" s="65">
        <v>0</v>
      </c>
    </row>
    <row r="8841" spans="1:7" x14ac:dyDescent="0.25">
      <c r="A8841" s="65">
        <v>18333</v>
      </c>
      <c r="B8841" s="65">
        <v>18330</v>
      </c>
      <c r="C8841" s="65" t="s">
        <v>21717</v>
      </c>
      <c r="D8841" s="65" t="s">
        <v>21710</v>
      </c>
      <c r="E8841" s="66" t="s">
        <v>21718</v>
      </c>
      <c r="F8841" s="66"/>
      <c r="G8841" s="65">
        <v>0</v>
      </c>
    </row>
    <row r="8842" spans="1:7" x14ac:dyDescent="0.25">
      <c r="A8842" s="65">
        <v>18334</v>
      </c>
      <c r="B8842" s="65">
        <v>18330</v>
      </c>
      <c r="C8842" s="65" t="s">
        <v>21719</v>
      </c>
      <c r="D8842" s="65" t="s">
        <v>21710</v>
      </c>
      <c r="E8842" s="66" t="s">
        <v>21720</v>
      </c>
      <c r="F8842" s="66" t="s">
        <v>21721</v>
      </c>
      <c r="G8842" s="65">
        <v>0</v>
      </c>
    </row>
    <row r="8843" spans="1:7" ht="30" x14ac:dyDescent="0.25">
      <c r="A8843" s="65">
        <v>18335</v>
      </c>
      <c r="B8843" s="65">
        <v>18330</v>
      </c>
      <c r="C8843" s="65" t="s">
        <v>21722</v>
      </c>
      <c r="D8843" s="65" t="s">
        <v>21710</v>
      </c>
      <c r="E8843" s="66" t="s">
        <v>21723</v>
      </c>
      <c r="F8843" s="66" t="s">
        <v>21724</v>
      </c>
      <c r="G8843" s="65">
        <v>0</v>
      </c>
    </row>
    <row r="8844" spans="1:7" ht="30" x14ac:dyDescent="0.25">
      <c r="A8844" s="65">
        <v>18336</v>
      </c>
      <c r="B8844" s="65">
        <v>18330</v>
      </c>
      <c r="C8844" s="65" t="s">
        <v>21725</v>
      </c>
      <c r="D8844" s="65" t="s">
        <v>21710</v>
      </c>
      <c r="E8844" s="66" t="s">
        <v>21726</v>
      </c>
      <c r="F8844" s="66" t="s">
        <v>21727</v>
      </c>
      <c r="G8844" s="65">
        <v>0</v>
      </c>
    </row>
    <row r="8845" spans="1:7" ht="30" x14ac:dyDescent="0.25">
      <c r="A8845" s="65">
        <v>18337</v>
      </c>
      <c r="B8845" s="65">
        <v>18330</v>
      </c>
      <c r="C8845" s="65" t="s">
        <v>21728</v>
      </c>
      <c r="D8845" s="65" t="s">
        <v>21710</v>
      </c>
      <c r="E8845" s="66" t="s">
        <v>21729</v>
      </c>
      <c r="F8845" s="66"/>
      <c r="G8845" s="65">
        <v>0</v>
      </c>
    </row>
    <row r="8846" spans="1:7" ht="30" x14ac:dyDescent="0.25">
      <c r="A8846" s="65">
        <v>18338</v>
      </c>
      <c r="B8846" s="65">
        <v>18330</v>
      </c>
      <c r="C8846" s="65" t="s">
        <v>21730</v>
      </c>
      <c r="D8846" s="65" t="s">
        <v>21710</v>
      </c>
      <c r="E8846" s="66" t="s">
        <v>21731</v>
      </c>
      <c r="F8846" s="66" t="s">
        <v>21732</v>
      </c>
      <c r="G8846" s="65">
        <v>0</v>
      </c>
    </row>
    <row r="8847" spans="1:7" x14ac:dyDescent="0.25">
      <c r="A8847" s="65">
        <v>18339</v>
      </c>
      <c r="B8847" s="65">
        <v>18310</v>
      </c>
      <c r="C8847" s="65" t="s">
        <v>21733</v>
      </c>
      <c r="D8847" s="65" t="s">
        <v>21661</v>
      </c>
      <c r="E8847" s="66" t="s">
        <v>21734</v>
      </c>
      <c r="F8847" s="66" t="s">
        <v>21369</v>
      </c>
      <c r="G8847" s="65">
        <v>9</v>
      </c>
    </row>
    <row r="8848" spans="1:7" x14ac:dyDescent="0.25">
      <c r="A8848" s="65">
        <v>18340</v>
      </c>
      <c r="B8848" s="65">
        <v>18339</v>
      </c>
      <c r="C8848" s="65" t="s">
        <v>21735</v>
      </c>
      <c r="D8848" s="65" t="s">
        <v>21733</v>
      </c>
      <c r="E8848" s="66" t="s">
        <v>21736</v>
      </c>
      <c r="F8848" s="66" t="s">
        <v>21737</v>
      </c>
      <c r="G8848" s="65">
        <v>0</v>
      </c>
    </row>
    <row r="8849" spans="1:7" x14ac:dyDescent="0.25">
      <c r="A8849" s="65">
        <v>18341</v>
      </c>
      <c r="B8849" s="65">
        <v>18339</v>
      </c>
      <c r="C8849" s="65" t="s">
        <v>21738</v>
      </c>
      <c r="D8849" s="65" t="s">
        <v>21733</v>
      </c>
      <c r="E8849" s="66" t="s">
        <v>21739</v>
      </c>
      <c r="F8849" s="66" t="s">
        <v>21740</v>
      </c>
      <c r="G8849" s="65">
        <v>0</v>
      </c>
    </row>
    <row r="8850" spans="1:7" x14ac:dyDescent="0.25">
      <c r="A8850" s="65">
        <v>18342</v>
      </c>
      <c r="B8850" s="65">
        <v>18339</v>
      </c>
      <c r="C8850" s="65" t="s">
        <v>21741</v>
      </c>
      <c r="D8850" s="65" t="s">
        <v>21733</v>
      </c>
      <c r="E8850" s="66" t="s">
        <v>21742</v>
      </c>
      <c r="F8850" s="66" t="s">
        <v>21743</v>
      </c>
      <c r="G8850" s="65">
        <v>0</v>
      </c>
    </row>
    <row r="8851" spans="1:7" x14ac:dyDescent="0.25">
      <c r="A8851" s="65">
        <v>18343</v>
      </c>
      <c r="B8851" s="65">
        <v>18339</v>
      </c>
      <c r="C8851" s="65" t="s">
        <v>21744</v>
      </c>
      <c r="D8851" s="65" t="s">
        <v>21733</v>
      </c>
      <c r="E8851" s="66" t="s">
        <v>21745</v>
      </c>
      <c r="F8851" s="66"/>
      <c r="G8851" s="65">
        <v>0</v>
      </c>
    </row>
    <row r="8852" spans="1:7" x14ac:dyDescent="0.25">
      <c r="A8852" s="65">
        <v>18344</v>
      </c>
      <c r="B8852" s="65">
        <v>18339</v>
      </c>
      <c r="C8852" s="65" t="s">
        <v>21746</v>
      </c>
      <c r="D8852" s="65" t="s">
        <v>21733</v>
      </c>
      <c r="E8852" s="66" t="s">
        <v>21747</v>
      </c>
      <c r="F8852" s="66"/>
      <c r="G8852" s="65">
        <v>0</v>
      </c>
    </row>
    <row r="8853" spans="1:7" ht="30" x14ac:dyDescent="0.25">
      <c r="A8853" s="65">
        <v>18345</v>
      </c>
      <c r="B8853" s="65">
        <v>18339</v>
      </c>
      <c r="C8853" s="65" t="s">
        <v>21748</v>
      </c>
      <c r="D8853" s="65" t="s">
        <v>21733</v>
      </c>
      <c r="E8853" s="66" t="s">
        <v>21749</v>
      </c>
      <c r="F8853" s="66"/>
      <c r="G8853" s="65">
        <v>0</v>
      </c>
    </row>
    <row r="8854" spans="1:7" x14ac:dyDescent="0.25">
      <c r="A8854" s="65">
        <v>18346</v>
      </c>
      <c r="B8854" s="65">
        <v>18339</v>
      </c>
      <c r="C8854" s="65" t="s">
        <v>21750</v>
      </c>
      <c r="D8854" s="65" t="s">
        <v>21733</v>
      </c>
      <c r="E8854" s="66" t="s">
        <v>21751</v>
      </c>
      <c r="F8854" s="66"/>
      <c r="G8854" s="65">
        <v>0</v>
      </c>
    </row>
    <row r="8855" spans="1:7" x14ac:dyDescent="0.25">
      <c r="A8855" s="65">
        <v>18347</v>
      </c>
      <c r="B8855" s="65">
        <v>18339</v>
      </c>
      <c r="C8855" s="65" t="s">
        <v>21752</v>
      </c>
      <c r="D8855" s="65" t="s">
        <v>21733</v>
      </c>
      <c r="E8855" s="66" t="s">
        <v>21753</v>
      </c>
      <c r="F8855" s="66"/>
      <c r="G8855" s="65">
        <v>0</v>
      </c>
    </row>
    <row r="8856" spans="1:7" x14ac:dyDescent="0.25">
      <c r="A8856" s="65">
        <v>18348</v>
      </c>
      <c r="B8856" s="65">
        <v>18339</v>
      </c>
      <c r="C8856" s="65" t="s">
        <v>21754</v>
      </c>
      <c r="D8856" s="65" t="s">
        <v>21733</v>
      </c>
      <c r="E8856" s="66" t="s">
        <v>21755</v>
      </c>
      <c r="F8856" s="66"/>
      <c r="G8856" s="65">
        <v>0</v>
      </c>
    </row>
    <row r="8857" spans="1:7" ht="30" x14ac:dyDescent="0.25">
      <c r="A8857" s="65">
        <v>18349</v>
      </c>
      <c r="B8857" s="65">
        <v>18310</v>
      </c>
      <c r="C8857" s="65" t="s">
        <v>21756</v>
      </c>
      <c r="D8857" s="65" t="s">
        <v>21661</v>
      </c>
      <c r="E8857" s="66" t="s">
        <v>21757</v>
      </c>
      <c r="F8857" s="66" t="s">
        <v>21758</v>
      </c>
      <c r="G8857" s="65">
        <v>7</v>
      </c>
    </row>
    <row r="8858" spans="1:7" x14ac:dyDescent="0.25">
      <c r="A8858" s="65">
        <v>18350</v>
      </c>
      <c r="B8858" s="65">
        <v>18349</v>
      </c>
      <c r="C8858" s="65" t="s">
        <v>21759</v>
      </c>
      <c r="D8858" s="65" t="s">
        <v>21756</v>
      </c>
      <c r="E8858" s="66" t="s">
        <v>21760</v>
      </c>
      <c r="F8858" s="66"/>
      <c r="G8858" s="65">
        <v>0</v>
      </c>
    </row>
    <row r="8859" spans="1:7" x14ac:dyDescent="0.25">
      <c r="A8859" s="65">
        <v>18351</v>
      </c>
      <c r="B8859" s="65">
        <v>18349</v>
      </c>
      <c r="C8859" s="65" t="s">
        <v>21761</v>
      </c>
      <c r="D8859" s="65" t="s">
        <v>21756</v>
      </c>
      <c r="E8859" s="66" t="s">
        <v>21762</v>
      </c>
      <c r="F8859" s="66"/>
      <c r="G8859" s="65">
        <v>0</v>
      </c>
    </row>
    <row r="8860" spans="1:7" x14ac:dyDescent="0.25">
      <c r="A8860" s="65">
        <v>18352</v>
      </c>
      <c r="B8860" s="65">
        <v>18349</v>
      </c>
      <c r="C8860" s="65" t="s">
        <v>21763</v>
      </c>
      <c r="D8860" s="65" t="s">
        <v>21756</v>
      </c>
      <c r="E8860" s="66" t="s">
        <v>21764</v>
      </c>
      <c r="F8860" s="66"/>
      <c r="G8860" s="65">
        <v>0</v>
      </c>
    </row>
    <row r="8861" spans="1:7" x14ac:dyDescent="0.25">
      <c r="A8861" s="65">
        <v>18353</v>
      </c>
      <c r="B8861" s="65">
        <v>18349</v>
      </c>
      <c r="C8861" s="65" t="s">
        <v>21765</v>
      </c>
      <c r="D8861" s="65" t="s">
        <v>21756</v>
      </c>
      <c r="E8861" s="66" t="s">
        <v>21766</v>
      </c>
      <c r="F8861" s="66"/>
      <c r="G8861" s="65">
        <v>0</v>
      </c>
    </row>
    <row r="8862" spans="1:7" ht="30" x14ac:dyDescent="0.25">
      <c r="A8862" s="65">
        <v>18354</v>
      </c>
      <c r="B8862" s="65">
        <v>18349</v>
      </c>
      <c r="C8862" s="65" t="s">
        <v>21767</v>
      </c>
      <c r="D8862" s="65" t="s">
        <v>21756</v>
      </c>
      <c r="E8862" s="66" t="s">
        <v>21768</v>
      </c>
      <c r="F8862" s="66"/>
      <c r="G8862" s="65">
        <v>0</v>
      </c>
    </row>
    <row r="8863" spans="1:7" ht="30" x14ac:dyDescent="0.25">
      <c r="A8863" s="65">
        <v>18355</v>
      </c>
      <c r="B8863" s="65">
        <v>18349</v>
      </c>
      <c r="C8863" s="65" t="s">
        <v>21769</v>
      </c>
      <c r="D8863" s="65" t="s">
        <v>21756</v>
      </c>
      <c r="E8863" s="66" t="s">
        <v>21770</v>
      </c>
      <c r="F8863" s="66"/>
      <c r="G8863" s="65">
        <v>0</v>
      </c>
    </row>
    <row r="8864" spans="1:7" ht="30" x14ac:dyDescent="0.25">
      <c r="A8864" s="65">
        <v>18356</v>
      </c>
      <c r="B8864" s="65">
        <v>18349</v>
      </c>
      <c r="C8864" s="65" t="s">
        <v>21771</v>
      </c>
      <c r="D8864" s="65" t="s">
        <v>21756</v>
      </c>
      <c r="E8864" s="66" t="s">
        <v>21772</v>
      </c>
      <c r="F8864" s="66"/>
      <c r="G8864" s="65">
        <v>0</v>
      </c>
    </row>
    <row r="8865" spans="1:7" ht="30" x14ac:dyDescent="0.25">
      <c r="A8865" s="65">
        <v>18357</v>
      </c>
      <c r="B8865" s="65">
        <v>18310</v>
      </c>
      <c r="C8865" s="65" t="s">
        <v>21773</v>
      </c>
      <c r="D8865" s="65" t="s">
        <v>21661</v>
      </c>
      <c r="E8865" s="66" t="s">
        <v>21774</v>
      </c>
      <c r="F8865" s="66" t="s">
        <v>21775</v>
      </c>
      <c r="G8865" s="65">
        <v>7</v>
      </c>
    </row>
    <row r="8866" spans="1:7" x14ac:dyDescent="0.25">
      <c r="A8866" s="65">
        <v>18358</v>
      </c>
      <c r="B8866" s="65">
        <v>18357</v>
      </c>
      <c r="C8866" s="65" t="s">
        <v>21776</v>
      </c>
      <c r="D8866" s="65" t="s">
        <v>21773</v>
      </c>
      <c r="E8866" s="66" t="s">
        <v>21777</v>
      </c>
      <c r="F8866" s="66"/>
      <c r="G8866" s="65">
        <v>0</v>
      </c>
    </row>
    <row r="8867" spans="1:7" x14ac:dyDescent="0.25">
      <c r="A8867" s="65">
        <v>18359</v>
      </c>
      <c r="B8867" s="65">
        <v>18357</v>
      </c>
      <c r="C8867" s="65" t="s">
        <v>21778</v>
      </c>
      <c r="D8867" s="65" t="s">
        <v>21773</v>
      </c>
      <c r="E8867" s="66" t="s">
        <v>21779</v>
      </c>
      <c r="F8867" s="66"/>
      <c r="G8867" s="65">
        <v>0</v>
      </c>
    </row>
    <row r="8868" spans="1:7" x14ac:dyDescent="0.25">
      <c r="A8868" s="65">
        <v>18360</v>
      </c>
      <c r="B8868" s="65">
        <v>18357</v>
      </c>
      <c r="C8868" s="65" t="s">
        <v>21780</v>
      </c>
      <c r="D8868" s="65" t="s">
        <v>21773</v>
      </c>
      <c r="E8868" s="66" t="s">
        <v>21781</v>
      </c>
      <c r="F8868" s="66"/>
      <c r="G8868" s="65">
        <v>0</v>
      </c>
    </row>
    <row r="8869" spans="1:7" x14ac:dyDescent="0.25">
      <c r="A8869" s="65">
        <v>18361</v>
      </c>
      <c r="B8869" s="65">
        <v>18357</v>
      </c>
      <c r="C8869" s="65" t="s">
        <v>21782</v>
      </c>
      <c r="D8869" s="65" t="s">
        <v>21773</v>
      </c>
      <c r="E8869" s="66" t="s">
        <v>21783</v>
      </c>
      <c r="F8869" s="66"/>
      <c r="G8869" s="65">
        <v>0</v>
      </c>
    </row>
    <row r="8870" spans="1:7" ht="30" x14ac:dyDescent="0.25">
      <c r="A8870" s="65">
        <v>18362</v>
      </c>
      <c r="B8870" s="65">
        <v>18357</v>
      </c>
      <c r="C8870" s="65" t="s">
        <v>21784</v>
      </c>
      <c r="D8870" s="65" t="s">
        <v>21773</v>
      </c>
      <c r="E8870" s="66" t="s">
        <v>21785</v>
      </c>
      <c r="F8870" s="66"/>
      <c r="G8870" s="65">
        <v>0</v>
      </c>
    </row>
    <row r="8871" spans="1:7" ht="30" x14ac:dyDescent="0.25">
      <c r="A8871" s="65">
        <v>18363</v>
      </c>
      <c r="B8871" s="65">
        <v>18357</v>
      </c>
      <c r="C8871" s="65" t="s">
        <v>21786</v>
      </c>
      <c r="D8871" s="65" t="s">
        <v>21773</v>
      </c>
      <c r="E8871" s="66" t="s">
        <v>21787</v>
      </c>
      <c r="F8871" s="66"/>
      <c r="G8871" s="65">
        <v>0</v>
      </c>
    </row>
    <row r="8872" spans="1:7" ht="30" x14ac:dyDescent="0.25">
      <c r="A8872" s="65">
        <v>18364</v>
      </c>
      <c r="B8872" s="65">
        <v>18357</v>
      </c>
      <c r="C8872" s="65" t="s">
        <v>21788</v>
      </c>
      <c r="D8872" s="65" t="s">
        <v>21773</v>
      </c>
      <c r="E8872" s="66" t="s">
        <v>21789</v>
      </c>
      <c r="F8872" s="66"/>
      <c r="G8872" s="65">
        <v>0</v>
      </c>
    </row>
    <row r="8873" spans="1:7" x14ac:dyDescent="0.25">
      <c r="A8873" s="65">
        <v>18365</v>
      </c>
      <c r="B8873" s="65">
        <v>18310</v>
      </c>
      <c r="C8873" s="65" t="s">
        <v>21790</v>
      </c>
      <c r="D8873" s="65" t="s">
        <v>21661</v>
      </c>
      <c r="E8873" s="66" t="s">
        <v>21791</v>
      </c>
      <c r="F8873" s="66" t="s">
        <v>21792</v>
      </c>
      <c r="G8873" s="65">
        <v>0</v>
      </c>
    </row>
    <row r="8874" spans="1:7" ht="30" x14ac:dyDescent="0.25">
      <c r="A8874" s="65">
        <v>18366</v>
      </c>
      <c r="B8874" s="65">
        <v>18310</v>
      </c>
      <c r="C8874" s="65" t="s">
        <v>21793</v>
      </c>
      <c r="D8874" s="65" t="s">
        <v>21661</v>
      </c>
      <c r="E8874" s="66" t="s">
        <v>21794</v>
      </c>
      <c r="F8874" s="66" t="s">
        <v>21795</v>
      </c>
      <c r="G8874" s="65">
        <v>3</v>
      </c>
    </row>
    <row r="8875" spans="1:7" x14ac:dyDescent="0.25">
      <c r="A8875" s="65">
        <v>18367</v>
      </c>
      <c r="B8875" s="65">
        <v>18366</v>
      </c>
      <c r="C8875" s="65" t="s">
        <v>21796</v>
      </c>
      <c r="D8875" s="65" t="s">
        <v>21793</v>
      </c>
      <c r="E8875" s="66" t="s">
        <v>21797</v>
      </c>
      <c r="F8875" s="66"/>
      <c r="G8875" s="65">
        <v>0</v>
      </c>
    </row>
    <row r="8876" spans="1:7" ht="30" x14ac:dyDescent="0.25">
      <c r="A8876" s="65">
        <v>18368</v>
      </c>
      <c r="B8876" s="65">
        <v>18366</v>
      </c>
      <c r="C8876" s="65" t="s">
        <v>21798</v>
      </c>
      <c r="D8876" s="65" t="s">
        <v>21793</v>
      </c>
      <c r="E8876" s="66" t="s">
        <v>21799</v>
      </c>
      <c r="F8876" s="66"/>
      <c r="G8876" s="65">
        <v>0</v>
      </c>
    </row>
    <row r="8877" spans="1:7" ht="30" x14ac:dyDescent="0.25">
      <c r="A8877" s="65">
        <v>18369</v>
      </c>
      <c r="B8877" s="65">
        <v>18366</v>
      </c>
      <c r="C8877" s="65" t="s">
        <v>21800</v>
      </c>
      <c r="D8877" s="65" t="s">
        <v>21793</v>
      </c>
      <c r="E8877" s="66" t="s">
        <v>21801</v>
      </c>
      <c r="F8877" s="66"/>
      <c r="G8877" s="65">
        <v>0</v>
      </c>
    </row>
    <row r="8878" spans="1:7" x14ac:dyDescent="0.25">
      <c r="A8878" s="65">
        <v>18370</v>
      </c>
      <c r="B8878" s="65">
        <v>18310</v>
      </c>
      <c r="C8878" s="65" t="s">
        <v>21802</v>
      </c>
      <c r="D8878" s="65" t="s">
        <v>21661</v>
      </c>
      <c r="E8878" s="66" t="s">
        <v>21803</v>
      </c>
      <c r="F8878" s="66"/>
      <c r="G8878" s="65">
        <v>3</v>
      </c>
    </row>
    <row r="8879" spans="1:7" x14ac:dyDescent="0.25">
      <c r="A8879" s="65">
        <v>18371</v>
      </c>
      <c r="B8879" s="65">
        <v>18370</v>
      </c>
      <c r="C8879" s="65" t="s">
        <v>21804</v>
      </c>
      <c r="D8879" s="65" t="s">
        <v>21802</v>
      </c>
      <c r="E8879" s="66" t="s">
        <v>21805</v>
      </c>
      <c r="F8879" s="66" t="s">
        <v>21806</v>
      </c>
      <c r="G8879" s="65">
        <v>0</v>
      </c>
    </row>
    <row r="8880" spans="1:7" x14ac:dyDescent="0.25">
      <c r="A8880" s="65">
        <v>18372</v>
      </c>
      <c r="B8880" s="65">
        <v>18370</v>
      </c>
      <c r="C8880" s="65" t="s">
        <v>21807</v>
      </c>
      <c r="D8880" s="65" t="s">
        <v>21802</v>
      </c>
      <c r="E8880" s="66" t="s">
        <v>21808</v>
      </c>
      <c r="F8880" s="66"/>
      <c r="G8880" s="65">
        <v>0</v>
      </c>
    </row>
    <row r="8881" spans="1:7" x14ac:dyDescent="0.25">
      <c r="A8881" s="65">
        <v>18373</v>
      </c>
      <c r="B8881" s="65">
        <v>18370</v>
      </c>
      <c r="C8881" s="65" t="s">
        <v>21809</v>
      </c>
      <c r="D8881" s="65" t="s">
        <v>21802</v>
      </c>
      <c r="E8881" s="66" t="s">
        <v>21810</v>
      </c>
      <c r="F8881" s="66"/>
      <c r="G8881" s="65">
        <v>0</v>
      </c>
    </row>
    <row r="8882" spans="1:7" ht="75" x14ac:dyDescent="0.25">
      <c r="A8882" s="65">
        <v>18375</v>
      </c>
      <c r="B8882" s="65">
        <v>18001</v>
      </c>
      <c r="C8882" s="65" t="s">
        <v>21811</v>
      </c>
      <c r="D8882" s="65" t="s">
        <v>20939</v>
      </c>
      <c r="E8882" s="66" t="s">
        <v>21812</v>
      </c>
      <c r="F8882" s="66" t="s">
        <v>21813</v>
      </c>
      <c r="G8882" s="65">
        <v>10</v>
      </c>
    </row>
    <row r="8883" spans="1:7" x14ac:dyDescent="0.25">
      <c r="A8883" s="65">
        <v>18376</v>
      </c>
      <c r="B8883" s="65">
        <v>18375</v>
      </c>
      <c r="C8883" s="65" t="s">
        <v>21814</v>
      </c>
      <c r="D8883" s="65" t="s">
        <v>21811</v>
      </c>
      <c r="E8883" s="66" t="s">
        <v>21815</v>
      </c>
      <c r="F8883" s="66" t="s">
        <v>21816</v>
      </c>
      <c r="G8883" s="65">
        <v>5</v>
      </c>
    </row>
    <row r="8884" spans="1:7" x14ac:dyDescent="0.25">
      <c r="A8884" s="65">
        <v>18377</v>
      </c>
      <c r="B8884" s="65">
        <v>18376</v>
      </c>
      <c r="C8884" s="65" t="s">
        <v>21817</v>
      </c>
      <c r="D8884" s="65" t="s">
        <v>21814</v>
      </c>
      <c r="E8884" s="66" t="s">
        <v>21818</v>
      </c>
      <c r="F8884" s="66"/>
      <c r="G8884" s="65">
        <v>0</v>
      </c>
    </row>
    <row r="8885" spans="1:7" x14ac:dyDescent="0.25">
      <c r="A8885" s="65">
        <v>18378</v>
      </c>
      <c r="B8885" s="65">
        <v>18376</v>
      </c>
      <c r="C8885" s="65" t="s">
        <v>21819</v>
      </c>
      <c r="D8885" s="65" t="s">
        <v>21814</v>
      </c>
      <c r="E8885" s="66" t="s">
        <v>21820</v>
      </c>
      <c r="F8885" s="66"/>
      <c r="G8885" s="65">
        <v>0</v>
      </c>
    </row>
    <row r="8886" spans="1:7" x14ac:dyDescent="0.25">
      <c r="A8886" s="65">
        <v>18379</v>
      </c>
      <c r="B8886" s="65">
        <v>18376</v>
      </c>
      <c r="C8886" s="65" t="s">
        <v>21821</v>
      </c>
      <c r="D8886" s="65" t="s">
        <v>21814</v>
      </c>
      <c r="E8886" s="66" t="s">
        <v>21822</v>
      </c>
      <c r="F8886" s="66"/>
      <c r="G8886" s="65">
        <v>0</v>
      </c>
    </row>
    <row r="8887" spans="1:7" x14ac:dyDescent="0.25">
      <c r="A8887" s="65">
        <v>18380</v>
      </c>
      <c r="B8887" s="65">
        <v>18376</v>
      </c>
      <c r="C8887" s="65" t="s">
        <v>21823</v>
      </c>
      <c r="D8887" s="65" t="s">
        <v>21814</v>
      </c>
      <c r="E8887" s="66" t="s">
        <v>21824</v>
      </c>
      <c r="F8887" s="66"/>
      <c r="G8887" s="65">
        <v>0</v>
      </c>
    </row>
    <row r="8888" spans="1:7" x14ac:dyDescent="0.25">
      <c r="A8888" s="65">
        <v>18381</v>
      </c>
      <c r="B8888" s="65">
        <v>18376</v>
      </c>
      <c r="C8888" s="65" t="s">
        <v>21825</v>
      </c>
      <c r="D8888" s="65" t="s">
        <v>21814</v>
      </c>
      <c r="E8888" s="66" t="s">
        <v>21826</v>
      </c>
      <c r="F8888" s="66" t="s">
        <v>21827</v>
      </c>
      <c r="G8888" s="65">
        <v>0</v>
      </c>
    </row>
    <row r="8889" spans="1:7" ht="30" x14ac:dyDescent="0.25">
      <c r="A8889" s="65">
        <v>18382</v>
      </c>
      <c r="B8889" s="65">
        <v>18375</v>
      </c>
      <c r="C8889" s="65" t="s">
        <v>21828</v>
      </c>
      <c r="D8889" s="65" t="s">
        <v>21811</v>
      </c>
      <c r="E8889" s="66" t="s">
        <v>21829</v>
      </c>
      <c r="F8889" s="66" t="s">
        <v>21830</v>
      </c>
      <c r="G8889" s="65">
        <v>4</v>
      </c>
    </row>
    <row r="8890" spans="1:7" x14ac:dyDescent="0.25">
      <c r="A8890" s="65">
        <v>18383</v>
      </c>
      <c r="B8890" s="65">
        <v>18382</v>
      </c>
      <c r="C8890" s="65" t="s">
        <v>21831</v>
      </c>
      <c r="D8890" s="65" t="s">
        <v>21828</v>
      </c>
      <c r="E8890" s="66" t="s">
        <v>21832</v>
      </c>
      <c r="F8890" s="66"/>
      <c r="G8890" s="65">
        <v>0</v>
      </c>
    </row>
    <row r="8891" spans="1:7" x14ac:dyDescent="0.25">
      <c r="A8891" s="65">
        <v>18384</v>
      </c>
      <c r="B8891" s="65">
        <v>18382</v>
      </c>
      <c r="C8891" s="65" t="s">
        <v>21833</v>
      </c>
      <c r="D8891" s="65" t="s">
        <v>21828</v>
      </c>
      <c r="E8891" s="66" t="s">
        <v>21834</v>
      </c>
      <c r="F8891" s="66"/>
      <c r="G8891" s="65">
        <v>0</v>
      </c>
    </row>
    <row r="8892" spans="1:7" x14ac:dyDescent="0.25">
      <c r="A8892" s="65">
        <v>18385</v>
      </c>
      <c r="B8892" s="65">
        <v>18382</v>
      </c>
      <c r="C8892" s="65" t="s">
        <v>21835</v>
      </c>
      <c r="D8892" s="65" t="s">
        <v>21828</v>
      </c>
      <c r="E8892" s="66" t="s">
        <v>21836</v>
      </c>
      <c r="F8892" s="66"/>
      <c r="G8892" s="65">
        <v>0</v>
      </c>
    </row>
    <row r="8893" spans="1:7" x14ac:dyDescent="0.25">
      <c r="A8893" s="65">
        <v>18386</v>
      </c>
      <c r="B8893" s="65">
        <v>18382</v>
      </c>
      <c r="C8893" s="65" t="s">
        <v>21837</v>
      </c>
      <c r="D8893" s="65" t="s">
        <v>21828</v>
      </c>
      <c r="E8893" s="66" t="s">
        <v>21838</v>
      </c>
      <c r="F8893" s="66"/>
      <c r="G8893" s="65">
        <v>0</v>
      </c>
    </row>
    <row r="8894" spans="1:7" ht="120" x14ac:dyDescent="0.25">
      <c r="A8894" s="65">
        <v>18387</v>
      </c>
      <c r="B8894" s="65">
        <v>18375</v>
      </c>
      <c r="C8894" s="65" t="s">
        <v>21839</v>
      </c>
      <c r="D8894" s="65" t="s">
        <v>21811</v>
      </c>
      <c r="E8894" s="66" t="s">
        <v>21840</v>
      </c>
      <c r="F8894" s="66" t="s">
        <v>21841</v>
      </c>
      <c r="G8894" s="65">
        <v>10</v>
      </c>
    </row>
    <row r="8895" spans="1:7" ht="30" x14ac:dyDescent="0.25">
      <c r="A8895" s="65">
        <v>18388</v>
      </c>
      <c r="B8895" s="65">
        <v>18387</v>
      </c>
      <c r="C8895" s="65" t="s">
        <v>21842</v>
      </c>
      <c r="D8895" s="65" t="s">
        <v>21839</v>
      </c>
      <c r="E8895" s="66" t="s">
        <v>21843</v>
      </c>
      <c r="F8895" s="66" t="s">
        <v>21844</v>
      </c>
      <c r="G8895" s="65">
        <v>0</v>
      </c>
    </row>
    <row r="8896" spans="1:7" x14ac:dyDescent="0.25">
      <c r="A8896" s="65">
        <v>18389</v>
      </c>
      <c r="B8896" s="65">
        <v>18387</v>
      </c>
      <c r="C8896" s="65" t="s">
        <v>21845</v>
      </c>
      <c r="D8896" s="65" t="s">
        <v>21839</v>
      </c>
      <c r="E8896" s="66" t="s">
        <v>21846</v>
      </c>
      <c r="F8896" s="66" t="s">
        <v>21847</v>
      </c>
      <c r="G8896" s="65">
        <v>0</v>
      </c>
    </row>
    <row r="8897" spans="1:7" x14ac:dyDescent="0.25">
      <c r="A8897" s="65">
        <v>18390</v>
      </c>
      <c r="B8897" s="65">
        <v>18387</v>
      </c>
      <c r="C8897" s="65" t="s">
        <v>21848</v>
      </c>
      <c r="D8897" s="65" t="s">
        <v>21839</v>
      </c>
      <c r="E8897" s="66" t="s">
        <v>21849</v>
      </c>
      <c r="F8897" s="66"/>
      <c r="G8897" s="65">
        <v>0</v>
      </c>
    </row>
    <row r="8898" spans="1:7" x14ac:dyDescent="0.25">
      <c r="A8898" s="65">
        <v>18391</v>
      </c>
      <c r="B8898" s="65">
        <v>18387</v>
      </c>
      <c r="C8898" s="65" t="s">
        <v>21850</v>
      </c>
      <c r="D8898" s="65" t="s">
        <v>21839</v>
      </c>
      <c r="E8898" s="66" t="s">
        <v>21851</v>
      </c>
      <c r="F8898" s="66"/>
      <c r="G8898" s="65">
        <v>0</v>
      </c>
    </row>
    <row r="8899" spans="1:7" x14ac:dyDescent="0.25">
      <c r="A8899" s="65">
        <v>18392</v>
      </c>
      <c r="B8899" s="65">
        <v>18387</v>
      </c>
      <c r="C8899" s="65" t="s">
        <v>21852</v>
      </c>
      <c r="D8899" s="65" t="s">
        <v>21839</v>
      </c>
      <c r="E8899" s="66" t="s">
        <v>21853</v>
      </c>
      <c r="F8899" s="66"/>
      <c r="G8899" s="65">
        <v>0</v>
      </c>
    </row>
    <row r="8900" spans="1:7" x14ac:dyDescent="0.25">
      <c r="A8900" s="65">
        <v>18393</v>
      </c>
      <c r="B8900" s="65">
        <v>18387</v>
      </c>
      <c r="C8900" s="65" t="s">
        <v>21854</v>
      </c>
      <c r="D8900" s="65" t="s">
        <v>21839</v>
      </c>
      <c r="E8900" s="66" t="s">
        <v>21855</v>
      </c>
      <c r="F8900" s="66" t="s">
        <v>21856</v>
      </c>
      <c r="G8900" s="65">
        <v>0</v>
      </c>
    </row>
    <row r="8901" spans="1:7" x14ac:dyDescent="0.25">
      <c r="A8901" s="65">
        <v>18394</v>
      </c>
      <c r="B8901" s="65">
        <v>18387</v>
      </c>
      <c r="C8901" s="65" t="s">
        <v>21857</v>
      </c>
      <c r="D8901" s="65" t="s">
        <v>21839</v>
      </c>
      <c r="E8901" s="66" t="s">
        <v>21858</v>
      </c>
      <c r="F8901" s="66"/>
      <c r="G8901" s="65">
        <v>0</v>
      </c>
    </row>
    <row r="8902" spans="1:7" ht="30" x14ac:dyDescent="0.25">
      <c r="A8902" s="65">
        <v>18395</v>
      </c>
      <c r="B8902" s="65">
        <v>18387</v>
      </c>
      <c r="C8902" s="65" t="s">
        <v>21859</v>
      </c>
      <c r="D8902" s="65" t="s">
        <v>21839</v>
      </c>
      <c r="E8902" s="66" t="s">
        <v>21860</v>
      </c>
      <c r="F8902" s="66" t="s">
        <v>21861</v>
      </c>
      <c r="G8902" s="65">
        <v>0</v>
      </c>
    </row>
    <row r="8903" spans="1:7" x14ac:dyDescent="0.25">
      <c r="A8903" s="65">
        <v>18396</v>
      </c>
      <c r="B8903" s="65">
        <v>18387</v>
      </c>
      <c r="C8903" s="65" t="s">
        <v>21862</v>
      </c>
      <c r="D8903" s="65" t="s">
        <v>21839</v>
      </c>
      <c r="E8903" s="66" t="s">
        <v>21863</v>
      </c>
      <c r="F8903" s="66" t="s">
        <v>21864</v>
      </c>
      <c r="G8903" s="65">
        <v>0</v>
      </c>
    </row>
    <row r="8904" spans="1:7" x14ac:dyDescent="0.25">
      <c r="A8904" s="65">
        <v>18397</v>
      </c>
      <c r="B8904" s="65">
        <v>18387</v>
      </c>
      <c r="C8904" s="65" t="s">
        <v>21865</v>
      </c>
      <c r="D8904" s="65" t="s">
        <v>21839</v>
      </c>
      <c r="E8904" s="66" t="s">
        <v>21866</v>
      </c>
      <c r="F8904" s="66"/>
      <c r="G8904" s="65">
        <v>0</v>
      </c>
    </row>
    <row r="8905" spans="1:7" ht="30" x14ac:dyDescent="0.25">
      <c r="A8905" s="65">
        <v>18398</v>
      </c>
      <c r="B8905" s="65">
        <v>18375</v>
      </c>
      <c r="C8905" s="65" t="s">
        <v>21867</v>
      </c>
      <c r="D8905" s="65" t="s">
        <v>21811</v>
      </c>
      <c r="E8905" s="66" t="s">
        <v>21868</v>
      </c>
      <c r="F8905" s="66"/>
      <c r="G8905" s="65">
        <v>5</v>
      </c>
    </row>
    <row r="8906" spans="1:7" ht="30" x14ac:dyDescent="0.25">
      <c r="A8906" s="65">
        <v>18399</v>
      </c>
      <c r="B8906" s="65">
        <v>18398</v>
      </c>
      <c r="C8906" s="65" t="s">
        <v>21869</v>
      </c>
      <c r="D8906" s="65" t="s">
        <v>21867</v>
      </c>
      <c r="E8906" s="66" t="s">
        <v>21870</v>
      </c>
      <c r="F8906" s="66" t="s">
        <v>21871</v>
      </c>
      <c r="G8906" s="65">
        <v>0</v>
      </c>
    </row>
    <row r="8907" spans="1:7" ht="30" x14ac:dyDescent="0.25">
      <c r="A8907" s="65">
        <v>18400</v>
      </c>
      <c r="B8907" s="65">
        <v>18398</v>
      </c>
      <c r="C8907" s="65" t="s">
        <v>21872</v>
      </c>
      <c r="D8907" s="65" t="s">
        <v>21867</v>
      </c>
      <c r="E8907" s="66" t="s">
        <v>21873</v>
      </c>
      <c r="F8907" s="66" t="s">
        <v>21874</v>
      </c>
      <c r="G8907" s="65">
        <v>0</v>
      </c>
    </row>
    <row r="8908" spans="1:7" x14ac:dyDescent="0.25">
      <c r="A8908" s="65">
        <v>18401</v>
      </c>
      <c r="B8908" s="65">
        <v>18398</v>
      </c>
      <c r="C8908" s="65" t="s">
        <v>21875</v>
      </c>
      <c r="D8908" s="65" t="s">
        <v>21867</v>
      </c>
      <c r="E8908" s="66" t="s">
        <v>21876</v>
      </c>
      <c r="F8908" s="66"/>
      <c r="G8908" s="65">
        <v>0</v>
      </c>
    </row>
    <row r="8909" spans="1:7" x14ac:dyDescent="0.25">
      <c r="A8909" s="65">
        <v>18402</v>
      </c>
      <c r="B8909" s="65">
        <v>18398</v>
      </c>
      <c r="C8909" s="65" t="s">
        <v>21877</v>
      </c>
      <c r="D8909" s="65" t="s">
        <v>21867</v>
      </c>
      <c r="E8909" s="66" t="s">
        <v>21878</v>
      </c>
      <c r="F8909" s="66"/>
      <c r="G8909" s="65">
        <v>0</v>
      </c>
    </row>
    <row r="8910" spans="1:7" x14ac:dyDescent="0.25">
      <c r="A8910" s="65">
        <v>18403</v>
      </c>
      <c r="B8910" s="65">
        <v>18398</v>
      </c>
      <c r="C8910" s="65" t="s">
        <v>21879</v>
      </c>
      <c r="D8910" s="65" t="s">
        <v>21867</v>
      </c>
      <c r="E8910" s="66" t="s">
        <v>21880</v>
      </c>
      <c r="F8910" s="66" t="s">
        <v>21881</v>
      </c>
      <c r="G8910" s="65">
        <v>0</v>
      </c>
    </row>
    <row r="8911" spans="1:7" x14ac:dyDescent="0.25">
      <c r="A8911" s="65">
        <v>18404</v>
      </c>
      <c r="B8911" s="65">
        <v>18375</v>
      </c>
      <c r="C8911" s="65" t="s">
        <v>21882</v>
      </c>
      <c r="D8911" s="65" t="s">
        <v>21811</v>
      </c>
      <c r="E8911" s="66" t="s">
        <v>21883</v>
      </c>
      <c r="F8911" s="66" t="s">
        <v>21884</v>
      </c>
      <c r="G8911" s="65">
        <v>7</v>
      </c>
    </row>
    <row r="8912" spans="1:7" x14ac:dyDescent="0.25">
      <c r="A8912" s="65">
        <v>18405</v>
      </c>
      <c r="B8912" s="65">
        <v>18404</v>
      </c>
      <c r="C8912" s="65" t="s">
        <v>21885</v>
      </c>
      <c r="D8912" s="65" t="s">
        <v>21882</v>
      </c>
      <c r="E8912" s="66" t="s">
        <v>21886</v>
      </c>
      <c r="F8912" s="66" t="s">
        <v>21887</v>
      </c>
      <c r="G8912" s="65">
        <v>0</v>
      </c>
    </row>
    <row r="8913" spans="1:7" x14ac:dyDescent="0.25">
      <c r="A8913" s="65">
        <v>18406</v>
      </c>
      <c r="B8913" s="65">
        <v>18404</v>
      </c>
      <c r="C8913" s="65" t="s">
        <v>21888</v>
      </c>
      <c r="D8913" s="65" t="s">
        <v>21882</v>
      </c>
      <c r="E8913" s="66" t="s">
        <v>21889</v>
      </c>
      <c r="F8913" s="66" t="s">
        <v>21890</v>
      </c>
      <c r="G8913" s="65">
        <v>0</v>
      </c>
    </row>
    <row r="8914" spans="1:7" x14ac:dyDescent="0.25">
      <c r="A8914" s="65">
        <v>18407</v>
      </c>
      <c r="B8914" s="65">
        <v>18404</v>
      </c>
      <c r="C8914" s="65" t="s">
        <v>21891</v>
      </c>
      <c r="D8914" s="65" t="s">
        <v>21882</v>
      </c>
      <c r="E8914" s="66" t="s">
        <v>21892</v>
      </c>
      <c r="F8914" s="66" t="s">
        <v>21893</v>
      </c>
      <c r="G8914" s="65">
        <v>0</v>
      </c>
    </row>
    <row r="8915" spans="1:7" x14ac:dyDescent="0.25">
      <c r="A8915" s="65">
        <v>18408</v>
      </c>
      <c r="B8915" s="65">
        <v>18404</v>
      </c>
      <c r="C8915" s="65" t="s">
        <v>21894</v>
      </c>
      <c r="D8915" s="65" t="s">
        <v>21882</v>
      </c>
      <c r="E8915" s="66" t="s">
        <v>21895</v>
      </c>
      <c r="F8915" s="66"/>
      <c r="G8915" s="65">
        <v>0</v>
      </c>
    </row>
    <row r="8916" spans="1:7" x14ac:dyDescent="0.25">
      <c r="A8916" s="65">
        <v>18409</v>
      </c>
      <c r="B8916" s="65">
        <v>18404</v>
      </c>
      <c r="C8916" s="65" t="s">
        <v>21896</v>
      </c>
      <c r="D8916" s="65" t="s">
        <v>21882</v>
      </c>
      <c r="E8916" s="66" t="s">
        <v>21897</v>
      </c>
      <c r="F8916" s="66"/>
      <c r="G8916" s="65">
        <v>0</v>
      </c>
    </row>
    <row r="8917" spans="1:7" x14ac:dyDescent="0.25">
      <c r="A8917" s="65">
        <v>18410</v>
      </c>
      <c r="B8917" s="65">
        <v>18404</v>
      </c>
      <c r="C8917" s="65" t="s">
        <v>21898</v>
      </c>
      <c r="D8917" s="65" t="s">
        <v>21882</v>
      </c>
      <c r="E8917" s="66" t="s">
        <v>21899</v>
      </c>
      <c r="F8917" s="66"/>
      <c r="G8917" s="65">
        <v>0</v>
      </c>
    </row>
    <row r="8918" spans="1:7" x14ac:dyDescent="0.25">
      <c r="A8918" s="65">
        <v>18411</v>
      </c>
      <c r="B8918" s="65">
        <v>18404</v>
      </c>
      <c r="C8918" s="65" t="s">
        <v>21900</v>
      </c>
      <c r="D8918" s="65" t="s">
        <v>21882</v>
      </c>
      <c r="E8918" s="66" t="s">
        <v>21901</v>
      </c>
      <c r="F8918" s="66"/>
      <c r="G8918" s="65">
        <v>0</v>
      </c>
    </row>
    <row r="8919" spans="1:7" ht="45" x14ac:dyDescent="0.25">
      <c r="A8919" s="65">
        <v>18412</v>
      </c>
      <c r="B8919" s="65">
        <v>18375</v>
      </c>
      <c r="C8919" s="65" t="s">
        <v>21902</v>
      </c>
      <c r="D8919" s="65" t="s">
        <v>21811</v>
      </c>
      <c r="E8919" s="66" t="s">
        <v>21903</v>
      </c>
      <c r="F8919" s="66" t="s">
        <v>21904</v>
      </c>
      <c r="G8919" s="65">
        <v>6</v>
      </c>
    </row>
    <row r="8920" spans="1:7" x14ac:dyDescent="0.25">
      <c r="A8920" s="65">
        <v>18413</v>
      </c>
      <c r="B8920" s="65">
        <v>18412</v>
      </c>
      <c r="C8920" s="65" t="s">
        <v>21905</v>
      </c>
      <c r="D8920" s="65" t="s">
        <v>21902</v>
      </c>
      <c r="E8920" s="66" t="s">
        <v>21906</v>
      </c>
      <c r="F8920" s="66"/>
      <c r="G8920" s="65">
        <v>0</v>
      </c>
    </row>
    <row r="8921" spans="1:7" x14ac:dyDescent="0.25">
      <c r="A8921" s="65">
        <v>18414</v>
      </c>
      <c r="B8921" s="65">
        <v>18412</v>
      </c>
      <c r="C8921" s="65" t="s">
        <v>21907</v>
      </c>
      <c r="D8921" s="65" t="s">
        <v>21902</v>
      </c>
      <c r="E8921" s="66" t="s">
        <v>21908</v>
      </c>
      <c r="F8921" s="66"/>
      <c r="G8921" s="65">
        <v>0</v>
      </c>
    </row>
    <row r="8922" spans="1:7" x14ac:dyDescent="0.25">
      <c r="A8922" s="65">
        <v>18415</v>
      </c>
      <c r="B8922" s="65">
        <v>18412</v>
      </c>
      <c r="C8922" s="65" t="s">
        <v>21909</v>
      </c>
      <c r="D8922" s="65" t="s">
        <v>21902</v>
      </c>
      <c r="E8922" s="66" t="s">
        <v>21910</v>
      </c>
      <c r="F8922" s="66"/>
      <c r="G8922" s="65">
        <v>0</v>
      </c>
    </row>
    <row r="8923" spans="1:7" x14ac:dyDescent="0.25">
      <c r="A8923" s="65">
        <v>18416</v>
      </c>
      <c r="B8923" s="65">
        <v>18412</v>
      </c>
      <c r="C8923" s="65" t="s">
        <v>21911</v>
      </c>
      <c r="D8923" s="65" t="s">
        <v>21902</v>
      </c>
      <c r="E8923" s="66" t="s">
        <v>21912</v>
      </c>
      <c r="F8923" s="66"/>
      <c r="G8923" s="65">
        <v>0</v>
      </c>
    </row>
    <row r="8924" spans="1:7" x14ac:dyDescent="0.25">
      <c r="A8924" s="65">
        <v>18417</v>
      </c>
      <c r="B8924" s="65">
        <v>18412</v>
      </c>
      <c r="C8924" s="65" t="s">
        <v>21913</v>
      </c>
      <c r="D8924" s="65" t="s">
        <v>21902</v>
      </c>
      <c r="E8924" s="66" t="s">
        <v>21914</v>
      </c>
      <c r="F8924" s="66"/>
      <c r="G8924" s="65">
        <v>0</v>
      </c>
    </row>
    <row r="8925" spans="1:7" ht="30" x14ac:dyDescent="0.25">
      <c r="A8925" s="65">
        <v>18418</v>
      </c>
      <c r="B8925" s="65">
        <v>18412</v>
      </c>
      <c r="C8925" s="65" t="s">
        <v>21915</v>
      </c>
      <c r="D8925" s="65" t="s">
        <v>21902</v>
      </c>
      <c r="E8925" s="66" t="s">
        <v>21916</v>
      </c>
      <c r="F8925" s="66"/>
      <c r="G8925" s="65">
        <v>0</v>
      </c>
    </row>
    <row r="8926" spans="1:7" ht="30" x14ac:dyDescent="0.25">
      <c r="A8926" s="65">
        <v>18419</v>
      </c>
      <c r="B8926" s="65">
        <v>18375</v>
      </c>
      <c r="C8926" s="65" t="s">
        <v>21917</v>
      </c>
      <c r="D8926" s="65" t="s">
        <v>21811</v>
      </c>
      <c r="E8926" s="66" t="s">
        <v>21918</v>
      </c>
      <c r="F8926" s="66" t="s">
        <v>21919</v>
      </c>
      <c r="G8926" s="65">
        <v>8</v>
      </c>
    </row>
    <row r="8927" spans="1:7" ht="30" x14ac:dyDescent="0.25">
      <c r="A8927" s="65">
        <v>18420</v>
      </c>
      <c r="B8927" s="65">
        <v>18419</v>
      </c>
      <c r="C8927" s="65" t="s">
        <v>21920</v>
      </c>
      <c r="D8927" s="65" t="s">
        <v>21917</v>
      </c>
      <c r="E8927" s="66" t="s">
        <v>21921</v>
      </c>
      <c r="F8927" s="66"/>
      <c r="G8927" s="65">
        <v>0</v>
      </c>
    </row>
    <row r="8928" spans="1:7" ht="30" x14ac:dyDescent="0.25">
      <c r="A8928" s="65">
        <v>18421</v>
      </c>
      <c r="B8928" s="65">
        <v>18419</v>
      </c>
      <c r="C8928" s="65" t="s">
        <v>21922</v>
      </c>
      <c r="D8928" s="65" t="s">
        <v>21917</v>
      </c>
      <c r="E8928" s="66" t="s">
        <v>21923</v>
      </c>
      <c r="F8928" s="66"/>
      <c r="G8928" s="65">
        <v>0</v>
      </c>
    </row>
    <row r="8929" spans="1:7" x14ac:dyDescent="0.25">
      <c r="A8929" s="65">
        <v>18422</v>
      </c>
      <c r="B8929" s="65">
        <v>18419</v>
      </c>
      <c r="C8929" s="65" t="s">
        <v>21924</v>
      </c>
      <c r="D8929" s="65" t="s">
        <v>21917</v>
      </c>
      <c r="E8929" s="66" t="s">
        <v>21925</v>
      </c>
      <c r="F8929" s="66"/>
      <c r="G8929" s="65">
        <v>0</v>
      </c>
    </row>
    <row r="8930" spans="1:7" ht="30" x14ac:dyDescent="0.25">
      <c r="A8930" s="65">
        <v>18423</v>
      </c>
      <c r="B8930" s="65">
        <v>18419</v>
      </c>
      <c r="C8930" s="65" t="s">
        <v>21926</v>
      </c>
      <c r="D8930" s="65" t="s">
        <v>21917</v>
      </c>
      <c r="E8930" s="66" t="s">
        <v>21927</v>
      </c>
      <c r="F8930" s="66"/>
      <c r="G8930" s="65">
        <v>0</v>
      </c>
    </row>
    <row r="8931" spans="1:7" ht="30" x14ac:dyDescent="0.25">
      <c r="A8931" s="65">
        <v>18424</v>
      </c>
      <c r="B8931" s="65">
        <v>18419</v>
      </c>
      <c r="C8931" s="65" t="s">
        <v>21928</v>
      </c>
      <c r="D8931" s="65" t="s">
        <v>21917</v>
      </c>
      <c r="E8931" s="66" t="s">
        <v>21929</v>
      </c>
      <c r="F8931" s="66"/>
      <c r="G8931" s="65">
        <v>0</v>
      </c>
    </row>
    <row r="8932" spans="1:7" x14ac:dyDescent="0.25">
      <c r="A8932" s="65">
        <v>18425</v>
      </c>
      <c r="B8932" s="65">
        <v>18419</v>
      </c>
      <c r="C8932" s="65" t="s">
        <v>21930</v>
      </c>
      <c r="D8932" s="65" t="s">
        <v>21917</v>
      </c>
      <c r="E8932" s="66" t="s">
        <v>21931</v>
      </c>
      <c r="F8932" s="66"/>
      <c r="G8932" s="65">
        <v>0</v>
      </c>
    </row>
    <row r="8933" spans="1:7" x14ac:dyDescent="0.25">
      <c r="A8933" s="65">
        <v>18426</v>
      </c>
      <c r="B8933" s="65">
        <v>18419</v>
      </c>
      <c r="C8933" s="65" t="s">
        <v>21932</v>
      </c>
      <c r="D8933" s="65" t="s">
        <v>21917</v>
      </c>
      <c r="E8933" s="66" t="s">
        <v>21933</v>
      </c>
      <c r="F8933" s="66"/>
      <c r="G8933" s="65">
        <v>0</v>
      </c>
    </row>
    <row r="8934" spans="1:7" ht="30" x14ac:dyDescent="0.25">
      <c r="A8934" s="65">
        <v>18427</v>
      </c>
      <c r="B8934" s="65">
        <v>18419</v>
      </c>
      <c r="C8934" s="65" t="s">
        <v>21934</v>
      </c>
      <c r="D8934" s="65" t="s">
        <v>21917</v>
      </c>
      <c r="E8934" s="66" t="s">
        <v>21935</v>
      </c>
      <c r="F8934" s="66"/>
      <c r="G8934" s="65">
        <v>0</v>
      </c>
    </row>
    <row r="8935" spans="1:7" x14ac:dyDescent="0.25">
      <c r="A8935" s="65">
        <v>18428</v>
      </c>
      <c r="B8935" s="65">
        <v>18375</v>
      </c>
      <c r="C8935" s="65" t="s">
        <v>21936</v>
      </c>
      <c r="D8935" s="65" t="s">
        <v>21811</v>
      </c>
      <c r="E8935" s="66" t="s">
        <v>21937</v>
      </c>
      <c r="F8935" s="66" t="s">
        <v>21938</v>
      </c>
      <c r="G8935" s="65">
        <v>3</v>
      </c>
    </row>
    <row r="8936" spans="1:7" x14ac:dyDescent="0.25">
      <c r="A8936" s="65">
        <v>18429</v>
      </c>
      <c r="B8936" s="65">
        <v>18428</v>
      </c>
      <c r="C8936" s="65" t="s">
        <v>21939</v>
      </c>
      <c r="D8936" s="65" t="s">
        <v>21936</v>
      </c>
      <c r="E8936" s="66" t="s">
        <v>21940</v>
      </c>
      <c r="F8936" s="66"/>
      <c r="G8936" s="65">
        <v>0</v>
      </c>
    </row>
    <row r="8937" spans="1:7" x14ac:dyDescent="0.25">
      <c r="A8937" s="65">
        <v>18430</v>
      </c>
      <c r="B8937" s="65">
        <v>18428</v>
      </c>
      <c r="C8937" s="65" t="s">
        <v>21941</v>
      </c>
      <c r="D8937" s="65" t="s">
        <v>21936</v>
      </c>
      <c r="E8937" s="66" t="s">
        <v>21942</v>
      </c>
      <c r="F8937" s="66"/>
      <c r="G8937" s="65">
        <v>0</v>
      </c>
    </row>
    <row r="8938" spans="1:7" x14ac:dyDescent="0.25">
      <c r="A8938" s="65">
        <v>18431</v>
      </c>
      <c r="B8938" s="65">
        <v>18428</v>
      </c>
      <c r="C8938" s="65" t="s">
        <v>21943</v>
      </c>
      <c r="D8938" s="65" t="s">
        <v>21936</v>
      </c>
      <c r="E8938" s="66" t="s">
        <v>21944</v>
      </c>
      <c r="F8938" s="66"/>
      <c r="G8938" s="65">
        <v>0</v>
      </c>
    </row>
    <row r="8939" spans="1:7" x14ac:dyDescent="0.25">
      <c r="A8939" s="65">
        <v>18432</v>
      </c>
      <c r="B8939" s="65">
        <v>18375</v>
      </c>
      <c r="C8939" s="65" t="s">
        <v>21945</v>
      </c>
      <c r="D8939" s="65" t="s">
        <v>21811</v>
      </c>
      <c r="E8939" s="66" t="s">
        <v>21946</v>
      </c>
      <c r="F8939" s="66" t="s">
        <v>21947</v>
      </c>
      <c r="G8939" s="65">
        <v>3</v>
      </c>
    </row>
    <row r="8940" spans="1:7" x14ac:dyDescent="0.25">
      <c r="A8940" s="65">
        <v>18433</v>
      </c>
      <c r="B8940" s="65">
        <v>18432</v>
      </c>
      <c r="C8940" s="65" t="s">
        <v>21948</v>
      </c>
      <c r="D8940" s="65" t="s">
        <v>21945</v>
      </c>
      <c r="E8940" s="66" t="s">
        <v>21949</v>
      </c>
      <c r="F8940" s="66"/>
      <c r="G8940" s="65">
        <v>0</v>
      </c>
    </row>
    <row r="8941" spans="1:7" ht="30" x14ac:dyDescent="0.25">
      <c r="A8941" s="65">
        <v>18434</v>
      </c>
      <c r="B8941" s="65">
        <v>18432</v>
      </c>
      <c r="C8941" s="65" t="s">
        <v>21950</v>
      </c>
      <c r="D8941" s="65" t="s">
        <v>21945</v>
      </c>
      <c r="E8941" s="66" t="s">
        <v>21951</v>
      </c>
      <c r="F8941" s="66"/>
      <c r="G8941" s="65">
        <v>0</v>
      </c>
    </row>
    <row r="8942" spans="1:7" x14ac:dyDescent="0.25">
      <c r="A8942" s="65">
        <v>18435</v>
      </c>
      <c r="B8942" s="65">
        <v>18432</v>
      </c>
      <c r="C8942" s="65" t="s">
        <v>21952</v>
      </c>
      <c r="D8942" s="65" t="s">
        <v>21945</v>
      </c>
      <c r="E8942" s="66" t="s">
        <v>21953</v>
      </c>
      <c r="F8942" s="66"/>
      <c r="G8942" s="65">
        <v>0</v>
      </c>
    </row>
    <row r="8943" spans="1:7" ht="30" x14ac:dyDescent="0.25">
      <c r="A8943" s="65">
        <v>18436</v>
      </c>
      <c r="B8943" s="65">
        <v>18375</v>
      </c>
      <c r="C8943" s="65" t="s">
        <v>21954</v>
      </c>
      <c r="D8943" s="65" t="s">
        <v>21811</v>
      </c>
      <c r="E8943" s="66" t="s">
        <v>21955</v>
      </c>
      <c r="F8943" s="66" t="s">
        <v>21956</v>
      </c>
      <c r="G8943" s="65">
        <v>3</v>
      </c>
    </row>
    <row r="8944" spans="1:7" x14ac:dyDescent="0.25">
      <c r="A8944" s="65">
        <v>18437</v>
      </c>
      <c r="B8944" s="65">
        <v>18436</v>
      </c>
      <c r="C8944" s="65" t="s">
        <v>21957</v>
      </c>
      <c r="D8944" s="65" t="s">
        <v>21954</v>
      </c>
      <c r="E8944" s="66" t="s">
        <v>21958</v>
      </c>
      <c r="F8944" s="66" t="s">
        <v>21959</v>
      </c>
      <c r="G8944" s="65">
        <v>0</v>
      </c>
    </row>
    <row r="8945" spans="1:7" x14ac:dyDescent="0.25">
      <c r="A8945" s="65">
        <v>18438</v>
      </c>
      <c r="B8945" s="65">
        <v>18436</v>
      </c>
      <c r="C8945" s="65" t="s">
        <v>21960</v>
      </c>
      <c r="D8945" s="65" t="s">
        <v>21954</v>
      </c>
      <c r="E8945" s="66" t="s">
        <v>21961</v>
      </c>
      <c r="F8945" s="66"/>
      <c r="G8945" s="65">
        <v>0</v>
      </c>
    </row>
    <row r="8946" spans="1:7" x14ac:dyDescent="0.25">
      <c r="A8946" s="65">
        <v>18439</v>
      </c>
      <c r="B8946" s="65">
        <v>18436</v>
      </c>
      <c r="C8946" s="65" t="s">
        <v>21962</v>
      </c>
      <c r="D8946" s="65" t="s">
        <v>21954</v>
      </c>
      <c r="E8946" s="66" t="s">
        <v>21963</v>
      </c>
      <c r="F8946" s="66"/>
      <c r="G8946" s="65">
        <v>0</v>
      </c>
    </row>
    <row r="8947" spans="1:7" ht="60" x14ac:dyDescent="0.25">
      <c r="A8947" s="65">
        <v>18441</v>
      </c>
      <c r="B8947" s="65">
        <v>18001</v>
      </c>
      <c r="C8947" s="65" t="s">
        <v>21964</v>
      </c>
      <c r="D8947" s="65" t="s">
        <v>20939</v>
      </c>
      <c r="E8947" s="66" t="s">
        <v>21965</v>
      </c>
      <c r="F8947" s="66" t="s">
        <v>21966</v>
      </c>
      <c r="G8947" s="65">
        <v>10</v>
      </c>
    </row>
    <row r="8948" spans="1:7" x14ac:dyDescent="0.25">
      <c r="A8948" s="65">
        <v>18442</v>
      </c>
      <c r="B8948" s="65">
        <v>18441</v>
      </c>
      <c r="C8948" s="65" t="s">
        <v>21967</v>
      </c>
      <c r="D8948" s="65" t="s">
        <v>21964</v>
      </c>
      <c r="E8948" s="66" t="s">
        <v>21968</v>
      </c>
      <c r="F8948" s="66"/>
      <c r="G8948" s="65">
        <v>6</v>
      </c>
    </row>
    <row r="8949" spans="1:7" ht="30" x14ac:dyDescent="0.25">
      <c r="A8949" s="65">
        <v>18443</v>
      </c>
      <c r="B8949" s="65">
        <v>18442</v>
      </c>
      <c r="C8949" s="65" t="s">
        <v>21969</v>
      </c>
      <c r="D8949" s="65" t="s">
        <v>21967</v>
      </c>
      <c r="E8949" s="66" t="s">
        <v>21970</v>
      </c>
      <c r="F8949" s="66" t="s">
        <v>21971</v>
      </c>
      <c r="G8949" s="65">
        <v>0</v>
      </c>
    </row>
    <row r="8950" spans="1:7" x14ac:dyDescent="0.25">
      <c r="A8950" s="65">
        <v>18444</v>
      </c>
      <c r="B8950" s="65">
        <v>18442</v>
      </c>
      <c r="C8950" s="65" t="s">
        <v>21972</v>
      </c>
      <c r="D8950" s="65" t="s">
        <v>21967</v>
      </c>
      <c r="E8950" s="66" t="s">
        <v>21973</v>
      </c>
      <c r="F8950" s="66"/>
      <c r="G8950" s="65">
        <v>0</v>
      </c>
    </row>
    <row r="8951" spans="1:7" x14ac:dyDescent="0.25">
      <c r="A8951" s="65">
        <v>18445</v>
      </c>
      <c r="B8951" s="65">
        <v>18442</v>
      </c>
      <c r="C8951" s="65" t="s">
        <v>21974</v>
      </c>
      <c r="D8951" s="65" t="s">
        <v>21967</v>
      </c>
      <c r="E8951" s="66" t="s">
        <v>21975</v>
      </c>
      <c r="F8951" s="66"/>
      <c r="G8951" s="65">
        <v>0</v>
      </c>
    </row>
    <row r="8952" spans="1:7" x14ac:dyDescent="0.25">
      <c r="A8952" s="65">
        <v>18446</v>
      </c>
      <c r="B8952" s="65">
        <v>18442</v>
      </c>
      <c r="C8952" s="65" t="s">
        <v>21976</v>
      </c>
      <c r="D8952" s="65" t="s">
        <v>21967</v>
      </c>
      <c r="E8952" s="66" t="s">
        <v>21977</v>
      </c>
      <c r="F8952" s="66"/>
      <c r="G8952" s="65">
        <v>0</v>
      </c>
    </row>
    <row r="8953" spans="1:7" x14ac:dyDescent="0.25">
      <c r="A8953" s="65">
        <v>18447</v>
      </c>
      <c r="B8953" s="65">
        <v>18442</v>
      </c>
      <c r="C8953" s="65" t="s">
        <v>21978</v>
      </c>
      <c r="D8953" s="65" t="s">
        <v>21967</v>
      </c>
      <c r="E8953" s="66" t="s">
        <v>21979</v>
      </c>
      <c r="F8953" s="66"/>
      <c r="G8953" s="65">
        <v>0</v>
      </c>
    </row>
    <row r="8954" spans="1:7" x14ac:dyDescent="0.25">
      <c r="A8954" s="65">
        <v>18448</v>
      </c>
      <c r="B8954" s="65">
        <v>18442</v>
      </c>
      <c r="C8954" s="65" t="s">
        <v>21980</v>
      </c>
      <c r="D8954" s="65" t="s">
        <v>21967</v>
      </c>
      <c r="E8954" s="66" t="s">
        <v>21981</v>
      </c>
      <c r="F8954" s="66"/>
      <c r="G8954" s="65">
        <v>0</v>
      </c>
    </row>
    <row r="8955" spans="1:7" x14ac:dyDescent="0.25">
      <c r="A8955" s="65">
        <v>18449</v>
      </c>
      <c r="B8955" s="65">
        <v>18441</v>
      </c>
      <c r="C8955" s="65" t="s">
        <v>21982</v>
      </c>
      <c r="D8955" s="65" t="s">
        <v>21964</v>
      </c>
      <c r="E8955" s="66" t="s">
        <v>21983</v>
      </c>
      <c r="F8955" s="66" t="s">
        <v>21947</v>
      </c>
      <c r="G8955" s="65">
        <v>5</v>
      </c>
    </row>
    <row r="8956" spans="1:7" ht="30" x14ac:dyDescent="0.25">
      <c r="A8956" s="65">
        <v>18450</v>
      </c>
      <c r="B8956" s="65">
        <v>18449</v>
      </c>
      <c r="C8956" s="65" t="s">
        <v>21984</v>
      </c>
      <c r="D8956" s="65" t="s">
        <v>21982</v>
      </c>
      <c r="E8956" s="66" t="s">
        <v>21985</v>
      </c>
      <c r="F8956" s="66" t="s">
        <v>21986</v>
      </c>
      <c r="G8956" s="65">
        <v>0</v>
      </c>
    </row>
    <row r="8957" spans="1:7" ht="30" x14ac:dyDescent="0.25">
      <c r="A8957" s="65">
        <v>18451</v>
      </c>
      <c r="B8957" s="65">
        <v>18449</v>
      </c>
      <c r="C8957" s="65" t="s">
        <v>21987</v>
      </c>
      <c r="D8957" s="65" t="s">
        <v>21982</v>
      </c>
      <c r="E8957" s="66" t="s">
        <v>21988</v>
      </c>
      <c r="F8957" s="66"/>
      <c r="G8957" s="65">
        <v>0</v>
      </c>
    </row>
    <row r="8958" spans="1:7" x14ac:dyDescent="0.25">
      <c r="A8958" s="65">
        <v>18452</v>
      </c>
      <c r="B8958" s="65">
        <v>18449</v>
      </c>
      <c r="C8958" s="65" t="s">
        <v>21989</v>
      </c>
      <c r="D8958" s="65" t="s">
        <v>21982</v>
      </c>
      <c r="E8958" s="66" t="s">
        <v>21990</v>
      </c>
      <c r="F8958" s="66"/>
      <c r="G8958" s="65">
        <v>0</v>
      </c>
    </row>
    <row r="8959" spans="1:7" x14ac:dyDescent="0.25">
      <c r="A8959" s="65">
        <v>18453</v>
      </c>
      <c r="B8959" s="65">
        <v>18449</v>
      </c>
      <c r="C8959" s="65" t="s">
        <v>21991</v>
      </c>
      <c r="D8959" s="65" t="s">
        <v>21982</v>
      </c>
      <c r="E8959" s="66" t="s">
        <v>21992</v>
      </c>
      <c r="F8959" s="66"/>
      <c r="G8959" s="65">
        <v>0</v>
      </c>
    </row>
    <row r="8960" spans="1:7" x14ac:dyDescent="0.25">
      <c r="A8960" s="65">
        <v>18454</v>
      </c>
      <c r="B8960" s="65">
        <v>18449</v>
      </c>
      <c r="C8960" s="65" t="s">
        <v>21993</v>
      </c>
      <c r="D8960" s="65" t="s">
        <v>21982</v>
      </c>
      <c r="E8960" s="66" t="s">
        <v>21994</v>
      </c>
      <c r="F8960" s="66"/>
      <c r="G8960" s="65">
        <v>0</v>
      </c>
    </row>
    <row r="8961" spans="1:7" ht="120" x14ac:dyDescent="0.25">
      <c r="A8961" s="65">
        <v>18455</v>
      </c>
      <c r="B8961" s="65">
        <v>18441</v>
      </c>
      <c r="C8961" s="65" t="s">
        <v>21995</v>
      </c>
      <c r="D8961" s="65" t="s">
        <v>21964</v>
      </c>
      <c r="E8961" s="66" t="s">
        <v>21996</v>
      </c>
      <c r="F8961" s="66" t="s">
        <v>21997</v>
      </c>
      <c r="G8961" s="65">
        <v>9</v>
      </c>
    </row>
    <row r="8962" spans="1:7" x14ac:dyDescent="0.25">
      <c r="A8962" s="65">
        <v>18456</v>
      </c>
      <c r="B8962" s="65">
        <v>18455</v>
      </c>
      <c r="C8962" s="65" t="s">
        <v>21998</v>
      </c>
      <c r="D8962" s="65" t="s">
        <v>21995</v>
      </c>
      <c r="E8962" s="66" t="s">
        <v>21999</v>
      </c>
      <c r="F8962" s="66"/>
      <c r="G8962" s="65">
        <v>0</v>
      </c>
    </row>
    <row r="8963" spans="1:7" ht="45" x14ac:dyDescent="0.25">
      <c r="A8963" s="65">
        <v>18457</v>
      </c>
      <c r="B8963" s="65">
        <v>18455</v>
      </c>
      <c r="C8963" s="65" t="s">
        <v>22000</v>
      </c>
      <c r="D8963" s="65" t="s">
        <v>21995</v>
      </c>
      <c r="E8963" s="66" t="s">
        <v>22001</v>
      </c>
      <c r="F8963" s="66" t="s">
        <v>22002</v>
      </c>
      <c r="G8963" s="65">
        <v>0</v>
      </c>
    </row>
    <row r="8964" spans="1:7" x14ac:dyDescent="0.25">
      <c r="A8964" s="65">
        <v>18458</v>
      </c>
      <c r="B8964" s="65">
        <v>18455</v>
      </c>
      <c r="C8964" s="65" t="s">
        <v>22003</v>
      </c>
      <c r="D8964" s="65" t="s">
        <v>21995</v>
      </c>
      <c r="E8964" s="66" t="s">
        <v>22004</v>
      </c>
      <c r="F8964" s="66" t="s">
        <v>22005</v>
      </c>
      <c r="G8964" s="65">
        <v>0</v>
      </c>
    </row>
    <row r="8965" spans="1:7" x14ac:dyDescent="0.25">
      <c r="A8965" s="65">
        <v>18459</v>
      </c>
      <c r="B8965" s="65">
        <v>18455</v>
      </c>
      <c r="C8965" s="65" t="s">
        <v>22006</v>
      </c>
      <c r="D8965" s="65" t="s">
        <v>21995</v>
      </c>
      <c r="E8965" s="66" t="s">
        <v>22007</v>
      </c>
      <c r="F8965" s="66"/>
      <c r="G8965" s="65">
        <v>0</v>
      </c>
    </row>
    <row r="8966" spans="1:7" x14ac:dyDescent="0.25">
      <c r="A8966" s="65">
        <v>18460</v>
      </c>
      <c r="B8966" s="65">
        <v>18455</v>
      </c>
      <c r="C8966" s="65" t="s">
        <v>22008</v>
      </c>
      <c r="D8966" s="65" t="s">
        <v>21995</v>
      </c>
      <c r="E8966" s="66" t="s">
        <v>22009</v>
      </c>
      <c r="F8966" s="66"/>
      <c r="G8966" s="65">
        <v>0</v>
      </c>
    </row>
    <row r="8967" spans="1:7" x14ac:dyDescent="0.25">
      <c r="A8967" s="65">
        <v>18461</v>
      </c>
      <c r="B8967" s="65">
        <v>18455</v>
      </c>
      <c r="C8967" s="65" t="s">
        <v>22010</v>
      </c>
      <c r="D8967" s="65" t="s">
        <v>21995</v>
      </c>
      <c r="E8967" s="66" t="s">
        <v>22011</v>
      </c>
      <c r="F8967" s="66"/>
      <c r="G8967" s="65">
        <v>0</v>
      </c>
    </row>
    <row r="8968" spans="1:7" x14ac:dyDescent="0.25">
      <c r="A8968" s="65">
        <v>18462</v>
      </c>
      <c r="B8968" s="65">
        <v>18455</v>
      </c>
      <c r="C8968" s="65" t="s">
        <v>22012</v>
      </c>
      <c r="D8968" s="65" t="s">
        <v>21995</v>
      </c>
      <c r="E8968" s="66" t="s">
        <v>22013</v>
      </c>
      <c r="F8968" s="66"/>
      <c r="G8968" s="65">
        <v>0</v>
      </c>
    </row>
    <row r="8969" spans="1:7" x14ac:dyDescent="0.25">
      <c r="A8969" s="65">
        <v>18463</v>
      </c>
      <c r="B8969" s="65">
        <v>18455</v>
      </c>
      <c r="C8969" s="65" t="s">
        <v>22014</v>
      </c>
      <c r="D8969" s="65" t="s">
        <v>21995</v>
      </c>
      <c r="E8969" s="66" t="s">
        <v>22015</v>
      </c>
      <c r="F8969" s="66"/>
      <c r="G8969" s="65">
        <v>0</v>
      </c>
    </row>
    <row r="8970" spans="1:7" x14ac:dyDescent="0.25">
      <c r="A8970" s="65">
        <v>18464</v>
      </c>
      <c r="B8970" s="65">
        <v>18455</v>
      </c>
      <c r="C8970" s="65" t="s">
        <v>22016</v>
      </c>
      <c r="D8970" s="65" t="s">
        <v>21995</v>
      </c>
      <c r="E8970" s="66" t="s">
        <v>22017</v>
      </c>
      <c r="F8970" s="66"/>
      <c r="G8970" s="65">
        <v>0</v>
      </c>
    </row>
    <row r="8971" spans="1:7" ht="30" x14ac:dyDescent="0.25">
      <c r="A8971" s="65">
        <v>18465</v>
      </c>
      <c r="B8971" s="65">
        <v>18441</v>
      </c>
      <c r="C8971" s="65" t="s">
        <v>22018</v>
      </c>
      <c r="D8971" s="65" t="s">
        <v>21964</v>
      </c>
      <c r="E8971" s="66" t="s">
        <v>22019</v>
      </c>
      <c r="F8971" s="66"/>
      <c r="G8971" s="65">
        <v>8</v>
      </c>
    </row>
    <row r="8972" spans="1:7" ht="60" x14ac:dyDescent="0.25">
      <c r="A8972" s="65">
        <v>18466</v>
      </c>
      <c r="B8972" s="65">
        <v>18465</v>
      </c>
      <c r="C8972" s="65" t="s">
        <v>22020</v>
      </c>
      <c r="D8972" s="65" t="s">
        <v>22018</v>
      </c>
      <c r="E8972" s="66" t="s">
        <v>22021</v>
      </c>
      <c r="F8972" s="66" t="s">
        <v>22022</v>
      </c>
      <c r="G8972" s="65">
        <v>0</v>
      </c>
    </row>
    <row r="8973" spans="1:7" ht="45" x14ac:dyDescent="0.25">
      <c r="A8973" s="65">
        <v>18467</v>
      </c>
      <c r="B8973" s="65">
        <v>18465</v>
      </c>
      <c r="C8973" s="65" t="s">
        <v>22023</v>
      </c>
      <c r="D8973" s="65" t="s">
        <v>22018</v>
      </c>
      <c r="E8973" s="66" t="s">
        <v>22024</v>
      </c>
      <c r="F8973" s="66" t="s">
        <v>22025</v>
      </c>
      <c r="G8973" s="65">
        <v>0</v>
      </c>
    </row>
    <row r="8974" spans="1:7" x14ac:dyDescent="0.25">
      <c r="A8974" s="65">
        <v>18468</v>
      </c>
      <c r="B8974" s="65">
        <v>18465</v>
      </c>
      <c r="C8974" s="65" t="s">
        <v>22026</v>
      </c>
      <c r="D8974" s="65" t="s">
        <v>22018</v>
      </c>
      <c r="E8974" s="66" t="s">
        <v>22027</v>
      </c>
      <c r="F8974" s="66"/>
      <c r="G8974" s="65">
        <v>0</v>
      </c>
    </row>
    <row r="8975" spans="1:7" ht="30" x14ac:dyDescent="0.25">
      <c r="A8975" s="65">
        <v>18469</v>
      </c>
      <c r="B8975" s="65">
        <v>18465</v>
      </c>
      <c r="C8975" s="65" t="s">
        <v>22028</v>
      </c>
      <c r="D8975" s="65" t="s">
        <v>22018</v>
      </c>
      <c r="E8975" s="66" t="s">
        <v>22029</v>
      </c>
      <c r="F8975" s="66" t="s">
        <v>22030</v>
      </c>
      <c r="G8975" s="65">
        <v>0</v>
      </c>
    </row>
    <row r="8976" spans="1:7" ht="30" x14ac:dyDescent="0.25">
      <c r="A8976" s="65">
        <v>18470</v>
      </c>
      <c r="B8976" s="65">
        <v>18465</v>
      </c>
      <c r="C8976" s="65" t="s">
        <v>22031</v>
      </c>
      <c r="D8976" s="65" t="s">
        <v>22018</v>
      </c>
      <c r="E8976" s="66" t="s">
        <v>22032</v>
      </c>
      <c r="F8976" s="66" t="s">
        <v>22033</v>
      </c>
      <c r="G8976" s="65">
        <v>0</v>
      </c>
    </row>
    <row r="8977" spans="1:7" ht="30" x14ac:dyDescent="0.25">
      <c r="A8977" s="65">
        <v>18471</v>
      </c>
      <c r="B8977" s="65">
        <v>18465</v>
      </c>
      <c r="C8977" s="65" t="s">
        <v>22034</v>
      </c>
      <c r="D8977" s="65" t="s">
        <v>22018</v>
      </c>
      <c r="E8977" s="66" t="s">
        <v>22035</v>
      </c>
      <c r="F8977" s="66" t="s">
        <v>22036</v>
      </c>
      <c r="G8977" s="65">
        <v>0</v>
      </c>
    </row>
    <row r="8978" spans="1:7" ht="30" x14ac:dyDescent="0.25">
      <c r="A8978" s="65">
        <v>18472</v>
      </c>
      <c r="B8978" s="65">
        <v>18465</v>
      </c>
      <c r="C8978" s="65" t="s">
        <v>22037</v>
      </c>
      <c r="D8978" s="65" t="s">
        <v>22018</v>
      </c>
      <c r="E8978" s="66" t="s">
        <v>22038</v>
      </c>
      <c r="F8978" s="66" t="s">
        <v>22039</v>
      </c>
      <c r="G8978" s="65">
        <v>0</v>
      </c>
    </row>
    <row r="8979" spans="1:7" ht="30" x14ac:dyDescent="0.25">
      <c r="A8979" s="65">
        <v>18473</v>
      </c>
      <c r="B8979" s="65">
        <v>18465</v>
      </c>
      <c r="C8979" s="65" t="s">
        <v>22040</v>
      </c>
      <c r="D8979" s="65" t="s">
        <v>22018</v>
      </c>
      <c r="E8979" s="66" t="s">
        <v>22041</v>
      </c>
      <c r="F8979" s="66"/>
      <c r="G8979" s="65">
        <v>0</v>
      </c>
    </row>
    <row r="8980" spans="1:7" x14ac:dyDescent="0.25">
      <c r="A8980" s="65">
        <v>18474</v>
      </c>
      <c r="B8980" s="65">
        <v>18441</v>
      </c>
      <c r="C8980" s="65" t="s">
        <v>22042</v>
      </c>
      <c r="D8980" s="65" t="s">
        <v>21964</v>
      </c>
      <c r="E8980" s="66" t="s">
        <v>22043</v>
      </c>
      <c r="F8980" s="66"/>
      <c r="G8980" s="65">
        <v>8</v>
      </c>
    </row>
    <row r="8981" spans="1:7" x14ac:dyDescent="0.25">
      <c r="A8981" s="65">
        <v>18475</v>
      </c>
      <c r="B8981" s="65">
        <v>18474</v>
      </c>
      <c r="C8981" s="65" t="s">
        <v>22044</v>
      </c>
      <c r="D8981" s="65" t="s">
        <v>22042</v>
      </c>
      <c r="E8981" s="66" t="s">
        <v>22045</v>
      </c>
      <c r="F8981" s="66"/>
      <c r="G8981" s="65">
        <v>0</v>
      </c>
    </row>
    <row r="8982" spans="1:7" x14ac:dyDescent="0.25">
      <c r="A8982" s="65">
        <v>18476</v>
      </c>
      <c r="B8982" s="65">
        <v>18474</v>
      </c>
      <c r="C8982" s="65" t="s">
        <v>22046</v>
      </c>
      <c r="D8982" s="65" t="s">
        <v>22042</v>
      </c>
      <c r="E8982" s="66" t="s">
        <v>22047</v>
      </c>
      <c r="F8982" s="66"/>
      <c r="G8982" s="65">
        <v>0</v>
      </c>
    </row>
    <row r="8983" spans="1:7" x14ac:dyDescent="0.25">
      <c r="A8983" s="65">
        <v>18477</v>
      </c>
      <c r="B8983" s="65">
        <v>18474</v>
      </c>
      <c r="C8983" s="65" t="s">
        <v>22048</v>
      </c>
      <c r="D8983" s="65" t="s">
        <v>22042</v>
      </c>
      <c r="E8983" s="66" t="s">
        <v>22049</v>
      </c>
      <c r="F8983" s="66"/>
      <c r="G8983" s="65">
        <v>0</v>
      </c>
    </row>
    <row r="8984" spans="1:7" x14ac:dyDescent="0.25">
      <c r="A8984" s="65">
        <v>18478</v>
      </c>
      <c r="B8984" s="65">
        <v>18474</v>
      </c>
      <c r="C8984" s="65" t="s">
        <v>22050</v>
      </c>
      <c r="D8984" s="65" t="s">
        <v>22042</v>
      </c>
      <c r="E8984" s="66" t="s">
        <v>22051</v>
      </c>
      <c r="F8984" s="66"/>
      <c r="G8984" s="65">
        <v>0</v>
      </c>
    </row>
    <row r="8985" spans="1:7" x14ac:dyDescent="0.25">
      <c r="A8985" s="65">
        <v>18479</v>
      </c>
      <c r="B8985" s="65">
        <v>18474</v>
      </c>
      <c r="C8985" s="65" t="s">
        <v>22052</v>
      </c>
      <c r="D8985" s="65" t="s">
        <v>22042</v>
      </c>
      <c r="E8985" s="66" t="s">
        <v>22053</v>
      </c>
      <c r="F8985" s="66"/>
      <c r="G8985" s="65">
        <v>0</v>
      </c>
    </row>
    <row r="8986" spans="1:7" x14ac:dyDescent="0.25">
      <c r="A8986" s="65">
        <v>18480</v>
      </c>
      <c r="B8986" s="65">
        <v>18474</v>
      </c>
      <c r="C8986" s="65" t="s">
        <v>22054</v>
      </c>
      <c r="D8986" s="65" t="s">
        <v>22042</v>
      </c>
      <c r="E8986" s="66" t="s">
        <v>22055</v>
      </c>
      <c r="F8986" s="66"/>
      <c r="G8986" s="65">
        <v>0</v>
      </c>
    </row>
    <row r="8987" spans="1:7" x14ac:dyDescent="0.25">
      <c r="A8987" s="65">
        <v>18481</v>
      </c>
      <c r="B8987" s="65">
        <v>18474</v>
      </c>
      <c r="C8987" s="65" t="s">
        <v>22056</v>
      </c>
      <c r="D8987" s="65" t="s">
        <v>22042</v>
      </c>
      <c r="E8987" s="66" t="s">
        <v>22057</v>
      </c>
      <c r="F8987" s="66"/>
      <c r="G8987" s="65">
        <v>0</v>
      </c>
    </row>
    <row r="8988" spans="1:7" x14ac:dyDescent="0.25">
      <c r="A8988" s="65">
        <v>18482</v>
      </c>
      <c r="B8988" s="65">
        <v>18474</v>
      </c>
      <c r="C8988" s="65" t="s">
        <v>22058</v>
      </c>
      <c r="D8988" s="65" t="s">
        <v>22042</v>
      </c>
      <c r="E8988" s="66" t="s">
        <v>22059</v>
      </c>
      <c r="F8988" s="66"/>
      <c r="G8988" s="65">
        <v>0</v>
      </c>
    </row>
    <row r="8989" spans="1:7" x14ac:dyDescent="0.25">
      <c r="A8989" s="65">
        <v>18483</v>
      </c>
      <c r="B8989" s="65">
        <v>18441</v>
      </c>
      <c r="C8989" s="65" t="s">
        <v>22060</v>
      </c>
      <c r="D8989" s="65" t="s">
        <v>21964</v>
      </c>
      <c r="E8989" s="66" t="s">
        <v>22061</v>
      </c>
      <c r="F8989" s="66"/>
      <c r="G8989" s="65">
        <v>9</v>
      </c>
    </row>
    <row r="8990" spans="1:7" x14ac:dyDescent="0.25">
      <c r="A8990" s="65">
        <v>18484</v>
      </c>
      <c r="B8990" s="65">
        <v>18483</v>
      </c>
      <c r="C8990" s="65" t="s">
        <v>22062</v>
      </c>
      <c r="D8990" s="65" t="s">
        <v>22060</v>
      </c>
      <c r="E8990" s="66" t="s">
        <v>22063</v>
      </c>
      <c r="F8990" s="66"/>
      <c r="G8990" s="65">
        <v>0</v>
      </c>
    </row>
    <row r="8991" spans="1:7" x14ac:dyDescent="0.25">
      <c r="A8991" s="65">
        <v>18485</v>
      </c>
      <c r="B8991" s="65">
        <v>18483</v>
      </c>
      <c r="C8991" s="65" t="s">
        <v>22064</v>
      </c>
      <c r="D8991" s="65" t="s">
        <v>22060</v>
      </c>
      <c r="E8991" s="66" t="s">
        <v>22065</v>
      </c>
      <c r="F8991" s="66"/>
      <c r="G8991" s="65">
        <v>0</v>
      </c>
    </row>
    <row r="8992" spans="1:7" x14ac:dyDescent="0.25">
      <c r="A8992" s="65">
        <v>18486</v>
      </c>
      <c r="B8992" s="65">
        <v>18483</v>
      </c>
      <c r="C8992" s="65" t="s">
        <v>22066</v>
      </c>
      <c r="D8992" s="65" t="s">
        <v>22060</v>
      </c>
      <c r="E8992" s="66" t="s">
        <v>22067</v>
      </c>
      <c r="F8992" s="66"/>
      <c r="G8992" s="65">
        <v>0</v>
      </c>
    </row>
    <row r="8993" spans="1:7" x14ac:dyDescent="0.25">
      <c r="A8993" s="65">
        <v>18487</v>
      </c>
      <c r="B8993" s="65">
        <v>18483</v>
      </c>
      <c r="C8993" s="65" t="s">
        <v>22068</v>
      </c>
      <c r="D8993" s="65" t="s">
        <v>22060</v>
      </c>
      <c r="E8993" s="66" t="s">
        <v>22069</v>
      </c>
      <c r="F8993" s="66"/>
      <c r="G8993" s="65">
        <v>0</v>
      </c>
    </row>
    <row r="8994" spans="1:7" x14ac:dyDescent="0.25">
      <c r="A8994" s="65">
        <v>18488</v>
      </c>
      <c r="B8994" s="65">
        <v>18483</v>
      </c>
      <c r="C8994" s="65" t="s">
        <v>22070</v>
      </c>
      <c r="D8994" s="65" t="s">
        <v>22060</v>
      </c>
      <c r="E8994" s="66" t="s">
        <v>22071</v>
      </c>
      <c r="F8994" s="66"/>
      <c r="G8994" s="65">
        <v>0</v>
      </c>
    </row>
    <row r="8995" spans="1:7" x14ac:dyDescent="0.25">
      <c r="A8995" s="65">
        <v>18489</v>
      </c>
      <c r="B8995" s="65">
        <v>18483</v>
      </c>
      <c r="C8995" s="65" t="s">
        <v>22072</v>
      </c>
      <c r="D8995" s="65" t="s">
        <v>22060</v>
      </c>
      <c r="E8995" s="66" t="s">
        <v>22073</v>
      </c>
      <c r="F8995" s="66"/>
      <c r="G8995" s="65">
        <v>0</v>
      </c>
    </row>
    <row r="8996" spans="1:7" ht="30" x14ac:dyDescent="0.25">
      <c r="A8996" s="65">
        <v>18490</v>
      </c>
      <c r="B8996" s="65">
        <v>18483</v>
      </c>
      <c r="C8996" s="65" t="s">
        <v>22074</v>
      </c>
      <c r="D8996" s="65" t="s">
        <v>22060</v>
      </c>
      <c r="E8996" s="66" t="s">
        <v>22075</v>
      </c>
      <c r="F8996" s="66"/>
      <c r="G8996" s="65">
        <v>0</v>
      </c>
    </row>
    <row r="8997" spans="1:7" x14ac:dyDescent="0.25">
      <c r="A8997" s="65">
        <v>18491</v>
      </c>
      <c r="B8997" s="65">
        <v>18483</v>
      </c>
      <c r="C8997" s="65" t="s">
        <v>22076</v>
      </c>
      <c r="D8997" s="65" t="s">
        <v>22060</v>
      </c>
      <c r="E8997" s="66" t="s">
        <v>22077</v>
      </c>
      <c r="F8997" s="66"/>
      <c r="G8997" s="65">
        <v>0</v>
      </c>
    </row>
    <row r="8998" spans="1:7" ht="30" x14ac:dyDescent="0.25">
      <c r="A8998" s="65">
        <v>18492</v>
      </c>
      <c r="B8998" s="65">
        <v>18483</v>
      </c>
      <c r="C8998" s="65" t="s">
        <v>22078</v>
      </c>
      <c r="D8998" s="65" t="s">
        <v>22060</v>
      </c>
      <c r="E8998" s="66" t="s">
        <v>22079</v>
      </c>
      <c r="F8998" s="66"/>
      <c r="G8998" s="65">
        <v>0</v>
      </c>
    </row>
    <row r="8999" spans="1:7" x14ac:dyDescent="0.25">
      <c r="A8999" s="65">
        <v>18493</v>
      </c>
      <c r="B8999" s="65">
        <v>18441</v>
      </c>
      <c r="C8999" s="65" t="s">
        <v>22080</v>
      </c>
      <c r="D8999" s="65" t="s">
        <v>21964</v>
      </c>
      <c r="E8999" s="66" t="s">
        <v>22081</v>
      </c>
      <c r="F8999" s="66"/>
      <c r="G8999" s="65">
        <v>10</v>
      </c>
    </row>
    <row r="9000" spans="1:7" ht="30" x14ac:dyDescent="0.25">
      <c r="A9000" s="65">
        <v>18494</v>
      </c>
      <c r="B9000" s="65">
        <v>18493</v>
      </c>
      <c r="C9000" s="65" t="s">
        <v>22082</v>
      </c>
      <c r="D9000" s="65" t="s">
        <v>22080</v>
      </c>
      <c r="E9000" s="66" t="s">
        <v>22083</v>
      </c>
      <c r="F9000" s="66"/>
      <c r="G9000" s="65">
        <v>0</v>
      </c>
    </row>
    <row r="9001" spans="1:7" ht="30" x14ac:dyDescent="0.25">
      <c r="A9001" s="65">
        <v>18495</v>
      </c>
      <c r="B9001" s="65">
        <v>18493</v>
      </c>
      <c r="C9001" s="65" t="s">
        <v>22084</v>
      </c>
      <c r="D9001" s="65" t="s">
        <v>22080</v>
      </c>
      <c r="E9001" s="66" t="s">
        <v>22085</v>
      </c>
      <c r="F9001" s="66"/>
      <c r="G9001" s="65">
        <v>0</v>
      </c>
    </row>
    <row r="9002" spans="1:7" ht="30" x14ac:dyDescent="0.25">
      <c r="A9002" s="65">
        <v>18496</v>
      </c>
      <c r="B9002" s="65">
        <v>18493</v>
      </c>
      <c r="C9002" s="65" t="s">
        <v>22086</v>
      </c>
      <c r="D9002" s="65" t="s">
        <v>22080</v>
      </c>
      <c r="E9002" s="66" t="s">
        <v>22087</v>
      </c>
      <c r="F9002" s="66"/>
      <c r="G9002" s="65">
        <v>0</v>
      </c>
    </row>
    <row r="9003" spans="1:7" ht="30" x14ac:dyDescent="0.25">
      <c r="A9003" s="65">
        <v>18497</v>
      </c>
      <c r="B9003" s="65">
        <v>18493</v>
      </c>
      <c r="C9003" s="65" t="s">
        <v>22088</v>
      </c>
      <c r="D9003" s="65" t="s">
        <v>22080</v>
      </c>
      <c r="E9003" s="66" t="s">
        <v>22089</v>
      </c>
      <c r="F9003" s="66"/>
      <c r="G9003" s="65">
        <v>0</v>
      </c>
    </row>
    <row r="9004" spans="1:7" ht="30" x14ac:dyDescent="0.25">
      <c r="A9004" s="65">
        <v>18498</v>
      </c>
      <c r="B9004" s="65">
        <v>18493</v>
      </c>
      <c r="C9004" s="65" t="s">
        <v>22090</v>
      </c>
      <c r="D9004" s="65" t="s">
        <v>22080</v>
      </c>
      <c r="E9004" s="66" t="s">
        <v>22091</v>
      </c>
      <c r="F9004" s="66"/>
      <c r="G9004" s="65">
        <v>0</v>
      </c>
    </row>
    <row r="9005" spans="1:7" ht="30" x14ac:dyDescent="0.25">
      <c r="A9005" s="65">
        <v>18499</v>
      </c>
      <c r="B9005" s="65">
        <v>18493</v>
      </c>
      <c r="C9005" s="65" t="s">
        <v>22092</v>
      </c>
      <c r="D9005" s="65" t="s">
        <v>22080</v>
      </c>
      <c r="E9005" s="66" t="s">
        <v>22093</v>
      </c>
      <c r="F9005" s="66"/>
      <c r="G9005" s="65">
        <v>0</v>
      </c>
    </row>
    <row r="9006" spans="1:7" ht="30" x14ac:dyDescent="0.25">
      <c r="A9006" s="65">
        <v>18500</v>
      </c>
      <c r="B9006" s="65">
        <v>18493</v>
      </c>
      <c r="C9006" s="65" t="s">
        <v>22094</v>
      </c>
      <c r="D9006" s="65" t="s">
        <v>22080</v>
      </c>
      <c r="E9006" s="66" t="s">
        <v>22095</v>
      </c>
      <c r="F9006" s="66"/>
      <c r="G9006" s="65">
        <v>0</v>
      </c>
    </row>
    <row r="9007" spans="1:7" ht="30" x14ac:dyDescent="0.25">
      <c r="A9007" s="65">
        <v>18501</v>
      </c>
      <c r="B9007" s="65">
        <v>18493</v>
      </c>
      <c r="C9007" s="65" t="s">
        <v>22096</v>
      </c>
      <c r="D9007" s="65" t="s">
        <v>22080</v>
      </c>
      <c r="E9007" s="66" t="s">
        <v>22097</v>
      </c>
      <c r="F9007" s="66"/>
      <c r="G9007" s="65">
        <v>0</v>
      </c>
    </row>
    <row r="9008" spans="1:7" x14ac:dyDescent="0.25">
      <c r="A9008" s="65">
        <v>18502</v>
      </c>
      <c r="B9008" s="65">
        <v>18493</v>
      </c>
      <c r="C9008" s="65" t="s">
        <v>22098</v>
      </c>
      <c r="D9008" s="65" t="s">
        <v>22080</v>
      </c>
      <c r="E9008" s="66" t="s">
        <v>22099</v>
      </c>
      <c r="F9008" s="66"/>
      <c r="G9008" s="65">
        <v>0</v>
      </c>
    </row>
    <row r="9009" spans="1:7" ht="30" x14ac:dyDescent="0.25">
      <c r="A9009" s="65">
        <v>18503</v>
      </c>
      <c r="B9009" s="65">
        <v>18493</v>
      </c>
      <c r="C9009" s="65" t="s">
        <v>22100</v>
      </c>
      <c r="D9009" s="65" t="s">
        <v>22080</v>
      </c>
      <c r="E9009" s="66" t="s">
        <v>22101</v>
      </c>
      <c r="F9009" s="66"/>
      <c r="G9009" s="65">
        <v>0</v>
      </c>
    </row>
    <row r="9010" spans="1:7" x14ac:dyDescent="0.25">
      <c r="A9010" s="65">
        <v>18504</v>
      </c>
      <c r="B9010" s="65">
        <v>18441</v>
      </c>
      <c r="C9010" s="65" t="s">
        <v>22102</v>
      </c>
      <c r="D9010" s="65" t="s">
        <v>21964</v>
      </c>
      <c r="E9010" s="66" t="s">
        <v>22103</v>
      </c>
      <c r="F9010" s="66"/>
      <c r="G9010" s="65">
        <v>2</v>
      </c>
    </row>
    <row r="9011" spans="1:7" x14ac:dyDescent="0.25">
      <c r="A9011" s="65">
        <v>18505</v>
      </c>
      <c r="B9011" s="65">
        <v>18504</v>
      </c>
      <c r="C9011" s="65" t="s">
        <v>22104</v>
      </c>
      <c r="D9011" s="65" t="s">
        <v>22102</v>
      </c>
      <c r="E9011" s="66" t="s">
        <v>22105</v>
      </c>
      <c r="F9011" s="66"/>
      <c r="G9011" s="65">
        <v>0</v>
      </c>
    </row>
    <row r="9012" spans="1:7" x14ac:dyDescent="0.25">
      <c r="A9012" s="65">
        <v>18506</v>
      </c>
      <c r="B9012" s="65">
        <v>18504</v>
      </c>
      <c r="C9012" s="65" t="s">
        <v>22106</v>
      </c>
      <c r="D9012" s="65" t="s">
        <v>22102</v>
      </c>
      <c r="E9012" s="66" t="s">
        <v>22107</v>
      </c>
      <c r="F9012" s="66"/>
      <c r="G9012" s="65">
        <v>0</v>
      </c>
    </row>
    <row r="9013" spans="1:7" x14ac:dyDescent="0.25">
      <c r="A9013" s="65">
        <v>18507</v>
      </c>
      <c r="B9013" s="65">
        <v>18441</v>
      </c>
      <c r="C9013" s="65" t="s">
        <v>22108</v>
      </c>
      <c r="D9013" s="65" t="s">
        <v>21964</v>
      </c>
      <c r="E9013" s="66" t="s">
        <v>22109</v>
      </c>
      <c r="F9013" s="66"/>
      <c r="G9013" s="65">
        <v>7</v>
      </c>
    </row>
    <row r="9014" spans="1:7" ht="30" x14ac:dyDescent="0.25">
      <c r="A9014" s="65">
        <v>18508</v>
      </c>
      <c r="B9014" s="65">
        <v>18507</v>
      </c>
      <c r="C9014" s="65" t="s">
        <v>22110</v>
      </c>
      <c r="D9014" s="65" t="s">
        <v>22108</v>
      </c>
      <c r="E9014" s="66" t="s">
        <v>22111</v>
      </c>
      <c r="F9014" s="66"/>
      <c r="G9014" s="65">
        <v>0</v>
      </c>
    </row>
    <row r="9015" spans="1:7" ht="30" x14ac:dyDescent="0.25">
      <c r="A9015" s="65">
        <v>18509</v>
      </c>
      <c r="B9015" s="65">
        <v>18507</v>
      </c>
      <c r="C9015" s="65" t="s">
        <v>22112</v>
      </c>
      <c r="D9015" s="65" t="s">
        <v>22108</v>
      </c>
      <c r="E9015" s="66" t="s">
        <v>22113</v>
      </c>
      <c r="F9015" s="66"/>
      <c r="G9015" s="65">
        <v>0</v>
      </c>
    </row>
    <row r="9016" spans="1:7" ht="30" x14ac:dyDescent="0.25">
      <c r="A9016" s="65">
        <v>18510</v>
      </c>
      <c r="B9016" s="65">
        <v>18507</v>
      </c>
      <c r="C9016" s="65" t="s">
        <v>22114</v>
      </c>
      <c r="D9016" s="65" t="s">
        <v>22108</v>
      </c>
      <c r="E9016" s="66" t="s">
        <v>22115</v>
      </c>
      <c r="F9016" s="66"/>
      <c r="G9016" s="65">
        <v>0</v>
      </c>
    </row>
    <row r="9017" spans="1:7" ht="30" x14ac:dyDescent="0.25">
      <c r="A9017" s="65">
        <v>18511</v>
      </c>
      <c r="B9017" s="65">
        <v>18507</v>
      </c>
      <c r="C9017" s="65" t="s">
        <v>22116</v>
      </c>
      <c r="D9017" s="65" t="s">
        <v>22108</v>
      </c>
      <c r="E9017" s="66" t="s">
        <v>22117</v>
      </c>
      <c r="F9017" s="66"/>
      <c r="G9017" s="65">
        <v>0</v>
      </c>
    </row>
    <row r="9018" spans="1:7" x14ac:dyDescent="0.25">
      <c r="A9018" s="65">
        <v>18512</v>
      </c>
      <c r="B9018" s="65">
        <v>18507</v>
      </c>
      <c r="C9018" s="65" t="s">
        <v>22118</v>
      </c>
      <c r="D9018" s="65" t="s">
        <v>22108</v>
      </c>
      <c r="E9018" s="66" t="s">
        <v>22119</v>
      </c>
      <c r="F9018" s="66"/>
      <c r="G9018" s="65">
        <v>0</v>
      </c>
    </row>
    <row r="9019" spans="1:7" x14ac:dyDescent="0.25">
      <c r="A9019" s="65">
        <v>18513</v>
      </c>
      <c r="B9019" s="65">
        <v>18507</v>
      </c>
      <c r="C9019" s="65" t="s">
        <v>22120</v>
      </c>
      <c r="D9019" s="65" t="s">
        <v>22108</v>
      </c>
      <c r="E9019" s="66" t="s">
        <v>22121</v>
      </c>
      <c r="F9019" s="66"/>
      <c r="G9019" s="65">
        <v>0</v>
      </c>
    </row>
    <row r="9020" spans="1:7" ht="30" x14ac:dyDescent="0.25">
      <c r="A9020" s="65">
        <v>18514</v>
      </c>
      <c r="B9020" s="65">
        <v>18507</v>
      </c>
      <c r="C9020" s="65" t="s">
        <v>22122</v>
      </c>
      <c r="D9020" s="65" t="s">
        <v>22108</v>
      </c>
      <c r="E9020" s="66" t="s">
        <v>22123</v>
      </c>
      <c r="F9020" s="66"/>
      <c r="G9020" s="65">
        <v>0</v>
      </c>
    </row>
    <row r="9021" spans="1:7" x14ac:dyDescent="0.25">
      <c r="A9021" s="65">
        <v>18515</v>
      </c>
      <c r="B9021" s="65">
        <v>18441</v>
      </c>
      <c r="C9021" s="65" t="s">
        <v>22124</v>
      </c>
      <c r="D9021" s="65" t="s">
        <v>21964</v>
      </c>
      <c r="E9021" s="66" t="s">
        <v>22125</v>
      </c>
      <c r="F9021" s="66"/>
      <c r="G9021" s="65">
        <v>3</v>
      </c>
    </row>
    <row r="9022" spans="1:7" x14ac:dyDescent="0.25">
      <c r="A9022" s="65">
        <v>18516</v>
      </c>
      <c r="B9022" s="65">
        <v>18515</v>
      </c>
      <c r="C9022" s="65" t="s">
        <v>22126</v>
      </c>
      <c r="D9022" s="65" t="s">
        <v>22124</v>
      </c>
      <c r="E9022" s="66" t="s">
        <v>22127</v>
      </c>
      <c r="F9022" s="66" t="s">
        <v>22128</v>
      </c>
      <c r="G9022" s="65">
        <v>0</v>
      </c>
    </row>
    <row r="9023" spans="1:7" x14ac:dyDescent="0.25">
      <c r="A9023" s="65">
        <v>18517</v>
      </c>
      <c r="B9023" s="65">
        <v>18515</v>
      </c>
      <c r="C9023" s="65" t="s">
        <v>22129</v>
      </c>
      <c r="D9023" s="65" t="s">
        <v>22124</v>
      </c>
      <c r="E9023" s="66" t="s">
        <v>22130</v>
      </c>
      <c r="F9023" s="66"/>
      <c r="G9023" s="65">
        <v>0</v>
      </c>
    </row>
    <row r="9024" spans="1:7" x14ac:dyDescent="0.25">
      <c r="A9024" s="65">
        <v>18518</v>
      </c>
      <c r="B9024" s="65">
        <v>18515</v>
      </c>
      <c r="C9024" s="65" t="s">
        <v>22131</v>
      </c>
      <c r="D9024" s="65" t="s">
        <v>22124</v>
      </c>
      <c r="E9024" s="66" t="s">
        <v>22132</v>
      </c>
      <c r="F9024" s="66"/>
      <c r="G9024" s="65">
        <v>0</v>
      </c>
    </row>
    <row r="9025" spans="1:7" ht="60" x14ac:dyDescent="0.25">
      <c r="A9025" s="65">
        <v>18520</v>
      </c>
      <c r="B9025" s="65">
        <v>18001</v>
      </c>
      <c r="C9025" s="65" t="s">
        <v>22133</v>
      </c>
      <c r="D9025" s="65" t="s">
        <v>20939</v>
      </c>
      <c r="E9025" s="66" t="s">
        <v>22134</v>
      </c>
      <c r="F9025" s="66" t="s">
        <v>22135</v>
      </c>
      <c r="G9025" s="65">
        <v>10</v>
      </c>
    </row>
    <row r="9026" spans="1:7" x14ac:dyDescent="0.25">
      <c r="A9026" s="65">
        <v>18521</v>
      </c>
      <c r="B9026" s="65">
        <v>18520</v>
      </c>
      <c r="C9026" s="65" t="s">
        <v>22136</v>
      </c>
      <c r="D9026" s="65" t="s">
        <v>22133</v>
      </c>
      <c r="E9026" s="66" t="s">
        <v>22137</v>
      </c>
      <c r="F9026" s="66"/>
      <c r="G9026" s="65">
        <v>5</v>
      </c>
    </row>
    <row r="9027" spans="1:7" x14ac:dyDescent="0.25">
      <c r="A9027" s="65">
        <v>18522</v>
      </c>
      <c r="B9027" s="65">
        <v>18521</v>
      </c>
      <c r="C9027" s="65" t="s">
        <v>22138</v>
      </c>
      <c r="D9027" s="65" t="s">
        <v>22136</v>
      </c>
      <c r="E9027" s="66" t="s">
        <v>22139</v>
      </c>
      <c r="F9027" s="66"/>
      <c r="G9027" s="65">
        <v>0</v>
      </c>
    </row>
    <row r="9028" spans="1:7" x14ac:dyDescent="0.25">
      <c r="A9028" s="65">
        <v>18523</v>
      </c>
      <c r="B9028" s="65">
        <v>18521</v>
      </c>
      <c r="C9028" s="65" t="s">
        <v>22140</v>
      </c>
      <c r="D9028" s="65" t="s">
        <v>22136</v>
      </c>
      <c r="E9028" s="66" t="s">
        <v>22141</v>
      </c>
      <c r="F9028" s="66"/>
      <c r="G9028" s="65">
        <v>0</v>
      </c>
    </row>
    <row r="9029" spans="1:7" ht="30" x14ac:dyDescent="0.25">
      <c r="A9029" s="65">
        <v>18524</v>
      </c>
      <c r="B9029" s="65">
        <v>18521</v>
      </c>
      <c r="C9029" s="65" t="s">
        <v>22142</v>
      </c>
      <c r="D9029" s="65" t="s">
        <v>22136</v>
      </c>
      <c r="E9029" s="66" t="s">
        <v>22143</v>
      </c>
      <c r="F9029" s="66"/>
      <c r="G9029" s="65">
        <v>0</v>
      </c>
    </row>
    <row r="9030" spans="1:7" ht="30" x14ac:dyDescent="0.25">
      <c r="A9030" s="65">
        <v>18525</v>
      </c>
      <c r="B9030" s="65">
        <v>18521</v>
      </c>
      <c r="C9030" s="65" t="s">
        <v>22144</v>
      </c>
      <c r="D9030" s="65" t="s">
        <v>22136</v>
      </c>
      <c r="E9030" s="66" t="s">
        <v>22145</v>
      </c>
      <c r="F9030" s="66"/>
      <c r="G9030" s="65">
        <v>0</v>
      </c>
    </row>
    <row r="9031" spans="1:7" ht="30" x14ac:dyDescent="0.25">
      <c r="A9031" s="65">
        <v>18526</v>
      </c>
      <c r="B9031" s="65">
        <v>18521</v>
      </c>
      <c r="C9031" s="65" t="s">
        <v>22146</v>
      </c>
      <c r="D9031" s="65" t="s">
        <v>22136</v>
      </c>
      <c r="E9031" s="66" t="s">
        <v>22147</v>
      </c>
      <c r="F9031" s="66"/>
      <c r="G9031" s="65">
        <v>0</v>
      </c>
    </row>
    <row r="9032" spans="1:7" ht="30" x14ac:dyDescent="0.25">
      <c r="A9032" s="65">
        <v>18527</v>
      </c>
      <c r="B9032" s="65">
        <v>18520</v>
      </c>
      <c r="C9032" s="65" t="s">
        <v>22148</v>
      </c>
      <c r="D9032" s="65" t="s">
        <v>22133</v>
      </c>
      <c r="E9032" s="66" t="s">
        <v>22149</v>
      </c>
      <c r="F9032" s="66" t="s">
        <v>22150</v>
      </c>
      <c r="G9032" s="65">
        <v>4</v>
      </c>
    </row>
    <row r="9033" spans="1:7" x14ac:dyDescent="0.25">
      <c r="A9033" s="65">
        <v>18528</v>
      </c>
      <c r="B9033" s="65">
        <v>18527</v>
      </c>
      <c r="C9033" s="65" t="s">
        <v>22151</v>
      </c>
      <c r="D9033" s="65" t="s">
        <v>22148</v>
      </c>
      <c r="E9033" s="66" t="s">
        <v>22152</v>
      </c>
      <c r="F9033" s="66"/>
      <c r="G9033" s="65">
        <v>0</v>
      </c>
    </row>
    <row r="9034" spans="1:7" x14ac:dyDescent="0.25">
      <c r="A9034" s="65">
        <v>18529</v>
      </c>
      <c r="B9034" s="65">
        <v>18527</v>
      </c>
      <c r="C9034" s="65" t="s">
        <v>22153</v>
      </c>
      <c r="D9034" s="65" t="s">
        <v>22148</v>
      </c>
      <c r="E9034" s="66" t="s">
        <v>22154</v>
      </c>
      <c r="F9034" s="66"/>
      <c r="G9034" s="65">
        <v>0</v>
      </c>
    </row>
    <row r="9035" spans="1:7" ht="30" x14ac:dyDescent="0.25">
      <c r="A9035" s="65">
        <v>18530</v>
      </c>
      <c r="B9035" s="65">
        <v>18527</v>
      </c>
      <c r="C9035" s="65" t="s">
        <v>22155</v>
      </c>
      <c r="D9035" s="65" t="s">
        <v>22148</v>
      </c>
      <c r="E9035" s="66" t="s">
        <v>22156</v>
      </c>
      <c r="F9035" s="66"/>
      <c r="G9035" s="65">
        <v>0</v>
      </c>
    </row>
    <row r="9036" spans="1:7" x14ac:dyDescent="0.25">
      <c r="A9036" s="65">
        <v>18531</v>
      </c>
      <c r="B9036" s="65">
        <v>18527</v>
      </c>
      <c r="C9036" s="65" t="s">
        <v>22157</v>
      </c>
      <c r="D9036" s="65" t="s">
        <v>22148</v>
      </c>
      <c r="E9036" s="66" t="s">
        <v>22158</v>
      </c>
      <c r="F9036" s="66"/>
      <c r="G9036" s="65">
        <v>0</v>
      </c>
    </row>
    <row r="9037" spans="1:7" ht="105" x14ac:dyDescent="0.25">
      <c r="A9037" s="65">
        <v>18532</v>
      </c>
      <c r="B9037" s="65">
        <v>18520</v>
      </c>
      <c r="C9037" s="65" t="s">
        <v>22159</v>
      </c>
      <c r="D9037" s="65" t="s">
        <v>22133</v>
      </c>
      <c r="E9037" s="66" t="s">
        <v>22160</v>
      </c>
      <c r="F9037" s="66" t="s">
        <v>21687</v>
      </c>
      <c r="G9037" s="65">
        <v>8</v>
      </c>
    </row>
    <row r="9038" spans="1:7" x14ac:dyDescent="0.25">
      <c r="A9038" s="65">
        <v>18533</v>
      </c>
      <c r="B9038" s="65">
        <v>18532</v>
      </c>
      <c r="C9038" s="65" t="s">
        <v>22161</v>
      </c>
      <c r="D9038" s="65" t="s">
        <v>22159</v>
      </c>
      <c r="E9038" s="66" t="s">
        <v>22162</v>
      </c>
      <c r="F9038" s="66" t="s">
        <v>22163</v>
      </c>
      <c r="G9038" s="65">
        <v>0</v>
      </c>
    </row>
    <row r="9039" spans="1:7" x14ac:dyDescent="0.25">
      <c r="A9039" s="65">
        <v>18534</v>
      </c>
      <c r="B9039" s="65">
        <v>18532</v>
      </c>
      <c r="C9039" s="65" t="s">
        <v>22164</v>
      </c>
      <c r="D9039" s="65" t="s">
        <v>22159</v>
      </c>
      <c r="E9039" s="66" t="s">
        <v>22165</v>
      </c>
      <c r="F9039" s="66" t="s">
        <v>22166</v>
      </c>
      <c r="G9039" s="65">
        <v>0</v>
      </c>
    </row>
    <row r="9040" spans="1:7" x14ac:dyDescent="0.25">
      <c r="A9040" s="65">
        <v>18535</v>
      </c>
      <c r="B9040" s="65">
        <v>18532</v>
      </c>
      <c r="C9040" s="65" t="s">
        <v>22167</v>
      </c>
      <c r="D9040" s="65" t="s">
        <v>22159</v>
      </c>
      <c r="E9040" s="66" t="s">
        <v>22168</v>
      </c>
      <c r="F9040" s="66"/>
      <c r="G9040" s="65">
        <v>0</v>
      </c>
    </row>
    <row r="9041" spans="1:7" x14ac:dyDescent="0.25">
      <c r="A9041" s="65">
        <v>18536</v>
      </c>
      <c r="B9041" s="65">
        <v>18532</v>
      </c>
      <c r="C9041" s="65" t="s">
        <v>22169</v>
      </c>
      <c r="D9041" s="65" t="s">
        <v>22159</v>
      </c>
      <c r="E9041" s="66" t="s">
        <v>22170</v>
      </c>
      <c r="F9041" s="66"/>
      <c r="G9041" s="65">
        <v>0</v>
      </c>
    </row>
    <row r="9042" spans="1:7" x14ac:dyDescent="0.25">
      <c r="A9042" s="65">
        <v>18537</v>
      </c>
      <c r="B9042" s="65">
        <v>18532</v>
      </c>
      <c r="C9042" s="65" t="s">
        <v>22171</v>
      </c>
      <c r="D9042" s="65" t="s">
        <v>22159</v>
      </c>
      <c r="E9042" s="66" t="s">
        <v>22172</v>
      </c>
      <c r="F9042" s="66"/>
      <c r="G9042" s="65">
        <v>0</v>
      </c>
    </row>
    <row r="9043" spans="1:7" x14ac:dyDescent="0.25">
      <c r="A9043" s="65">
        <v>18538</v>
      </c>
      <c r="B9043" s="65">
        <v>18532</v>
      </c>
      <c r="C9043" s="65" t="s">
        <v>22173</v>
      </c>
      <c r="D9043" s="65" t="s">
        <v>22159</v>
      </c>
      <c r="E9043" s="66" t="s">
        <v>22174</v>
      </c>
      <c r="F9043" s="66"/>
      <c r="G9043" s="65">
        <v>0</v>
      </c>
    </row>
    <row r="9044" spans="1:7" x14ac:dyDescent="0.25">
      <c r="A9044" s="65">
        <v>18539</v>
      </c>
      <c r="B9044" s="65">
        <v>18532</v>
      </c>
      <c r="C9044" s="65" t="s">
        <v>22175</v>
      </c>
      <c r="D9044" s="65" t="s">
        <v>22159</v>
      </c>
      <c r="E9044" s="66" t="s">
        <v>22176</v>
      </c>
      <c r="F9044" s="66"/>
      <c r="G9044" s="65">
        <v>0</v>
      </c>
    </row>
    <row r="9045" spans="1:7" x14ac:dyDescent="0.25">
      <c r="A9045" s="65">
        <v>18540</v>
      </c>
      <c r="B9045" s="65">
        <v>18532</v>
      </c>
      <c r="C9045" s="65" t="s">
        <v>22177</v>
      </c>
      <c r="D9045" s="65" t="s">
        <v>22159</v>
      </c>
      <c r="E9045" s="66" t="s">
        <v>22178</v>
      </c>
      <c r="F9045" s="66"/>
      <c r="G9045" s="65">
        <v>0</v>
      </c>
    </row>
    <row r="9046" spans="1:7" x14ac:dyDescent="0.25">
      <c r="A9046" s="65">
        <v>18541</v>
      </c>
      <c r="B9046" s="65">
        <v>18520</v>
      </c>
      <c r="C9046" s="65" t="s">
        <v>22179</v>
      </c>
      <c r="D9046" s="65" t="s">
        <v>22133</v>
      </c>
      <c r="E9046" s="66" t="s">
        <v>22180</v>
      </c>
      <c r="F9046" s="66" t="s">
        <v>22181</v>
      </c>
      <c r="G9046" s="65">
        <v>2</v>
      </c>
    </row>
    <row r="9047" spans="1:7" x14ac:dyDescent="0.25">
      <c r="A9047" s="65">
        <v>18542</v>
      </c>
      <c r="B9047" s="65">
        <v>18541</v>
      </c>
      <c r="C9047" s="65" t="s">
        <v>22182</v>
      </c>
      <c r="D9047" s="65" t="s">
        <v>22179</v>
      </c>
      <c r="E9047" s="66" t="s">
        <v>22183</v>
      </c>
      <c r="F9047" s="66"/>
      <c r="G9047" s="65">
        <v>0</v>
      </c>
    </row>
    <row r="9048" spans="1:7" ht="30" x14ac:dyDescent="0.25">
      <c r="A9048" s="65">
        <v>18543</v>
      </c>
      <c r="B9048" s="65">
        <v>18541</v>
      </c>
      <c r="C9048" s="65" t="s">
        <v>22184</v>
      </c>
      <c r="D9048" s="65" t="s">
        <v>22179</v>
      </c>
      <c r="E9048" s="66" t="s">
        <v>22185</v>
      </c>
      <c r="F9048" s="66"/>
      <c r="G9048" s="65">
        <v>0</v>
      </c>
    </row>
    <row r="9049" spans="1:7" x14ac:dyDescent="0.25">
      <c r="A9049" s="65">
        <v>18544</v>
      </c>
      <c r="B9049" s="65">
        <v>18520</v>
      </c>
      <c r="C9049" s="65" t="s">
        <v>22186</v>
      </c>
      <c r="D9049" s="65" t="s">
        <v>22133</v>
      </c>
      <c r="E9049" s="66" t="s">
        <v>22187</v>
      </c>
      <c r="F9049" s="66"/>
      <c r="G9049" s="65">
        <v>6</v>
      </c>
    </row>
    <row r="9050" spans="1:7" ht="30" x14ac:dyDescent="0.25">
      <c r="A9050" s="65">
        <v>18545</v>
      </c>
      <c r="B9050" s="65">
        <v>18544</v>
      </c>
      <c r="C9050" s="65" t="s">
        <v>22188</v>
      </c>
      <c r="D9050" s="65" t="s">
        <v>22186</v>
      </c>
      <c r="E9050" s="66" t="s">
        <v>22189</v>
      </c>
      <c r="F9050" s="66"/>
      <c r="G9050" s="65">
        <v>0</v>
      </c>
    </row>
    <row r="9051" spans="1:7" ht="30" x14ac:dyDescent="0.25">
      <c r="A9051" s="65">
        <v>18546</v>
      </c>
      <c r="B9051" s="65">
        <v>18544</v>
      </c>
      <c r="C9051" s="65" t="s">
        <v>22190</v>
      </c>
      <c r="D9051" s="65" t="s">
        <v>22186</v>
      </c>
      <c r="E9051" s="66" t="s">
        <v>22191</v>
      </c>
      <c r="F9051" s="66"/>
      <c r="G9051" s="65">
        <v>0</v>
      </c>
    </row>
    <row r="9052" spans="1:7" ht="30" x14ac:dyDescent="0.25">
      <c r="A9052" s="65">
        <v>18547</v>
      </c>
      <c r="B9052" s="65">
        <v>18544</v>
      </c>
      <c r="C9052" s="65" t="s">
        <v>22192</v>
      </c>
      <c r="D9052" s="65" t="s">
        <v>22186</v>
      </c>
      <c r="E9052" s="66" t="s">
        <v>22193</v>
      </c>
      <c r="F9052" s="66"/>
      <c r="G9052" s="65">
        <v>0</v>
      </c>
    </row>
    <row r="9053" spans="1:7" ht="30" x14ac:dyDescent="0.25">
      <c r="A9053" s="65">
        <v>18548</v>
      </c>
      <c r="B9053" s="65">
        <v>18544</v>
      </c>
      <c r="C9053" s="65" t="s">
        <v>22194</v>
      </c>
      <c r="D9053" s="65" t="s">
        <v>22186</v>
      </c>
      <c r="E9053" s="66" t="s">
        <v>22195</v>
      </c>
      <c r="F9053" s="66"/>
      <c r="G9053" s="65">
        <v>0</v>
      </c>
    </row>
    <row r="9054" spans="1:7" x14ac:dyDescent="0.25">
      <c r="A9054" s="65">
        <v>18549</v>
      </c>
      <c r="B9054" s="65">
        <v>18544</v>
      </c>
      <c r="C9054" s="65" t="s">
        <v>22196</v>
      </c>
      <c r="D9054" s="65" t="s">
        <v>22186</v>
      </c>
      <c r="E9054" s="66" t="s">
        <v>22197</v>
      </c>
      <c r="F9054" s="66"/>
      <c r="G9054" s="65">
        <v>0</v>
      </c>
    </row>
    <row r="9055" spans="1:7" ht="30" x14ac:dyDescent="0.25">
      <c r="A9055" s="65">
        <v>18550</v>
      </c>
      <c r="B9055" s="65">
        <v>18544</v>
      </c>
      <c r="C9055" s="65" t="s">
        <v>22198</v>
      </c>
      <c r="D9055" s="65" t="s">
        <v>22186</v>
      </c>
      <c r="E9055" s="66" t="s">
        <v>22199</v>
      </c>
      <c r="F9055" s="66"/>
      <c r="G9055" s="65">
        <v>0</v>
      </c>
    </row>
    <row r="9056" spans="1:7" ht="30" x14ac:dyDescent="0.25">
      <c r="A9056" s="65">
        <v>18551</v>
      </c>
      <c r="B9056" s="65">
        <v>18520</v>
      </c>
      <c r="C9056" s="65" t="s">
        <v>22200</v>
      </c>
      <c r="D9056" s="65" t="s">
        <v>22133</v>
      </c>
      <c r="E9056" s="66" t="s">
        <v>22201</v>
      </c>
      <c r="F9056" s="66" t="s">
        <v>22202</v>
      </c>
      <c r="G9056" s="65">
        <v>6</v>
      </c>
    </row>
    <row r="9057" spans="1:7" x14ac:dyDescent="0.25">
      <c r="A9057" s="65">
        <v>18552</v>
      </c>
      <c r="B9057" s="65">
        <v>18551</v>
      </c>
      <c r="C9057" s="65" t="s">
        <v>22203</v>
      </c>
      <c r="D9057" s="65" t="s">
        <v>22200</v>
      </c>
      <c r="E9057" s="66" t="s">
        <v>22204</v>
      </c>
      <c r="F9057" s="66"/>
      <c r="G9057" s="65">
        <v>0</v>
      </c>
    </row>
    <row r="9058" spans="1:7" x14ac:dyDescent="0.25">
      <c r="A9058" s="65">
        <v>18553</v>
      </c>
      <c r="B9058" s="65">
        <v>18551</v>
      </c>
      <c r="C9058" s="65" t="s">
        <v>22205</v>
      </c>
      <c r="D9058" s="65" t="s">
        <v>22200</v>
      </c>
      <c r="E9058" s="66" t="s">
        <v>22206</v>
      </c>
      <c r="F9058" s="66"/>
      <c r="G9058" s="65">
        <v>0</v>
      </c>
    </row>
    <row r="9059" spans="1:7" ht="30" x14ac:dyDescent="0.25">
      <c r="A9059" s="65">
        <v>18554</v>
      </c>
      <c r="B9059" s="65">
        <v>18551</v>
      </c>
      <c r="C9059" s="65" t="s">
        <v>22207</v>
      </c>
      <c r="D9059" s="65" t="s">
        <v>22200</v>
      </c>
      <c r="E9059" s="66" t="s">
        <v>22208</v>
      </c>
      <c r="F9059" s="66" t="s">
        <v>22209</v>
      </c>
      <c r="G9059" s="65">
        <v>0</v>
      </c>
    </row>
    <row r="9060" spans="1:7" ht="30" x14ac:dyDescent="0.25">
      <c r="A9060" s="65">
        <v>18555</v>
      </c>
      <c r="B9060" s="65">
        <v>18551</v>
      </c>
      <c r="C9060" s="65" t="s">
        <v>22210</v>
      </c>
      <c r="D9060" s="65" t="s">
        <v>22200</v>
      </c>
      <c r="E9060" s="66" t="s">
        <v>22211</v>
      </c>
      <c r="F9060" s="66"/>
      <c r="G9060" s="65">
        <v>0</v>
      </c>
    </row>
    <row r="9061" spans="1:7" ht="30" x14ac:dyDescent="0.25">
      <c r="A9061" s="65">
        <v>18556</v>
      </c>
      <c r="B9061" s="65">
        <v>18551</v>
      </c>
      <c r="C9061" s="65" t="s">
        <v>22212</v>
      </c>
      <c r="D9061" s="65" t="s">
        <v>22200</v>
      </c>
      <c r="E9061" s="66" t="s">
        <v>22213</v>
      </c>
      <c r="F9061" s="66"/>
      <c r="G9061" s="65">
        <v>0</v>
      </c>
    </row>
    <row r="9062" spans="1:7" ht="30" x14ac:dyDescent="0.25">
      <c r="A9062" s="65">
        <v>18557</v>
      </c>
      <c r="B9062" s="65">
        <v>18551</v>
      </c>
      <c r="C9062" s="65" t="s">
        <v>22214</v>
      </c>
      <c r="D9062" s="65" t="s">
        <v>22200</v>
      </c>
      <c r="E9062" s="66" t="s">
        <v>22215</v>
      </c>
      <c r="F9062" s="66"/>
      <c r="G9062" s="65">
        <v>0</v>
      </c>
    </row>
    <row r="9063" spans="1:7" ht="30" x14ac:dyDescent="0.25">
      <c r="A9063" s="65">
        <v>18558</v>
      </c>
      <c r="B9063" s="65">
        <v>18520</v>
      </c>
      <c r="C9063" s="65" t="s">
        <v>22216</v>
      </c>
      <c r="D9063" s="65" t="s">
        <v>22133</v>
      </c>
      <c r="E9063" s="66" t="s">
        <v>22217</v>
      </c>
      <c r="F9063" s="66"/>
      <c r="G9063" s="65">
        <v>6</v>
      </c>
    </row>
    <row r="9064" spans="1:7" x14ac:dyDescent="0.25">
      <c r="A9064" s="65">
        <v>18559</v>
      </c>
      <c r="B9064" s="65">
        <v>18558</v>
      </c>
      <c r="C9064" s="65" t="s">
        <v>22218</v>
      </c>
      <c r="D9064" s="65" t="s">
        <v>22216</v>
      </c>
      <c r="E9064" s="66" t="s">
        <v>22219</v>
      </c>
      <c r="F9064" s="66"/>
      <c r="G9064" s="65">
        <v>0</v>
      </c>
    </row>
    <row r="9065" spans="1:7" x14ac:dyDescent="0.25">
      <c r="A9065" s="65">
        <v>18560</v>
      </c>
      <c r="B9065" s="65">
        <v>18558</v>
      </c>
      <c r="C9065" s="65" t="s">
        <v>22220</v>
      </c>
      <c r="D9065" s="65" t="s">
        <v>22216</v>
      </c>
      <c r="E9065" s="66" t="s">
        <v>22221</v>
      </c>
      <c r="F9065" s="66"/>
      <c r="G9065" s="65">
        <v>0</v>
      </c>
    </row>
    <row r="9066" spans="1:7" x14ac:dyDescent="0.25">
      <c r="A9066" s="65">
        <v>18561</v>
      </c>
      <c r="B9066" s="65">
        <v>18558</v>
      </c>
      <c r="C9066" s="65" t="s">
        <v>22222</v>
      </c>
      <c r="D9066" s="65" t="s">
        <v>22216</v>
      </c>
      <c r="E9066" s="66" t="s">
        <v>22223</v>
      </c>
      <c r="F9066" s="66"/>
      <c r="G9066" s="65">
        <v>0</v>
      </c>
    </row>
    <row r="9067" spans="1:7" ht="30" x14ac:dyDescent="0.25">
      <c r="A9067" s="65">
        <v>18562</v>
      </c>
      <c r="B9067" s="65">
        <v>18558</v>
      </c>
      <c r="C9067" s="65" t="s">
        <v>22224</v>
      </c>
      <c r="D9067" s="65" t="s">
        <v>22216</v>
      </c>
      <c r="E9067" s="66" t="s">
        <v>22225</v>
      </c>
      <c r="F9067" s="66"/>
      <c r="G9067" s="65">
        <v>0</v>
      </c>
    </row>
    <row r="9068" spans="1:7" ht="30" x14ac:dyDescent="0.25">
      <c r="A9068" s="65">
        <v>18563</v>
      </c>
      <c r="B9068" s="65">
        <v>18558</v>
      </c>
      <c r="C9068" s="65" t="s">
        <v>22226</v>
      </c>
      <c r="D9068" s="65" t="s">
        <v>22216</v>
      </c>
      <c r="E9068" s="66" t="s">
        <v>22227</v>
      </c>
      <c r="F9068" s="66"/>
      <c r="G9068" s="65">
        <v>0</v>
      </c>
    </row>
    <row r="9069" spans="1:7" ht="30" x14ac:dyDescent="0.25">
      <c r="A9069" s="65">
        <v>18564</v>
      </c>
      <c r="B9069" s="65">
        <v>18558</v>
      </c>
      <c r="C9069" s="65" t="s">
        <v>22228</v>
      </c>
      <c r="D9069" s="65" t="s">
        <v>22216</v>
      </c>
      <c r="E9069" s="66" t="s">
        <v>22229</v>
      </c>
      <c r="F9069" s="66"/>
      <c r="G9069" s="65">
        <v>0</v>
      </c>
    </row>
    <row r="9070" spans="1:7" x14ac:dyDescent="0.25">
      <c r="A9070" s="65">
        <v>18565</v>
      </c>
      <c r="B9070" s="65">
        <v>18520</v>
      </c>
      <c r="C9070" s="65" t="s">
        <v>22230</v>
      </c>
      <c r="D9070" s="65" t="s">
        <v>22133</v>
      </c>
      <c r="E9070" s="66" t="s">
        <v>22231</v>
      </c>
      <c r="F9070" s="66"/>
      <c r="G9070" s="65">
        <v>3</v>
      </c>
    </row>
    <row r="9071" spans="1:7" x14ac:dyDescent="0.25">
      <c r="A9071" s="65">
        <v>18566</v>
      </c>
      <c r="B9071" s="65">
        <v>18565</v>
      </c>
      <c r="C9071" s="65" t="s">
        <v>22232</v>
      </c>
      <c r="D9071" s="65" t="s">
        <v>22230</v>
      </c>
      <c r="E9071" s="66" t="s">
        <v>22233</v>
      </c>
      <c r="F9071" s="66"/>
      <c r="G9071" s="65">
        <v>0</v>
      </c>
    </row>
    <row r="9072" spans="1:7" x14ac:dyDescent="0.25">
      <c r="A9072" s="65">
        <v>18567</v>
      </c>
      <c r="B9072" s="65">
        <v>18565</v>
      </c>
      <c r="C9072" s="65" t="s">
        <v>22234</v>
      </c>
      <c r="D9072" s="65" t="s">
        <v>22230</v>
      </c>
      <c r="E9072" s="66" t="s">
        <v>22235</v>
      </c>
      <c r="F9072" s="66"/>
      <c r="G9072" s="65">
        <v>0</v>
      </c>
    </row>
    <row r="9073" spans="1:7" x14ac:dyDescent="0.25">
      <c r="A9073" s="65">
        <v>18568</v>
      </c>
      <c r="B9073" s="65">
        <v>18565</v>
      </c>
      <c r="C9073" s="65" t="s">
        <v>22236</v>
      </c>
      <c r="D9073" s="65" t="s">
        <v>22230</v>
      </c>
      <c r="E9073" s="66" t="s">
        <v>22231</v>
      </c>
      <c r="F9073" s="66"/>
      <c r="G9073" s="65">
        <v>0</v>
      </c>
    </row>
    <row r="9074" spans="1:7" ht="30" x14ac:dyDescent="0.25">
      <c r="A9074" s="65">
        <v>18569</v>
      </c>
      <c r="B9074" s="65">
        <v>18520</v>
      </c>
      <c r="C9074" s="65" t="s">
        <v>22237</v>
      </c>
      <c r="D9074" s="65" t="s">
        <v>22133</v>
      </c>
      <c r="E9074" s="66" t="s">
        <v>22238</v>
      </c>
      <c r="F9074" s="66" t="s">
        <v>22239</v>
      </c>
      <c r="G9074" s="65">
        <v>3</v>
      </c>
    </row>
    <row r="9075" spans="1:7" x14ac:dyDescent="0.25">
      <c r="A9075" s="65">
        <v>18570</v>
      </c>
      <c r="B9075" s="65">
        <v>18569</v>
      </c>
      <c r="C9075" s="65" t="s">
        <v>22240</v>
      </c>
      <c r="D9075" s="65" t="s">
        <v>22237</v>
      </c>
      <c r="E9075" s="66" t="s">
        <v>22241</v>
      </c>
      <c r="F9075" s="66"/>
      <c r="G9075" s="65">
        <v>0</v>
      </c>
    </row>
    <row r="9076" spans="1:7" ht="30" x14ac:dyDescent="0.25">
      <c r="A9076" s="65">
        <v>18571</v>
      </c>
      <c r="B9076" s="65">
        <v>18569</v>
      </c>
      <c r="C9076" s="65" t="s">
        <v>22242</v>
      </c>
      <c r="D9076" s="65" t="s">
        <v>22237</v>
      </c>
      <c r="E9076" s="66" t="s">
        <v>22243</v>
      </c>
      <c r="F9076" s="66"/>
      <c r="G9076" s="65">
        <v>0</v>
      </c>
    </row>
    <row r="9077" spans="1:7" ht="30" x14ac:dyDescent="0.25">
      <c r="A9077" s="65">
        <v>18572</v>
      </c>
      <c r="B9077" s="65">
        <v>18569</v>
      </c>
      <c r="C9077" s="65" t="s">
        <v>22244</v>
      </c>
      <c r="D9077" s="65" t="s">
        <v>22237</v>
      </c>
      <c r="E9077" s="66" t="s">
        <v>22245</v>
      </c>
      <c r="F9077" s="66"/>
      <c r="G9077" s="65">
        <v>0</v>
      </c>
    </row>
    <row r="9078" spans="1:7" ht="30" x14ac:dyDescent="0.25">
      <c r="A9078" s="65">
        <v>18573</v>
      </c>
      <c r="B9078" s="65">
        <v>18520</v>
      </c>
      <c r="C9078" s="65" t="s">
        <v>22246</v>
      </c>
      <c r="D9078" s="65" t="s">
        <v>22133</v>
      </c>
      <c r="E9078" s="66" t="s">
        <v>22247</v>
      </c>
      <c r="F9078" s="66"/>
      <c r="G9078" s="65">
        <v>3</v>
      </c>
    </row>
    <row r="9079" spans="1:7" x14ac:dyDescent="0.25">
      <c r="A9079" s="65">
        <v>18574</v>
      </c>
      <c r="B9079" s="65">
        <v>18573</v>
      </c>
      <c r="C9079" s="65" t="s">
        <v>22248</v>
      </c>
      <c r="D9079" s="65" t="s">
        <v>22246</v>
      </c>
      <c r="E9079" s="66" t="s">
        <v>22249</v>
      </c>
      <c r="F9079" s="66" t="s">
        <v>22250</v>
      </c>
      <c r="G9079" s="65">
        <v>0</v>
      </c>
    </row>
    <row r="9080" spans="1:7" ht="30" x14ac:dyDescent="0.25">
      <c r="A9080" s="65">
        <v>18575</v>
      </c>
      <c r="B9080" s="65">
        <v>18573</v>
      </c>
      <c r="C9080" s="65" t="s">
        <v>22251</v>
      </c>
      <c r="D9080" s="65" t="s">
        <v>22246</v>
      </c>
      <c r="E9080" s="66" t="s">
        <v>22252</v>
      </c>
      <c r="F9080" s="66"/>
      <c r="G9080" s="65">
        <v>0</v>
      </c>
    </row>
    <row r="9081" spans="1:7" x14ac:dyDescent="0.25">
      <c r="A9081" s="65">
        <v>18576</v>
      </c>
      <c r="B9081" s="65">
        <v>18573</v>
      </c>
      <c r="C9081" s="65" t="s">
        <v>22253</v>
      </c>
      <c r="D9081" s="65" t="s">
        <v>22246</v>
      </c>
      <c r="E9081" s="66" t="s">
        <v>22254</v>
      </c>
      <c r="F9081" s="66"/>
      <c r="G9081" s="65">
        <v>0</v>
      </c>
    </row>
    <row r="9082" spans="1:7" ht="105" x14ac:dyDescent="0.25">
      <c r="A9082" s="65">
        <v>18578</v>
      </c>
      <c r="B9082" s="65">
        <v>18001</v>
      </c>
      <c r="C9082" s="65" t="s">
        <v>22255</v>
      </c>
      <c r="D9082" s="65" t="s">
        <v>20939</v>
      </c>
      <c r="E9082" s="66" t="s">
        <v>22256</v>
      </c>
      <c r="F9082" s="66" t="s">
        <v>22257</v>
      </c>
      <c r="G9082" s="65">
        <v>10</v>
      </c>
    </row>
    <row r="9083" spans="1:7" ht="30" x14ac:dyDescent="0.25">
      <c r="A9083" s="65">
        <v>18579</v>
      </c>
      <c r="B9083" s="65">
        <v>18578</v>
      </c>
      <c r="C9083" s="65" t="s">
        <v>22258</v>
      </c>
      <c r="D9083" s="65" t="s">
        <v>22255</v>
      </c>
      <c r="E9083" s="66" t="s">
        <v>22259</v>
      </c>
      <c r="F9083" s="66" t="s">
        <v>22260</v>
      </c>
      <c r="G9083" s="65">
        <v>5</v>
      </c>
    </row>
    <row r="9084" spans="1:7" x14ac:dyDescent="0.25">
      <c r="A9084" s="65">
        <v>18580</v>
      </c>
      <c r="B9084" s="65">
        <v>18579</v>
      </c>
      <c r="C9084" s="65" t="s">
        <v>22261</v>
      </c>
      <c r="D9084" s="65" t="s">
        <v>22258</v>
      </c>
      <c r="E9084" s="66" t="s">
        <v>22262</v>
      </c>
      <c r="F9084" s="66"/>
      <c r="G9084" s="65">
        <v>0</v>
      </c>
    </row>
    <row r="9085" spans="1:7" x14ac:dyDescent="0.25">
      <c r="A9085" s="65">
        <v>18581</v>
      </c>
      <c r="B9085" s="65">
        <v>18579</v>
      </c>
      <c r="C9085" s="65" t="s">
        <v>22263</v>
      </c>
      <c r="D9085" s="65" t="s">
        <v>22258</v>
      </c>
      <c r="E9085" s="66" t="s">
        <v>22264</v>
      </c>
      <c r="F9085" s="66"/>
      <c r="G9085" s="65">
        <v>0</v>
      </c>
    </row>
    <row r="9086" spans="1:7" x14ac:dyDescent="0.25">
      <c r="A9086" s="65">
        <v>18582</v>
      </c>
      <c r="B9086" s="65">
        <v>18579</v>
      </c>
      <c r="C9086" s="65" t="s">
        <v>22265</v>
      </c>
      <c r="D9086" s="65" t="s">
        <v>22258</v>
      </c>
      <c r="E9086" s="66" t="s">
        <v>22266</v>
      </c>
      <c r="F9086" s="66"/>
      <c r="G9086" s="65">
        <v>0</v>
      </c>
    </row>
    <row r="9087" spans="1:7" x14ac:dyDescent="0.25">
      <c r="A9087" s="65">
        <v>18583</v>
      </c>
      <c r="B9087" s="65">
        <v>18579</v>
      </c>
      <c r="C9087" s="65" t="s">
        <v>22267</v>
      </c>
      <c r="D9087" s="65" t="s">
        <v>22258</v>
      </c>
      <c r="E9087" s="66" t="s">
        <v>22268</v>
      </c>
      <c r="F9087" s="66"/>
      <c r="G9087" s="65">
        <v>0</v>
      </c>
    </row>
    <row r="9088" spans="1:7" x14ac:dyDescent="0.25">
      <c r="A9088" s="65">
        <v>18584</v>
      </c>
      <c r="B9088" s="65">
        <v>18579</v>
      </c>
      <c r="C9088" s="65" t="s">
        <v>22269</v>
      </c>
      <c r="D9088" s="65" t="s">
        <v>22258</v>
      </c>
      <c r="E9088" s="66" t="s">
        <v>22270</v>
      </c>
      <c r="F9088" s="66"/>
      <c r="G9088" s="65">
        <v>0</v>
      </c>
    </row>
    <row r="9089" spans="1:7" ht="30" x14ac:dyDescent="0.25">
      <c r="A9089" s="65">
        <v>18585</v>
      </c>
      <c r="B9089" s="65">
        <v>18578</v>
      </c>
      <c r="C9089" s="65" t="s">
        <v>22271</v>
      </c>
      <c r="D9089" s="65" t="s">
        <v>22255</v>
      </c>
      <c r="E9089" s="66" t="s">
        <v>22272</v>
      </c>
      <c r="F9089" s="66" t="s">
        <v>22273</v>
      </c>
      <c r="G9089" s="65">
        <v>4</v>
      </c>
    </row>
    <row r="9090" spans="1:7" x14ac:dyDescent="0.25">
      <c r="A9090" s="65">
        <v>18586</v>
      </c>
      <c r="B9090" s="65">
        <v>18585</v>
      </c>
      <c r="C9090" s="65" t="s">
        <v>22274</v>
      </c>
      <c r="D9090" s="65" t="s">
        <v>22271</v>
      </c>
      <c r="E9090" s="66" t="s">
        <v>22275</v>
      </c>
      <c r="F9090" s="66"/>
      <c r="G9090" s="65">
        <v>0</v>
      </c>
    </row>
    <row r="9091" spans="1:7" x14ac:dyDescent="0.25">
      <c r="A9091" s="65">
        <v>18587</v>
      </c>
      <c r="B9091" s="65">
        <v>18585</v>
      </c>
      <c r="C9091" s="65" t="s">
        <v>22276</v>
      </c>
      <c r="D9091" s="65" t="s">
        <v>22271</v>
      </c>
      <c r="E9091" s="66" t="s">
        <v>22277</v>
      </c>
      <c r="F9091" s="66"/>
      <c r="G9091" s="65">
        <v>0</v>
      </c>
    </row>
    <row r="9092" spans="1:7" x14ac:dyDescent="0.25">
      <c r="A9092" s="65">
        <v>18588</v>
      </c>
      <c r="B9092" s="65">
        <v>18585</v>
      </c>
      <c r="C9092" s="65" t="s">
        <v>22278</v>
      </c>
      <c r="D9092" s="65" t="s">
        <v>22271</v>
      </c>
      <c r="E9092" s="66" t="s">
        <v>22279</v>
      </c>
      <c r="F9092" s="66"/>
      <c r="G9092" s="65">
        <v>0</v>
      </c>
    </row>
    <row r="9093" spans="1:7" x14ac:dyDescent="0.25">
      <c r="A9093" s="65">
        <v>18589</v>
      </c>
      <c r="B9093" s="65">
        <v>18585</v>
      </c>
      <c r="C9093" s="65" t="s">
        <v>22280</v>
      </c>
      <c r="D9093" s="65" t="s">
        <v>22271</v>
      </c>
      <c r="E9093" s="66" t="s">
        <v>22281</v>
      </c>
      <c r="F9093" s="66"/>
      <c r="G9093" s="65">
        <v>0</v>
      </c>
    </row>
    <row r="9094" spans="1:7" ht="135" x14ac:dyDescent="0.25">
      <c r="A9094" s="65">
        <v>18590</v>
      </c>
      <c r="B9094" s="65">
        <v>18578</v>
      </c>
      <c r="C9094" s="65" t="s">
        <v>22282</v>
      </c>
      <c r="D9094" s="65" t="s">
        <v>22255</v>
      </c>
      <c r="E9094" s="66" t="s">
        <v>22283</v>
      </c>
      <c r="F9094" s="66" t="s">
        <v>22284</v>
      </c>
      <c r="G9094" s="65">
        <v>10</v>
      </c>
    </row>
    <row r="9095" spans="1:7" x14ac:dyDescent="0.25">
      <c r="A9095" s="65">
        <v>18591</v>
      </c>
      <c r="B9095" s="65">
        <v>18590</v>
      </c>
      <c r="C9095" s="65" t="s">
        <v>22285</v>
      </c>
      <c r="D9095" s="65" t="s">
        <v>22282</v>
      </c>
      <c r="E9095" s="66" t="s">
        <v>22286</v>
      </c>
      <c r="F9095" s="66" t="s">
        <v>22287</v>
      </c>
      <c r="G9095" s="65">
        <v>0</v>
      </c>
    </row>
    <row r="9096" spans="1:7" ht="45" x14ac:dyDescent="0.25">
      <c r="A9096" s="65">
        <v>18592</v>
      </c>
      <c r="B9096" s="65">
        <v>18590</v>
      </c>
      <c r="C9096" s="65" t="s">
        <v>22288</v>
      </c>
      <c r="D9096" s="65" t="s">
        <v>22282</v>
      </c>
      <c r="E9096" s="66" t="s">
        <v>22289</v>
      </c>
      <c r="F9096" s="66" t="s">
        <v>22290</v>
      </c>
      <c r="G9096" s="65">
        <v>0</v>
      </c>
    </row>
    <row r="9097" spans="1:7" ht="30" x14ac:dyDescent="0.25">
      <c r="A9097" s="65">
        <v>18593</v>
      </c>
      <c r="B9097" s="65">
        <v>18590</v>
      </c>
      <c r="C9097" s="65" t="s">
        <v>22291</v>
      </c>
      <c r="D9097" s="65" t="s">
        <v>22282</v>
      </c>
      <c r="E9097" s="66" t="s">
        <v>22292</v>
      </c>
      <c r="F9097" s="66" t="s">
        <v>22293</v>
      </c>
      <c r="G9097" s="65">
        <v>0</v>
      </c>
    </row>
    <row r="9098" spans="1:7" ht="45" x14ac:dyDescent="0.25">
      <c r="A9098" s="65">
        <v>18594</v>
      </c>
      <c r="B9098" s="65">
        <v>18590</v>
      </c>
      <c r="C9098" s="65" t="s">
        <v>22294</v>
      </c>
      <c r="D9098" s="65" t="s">
        <v>22282</v>
      </c>
      <c r="E9098" s="66" t="s">
        <v>22295</v>
      </c>
      <c r="F9098" s="66" t="s">
        <v>22296</v>
      </c>
      <c r="G9098" s="65">
        <v>0</v>
      </c>
    </row>
    <row r="9099" spans="1:7" x14ac:dyDescent="0.25">
      <c r="A9099" s="65">
        <v>18595</v>
      </c>
      <c r="B9099" s="65">
        <v>18590</v>
      </c>
      <c r="C9099" s="65" t="s">
        <v>22297</v>
      </c>
      <c r="D9099" s="65" t="s">
        <v>22282</v>
      </c>
      <c r="E9099" s="66" t="s">
        <v>22298</v>
      </c>
      <c r="F9099" s="66" t="s">
        <v>22299</v>
      </c>
      <c r="G9099" s="65">
        <v>0</v>
      </c>
    </row>
    <row r="9100" spans="1:7" ht="30" x14ac:dyDescent="0.25">
      <c r="A9100" s="65">
        <v>18596</v>
      </c>
      <c r="B9100" s="65">
        <v>18590</v>
      </c>
      <c r="C9100" s="65" t="s">
        <v>22300</v>
      </c>
      <c r="D9100" s="65" t="s">
        <v>22282</v>
      </c>
      <c r="E9100" s="66" t="s">
        <v>22301</v>
      </c>
      <c r="F9100" s="66" t="s">
        <v>22302</v>
      </c>
      <c r="G9100" s="65">
        <v>0</v>
      </c>
    </row>
    <row r="9101" spans="1:7" ht="30" x14ac:dyDescent="0.25">
      <c r="A9101" s="65">
        <v>18597</v>
      </c>
      <c r="B9101" s="65">
        <v>18590</v>
      </c>
      <c r="C9101" s="65" t="s">
        <v>22303</v>
      </c>
      <c r="D9101" s="65" t="s">
        <v>22282</v>
      </c>
      <c r="E9101" s="66" t="s">
        <v>22304</v>
      </c>
      <c r="F9101" s="66" t="s">
        <v>22305</v>
      </c>
      <c r="G9101" s="65">
        <v>0</v>
      </c>
    </row>
    <row r="9102" spans="1:7" ht="45" x14ac:dyDescent="0.25">
      <c r="A9102" s="65">
        <v>18598</v>
      </c>
      <c r="B9102" s="65">
        <v>18590</v>
      </c>
      <c r="C9102" s="65" t="s">
        <v>22306</v>
      </c>
      <c r="D9102" s="65" t="s">
        <v>22282</v>
      </c>
      <c r="E9102" s="66" t="s">
        <v>22307</v>
      </c>
      <c r="F9102" s="66" t="s">
        <v>22308</v>
      </c>
      <c r="G9102" s="65">
        <v>0</v>
      </c>
    </row>
    <row r="9103" spans="1:7" ht="30" x14ac:dyDescent="0.25">
      <c r="A9103" s="65">
        <v>18599</v>
      </c>
      <c r="B9103" s="65">
        <v>18590</v>
      </c>
      <c r="C9103" s="65" t="s">
        <v>22309</v>
      </c>
      <c r="D9103" s="65" t="s">
        <v>22282</v>
      </c>
      <c r="E9103" s="66" t="s">
        <v>22310</v>
      </c>
      <c r="F9103" s="66" t="s">
        <v>22311</v>
      </c>
      <c r="G9103" s="65">
        <v>0</v>
      </c>
    </row>
    <row r="9104" spans="1:7" x14ac:dyDescent="0.25">
      <c r="A9104" s="65">
        <v>18600</v>
      </c>
      <c r="B9104" s="65">
        <v>18590</v>
      </c>
      <c r="C9104" s="65" t="s">
        <v>22312</v>
      </c>
      <c r="D9104" s="65" t="s">
        <v>22282</v>
      </c>
      <c r="E9104" s="66" t="s">
        <v>22313</v>
      </c>
      <c r="F9104" s="66"/>
      <c r="G9104" s="65">
        <v>0</v>
      </c>
    </row>
    <row r="9105" spans="1:7" ht="60" x14ac:dyDescent="0.25">
      <c r="A9105" s="65">
        <v>18601</v>
      </c>
      <c r="B9105" s="65">
        <v>18578</v>
      </c>
      <c r="C9105" s="65" t="s">
        <v>22314</v>
      </c>
      <c r="D9105" s="65" t="s">
        <v>22255</v>
      </c>
      <c r="E9105" s="66" t="s">
        <v>22315</v>
      </c>
      <c r="F9105" s="66" t="s">
        <v>22316</v>
      </c>
      <c r="G9105" s="65">
        <v>8</v>
      </c>
    </row>
    <row r="9106" spans="1:7" x14ac:dyDescent="0.25">
      <c r="A9106" s="65">
        <v>18602</v>
      </c>
      <c r="B9106" s="65">
        <v>18601</v>
      </c>
      <c r="C9106" s="65" t="s">
        <v>22317</v>
      </c>
      <c r="D9106" s="65" t="s">
        <v>22314</v>
      </c>
      <c r="E9106" s="66" t="s">
        <v>22318</v>
      </c>
      <c r="F9106" s="66"/>
      <c r="G9106" s="65">
        <v>0</v>
      </c>
    </row>
    <row r="9107" spans="1:7" x14ac:dyDescent="0.25">
      <c r="A9107" s="65">
        <v>18603</v>
      </c>
      <c r="B9107" s="65">
        <v>18601</v>
      </c>
      <c r="C9107" s="65" t="s">
        <v>22319</v>
      </c>
      <c r="D9107" s="65" t="s">
        <v>22314</v>
      </c>
      <c r="E9107" s="66" t="s">
        <v>22320</v>
      </c>
      <c r="F9107" s="66" t="s">
        <v>22321</v>
      </c>
      <c r="G9107" s="65">
        <v>0</v>
      </c>
    </row>
    <row r="9108" spans="1:7" ht="60" x14ac:dyDescent="0.25">
      <c r="A9108" s="65">
        <v>18604</v>
      </c>
      <c r="B9108" s="65">
        <v>18601</v>
      </c>
      <c r="C9108" s="65" t="s">
        <v>22322</v>
      </c>
      <c r="D9108" s="65" t="s">
        <v>22314</v>
      </c>
      <c r="E9108" s="66" t="s">
        <v>22323</v>
      </c>
      <c r="F9108" s="66" t="s">
        <v>22324</v>
      </c>
      <c r="G9108" s="65">
        <v>0</v>
      </c>
    </row>
    <row r="9109" spans="1:7" x14ac:dyDescent="0.25">
      <c r="A9109" s="65">
        <v>18605</v>
      </c>
      <c r="B9109" s="65">
        <v>18601</v>
      </c>
      <c r="C9109" s="65" t="s">
        <v>22325</v>
      </c>
      <c r="D9109" s="65" t="s">
        <v>22314</v>
      </c>
      <c r="E9109" s="66" t="s">
        <v>22326</v>
      </c>
      <c r="F9109" s="66"/>
      <c r="G9109" s="65">
        <v>0</v>
      </c>
    </row>
    <row r="9110" spans="1:7" ht="30" x14ac:dyDescent="0.25">
      <c r="A9110" s="65">
        <v>18606</v>
      </c>
      <c r="B9110" s="65">
        <v>18601</v>
      </c>
      <c r="C9110" s="65" t="s">
        <v>22327</v>
      </c>
      <c r="D9110" s="65" t="s">
        <v>22314</v>
      </c>
      <c r="E9110" s="66" t="s">
        <v>22328</v>
      </c>
      <c r="F9110" s="66"/>
      <c r="G9110" s="65">
        <v>0</v>
      </c>
    </row>
    <row r="9111" spans="1:7" ht="30" x14ac:dyDescent="0.25">
      <c r="A9111" s="65">
        <v>18607</v>
      </c>
      <c r="B9111" s="65">
        <v>18601</v>
      </c>
      <c r="C9111" s="65" t="s">
        <v>22329</v>
      </c>
      <c r="D9111" s="65" t="s">
        <v>22314</v>
      </c>
      <c r="E9111" s="66" t="s">
        <v>22330</v>
      </c>
      <c r="F9111" s="66"/>
      <c r="G9111" s="65">
        <v>0</v>
      </c>
    </row>
    <row r="9112" spans="1:7" ht="30" x14ac:dyDescent="0.25">
      <c r="A9112" s="65">
        <v>18608</v>
      </c>
      <c r="B9112" s="65">
        <v>18601</v>
      </c>
      <c r="C9112" s="65" t="s">
        <v>22331</v>
      </c>
      <c r="D9112" s="65" t="s">
        <v>22314</v>
      </c>
      <c r="E9112" s="66" t="s">
        <v>22332</v>
      </c>
      <c r="F9112" s="66" t="s">
        <v>22333</v>
      </c>
      <c r="G9112" s="65">
        <v>0</v>
      </c>
    </row>
    <row r="9113" spans="1:7" ht="30" x14ac:dyDescent="0.25">
      <c r="A9113" s="65">
        <v>18609</v>
      </c>
      <c r="B9113" s="65">
        <v>18601</v>
      </c>
      <c r="C9113" s="65" t="s">
        <v>22334</v>
      </c>
      <c r="D9113" s="65" t="s">
        <v>22314</v>
      </c>
      <c r="E9113" s="66" t="s">
        <v>22335</v>
      </c>
      <c r="F9113" s="66" t="s">
        <v>22336</v>
      </c>
      <c r="G9113" s="65">
        <v>0</v>
      </c>
    </row>
    <row r="9114" spans="1:7" ht="30" x14ac:dyDescent="0.25">
      <c r="A9114" s="65">
        <v>18610</v>
      </c>
      <c r="B9114" s="65">
        <v>18578</v>
      </c>
      <c r="C9114" s="65" t="s">
        <v>22337</v>
      </c>
      <c r="D9114" s="65" t="s">
        <v>22255</v>
      </c>
      <c r="E9114" s="66" t="s">
        <v>22338</v>
      </c>
      <c r="F9114" s="66" t="s">
        <v>22339</v>
      </c>
      <c r="G9114" s="65">
        <v>6</v>
      </c>
    </row>
    <row r="9115" spans="1:7" x14ac:dyDescent="0.25">
      <c r="A9115" s="65">
        <v>18611</v>
      </c>
      <c r="B9115" s="65">
        <v>18610</v>
      </c>
      <c r="C9115" s="65" t="s">
        <v>22340</v>
      </c>
      <c r="D9115" s="65" t="s">
        <v>22337</v>
      </c>
      <c r="E9115" s="66" t="s">
        <v>22341</v>
      </c>
      <c r="F9115" s="66"/>
      <c r="G9115" s="65">
        <v>0</v>
      </c>
    </row>
    <row r="9116" spans="1:7" x14ac:dyDescent="0.25">
      <c r="A9116" s="65">
        <v>18612</v>
      </c>
      <c r="B9116" s="65">
        <v>18610</v>
      </c>
      <c r="C9116" s="65" t="s">
        <v>22342</v>
      </c>
      <c r="D9116" s="65" t="s">
        <v>22337</v>
      </c>
      <c r="E9116" s="66" t="s">
        <v>22343</v>
      </c>
      <c r="F9116" s="66"/>
      <c r="G9116" s="65">
        <v>0</v>
      </c>
    </row>
    <row r="9117" spans="1:7" x14ac:dyDescent="0.25">
      <c r="A9117" s="65">
        <v>18613</v>
      </c>
      <c r="B9117" s="65">
        <v>18610</v>
      </c>
      <c r="C9117" s="65" t="s">
        <v>22344</v>
      </c>
      <c r="D9117" s="65" t="s">
        <v>22337</v>
      </c>
      <c r="E9117" s="66" t="s">
        <v>22345</v>
      </c>
      <c r="F9117" s="66"/>
      <c r="G9117" s="65">
        <v>0</v>
      </c>
    </row>
    <row r="9118" spans="1:7" x14ac:dyDescent="0.25">
      <c r="A9118" s="65">
        <v>18614</v>
      </c>
      <c r="B9118" s="65">
        <v>18610</v>
      </c>
      <c r="C9118" s="65" t="s">
        <v>22346</v>
      </c>
      <c r="D9118" s="65" t="s">
        <v>22337</v>
      </c>
      <c r="E9118" s="66" t="s">
        <v>22347</v>
      </c>
      <c r="F9118" s="66"/>
      <c r="G9118" s="65">
        <v>0</v>
      </c>
    </row>
    <row r="9119" spans="1:7" x14ac:dyDescent="0.25">
      <c r="A9119" s="65">
        <v>18615</v>
      </c>
      <c r="B9119" s="65">
        <v>18610</v>
      </c>
      <c r="C9119" s="65" t="s">
        <v>22348</v>
      </c>
      <c r="D9119" s="65" t="s">
        <v>22337</v>
      </c>
      <c r="E9119" s="66" t="s">
        <v>22349</v>
      </c>
      <c r="F9119" s="66"/>
      <c r="G9119" s="65">
        <v>0</v>
      </c>
    </row>
    <row r="9120" spans="1:7" x14ac:dyDescent="0.25">
      <c r="A9120" s="65">
        <v>18616</v>
      </c>
      <c r="B9120" s="65">
        <v>18610</v>
      </c>
      <c r="C9120" s="65" t="s">
        <v>22350</v>
      </c>
      <c r="D9120" s="65" t="s">
        <v>22337</v>
      </c>
      <c r="E9120" s="66" t="s">
        <v>22351</v>
      </c>
      <c r="F9120" s="66"/>
      <c r="G9120" s="65">
        <v>0</v>
      </c>
    </row>
    <row r="9121" spans="1:7" ht="30" x14ac:dyDescent="0.25">
      <c r="A9121" s="65">
        <v>18617</v>
      </c>
      <c r="B9121" s="65">
        <v>18578</v>
      </c>
      <c r="C9121" s="65" t="s">
        <v>22352</v>
      </c>
      <c r="D9121" s="65" t="s">
        <v>22255</v>
      </c>
      <c r="E9121" s="66" t="s">
        <v>22353</v>
      </c>
      <c r="F9121" s="66" t="s">
        <v>22354</v>
      </c>
      <c r="G9121" s="65">
        <v>9</v>
      </c>
    </row>
    <row r="9122" spans="1:7" x14ac:dyDescent="0.25">
      <c r="A9122" s="65">
        <v>18618</v>
      </c>
      <c r="B9122" s="65">
        <v>18617</v>
      </c>
      <c r="C9122" s="65" t="s">
        <v>22355</v>
      </c>
      <c r="D9122" s="65" t="s">
        <v>22352</v>
      </c>
      <c r="E9122" s="66" t="s">
        <v>22356</v>
      </c>
      <c r="F9122" s="66"/>
      <c r="G9122" s="65">
        <v>0</v>
      </c>
    </row>
    <row r="9123" spans="1:7" x14ac:dyDescent="0.25">
      <c r="A9123" s="65">
        <v>18619</v>
      </c>
      <c r="B9123" s="65">
        <v>18617</v>
      </c>
      <c r="C9123" s="65" t="s">
        <v>22357</v>
      </c>
      <c r="D9123" s="65" t="s">
        <v>22352</v>
      </c>
      <c r="E9123" s="66" t="s">
        <v>22358</v>
      </c>
      <c r="F9123" s="66"/>
      <c r="G9123" s="65">
        <v>0</v>
      </c>
    </row>
    <row r="9124" spans="1:7" x14ac:dyDescent="0.25">
      <c r="A9124" s="65">
        <v>18620</v>
      </c>
      <c r="B9124" s="65">
        <v>18617</v>
      </c>
      <c r="C9124" s="65" t="s">
        <v>22359</v>
      </c>
      <c r="D9124" s="65" t="s">
        <v>22352</v>
      </c>
      <c r="E9124" s="66" t="s">
        <v>22360</v>
      </c>
      <c r="F9124" s="66"/>
      <c r="G9124" s="65">
        <v>0</v>
      </c>
    </row>
    <row r="9125" spans="1:7" x14ac:dyDescent="0.25">
      <c r="A9125" s="65">
        <v>18621</v>
      </c>
      <c r="B9125" s="65">
        <v>18617</v>
      </c>
      <c r="C9125" s="65" t="s">
        <v>22361</v>
      </c>
      <c r="D9125" s="65" t="s">
        <v>22352</v>
      </c>
      <c r="E9125" s="66" t="s">
        <v>22362</v>
      </c>
      <c r="F9125" s="66" t="s">
        <v>22363</v>
      </c>
      <c r="G9125" s="65">
        <v>0</v>
      </c>
    </row>
    <row r="9126" spans="1:7" x14ac:dyDescent="0.25">
      <c r="A9126" s="65">
        <v>18622</v>
      </c>
      <c r="B9126" s="65">
        <v>18617</v>
      </c>
      <c r="C9126" s="65" t="s">
        <v>22364</v>
      </c>
      <c r="D9126" s="65" t="s">
        <v>22352</v>
      </c>
      <c r="E9126" s="66" t="s">
        <v>22365</v>
      </c>
      <c r="F9126" s="66"/>
      <c r="G9126" s="65">
        <v>0</v>
      </c>
    </row>
    <row r="9127" spans="1:7" x14ac:dyDescent="0.25">
      <c r="A9127" s="65">
        <v>18623</v>
      </c>
      <c r="B9127" s="65">
        <v>18617</v>
      </c>
      <c r="C9127" s="65" t="s">
        <v>22366</v>
      </c>
      <c r="D9127" s="65" t="s">
        <v>22352</v>
      </c>
      <c r="E9127" s="66" t="s">
        <v>22367</v>
      </c>
      <c r="F9127" s="66"/>
      <c r="G9127" s="65">
        <v>0</v>
      </c>
    </row>
    <row r="9128" spans="1:7" x14ac:dyDescent="0.25">
      <c r="A9128" s="65">
        <v>18624</v>
      </c>
      <c r="B9128" s="65">
        <v>18617</v>
      </c>
      <c r="C9128" s="65" t="s">
        <v>22368</v>
      </c>
      <c r="D9128" s="65" t="s">
        <v>22352</v>
      </c>
      <c r="E9128" s="66" t="s">
        <v>22369</v>
      </c>
      <c r="F9128" s="66"/>
      <c r="G9128" s="65">
        <v>0</v>
      </c>
    </row>
    <row r="9129" spans="1:7" x14ac:dyDescent="0.25">
      <c r="A9129" s="65">
        <v>18625</v>
      </c>
      <c r="B9129" s="65">
        <v>18617</v>
      </c>
      <c r="C9129" s="65" t="s">
        <v>22370</v>
      </c>
      <c r="D9129" s="65" t="s">
        <v>22352</v>
      </c>
      <c r="E9129" s="66" t="s">
        <v>22371</v>
      </c>
      <c r="F9129" s="66"/>
      <c r="G9129" s="65">
        <v>0</v>
      </c>
    </row>
    <row r="9130" spans="1:7" x14ac:dyDescent="0.25">
      <c r="A9130" s="65">
        <v>18626</v>
      </c>
      <c r="B9130" s="65">
        <v>18617</v>
      </c>
      <c r="C9130" s="65" t="s">
        <v>22372</v>
      </c>
      <c r="D9130" s="65" t="s">
        <v>22352</v>
      </c>
      <c r="E9130" s="66" t="s">
        <v>22373</v>
      </c>
      <c r="F9130" s="66"/>
      <c r="G9130" s="65">
        <v>0</v>
      </c>
    </row>
    <row r="9131" spans="1:7" ht="30" x14ac:dyDescent="0.25">
      <c r="A9131" s="65">
        <v>18627</v>
      </c>
      <c r="B9131" s="65">
        <v>18578</v>
      </c>
      <c r="C9131" s="65" t="s">
        <v>22374</v>
      </c>
      <c r="D9131" s="65" t="s">
        <v>22255</v>
      </c>
      <c r="E9131" s="66" t="s">
        <v>22375</v>
      </c>
      <c r="F9131" s="66" t="s">
        <v>22376</v>
      </c>
      <c r="G9131" s="65">
        <v>7</v>
      </c>
    </row>
    <row r="9132" spans="1:7" x14ac:dyDescent="0.25">
      <c r="A9132" s="65">
        <v>18628</v>
      </c>
      <c r="B9132" s="65">
        <v>18627</v>
      </c>
      <c r="C9132" s="65" t="s">
        <v>22377</v>
      </c>
      <c r="D9132" s="65" t="s">
        <v>22374</v>
      </c>
      <c r="E9132" s="66" t="s">
        <v>22378</v>
      </c>
      <c r="F9132" s="66"/>
      <c r="G9132" s="65">
        <v>0</v>
      </c>
    </row>
    <row r="9133" spans="1:7" ht="30" x14ac:dyDescent="0.25">
      <c r="A9133" s="65">
        <v>18629</v>
      </c>
      <c r="B9133" s="65">
        <v>18627</v>
      </c>
      <c r="C9133" s="65" t="s">
        <v>22379</v>
      </c>
      <c r="D9133" s="65" t="s">
        <v>22374</v>
      </c>
      <c r="E9133" s="66" t="s">
        <v>22380</v>
      </c>
      <c r="F9133" s="66"/>
      <c r="G9133" s="65">
        <v>0</v>
      </c>
    </row>
    <row r="9134" spans="1:7" ht="30" x14ac:dyDescent="0.25">
      <c r="A9134" s="65">
        <v>18630</v>
      </c>
      <c r="B9134" s="65">
        <v>18627</v>
      </c>
      <c r="C9134" s="65" t="s">
        <v>22381</v>
      </c>
      <c r="D9134" s="65" t="s">
        <v>22374</v>
      </c>
      <c r="E9134" s="66" t="s">
        <v>22382</v>
      </c>
      <c r="F9134" s="66"/>
      <c r="G9134" s="65">
        <v>0</v>
      </c>
    </row>
    <row r="9135" spans="1:7" ht="30" x14ac:dyDescent="0.25">
      <c r="A9135" s="65">
        <v>18631</v>
      </c>
      <c r="B9135" s="65">
        <v>18627</v>
      </c>
      <c r="C9135" s="65" t="s">
        <v>22383</v>
      </c>
      <c r="D9135" s="65" t="s">
        <v>22374</v>
      </c>
      <c r="E9135" s="66" t="s">
        <v>22384</v>
      </c>
      <c r="F9135" s="66"/>
      <c r="G9135" s="65">
        <v>0</v>
      </c>
    </row>
    <row r="9136" spans="1:7" x14ac:dyDescent="0.25">
      <c r="A9136" s="65">
        <v>18632</v>
      </c>
      <c r="B9136" s="65">
        <v>18627</v>
      </c>
      <c r="C9136" s="65" t="s">
        <v>22385</v>
      </c>
      <c r="D9136" s="65" t="s">
        <v>22374</v>
      </c>
      <c r="E9136" s="66" t="s">
        <v>22386</v>
      </c>
      <c r="F9136" s="66"/>
      <c r="G9136" s="65">
        <v>0</v>
      </c>
    </row>
    <row r="9137" spans="1:7" x14ac:dyDescent="0.25">
      <c r="A9137" s="65">
        <v>18633</v>
      </c>
      <c r="B9137" s="65">
        <v>18627</v>
      </c>
      <c r="C9137" s="65" t="s">
        <v>22387</v>
      </c>
      <c r="D9137" s="65" t="s">
        <v>22374</v>
      </c>
      <c r="E9137" s="66" t="s">
        <v>22388</v>
      </c>
      <c r="F9137" s="66"/>
      <c r="G9137" s="65">
        <v>0</v>
      </c>
    </row>
    <row r="9138" spans="1:7" x14ac:dyDescent="0.25">
      <c r="A9138" s="65">
        <v>18634</v>
      </c>
      <c r="B9138" s="65">
        <v>18627</v>
      </c>
      <c r="C9138" s="65" t="s">
        <v>22389</v>
      </c>
      <c r="D9138" s="65" t="s">
        <v>22374</v>
      </c>
      <c r="E9138" s="66" t="s">
        <v>22390</v>
      </c>
      <c r="F9138" s="66"/>
      <c r="G9138" s="65">
        <v>0</v>
      </c>
    </row>
    <row r="9139" spans="1:7" ht="30" x14ac:dyDescent="0.25">
      <c r="A9139" s="65">
        <v>18635</v>
      </c>
      <c r="B9139" s="65">
        <v>18578</v>
      </c>
      <c r="C9139" s="65" t="s">
        <v>22391</v>
      </c>
      <c r="D9139" s="65" t="s">
        <v>22255</v>
      </c>
      <c r="E9139" s="66" t="s">
        <v>22392</v>
      </c>
      <c r="F9139" s="66" t="s">
        <v>22393</v>
      </c>
      <c r="G9139" s="65">
        <v>2</v>
      </c>
    </row>
    <row r="9140" spans="1:7" x14ac:dyDescent="0.25">
      <c r="A9140" s="65">
        <v>18636</v>
      </c>
      <c r="B9140" s="65">
        <v>18635</v>
      </c>
      <c r="C9140" s="65" t="s">
        <v>22394</v>
      </c>
      <c r="D9140" s="65" t="s">
        <v>22391</v>
      </c>
      <c r="E9140" s="66" t="s">
        <v>22395</v>
      </c>
      <c r="F9140" s="66"/>
      <c r="G9140" s="65">
        <v>0</v>
      </c>
    </row>
    <row r="9141" spans="1:7" x14ac:dyDescent="0.25">
      <c r="A9141" s="65">
        <v>18637</v>
      </c>
      <c r="B9141" s="65">
        <v>18635</v>
      </c>
      <c r="C9141" s="65" t="s">
        <v>22396</v>
      </c>
      <c r="D9141" s="65" t="s">
        <v>22391</v>
      </c>
      <c r="E9141" s="66" t="s">
        <v>22397</v>
      </c>
      <c r="F9141" s="66"/>
      <c r="G9141" s="65">
        <v>0</v>
      </c>
    </row>
    <row r="9142" spans="1:7" ht="45" x14ac:dyDescent="0.25">
      <c r="A9142" s="65">
        <v>18638</v>
      </c>
      <c r="B9142" s="65">
        <v>18578</v>
      </c>
      <c r="C9142" s="65" t="s">
        <v>22398</v>
      </c>
      <c r="D9142" s="65" t="s">
        <v>22255</v>
      </c>
      <c r="E9142" s="66" t="s">
        <v>22399</v>
      </c>
      <c r="F9142" s="66" t="s">
        <v>22400</v>
      </c>
      <c r="G9142" s="65">
        <v>3</v>
      </c>
    </row>
    <row r="9143" spans="1:7" x14ac:dyDescent="0.25">
      <c r="A9143" s="65">
        <v>18639</v>
      </c>
      <c r="B9143" s="65">
        <v>18638</v>
      </c>
      <c r="C9143" s="65" t="s">
        <v>22401</v>
      </c>
      <c r="D9143" s="65" t="s">
        <v>22398</v>
      </c>
      <c r="E9143" s="66" t="s">
        <v>22402</v>
      </c>
      <c r="F9143" s="66"/>
      <c r="G9143" s="65">
        <v>0</v>
      </c>
    </row>
    <row r="9144" spans="1:7" ht="30" x14ac:dyDescent="0.25">
      <c r="A9144" s="65">
        <v>18640</v>
      </c>
      <c r="B9144" s="65">
        <v>18638</v>
      </c>
      <c r="C9144" s="65" t="s">
        <v>22403</v>
      </c>
      <c r="D9144" s="65" t="s">
        <v>22398</v>
      </c>
      <c r="E9144" s="66" t="s">
        <v>22404</v>
      </c>
      <c r="F9144" s="66"/>
      <c r="G9144" s="65">
        <v>0</v>
      </c>
    </row>
    <row r="9145" spans="1:7" x14ac:dyDescent="0.25">
      <c r="A9145" s="65">
        <v>18641</v>
      </c>
      <c r="B9145" s="65">
        <v>18638</v>
      </c>
      <c r="C9145" s="65" t="s">
        <v>22405</v>
      </c>
      <c r="D9145" s="65" t="s">
        <v>22398</v>
      </c>
      <c r="E9145" s="66" t="s">
        <v>22406</v>
      </c>
      <c r="F9145" s="66"/>
      <c r="G9145" s="65">
        <v>0</v>
      </c>
    </row>
    <row r="9146" spans="1:7" ht="30" x14ac:dyDescent="0.25">
      <c r="A9146" s="65">
        <v>18642</v>
      </c>
      <c r="B9146" s="65">
        <v>18578</v>
      </c>
      <c r="C9146" s="65" t="s">
        <v>22407</v>
      </c>
      <c r="D9146" s="65" t="s">
        <v>22255</v>
      </c>
      <c r="E9146" s="66" t="s">
        <v>22408</v>
      </c>
      <c r="F9146" s="66" t="s">
        <v>22409</v>
      </c>
      <c r="G9146" s="65">
        <v>3</v>
      </c>
    </row>
    <row r="9147" spans="1:7" x14ac:dyDescent="0.25">
      <c r="A9147" s="65">
        <v>18643</v>
      </c>
      <c r="B9147" s="65">
        <v>18642</v>
      </c>
      <c r="C9147" s="65" t="s">
        <v>22410</v>
      </c>
      <c r="D9147" s="65" t="s">
        <v>22407</v>
      </c>
      <c r="E9147" s="66" t="s">
        <v>22411</v>
      </c>
      <c r="F9147" s="66" t="s">
        <v>22412</v>
      </c>
      <c r="G9147" s="65">
        <v>0</v>
      </c>
    </row>
    <row r="9148" spans="1:7" x14ac:dyDescent="0.25">
      <c r="A9148" s="65">
        <v>18644</v>
      </c>
      <c r="B9148" s="65">
        <v>18642</v>
      </c>
      <c r="C9148" s="65" t="s">
        <v>22413</v>
      </c>
      <c r="D9148" s="65" t="s">
        <v>22407</v>
      </c>
      <c r="E9148" s="66" t="s">
        <v>22414</v>
      </c>
      <c r="F9148" s="66"/>
      <c r="G9148" s="65">
        <v>0</v>
      </c>
    </row>
    <row r="9149" spans="1:7" x14ac:dyDescent="0.25">
      <c r="A9149" s="65">
        <v>18645</v>
      </c>
      <c r="B9149" s="65">
        <v>18642</v>
      </c>
      <c r="C9149" s="65" t="s">
        <v>22415</v>
      </c>
      <c r="D9149" s="65" t="s">
        <v>22407</v>
      </c>
      <c r="E9149" s="66" t="s">
        <v>22416</v>
      </c>
      <c r="F9149" s="66"/>
      <c r="G9149" s="65">
        <v>0</v>
      </c>
    </row>
    <row r="9150" spans="1:7" ht="90" x14ac:dyDescent="0.25">
      <c r="A9150" s="65">
        <v>18647</v>
      </c>
      <c r="B9150" s="65">
        <v>18001</v>
      </c>
      <c r="C9150" s="65" t="s">
        <v>22417</v>
      </c>
      <c r="D9150" s="65" t="s">
        <v>20939</v>
      </c>
      <c r="E9150" s="66" t="s">
        <v>22418</v>
      </c>
      <c r="F9150" s="66" t="s">
        <v>22419</v>
      </c>
      <c r="G9150" s="65">
        <v>10</v>
      </c>
    </row>
    <row r="9151" spans="1:7" x14ac:dyDescent="0.25">
      <c r="A9151" s="65">
        <v>18648</v>
      </c>
      <c r="B9151" s="65">
        <v>18647</v>
      </c>
      <c r="C9151" s="65" t="s">
        <v>22420</v>
      </c>
      <c r="D9151" s="65" t="s">
        <v>22417</v>
      </c>
      <c r="E9151" s="66" t="s">
        <v>22421</v>
      </c>
      <c r="F9151" s="66"/>
      <c r="G9151" s="65">
        <v>7</v>
      </c>
    </row>
    <row r="9152" spans="1:7" x14ac:dyDescent="0.25">
      <c r="A9152" s="65">
        <v>18649</v>
      </c>
      <c r="B9152" s="65">
        <v>18648</v>
      </c>
      <c r="C9152" s="65" t="s">
        <v>22422</v>
      </c>
      <c r="D9152" s="65" t="s">
        <v>22420</v>
      </c>
      <c r="E9152" s="66" t="s">
        <v>22423</v>
      </c>
      <c r="F9152" s="66"/>
      <c r="G9152" s="65">
        <v>0</v>
      </c>
    </row>
    <row r="9153" spans="1:7" x14ac:dyDescent="0.25">
      <c r="A9153" s="65">
        <v>18650</v>
      </c>
      <c r="B9153" s="65">
        <v>18648</v>
      </c>
      <c r="C9153" s="65" t="s">
        <v>22424</v>
      </c>
      <c r="D9153" s="65" t="s">
        <v>22420</v>
      </c>
      <c r="E9153" s="66" t="s">
        <v>22425</v>
      </c>
      <c r="F9153" s="66" t="s">
        <v>22426</v>
      </c>
      <c r="G9153" s="65">
        <v>0</v>
      </c>
    </row>
    <row r="9154" spans="1:7" x14ac:dyDescent="0.25">
      <c r="A9154" s="65">
        <v>18651</v>
      </c>
      <c r="B9154" s="65">
        <v>18648</v>
      </c>
      <c r="C9154" s="65" t="s">
        <v>22427</v>
      </c>
      <c r="D9154" s="65" t="s">
        <v>22420</v>
      </c>
      <c r="E9154" s="66" t="s">
        <v>22428</v>
      </c>
      <c r="F9154" s="66"/>
      <c r="G9154" s="65">
        <v>0</v>
      </c>
    </row>
    <row r="9155" spans="1:7" x14ac:dyDescent="0.25">
      <c r="A9155" s="65">
        <v>18652</v>
      </c>
      <c r="B9155" s="65">
        <v>18648</v>
      </c>
      <c r="C9155" s="65" t="s">
        <v>22429</v>
      </c>
      <c r="D9155" s="65" t="s">
        <v>22420</v>
      </c>
      <c r="E9155" s="66" t="s">
        <v>22430</v>
      </c>
      <c r="F9155" s="66"/>
      <c r="G9155" s="65">
        <v>0</v>
      </c>
    </row>
    <row r="9156" spans="1:7" ht="30" x14ac:dyDescent="0.25">
      <c r="A9156" s="65">
        <v>18653</v>
      </c>
      <c r="B9156" s="65">
        <v>18648</v>
      </c>
      <c r="C9156" s="65" t="s">
        <v>22431</v>
      </c>
      <c r="D9156" s="65" t="s">
        <v>22420</v>
      </c>
      <c r="E9156" s="66" t="s">
        <v>22432</v>
      </c>
      <c r="F9156" s="66"/>
      <c r="G9156" s="65">
        <v>0</v>
      </c>
    </row>
    <row r="9157" spans="1:7" x14ac:dyDescent="0.25">
      <c r="A9157" s="65">
        <v>18654</v>
      </c>
      <c r="B9157" s="65">
        <v>18648</v>
      </c>
      <c r="C9157" s="65" t="s">
        <v>22433</v>
      </c>
      <c r="D9157" s="65" t="s">
        <v>22420</v>
      </c>
      <c r="E9157" s="66" t="s">
        <v>22434</v>
      </c>
      <c r="F9157" s="66"/>
      <c r="G9157" s="65">
        <v>0</v>
      </c>
    </row>
    <row r="9158" spans="1:7" ht="30" x14ac:dyDescent="0.25">
      <c r="A9158" s="65">
        <v>18655</v>
      </c>
      <c r="B9158" s="65">
        <v>18648</v>
      </c>
      <c r="C9158" s="65" t="s">
        <v>22435</v>
      </c>
      <c r="D9158" s="65" t="s">
        <v>22420</v>
      </c>
      <c r="E9158" s="66" t="s">
        <v>22436</v>
      </c>
      <c r="F9158" s="66"/>
      <c r="G9158" s="65">
        <v>0</v>
      </c>
    </row>
    <row r="9159" spans="1:7" ht="30" x14ac:dyDescent="0.25">
      <c r="A9159" s="65">
        <v>18656</v>
      </c>
      <c r="B9159" s="65">
        <v>18647</v>
      </c>
      <c r="C9159" s="65" t="s">
        <v>22437</v>
      </c>
      <c r="D9159" s="65" t="s">
        <v>22417</v>
      </c>
      <c r="E9159" s="66" t="s">
        <v>22438</v>
      </c>
      <c r="F9159" s="66" t="s">
        <v>22439</v>
      </c>
      <c r="G9159" s="65">
        <v>5</v>
      </c>
    </row>
    <row r="9160" spans="1:7" x14ac:dyDescent="0.25">
      <c r="A9160" s="65">
        <v>18657</v>
      </c>
      <c r="B9160" s="65">
        <v>18656</v>
      </c>
      <c r="C9160" s="65" t="s">
        <v>22440</v>
      </c>
      <c r="D9160" s="65" t="s">
        <v>22437</v>
      </c>
      <c r="E9160" s="66" t="s">
        <v>22441</v>
      </c>
      <c r="F9160" s="66"/>
      <c r="G9160" s="65">
        <v>0</v>
      </c>
    </row>
    <row r="9161" spans="1:7" ht="30" x14ac:dyDescent="0.25">
      <c r="A9161" s="65">
        <v>18658</v>
      </c>
      <c r="B9161" s="65">
        <v>18656</v>
      </c>
      <c r="C9161" s="65" t="s">
        <v>22442</v>
      </c>
      <c r="D9161" s="65" t="s">
        <v>22437</v>
      </c>
      <c r="E9161" s="66" t="s">
        <v>22443</v>
      </c>
      <c r="F9161" s="66" t="s">
        <v>22444</v>
      </c>
      <c r="G9161" s="65">
        <v>0</v>
      </c>
    </row>
    <row r="9162" spans="1:7" ht="30" x14ac:dyDescent="0.25">
      <c r="A9162" s="65">
        <v>18659</v>
      </c>
      <c r="B9162" s="65">
        <v>18656</v>
      </c>
      <c r="C9162" s="65" t="s">
        <v>22445</v>
      </c>
      <c r="D9162" s="65" t="s">
        <v>22437</v>
      </c>
      <c r="E9162" s="66" t="s">
        <v>22446</v>
      </c>
      <c r="F9162" s="66"/>
      <c r="G9162" s="65">
        <v>0</v>
      </c>
    </row>
    <row r="9163" spans="1:7" x14ac:dyDescent="0.25">
      <c r="A9163" s="65">
        <v>18660</v>
      </c>
      <c r="B9163" s="65">
        <v>18656</v>
      </c>
      <c r="C9163" s="65" t="s">
        <v>22447</v>
      </c>
      <c r="D9163" s="65" t="s">
        <v>22437</v>
      </c>
      <c r="E9163" s="66" t="s">
        <v>22448</v>
      </c>
      <c r="F9163" s="66" t="s">
        <v>22449</v>
      </c>
      <c r="G9163" s="65">
        <v>0</v>
      </c>
    </row>
    <row r="9164" spans="1:7" x14ac:dyDescent="0.25">
      <c r="A9164" s="65">
        <v>18661</v>
      </c>
      <c r="B9164" s="65">
        <v>18656</v>
      </c>
      <c r="C9164" s="65" t="s">
        <v>22450</v>
      </c>
      <c r="D9164" s="65" t="s">
        <v>22437</v>
      </c>
      <c r="E9164" s="66" t="s">
        <v>22451</v>
      </c>
      <c r="F9164" s="66"/>
      <c r="G9164" s="65">
        <v>0</v>
      </c>
    </row>
    <row r="9165" spans="1:7" ht="120" x14ac:dyDescent="0.25">
      <c r="A9165" s="65">
        <v>18662</v>
      </c>
      <c r="B9165" s="65">
        <v>18647</v>
      </c>
      <c r="C9165" s="65" t="s">
        <v>22452</v>
      </c>
      <c r="D9165" s="65" t="s">
        <v>22417</v>
      </c>
      <c r="E9165" s="66" t="s">
        <v>22453</v>
      </c>
      <c r="F9165" s="66" t="s">
        <v>22454</v>
      </c>
      <c r="G9165" s="65">
        <v>8</v>
      </c>
    </row>
    <row r="9166" spans="1:7" x14ac:dyDescent="0.25">
      <c r="A9166" s="65">
        <v>18663</v>
      </c>
      <c r="B9166" s="65">
        <v>18662</v>
      </c>
      <c r="C9166" s="65" t="s">
        <v>22455</v>
      </c>
      <c r="D9166" s="65" t="s">
        <v>22452</v>
      </c>
      <c r="E9166" s="66" t="s">
        <v>22456</v>
      </c>
      <c r="F9166" s="66" t="s">
        <v>22457</v>
      </c>
      <c r="G9166" s="65">
        <v>0</v>
      </c>
    </row>
    <row r="9167" spans="1:7" x14ac:dyDescent="0.25">
      <c r="A9167" s="65">
        <v>18664</v>
      </c>
      <c r="B9167" s="65">
        <v>18662</v>
      </c>
      <c r="C9167" s="65" t="s">
        <v>22458</v>
      </c>
      <c r="D9167" s="65" t="s">
        <v>22452</v>
      </c>
      <c r="E9167" s="66" t="s">
        <v>22459</v>
      </c>
      <c r="F9167" s="66" t="s">
        <v>22460</v>
      </c>
      <c r="G9167" s="65">
        <v>0</v>
      </c>
    </row>
    <row r="9168" spans="1:7" ht="30" x14ac:dyDescent="0.25">
      <c r="A9168" s="65">
        <v>18665</v>
      </c>
      <c r="B9168" s="65">
        <v>18662</v>
      </c>
      <c r="C9168" s="65" t="s">
        <v>22461</v>
      </c>
      <c r="D9168" s="65" t="s">
        <v>22452</v>
      </c>
      <c r="E9168" s="66" t="s">
        <v>22462</v>
      </c>
      <c r="F9168" s="66" t="s">
        <v>22463</v>
      </c>
      <c r="G9168" s="65">
        <v>0</v>
      </c>
    </row>
    <row r="9169" spans="1:7" x14ac:dyDescent="0.25">
      <c r="A9169" s="65">
        <v>18666</v>
      </c>
      <c r="B9169" s="65">
        <v>18662</v>
      </c>
      <c r="C9169" s="65" t="s">
        <v>22464</v>
      </c>
      <c r="D9169" s="65" t="s">
        <v>22452</v>
      </c>
      <c r="E9169" s="66" t="s">
        <v>22465</v>
      </c>
      <c r="F9169" s="66"/>
      <c r="G9169" s="65">
        <v>0</v>
      </c>
    </row>
    <row r="9170" spans="1:7" x14ac:dyDescent="0.25">
      <c r="A9170" s="65">
        <v>18667</v>
      </c>
      <c r="B9170" s="65">
        <v>18662</v>
      </c>
      <c r="C9170" s="65" t="s">
        <v>22466</v>
      </c>
      <c r="D9170" s="65" t="s">
        <v>22452</v>
      </c>
      <c r="E9170" s="66" t="s">
        <v>22467</v>
      </c>
      <c r="F9170" s="66"/>
      <c r="G9170" s="65">
        <v>0</v>
      </c>
    </row>
    <row r="9171" spans="1:7" x14ac:dyDescent="0.25">
      <c r="A9171" s="65">
        <v>18668</v>
      </c>
      <c r="B9171" s="65">
        <v>18662</v>
      </c>
      <c r="C9171" s="65" t="s">
        <v>22468</v>
      </c>
      <c r="D9171" s="65" t="s">
        <v>22452</v>
      </c>
      <c r="E9171" s="66" t="s">
        <v>22469</v>
      </c>
      <c r="F9171" s="66"/>
      <c r="G9171" s="65">
        <v>0</v>
      </c>
    </row>
    <row r="9172" spans="1:7" x14ac:dyDescent="0.25">
      <c r="A9172" s="65">
        <v>18669</v>
      </c>
      <c r="B9172" s="65">
        <v>18662</v>
      </c>
      <c r="C9172" s="65" t="s">
        <v>22470</v>
      </c>
      <c r="D9172" s="65" t="s">
        <v>22452</v>
      </c>
      <c r="E9172" s="66" t="s">
        <v>22471</v>
      </c>
      <c r="F9172" s="66"/>
      <c r="G9172" s="65">
        <v>0</v>
      </c>
    </row>
    <row r="9173" spans="1:7" x14ac:dyDescent="0.25">
      <c r="A9173" s="65">
        <v>18670</v>
      </c>
      <c r="B9173" s="65">
        <v>18662</v>
      </c>
      <c r="C9173" s="65" t="s">
        <v>22472</v>
      </c>
      <c r="D9173" s="65" t="s">
        <v>22452</v>
      </c>
      <c r="E9173" s="66" t="s">
        <v>22473</v>
      </c>
      <c r="F9173" s="66"/>
      <c r="G9173" s="65">
        <v>0</v>
      </c>
    </row>
    <row r="9174" spans="1:7" ht="30" x14ac:dyDescent="0.25">
      <c r="A9174" s="65">
        <v>18671</v>
      </c>
      <c r="B9174" s="65">
        <v>18647</v>
      </c>
      <c r="C9174" s="65" t="s">
        <v>22474</v>
      </c>
      <c r="D9174" s="65" t="s">
        <v>22417</v>
      </c>
      <c r="E9174" s="66" t="s">
        <v>22475</v>
      </c>
      <c r="F9174" s="66"/>
      <c r="G9174" s="65">
        <v>7</v>
      </c>
    </row>
    <row r="9175" spans="1:7" ht="30" x14ac:dyDescent="0.25">
      <c r="A9175" s="65">
        <v>18672</v>
      </c>
      <c r="B9175" s="65">
        <v>18671</v>
      </c>
      <c r="C9175" s="65" t="s">
        <v>22476</v>
      </c>
      <c r="D9175" s="65" t="s">
        <v>22474</v>
      </c>
      <c r="E9175" s="66" t="s">
        <v>22477</v>
      </c>
      <c r="F9175" s="66" t="s">
        <v>22478</v>
      </c>
      <c r="G9175" s="65">
        <v>0</v>
      </c>
    </row>
    <row r="9176" spans="1:7" ht="30" x14ac:dyDescent="0.25">
      <c r="A9176" s="65">
        <v>18673</v>
      </c>
      <c r="B9176" s="65">
        <v>18671</v>
      </c>
      <c r="C9176" s="65" t="s">
        <v>22479</v>
      </c>
      <c r="D9176" s="65" t="s">
        <v>22474</v>
      </c>
      <c r="E9176" s="66" t="s">
        <v>22480</v>
      </c>
      <c r="F9176" s="66" t="s">
        <v>22481</v>
      </c>
      <c r="G9176" s="65">
        <v>0</v>
      </c>
    </row>
    <row r="9177" spans="1:7" x14ac:dyDescent="0.25">
      <c r="A9177" s="65">
        <v>18674</v>
      </c>
      <c r="B9177" s="65">
        <v>18671</v>
      </c>
      <c r="C9177" s="65" t="s">
        <v>22482</v>
      </c>
      <c r="D9177" s="65" t="s">
        <v>22474</v>
      </c>
      <c r="E9177" s="66" t="s">
        <v>22483</v>
      </c>
      <c r="F9177" s="66"/>
      <c r="G9177" s="65">
        <v>0</v>
      </c>
    </row>
    <row r="9178" spans="1:7" ht="30" x14ac:dyDescent="0.25">
      <c r="A9178" s="65">
        <v>18675</v>
      </c>
      <c r="B9178" s="65">
        <v>18671</v>
      </c>
      <c r="C9178" s="65" t="s">
        <v>22484</v>
      </c>
      <c r="D9178" s="65" t="s">
        <v>22474</v>
      </c>
      <c r="E9178" s="66" t="s">
        <v>22485</v>
      </c>
      <c r="F9178" s="66" t="s">
        <v>22486</v>
      </c>
      <c r="G9178" s="65">
        <v>0</v>
      </c>
    </row>
    <row r="9179" spans="1:7" ht="60" x14ac:dyDescent="0.25">
      <c r="A9179" s="65">
        <v>18676</v>
      </c>
      <c r="B9179" s="65">
        <v>18671</v>
      </c>
      <c r="C9179" s="65" t="s">
        <v>22487</v>
      </c>
      <c r="D9179" s="65" t="s">
        <v>22474</v>
      </c>
      <c r="E9179" s="66" t="s">
        <v>22488</v>
      </c>
      <c r="F9179" s="66" t="s">
        <v>22489</v>
      </c>
      <c r="G9179" s="65">
        <v>0</v>
      </c>
    </row>
    <row r="9180" spans="1:7" ht="30" x14ac:dyDescent="0.25">
      <c r="A9180" s="65">
        <v>18677</v>
      </c>
      <c r="B9180" s="65">
        <v>18671</v>
      </c>
      <c r="C9180" s="65" t="s">
        <v>22490</v>
      </c>
      <c r="D9180" s="65" t="s">
        <v>22474</v>
      </c>
      <c r="E9180" s="66" t="s">
        <v>21880</v>
      </c>
      <c r="F9180" s="66" t="s">
        <v>22491</v>
      </c>
      <c r="G9180" s="65">
        <v>0</v>
      </c>
    </row>
    <row r="9181" spans="1:7" ht="30" x14ac:dyDescent="0.25">
      <c r="A9181" s="65">
        <v>18678</v>
      </c>
      <c r="B9181" s="65">
        <v>18671</v>
      </c>
      <c r="C9181" s="65" t="s">
        <v>22492</v>
      </c>
      <c r="D9181" s="65" t="s">
        <v>22474</v>
      </c>
      <c r="E9181" s="66" t="s">
        <v>21880</v>
      </c>
      <c r="F9181" s="66" t="s">
        <v>22493</v>
      </c>
      <c r="G9181" s="65">
        <v>0</v>
      </c>
    </row>
    <row r="9182" spans="1:7" x14ac:dyDescent="0.25">
      <c r="A9182" s="65">
        <v>18679</v>
      </c>
      <c r="B9182" s="65">
        <v>18647</v>
      </c>
      <c r="C9182" s="65" t="s">
        <v>22494</v>
      </c>
      <c r="D9182" s="65" t="s">
        <v>22417</v>
      </c>
      <c r="E9182" s="66" t="s">
        <v>22495</v>
      </c>
      <c r="F9182" s="66"/>
      <c r="G9182" s="65">
        <v>7</v>
      </c>
    </row>
    <row r="9183" spans="1:7" x14ac:dyDescent="0.25">
      <c r="A9183" s="65">
        <v>18680</v>
      </c>
      <c r="B9183" s="65">
        <v>18679</v>
      </c>
      <c r="C9183" s="65" t="s">
        <v>22496</v>
      </c>
      <c r="D9183" s="65" t="s">
        <v>22494</v>
      </c>
      <c r="E9183" s="66" t="s">
        <v>22497</v>
      </c>
      <c r="F9183" s="66"/>
      <c r="G9183" s="65">
        <v>0</v>
      </c>
    </row>
    <row r="9184" spans="1:7" x14ac:dyDescent="0.25">
      <c r="A9184" s="65">
        <v>18681</v>
      </c>
      <c r="B9184" s="65">
        <v>18679</v>
      </c>
      <c r="C9184" s="65" t="s">
        <v>22498</v>
      </c>
      <c r="D9184" s="65" t="s">
        <v>22494</v>
      </c>
      <c r="E9184" s="66" t="s">
        <v>22499</v>
      </c>
      <c r="F9184" s="66"/>
      <c r="G9184" s="65">
        <v>0</v>
      </c>
    </row>
    <row r="9185" spans="1:7" ht="30" x14ac:dyDescent="0.25">
      <c r="A9185" s="65">
        <v>18682</v>
      </c>
      <c r="B9185" s="65">
        <v>18679</v>
      </c>
      <c r="C9185" s="65" t="s">
        <v>22500</v>
      </c>
      <c r="D9185" s="65" t="s">
        <v>22494</v>
      </c>
      <c r="E9185" s="66" t="s">
        <v>22501</v>
      </c>
      <c r="F9185" s="66" t="s">
        <v>22502</v>
      </c>
      <c r="G9185" s="65">
        <v>0</v>
      </c>
    </row>
    <row r="9186" spans="1:7" ht="30" x14ac:dyDescent="0.25">
      <c r="A9186" s="65">
        <v>18683</v>
      </c>
      <c r="B9186" s="65">
        <v>18679</v>
      </c>
      <c r="C9186" s="65" t="s">
        <v>22503</v>
      </c>
      <c r="D9186" s="65" t="s">
        <v>22494</v>
      </c>
      <c r="E9186" s="66" t="s">
        <v>22504</v>
      </c>
      <c r="F9186" s="66"/>
      <c r="G9186" s="65">
        <v>0</v>
      </c>
    </row>
    <row r="9187" spans="1:7" ht="30" x14ac:dyDescent="0.25">
      <c r="A9187" s="65">
        <v>18684</v>
      </c>
      <c r="B9187" s="65">
        <v>18679</v>
      </c>
      <c r="C9187" s="65" t="s">
        <v>22505</v>
      </c>
      <c r="D9187" s="65" t="s">
        <v>22494</v>
      </c>
      <c r="E9187" s="66" t="s">
        <v>22506</v>
      </c>
      <c r="F9187" s="66"/>
      <c r="G9187" s="65">
        <v>0</v>
      </c>
    </row>
    <row r="9188" spans="1:7" x14ac:dyDescent="0.25">
      <c r="A9188" s="65">
        <v>18685</v>
      </c>
      <c r="B9188" s="65">
        <v>18679</v>
      </c>
      <c r="C9188" s="65" t="s">
        <v>22507</v>
      </c>
      <c r="D9188" s="65" t="s">
        <v>22494</v>
      </c>
      <c r="E9188" s="66" t="s">
        <v>22508</v>
      </c>
      <c r="F9188" s="66"/>
      <c r="G9188" s="65">
        <v>0</v>
      </c>
    </row>
    <row r="9189" spans="1:7" ht="30" x14ac:dyDescent="0.25">
      <c r="A9189" s="65">
        <v>18686</v>
      </c>
      <c r="B9189" s="65">
        <v>18679</v>
      </c>
      <c r="C9189" s="65" t="s">
        <v>22509</v>
      </c>
      <c r="D9189" s="65" t="s">
        <v>22494</v>
      </c>
      <c r="E9189" s="66" t="s">
        <v>22510</v>
      </c>
      <c r="F9189" s="66"/>
      <c r="G9189" s="65">
        <v>0</v>
      </c>
    </row>
    <row r="9190" spans="1:7" ht="30" x14ac:dyDescent="0.25">
      <c r="A9190" s="65">
        <v>18687</v>
      </c>
      <c r="B9190" s="65">
        <v>18647</v>
      </c>
      <c r="C9190" s="65" t="s">
        <v>22511</v>
      </c>
      <c r="D9190" s="65" t="s">
        <v>22417</v>
      </c>
      <c r="E9190" s="66" t="s">
        <v>22512</v>
      </c>
      <c r="F9190" s="66" t="s">
        <v>22513</v>
      </c>
      <c r="G9190" s="65">
        <v>6</v>
      </c>
    </row>
    <row r="9191" spans="1:7" x14ac:dyDescent="0.25">
      <c r="A9191" s="65">
        <v>18688</v>
      </c>
      <c r="B9191" s="65">
        <v>18687</v>
      </c>
      <c r="C9191" s="65" t="s">
        <v>22514</v>
      </c>
      <c r="D9191" s="65" t="s">
        <v>22511</v>
      </c>
      <c r="E9191" s="66" t="s">
        <v>22515</v>
      </c>
      <c r="F9191" s="66"/>
      <c r="G9191" s="65">
        <v>0</v>
      </c>
    </row>
    <row r="9192" spans="1:7" x14ac:dyDescent="0.25">
      <c r="A9192" s="65">
        <v>18689</v>
      </c>
      <c r="B9192" s="65">
        <v>18687</v>
      </c>
      <c r="C9192" s="65" t="s">
        <v>22516</v>
      </c>
      <c r="D9192" s="65" t="s">
        <v>22511</v>
      </c>
      <c r="E9192" s="66" t="s">
        <v>22517</v>
      </c>
      <c r="F9192" s="66"/>
      <c r="G9192" s="65">
        <v>0</v>
      </c>
    </row>
    <row r="9193" spans="1:7" x14ac:dyDescent="0.25">
      <c r="A9193" s="65">
        <v>18690</v>
      </c>
      <c r="B9193" s="65">
        <v>18687</v>
      </c>
      <c r="C9193" s="65" t="s">
        <v>22518</v>
      </c>
      <c r="D9193" s="65" t="s">
        <v>22511</v>
      </c>
      <c r="E9193" s="66" t="s">
        <v>22519</v>
      </c>
      <c r="F9193" s="66"/>
      <c r="G9193" s="65">
        <v>0</v>
      </c>
    </row>
    <row r="9194" spans="1:7" ht="30" x14ac:dyDescent="0.25">
      <c r="A9194" s="65">
        <v>18691</v>
      </c>
      <c r="B9194" s="65">
        <v>18687</v>
      </c>
      <c r="C9194" s="65" t="s">
        <v>22520</v>
      </c>
      <c r="D9194" s="65" t="s">
        <v>22511</v>
      </c>
      <c r="E9194" s="66" t="s">
        <v>22521</v>
      </c>
      <c r="F9194" s="66"/>
      <c r="G9194" s="65">
        <v>0</v>
      </c>
    </row>
    <row r="9195" spans="1:7" ht="30" x14ac:dyDescent="0.25">
      <c r="A9195" s="65">
        <v>18692</v>
      </c>
      <c r="B9195" s="65">
        <v>18687</v>
      </c>
      <c r="C9195" s="65" t="s">
        <v>22522</v>
      </c>
      <c r="D9195" s="65" t="s">
        <v>22511</v>
      </c>
      <c r="E9195" s="66" t="s">
        <v>22523</v>
      </c>
      <c r="F9195" s="66"/>
      <c r="G9195" s="65">
        <v>0</v>
      </c>
    </row>
    <row r="9196" spans="1:7" ht="30" x14ac:dyDescent="0.25">
      <c r="A9196" s="65">
        <v>18693</v>
      </c>
      <c r="B9196" s="65">
        <v>18687</v>
      </c>
      <c r="C9196" s="65" t="s">
        <v>22524</v>
      </c>
      <c r="D9196" s="65" t="s">
        <v>22511</v>
      </c>
      <c r="E9196" s="66" t="s">
        <v>22525</v>
      </c>
      <c r="F9196" s="66"/>
      <c r="G9196" s="65">
        <v>0</v>
      </c>
    </row>
    <row r="9197" spans="1:7" ht="30" x14ac:dyDescent="0.25">
      <c r="A9197" s="65">
        <v>18694</v>
      </c>
      <c r="B9197" s="65">
        <v>18647</v>
      </c>
      <c r="C9197" s="65" t="s">
        <v>22526</v>
      </c>
      <c r="D9197" s="65" t="s">
        <v>22417</v>
      </c>
      <c r="E9197" s="66" t="s">
        <v>22527</v>
      </c>
      <c r="F9197" s="66" t="s">
        <v>22528</v>
      </c>
      <c r="G9197" s="65">
        <v>6</v>
      </c>
    </row>
    <row r="9198" spans="1:7" ht="30" x14ac:dyDescent="0.25">
      <c r="A9198" s="65">
        <v>18695</v>
      </c>
      <c r="B9198" s="65">
        <v>18694</v>
      </c>
      <c r="C9198" s="65" t="s">
        <v>22529</v>
      </c>
      <c r="D9198" s="65" t="s">
        <v>22526</v>
      </c>
      <c r="E9198" s="66" t="s">
        <v>22530</v>
      </c>
      <c r="F9198" s="66"/>
      <c r="G9198" s="65">
        <v>0</v>
      </c>
    </row>
    <row r="9199" spans="1:7" ht="30" x14ac:dyDescent="0.25">
      <c r="A9199" s="65">
        <v>18696</v>
      </c>
      <c r="B9199" s="65">
        <v>18694</v>
      </c>
      <c r="C9199" s="65" t="s">
        <v>22531</v>
      </c>
      <c r="D9199" s="65" t="s">
        <v>22526</v>
      </c>
      <c r="E9199" s="66" t="s">
        <v>22532</v>
      </c>
      <c r="F9199" s="66"/>
      <c r="G9199" s="65">
        <v>0</v>
      </c>
    </row>
    <row r="9200" spans="1:7" ht="30" x14ac:dyDescent="0.25">
      <c r="A9200" s="65">
        <v>18697</v>
      </c>
      <c r="B9200" s="65">
        <v>18694</v>
      </c>
      <c r="C9200" s="65" t="s">
        <v>22533</v>
      </c>
      <c r="D9200" s="65" t="s">
        <v>22526</v>
      </c>
      <c r="E9200" s="66" t="s">
        <v>22534</v>
      </c>
      <c r="F9200" s="66"/>
      <c r="G9200" s="65">
        <v>0</v>
      </c>
    </row>
    <row r="9201" spans="1:7" ht="30" x14ac:dyDescent="0.25">
      <c r="A9201" s="65">
        <v>18698</v>
      </c>
      <c r="B9201" s="65">
        <v>18694</v>
      </c>
      <c r="C9201" s="65" t="s">
        <v>22535</v>
      </c>
      <c r="D9201" s="65" t="s">
        <v>22526</v>
      </c>
      <c r="E9201" s="66" t="s">
        <v>22536</v>
      </c>
      <c r="F9201" s="66"/>
      <c r="G9201" s="65">
        <v>0</v>
      </c>
    </row>
    <row r="9202" spans="1:7" ht="30" x14ac:dyDescent="0.25">
      <c r="A9202" s="65">
        <v>18699</v>
      </c>
      <c r="B9202" s="65">
        <v>18694</v>
      </c>
      <c r="C9202" s="65" t="s">
        <v>22537</v>
      </c>
      <c r="D9202" s="65" t="s">
        <v>22526</v>
      </c>
      <c r="E9202" s="66" t="s">
        <v>22538</v>
      </c>
      <c r="F9202" s="66"/>
      <c r="G9202" s="65">
        <v>0</v>
      </c>
    </row>
    <row r="9203" spans="1:7" ht="30" x14ac:dyDescent="0.25">
      <c r="A9203" s="65">
        <v>18700</v>
      </c>
      <c r="B9203" s="65">
        <v>18694</v>
      </c>
      <c r="C9203" s="65" t="s">
        <v>22539</v>
      </c>
      <c r="D9203" s="65" t="s">
        <v>22526</v>
      </c>
      <c r="E9203" s="66" t="s">
        <v>22540</v>
      </c>
      <c r="F9203" s="66"/>
      <c r="G9203" s="65">
        <v>0</v>
      </c>
    </row>
    <row r="9204" spans="1:7" x14ac:dyDescent="0.25">
      <c r="A9204" s="65">
        <v>18701</v>
      </c>
      <c r="B9204" s="65">
        <v>18647</v>
      </c>
      <c r="C9204" s="65" t="s">
        <v>22541</v>
      </c>
      <c r="D9204" s="65" t="s">
        <v>22417</v>
      </c>
      <c r="E9204" s="66" t="s">
        <v>22542</v>
      </c>
      <c r="F9204" s="66"/>
      <c r="G9204" s="65">
        <v>3</v>
      </c>
    </row>
    <row r="9205" spans="1:7" x14ac:dyDescent="0.25">
      <c r="A9205" s="65">
        <v>18702</v>
      </c>
      <c r="B9205" s="65">
        <v>18701</v>
      </c>
      <c r="C9205" s="65" t="s">
        <v>22543</v>
      </c>
      <c r="D9205" s="65" t="s">
        <v>22541</v>
      </c>
      <c r="E9205" s="66" t="s">
        <v>22544</v>
      </c>
      <c r="F9205" s="66"/>
      <c r="G9205" s="65">
        <v>0</v>
      </c>
    </row>
    <row r="9206" spans="1:7" x14ac:dyDescent="0.25">
      <c r="A9206" s="65">
        <v>18703</v>
      </c>
      <c r="B9206" s="65">
        <v>18701</v>
      </c>
      <c r="C9206" s="65" t="s">
        <v>22545</v>
      </c>
      <c r="D9206" s="65" t="s">
        <v>22541</v>
      </c>
      <c r="E9206" s="66" t="s">
        <v>22546</v>
      </c>
      <c r="F9206" s="66"/>
      <c r="G9206" s="65">
        <v>0</v>
      </c>
    </row>
    <row r="9207" spans="1:7" x14ac:dyDescent="0.25">
      <c r="A9207" s="65">
        <v>18704</v>
      </c>
      <c r="B9207" s="65">
        <v>18701</v>
      </c>
      <c r="C9207" s="65" t="s">
        <v>22547</v>
      </c>
      <c r="D9207" s="65" t="s">
        <v>22541</v>
      </c>
      <c r="E9207" s="66" t="s">
        <v>22548</v>
      </c>
      <c r="F9207" s="66" t="s">
        <v>22549</v>
      </c>
      <c r="G9207" s="65">
        <v>0</v>
      </c>
    </row>
    <row r="9208" spans="1:7" ht="30" x14ac:dyDescent="0.25">
      <c r="A9208" s="65">
        <v>18705</v>
      </c>
      <c r="B9208" s="65">
        <v>18647</v>
      </c>
      <c r="C9208" s="65" t="s">
        <v>22550</v>
      </c>
      <c r="D9208" s="65" t="s">
        <v>22417</v>
      </c>
      <c r="E9208" s="66" t="s">
        <v>22551</v>
      </c>
      <c r="F9208" s="66"/>
      <c r="G9208" s="65">
        <v>5</v>
      </c>
    </row>
    <row r="9209" spans="1:7" ht="30" x14ac:dyDescent="0.25">
      <c r="A9209" s="65">
        <v>18706</v>
      </c>
      <c r="B9209" s="65">
        <v>18705</v>
      </c>
      <c r="C9209" s="65" t="s">
        <v>22552</v>
      </c>
      <c r="D9209" s="65" t="s">
        <v>22550</v>
      </c>
      <c r="E9209" s="66" t="s">
        <v>22553</v>
      </c>
      <c r="F9209" s="66"/>
      <c r="G9209" s="65">
        <v>0</v>
      </c>
    </row>
    <row r="9210" spans="1:7" x14ac:dyDescent="0.25">
      <c r="A9210" s="65">
        <v>18707</v>
      </c>
      <c r="B9210" s="65">
        <v>18705</v>
      </c>
      <c r="C9210" s="65" t="s">
        <v>22554</v>
      </c>
      <c r="D9210" s="65" t="s">
        <v>22550</v>
      </c>
      <c r="E9210" s="66" t="s">
        <v>22555</v>
      </c>
      <c r="F9210" s="66"/>
      <c r="G9210" s="65">
        <v>0</v>
      </c>
    </row>
    <row r="9211" spans="1:7" x14ac:dyDescent="0.25">
      <c r="A9211" s="65">
        <v>18708</v>
      </c>
      <c r="B9211" s="65">
        <v>18705</v>
      </c>
      <c r="C9211" s="65" t="s">
        <v>22556</v>
      </c>
      <c r="D9211" s="65" t="s">
        <v>22550</v>
      </c>
      <c r="E9211" s="66" t="s">
        <v>22557</v>
      </c>
      <c r="F9211" s="66"/>
      <c r="G9211" s="65">
        <v>0</v>
      </c>
    </row>
    <row r="9212" spans="1:7" ht="30" x14ac:dyDescent="0.25">
      <c r="A9212" s="65">
        <v>18709</v>
      </c>
      <c r="B9212" s="65">
        <v>18705</v>
      </c>
      <c r="C9212" s="65" t="s">
        <v>22558</v>
      </c>
      <c r="D9212" s="65" t="s">
        <v>22550</v>
      </c>
      <c r="E9212" s="66" t="s">
        <v>22559</v>
      </c>
      <c r="F9212" s="66" t="s">
        <v>22560</v>
      </c>
      <c r="G9212" s="65">
        <v>0</v>
      </c>
    </row>
    <row r="9213" spans="1:7" x14ac:dyDescent="0.25">
      <c r="A9213" s="65">
        <v>18710</v>
      </c>
      <c r="B9213" s="65">
        <v>18705</v>
      </c>
      <c r="C9213" s="65" t="s">
        <v>22561</v>
      </c>
      <c r="D9213" s="65" t="s">
        <v>22550</v>
      </c>
      <c r="E9213" s="66" t="s">
        <v>22562</v>
      </c>
      <c r="F9213" s="66"/>
      <c r="G9213" s="65">
        <v>0</v>
      </c>
    </row>
    <row r="9214" spans="1:7" x14ac:dyDescent="0.25">
      <c r="A9214" s="65">
        <v>18711</v>
      </c>
      <c r="B9214" s="65">
        <v>18647</v>
      </c>
      <c r="C9214" s="65" t="s">
        <v>22563</v>
      </c>
      <c r="D9214" s="65" t="s">
        <v>22417</v>
      </c>
      <c r="E9214" s="66" t="s">
        <v>22564</v>
      </c>
      <c r="F9214" s="66"/>
      <c r="G9214" s="65">
        <v>3</v>
      </c>
    </row>
    <row r="9215" spans="1:7" x14ac:dyDescent="0.25">
      <c r="A9215" s="65">
        <v>18712</v>
      </c>
      <c r="B9215" s="65">
        <v>18711</v>
      </c>
      <c r="C9215" s="65" t="s">
        <v>22565</v>
      </c>
      <c r="D9215" s="65" t="s">
        <v>22563</v>
      </c>
      <c r="E9215" s="66" t="s">
        <v>22566</v>
      </c>
      <c r="F9215" s="66" t="s">
        <v>22567</v>
      </c>
      <c r="G9215" s="65">
        <v>0</v>
      </c>
    </row>
    <row r="9216" spans="1:7" x14ac:dyDescent="0.25">
      <c r="A9216" s="65">
        <v>18713</v>
      </c>
      <c r="B9216" s="65">
        <v>18711</v>
      </c>
      <c r="C9216" s="65" t="s">
        <v>22568</v>
      </c>
      <c r="D9216" s="65" t="s">
        <v>22563</v>
      </c>
      <c r="E9216" s="66" t="s">
        <v>22569</v>
      </c>
      <c r="F9216" s="66"/>
      <c r="G9216" s="65">
        <v>0</v>
      </c>
    </row>
    <row r="9217" spans="1:7" x14ac:dyDescent="0.25">
      <c r="A9217" s="65">
        <v>18714</v>
      </c>
      <c r="B9217" s="65">
        <v>18711</v>
      </c>
      <c r="C9217" s="65" t="s">
        <v>22570</v>
      </c>
      <c r="D9217" s="65" t="s">
        <v>22563</v>
      </c>
      <c r="E9217" s="66" t="s">
        <v>22571</v>
      </c>
      <c r="F9217" s="66"/>
      <c r="G9217" s="65">
        <v>0</v>
      </c>
    </row>
    <row r="9218" spans="1:7" ht="120" x14ac:dyDescent="0.25">
      <c r="A9218" s="65">
        <v>18716</v>
      </c>
      <c r="B9218" s="65">
        <v>18001</v>
      </c>
      <c r="C9218" s="65" t="s">
        <v>22572</v>
      </c>
      <c r="D9218" s="65" t="s">
        <v>20939</v>
      </c>
      <c r="E9218" s="66" t="s">
        <v>22573</v>
      </c>
      <c r="F9218" s="66" t="s">
        <v>22574</v>
      </c>
      <c r="G9218" s="65">
        <v>8</v>
      </c>
    </row>
    <row r="9219" spans="1:7" x14ac:dyDescent="0.25">
      <c r="A9219" s="65">
        <v>18717</v>
      </c>
      <c r="B9219" s="65">
        <v>18716</v>
      </c>
      <c r="C9219" s="65" t="s">
        <v>22575</v>
      </c>
      <c r="D9219" s="65" t="s">
        <v>22572</v>
      </c>
      <c r="E9219" s="66" t="s">
        <v>22576</v>
      </c>
      <c r="F9219" s="66"/>
      <c r="G9219" s="65">
        <v>7</v>
      </c>
    </row>
    <row r="9220" spans="1:7" ht="45" x14ac:dyDescent="0.25">
      <c r="A9220" s="65">
        <v>18718</v>
      </c>
      <c r="B9220" s="65">
        <v>18717</v>
      </c>
      <c r="C9220" s="65" t="s">
        <v>22577</v>
      </c>
      <c r="D9220" s="65" t="s">
        <v>22575</v>
      </c>
      <c r="E9220" s="66" t="s">
        <v>22578</v>
      </c>
      <c r="F9220" s="66" t="s">
        <v>22579</v>
      </c>
      <c r="G9220" s="65">
        <v>0</v>
      </c>
    </row>
    <row r="9221" spans="1:7" ht="45" x14ac:dyDescent="0.25">
      <c r="A9221" s="65">
        <v>18719</v>
      </c>
      <c r="B9221" s="65">
        <v>18717</v>
      </c>
      <c r="C9221" s="65" t="s">
        <v>22580</v>
      </c>
      <c r="D9221" s="65" t="s">
        <v>22575</v>
      </c>
      <c r="E9221" s="66" t="s">
        <v>22581</v>
      </c>
      <c r="F9221" s="66" t="s">
        <v>22582</v>
      </c>
      <c r="G9221" s="65">
        <v>0</v>
      </c>
    </row>
    <row r="9222" spans="1:7" ht="60" x14ac:dyDescent="0.25">
      <c r="A9222" s="65">
        <v>18720</v>
      </c>
      <c r="B9222" s="65">
        <v>18717</v>
      </c>
      <c r="C9222" s="65" t="s">
        <v>22583</v>
      </c>
      <c r="D9222" s="65" t="s">
        <v>22575</v>
      </c>
      <c r="E9222" s="66" t="s">
        <v>22584</v>
      </c>
      <c r="F9222" s="66" t="s">
        <v>22585</v>
      </c>
      <c r="G9222" s="65">
        <v>0</v>
      </c>
    </row>
    <row r="9223" spans="1:7" ht="60" x14ac:dyDescent="0.25">
      <c r="A9223" s="65">
        <v>18721</v>
      </c>
      <c r="B9223" s="65">
        <v>18717</v>
      </c>
      <c r="C9223" s="65" t="s">
        <v>22586</v>
      </c>
      <c r="D9223" s="65" t="s">
        <v>22575</v>
      </c>
      <c r="E9223" s="66" t="s">
        <v>22587</v>
      </c>
      <c r="F9223" s="66" t="s">
        <v>22588</v>
      </c>
      <c r="G9223" s="65">
        <v>0</v>
      </c>
    </row>
    <row r="9224" spans="1:7" ht="45" x14ac:dyDescent="0.25">
      <c r="A9224" s="65">
        <v>18722</v>
      </c>
      <c r="B9224" s="65">
        <v>18717</v>
      </c>
      <c r="C9224" s="65" t="s">
        <v>22589</v>
      </c>
      <c r="D9224" s="65" t="s">
        <v>22575</v>
      </c>
      <c r="E9224" s="66" t="s">
        <v>22590</v>
      </c>
      <c r="F9224" s="66" t="s">
        <v>22591</v>
      </c>
      <c r="G9224" s="65">
        <v>0</v>
      </c>
    </row>
    <row r="9225" spans="1:7" ht="30" x14ac:dyDescent="0.25">
      <c r="A9225" s="65">
        <v>18723</v>
      </c>
      <c r="B9225" s="65">
        <v>18717</v>
      </c>
      <c r="C9225" s="65" t="s">
        <v>22592</v>
      </c>
      <c r="D9225" s="65" t="s">
        <v>22575</v>
      </c>
      <c r="E9225" s="66" t="s">
        <v>22593</v>
      </c>
      <c r="F9225" s="66"/>
      <c r="G9225" s="65">
        <v>0</v>
      </c>
    </row>
    <row r="9226" spans="1:7" ht="45" x14ac:dyDescent="0.25">
      <c r="A9226" s="65">
        <v>18724</v>
      </c>
      <c r="B9226" s="65">
        <v>18717</v>
      </c>
      <c r="C9226" s="65" t="s">
        <v>22594</v>
      </c>
      <c r="D9226" s="65" t="s">
        <v>22575</v>
      </c>
      <c r="E9226" s="66" t="s">
        <v>22595</v>
      </c>
      <c r="F9226" s="66" t="s">
        <v>22596</v>
      </c>
      <c r="G9226" s="65">
        <v>0</v>
      </c>
    </row>
    <row r="9227" spans="1:7" ht="30" x14ac:dyDescent="0.25">
      <c r="A9227" s="65">
        <v>18725</v>
      </c>
      <c r="B9227" s="65">
        <v>18716</v>
      </c>
      <c r="C9227" s="65" t="s">
        <v>22597</v>
      </c>
      <c r="D9227" s="65" t="s">
        <v>22572</v>
      </c>
      <c r="E9227" s="66" t="s">
        <v>22598</v>
      </c>
      <c r="F9227" s="66" t="s">
        <v>22599</v>
      </c>
      <c r="G9227" s="65">
        <v>7</v>
      </c>
    </row>
    <row r="9228" spans="1:7" ht="45" x14ac:dyDescent="0.25">
      <c r="A9228" s="65">
        <v>18726</v>
      </c>
      <c r="B9228" s="65">
        <v>18725</v>
      </c>
      <c r="C9228" s="65" t="s">
        <v>22600</v>
      </c>
      <c r="D9228" s="65" t="s">
        <v>22597</v>
      </c>
      <c r="E9228" s="66" t="s">
        <v>22601</v>
      </c>
      <c r="F9228" s="66" t="s">
        <v>22602</v>
      </c>
      <c r="G9228" s="65">
        <v>0</v>
      </c>
    </row>
    <row r="9229" spans="1:7" ht="45" x14ac:dyDescent="0.25">
      <c r="A9229" s="65">
        <v>18727</v>
      </c>
      <c r="B9229" s="65">
        <v>18725</v>
      </c>
      <c r="C9229" s="65" t="s">
        <v>22603</v>
      </c>
      <c r="D9229" s="65" t="s">
        <v>22597</v>
      </c>
      <c r="E9229" s="66" t="s">
        <v>22604</v>
      </c>
      <c r="F9229" s="66" t="s">
        <v>22605</v>
      </c>
      <c r="G9229" s="65">
        <v>0</v>
      </c>
    </row>
    <row r="9230" spans="1:7" ht="60" x14ac:dyDescent="0.25">
      <c r="A9230" s="65">
        <v>18728</v>
      </c>
      <c r="B9230" s="65">
        <v>18725</v>
      </c>
      <c r="C9230" s="65" t="s">
        <v>22606</v>
      </c>
      <c r="D9230" s="65" t="s">
        <v>22597</v>
      </c>
      <c r="E9230" s="66" t="s">
        <v>22607</v>
      </c>
      <c r="F9230" s="66" t="s">
        <v>22608</v>
      </c>
      <c r="G9230" s="65">
        <v>0</v>
      </c>
    </row>
    <row r="9231" spans="1:7" ht="60" x14ac:dyDescent="0.25">
      <c r="A9231" s="65">
        <v>18729</v>
      </c>
      <c r="B9231" s="65">
        <v>18725</v>
      </c>
      <c r="C9231" s="65" t="s">
        <v>22609</v>
      </c>
      <c r="D9231" s="65" t="s">
        <v>22597</v>
      </c>
      <c r="E9231" s="66" t="s">
        <v>22610</v>
      </c>
      <c r="F9231" s="66" t="s">
        <v>22611</v>
      </c>
      <c r="G9231" s="65">
        <v>0</v>
      </c>
    </row>
    <row r="9232" spans="1:7" ht="45" x14ac:dyDescent="0.25">
      <c r="A9232" s="65">
        <v>18730</v>
      </c>
      <c r="B9232" s="65">
        <v>18725</v>
      </c>
      <c r="C9232" s="65" t="s">
        <v>22612</v>
      </c>
      <c r="D9232" s="65" t="s">
        <v>22597</v>
      </c>
      <c r="E9232" s="66" t="s">
        <v>22613</v>
      </c>
      <c r="F9232" s="66" t="s">
        <v>22614</v>
      </c>
      <c r="G9232" s="65">
        <v>0</v>
      </c>
    </row>
    <row r="9233" spans="1:7" ht="30" x14ac:dyDescent="0.25">
      <c r="A9233" s="65">
        <v>18731</v>
      </c>
      <c r="B9233" s="65">
        <v>18725</v>
      </c>
      <c r="C9233" s="65" t="s">
        <v>22615</v>
      </c>
      <c r="D9233" s="65" t="s">
        <v>22597</v>
      </c>
      <c r="E9233" s="66" t="s">
        <v>22616</v>
      </c>
      <c r="F9233" s="66"/>
      <c r="G9233" s="65">
        <v>0</v>
      </c>
    </row>
    <row r="9234" spans="1:7" ht="30" x14ac:dyDescent="0.25">
      <c r="A9234" s="65">
        <v>18732</v>
      </c>
      <c r="B9234" s="65">
        <v>18725</v>
      </c>
      <c r="C9234" s="65" t="s">
        <v>22617</v>
      </c>
      <c r="D9234" s="65" t="s">
        <v>22597</v>
      </c>
      <c r="E9234" s="66" t="s">
        <v>22618</v>
      </c>
      <c r="F9234" s="66" t="s">
        <v>22619</v>
      </c>
      <c r="G9234" s="65">
        <v>0</v>
      </c>
    </row>
    <row r="9235" spans="1:7" ht="105" x14ac:dyDescent="0.25">
      <c r="A9235" s="65">
        <v>18733</v>
      </c>
      <c r="B9235" s="65">
        <v>18716</v>
      </c>
      <c r="C9235" s="65" t="s">
        <v>22620</v>
      </c>
      <c r="D9235" s="65" t="s">
        <v>22572</v>
      </c>
      <c r="E9235" s="66" t="s">
        <v>22621</v>
      </c>
      <c r="F9235" s="66" t="s">
        <v>21687</v>
      </c>
      <c r="G9235" s="65">
        <v>10</v>
      </c>
    </row>
    <row r="9236" spans="1:7" ht="45" x14ac:dyDescent="0.25">
      <c r="A9236" s="65">
        <v>18734</v>
      </c>
      <c r="B9236" s="65">
        <v>18733</v>
      </c>
      <c r="C9236" s="65" t="s">
        <v>22622</v>
      </c>
      <c r="D9236" s="65" t="s">
        <v>22620</v>
      </c>
      <c r="E9236" s="66" t="s">
        <v>22623</v>
      </c>
      <c r="F9236" s="66" t="s">
        <v>22624</v>
      </c>
      <c r="G9236" s="65">
        <v>0</v>
      </c>
    </row>
    <row r="9237" spans="1:7" ht="45" x14ac:dyDescent="0.25">
      <c r="A9237" s="65">
        <v>18735</v>
      </c>
      <c r="B9237" s="65">
        <v>18733</v>
      </c>
      <c r="C9237" s="65" t="s">
        <v>22625</v>
      </c>
      <c r="D9237" s="65" t="s">
        <v>22620</v>
      </c>
      <c r="E9237" s="66" t="s">
        <v>22626</v>
      </c>
      <c r="F9237" s="66" t="s">
        <v>22627</v>
      </c>
      <c r="G9237" s="65">
        <v>0</v>
      </c>
    </row>
    <row r="9238" spans="1:7" ht="75" x14ac:dyDescent="0.25">
      <c r="A9238" s="65">
        <v>18736</v>
      </c>
      <c r="B9238" s="65">
        <v>18733</v>
      </c>
      <c r="C9238" s="65" t="s">
        <v>22628</v>
      </c>
      <c r="D9238" s="65" t="s">
        <v>22620</v>
      </c>
      <c r="E9238" s="66" t="s">
        <v>22629</v>
      </c>
      <c r="F9238" s="66" t="s">
        <v>22630</v>
      </c>
      <c r="G9238" s="65">
        <v>0</v>
      </c>
    </row>
    <row r="9239" spans="1:7" ht="75" x14ac:dyDescent="0.25">
      <c r="A9239" s="65">
        <v>18737</v>
      </c>
      <c r="B9239" s="65">
        <v>18733</v>
      </c>
      <c r="C9239" s="65" t="s">
        <v>22631</v>
      </c>
      <c r="D9239" s="65" t="s">
        <v>22620</v>
      </c>
      <c r="E9239" s="66" t="s">
        <v>22632</v>
      </c>
      <c r="F9239" s="66" t="s">
        <v>22633</v>
      </c>
      <c r="G9239" s="65">
        <v>0</v>
      </c>
    </row>
    <row r="9240" spans="1:7" ht="60" x14ac:dyDescent="0.25">
      <c r="A9240" s="65">
        <v>18738</v>
      </c>
      <c r="B9240" s="65">
        <v>18733</v>
      </c>
      <c r="C9240" s="65" t="s">
        <v>22634</v>
      </c>
      <c r="D9240" s="65" t="s">
        <v>22620</v>
      </c>
      <c r="E9240" s="66" t="s">
        <v>22635</v>
      </c>
      <c r="F9240" s="66" t="s">
        <v>22636</v>
      </c>
      <c r="G9240" s="65">
        <v>0</v>
      </c>
    </row>
    <row r="9241" spans="1:7" ht="60" x14ac:dyDescent="0.25">
      <c r="A9241" s="65">
        <v>18739</v>
      </c>
      <c r="B9241" s="65">
        <v>18733</v>
      </c>
      <c r="C9241" s="65" t="s">
        <v>22637</v>
      </c>
      <c r="D9241" s="65" t="s">
        <v>22620</v>
      </c>
      <c r="E9241" s="66" t="s">
        <v>22638</v>
      </c>
      <c r="F9241" s="66" t="s">
        <v>22639</v>
      </c>
      <c r="G9241" s="65">
        <v>0</v>
      </c>
    </row>
    <row r="9242" spans="1:7" ht="30" x14ac:dyDescent="0.25">
      <c r="A9242" s="65">
        <v>18740</v>
      </c>
      <c r="B9242" s="65">
        <v>18733</v>
      </c>
      <c r="C9242" s="65" t="s">
        <v>22640</v>
      </c>
      <c r="D9242" s="65" t="s">
        <v>22620</v>
      </c>
      <c r="E9242" s="66" t="s">
        <v>22641</v>
      </c>
      <c r="F9242" s="66" t="s">
        <v>22642</v>
      </c>
      <c r="G9242" s="65">
        <v>0</v>
      </c>
    </row>
    <row r="9243" spans="1:7" ht="30" x14ac:dyDescent="0.25">
      <c r="A9243" s="65">
        <v>18741</v>
      </c>
      <c r="B9243" s="65">
        <v>18733</v>
      </c>
      <c r="C9243" s="65" t="s">
        <v>22643</v>
      </c>
      <c r="D9243" s="65" t="s">
        <v>22620</v>
      </c>
      <c r="E9243" s="66" t="s">
        <v>22644</v>
      </c>
      <c r="F9243" s="66"/>
      <c r="G9243" s="65">
        <v>0</v>
      </c>
    </row>
    <row r="9244" spans="1:7" ht="30" x14ac:dyDescent="0.25">
      <c r="A9244" s="65">
        <v>18742</v>
      </c>
      <c r="B9244" s="65">
        <v>18733</v>
      </c>
      <c r="C9244" s="65" t="s">
        <v>22645</v>
      </c>
      <c r="D9244" s="65" t="s">
        <v>22620</v>
      </c>
      <c r="E9244" s="66" t="s">
        <v>22646</v>
      </c>
      <c r="F9244" s="66"/>
      <c r="G9244" s="65">
        <v>0</v>
      </c>
    </row>
    <row r="9245" spans="1:7" x14ac:dyDescent="0.25">
      <c r="A9245" s="65">
        <v>18743</v>
      </c>
      <c r="B9245" s="65">
        <v>18733</v>
      </c>
      <c r="C9245" s="65" t="s">
        <v>22647</v>
      </c>
      <c r="D9245" s="65" t="s">
        <v>22620</v>
      </c>
      <c r="E9245" s="66" t="s">
        <v>22648</v>
      </c>
      <c r="F9245" s="66"/>
      <c r="G9245" s="65">
        <v>0</v>
      </c>
    </row>
    <row r="9246" spans="1:7" ht="30" x14ac:dyDescent="0.25">
      <c r="A9246" s="65">
        <v>18744</v>
      </c>
      <c r="B9246" s="65">
        <v>18716</v>
      </c>
      <c r="C9246" s="65" t="s">
        <v>22649</v>
      </c>
      <c r="D9246" s="65" t="s">
        <v>22572</v>
      </c>
      <c r="E9246" s="66" t="s">
        <v>22650</v>
      </c>
      <c r="F9246" s="66"/>
      <c r="G9246" s="65">
        <v>7</v>
      </c>
    </row>
    <row r="9247" spans="1:7" ht="75" x14ac:dyDescent="0.25">
      <c r="A9247" s="65">
        <v>18745</v>
      </c>
      <c r="B9247" s="65">
        <v>18744</v>
      </c>
      <c r="C9247" s="65" t="s">
        <v>22651</v>
      </c>
      <c r="D9247" s="65" t="s">
        <v>22649</v>
      </c>
      <c r="E9247" s="66" t="s">
        <v>22652</v>
      </c>
      <c r="F9247" s="66" t="s">
        <v>22653</v>
      </c>
      <c r="G9247" s="65">
        <v>0</v>
      </c>
    </row>
    <row r="9248" spans="1:7" ht="90" x14ac:dyDescent="0.25">
      <c r="A9248" s="65">
        <v>18746</v>
      </c>
      <c r="B9248" s="65">
        <v>18744</v>
      </c>
      <c r="C9248" s="65" t="s">
        <v>22654</v>
      </c>
      <c r="D9248" s="65" t="s">
        <v>22649</v>
      </c>
      <c r="E9248" s="66" t="s">
        <v>22655</v>
      </c>
      <c r="F9248" s="66" t="s">
        <v>22656</v>
      </c>
      <c r="G9248" s="65">
        <v>0</v>
      </c>
    </row>
    <row r="9249" spans="1:7" ht="90" x14ac:dyDescent="0.25">
      <c r="A9249" s="65">
        <v>18747</v>
      </c>
      <c r="B9249" s="65">
        <v>18744</v>
      </c>
      <c r="C9249" s="65" t="s">
        <v>22657</v>
      </c>
      <c r="D9249" s="65" t="s">
        <v>22649</v>
      </c>
      <c r="E9249" s="66" t="s">
        <v>22658</v>
      </c>
      <c r="F9249" s="66" t="s">
        <v>22659</v>
      </c>
      <c r="G9249" s="65">
        <v>0</v>
      </c>
    </row>
    <row r="9250" spans="1:7" ht="90" x14ac:dyDescent="0.25">
      <c r="A9250" s="65">
        <v>18748</v>
      </c>
      <c r="B9250" s="65">
        <v>18744</v>
      </c>
      <c r="C9250" s="65" t="s">
        <v>22660</v>
      </c>
      <c r="D9250" s="65" t="s">
        <v>22649</v>
      </c>
      <c r="E9250" s="66" t="s">
        <v>22661</v>
      </c>
      <c r="F9250" s="66" t="s">
        <v>22662</v>
      </c>
      <c r="G9250" s="65">
        <v>0</v>
      </c>
    </row>
    <row r="9251" spans="1:7" ht="45" x14ac:dyDescent="0.25">
      <c r="A9251" s="65">
        <v>18749</v>
      </c>
      <c r="B9251" s="65">
        <v>18744</v>
      </c>
      <c r="C9251" s="65" t="s">
        <v>22663</v>
      </c>
      <c r="D9251" s="65" t="s">
        <v>22649</v>
      </c>
      <c r="E9251" s="66" t="s">
        <v>22664</v>
      </c>
      <c r="F9251" s="66" t="s">
        <v>22665</v>
      </c>
      <c r="G9251" s="65">
        <v>0</v>
      </c>
    </row>
    <row r="9252" spans="1:7" ht="30" x14ac:dyDescent="0.25">
      <c r="A9252" s="65">
        <v>18750</v>
      </c>
      <c r="B9252" s="65">
        <v>18744</v>
      </c>
      <c r="C9252" s="65" t="s">
        <v>22666</v>
      </c>
      <c r="D9252" s="65" t="s">
        <v>22649</v>
      </c>
      <c r="E9252" s="66" t="s">
        <v>22667</v>
      </c>
      <c r="F9252" s="66"/>
      <c r="G9252" s="65">
        <v>0</v>
      </c>
    </row>
    <row r="9253" spans="1:7" ht="30" x14ac:dyDescent="0.25">
      <c r="A9253" s="65">
        <v>18751</v>
      </c>
      <c r="B9253" s="65">
        <v>18744</v>
      </c>
      <c r="C9253" s="65" t="s">
        <v>22668</v>
      </c>
      <c r="D9253" s="65" t="s">
        <v>22649</v>
      </c>
      <c r="E9253" s="66" t="s">
        <v>22669</v>
      </c>
      <c r="F9253" s="66"/>
      <c r="G9253" s="65">
        <v>0</v>
      </c>
    </row>
    <row r="9254" spans="1:7" x14ac:dyDescent="0.25">
      <c r="A9254" s="65">
        <v>18752</v>
      </c>
      <c r="B9254" s="65">
        <v>18716</v>
      </c>
      <c r="C9254" s="65" t="s">
        <v>22670</v>
      </c>
      <c r="D9254" s="65" t="s">
        <v>22572</v>
      </c>
      <c r="E9254" s="66" t="s">
        <v>22671</v>
      </c>
      <c r="F9254" s="66"/>
      <c r="G9254" s="65">
        <v>8</v>
      </c>
    </row>
    <row r="9255" spans="1:7" ht="45" x14ac:dyDescent="0.25">
      <c r="A9255" s="65">
        <v>18753</v>
      </c>
      <c r="B9255" s="65">
        <v>18752</v>
      </c>
      <c r="C9255" s="65" t="s">
        <v>22672</v>
      </c>
      <c r="D9255" s="65" t="s">
        <v>22670</v>
      </c>
      <c r="E9255" s="66" t="s">
        <v>22673</v>
      </c>
      <c r="F9255" s="66" t="s">
        <v>22674</v>
      </c>
      <c r="G9255" s="65">
        <v>0</v>
      </c>
    </row>
    <row r="9256" spans="1:7" ht="45" x14ac:dyDescent="0.25">
      <c r="A9256" s="65">
        <v>18754</v>
      </c>
      <c r="B9256" s="65">
        <v>18752</v>
      </c>
      <c r="C9256" s="65" t="s">
        <v>22675</v>
      </c>
      <c r="D9256" s="65" t="s">
        <v>22670</v>
      </c>
      <c r="E9256" s="66" t="s">
        <v>22676</v>
      </c>
      <c r="F9256" s="66" t="s">
        <v>22677</v>
      </c>
      <c r="G9256" s="65">
        <v>0</v>
      </c>
    </row>
    <row r="9257" spans="1:7" ht="60" x14ac:dyDescent="0.25">
      <c r="A9257" s="65">
        <v>18755</v>
      </c>
      <c r="B9257" s="65">
        <v>18752</v>
      </c>
      <c r="C9257" s="65" t="s">
        <v>22678</v>
      </c>
      <c r="D9257" s="65" t="s">
        <v>22670</v>
      </c>
      <c r="E9257" s="66" t="s">
        <v>22679</v>
      </c>
      <c r="F9257" s="66" t="s">
        <v>22680</v>
      </c>
      <c r="G9257" s="65">
        <v>0</v>
      </c>
    </row>
    <row r="9258" spans="1:7" ht="60" x14ac:dyDescent="0.25">
      <c r="A9258" s="65">
        <v>18756</v>
      </c>
      <c r="B9258" s="65">
        <v>18752</v>
      </c>
      <c r="C9258" s="65" t="s">
        <v>22681</v>
      </c>
      <c r="D9258" s="65" t="s">
        <v>22670</v>
      </c>
      <c r="E9258" s="66" t="s">
        <v>22682</v>
      </c>
      <c r="F9258" s="66" t="s">
        <v>22683</v>
      </c>
      <c r="G9258" s="65">
        <v>0</v>
      </c>
    </row>
    <row r="9259" spans="1:7" ht="30" x14ac:dyDescent="0.25">
      <c r="A9259" s="65">
        <v>18757</v>
      </c>
      <c r="B9259" s="65">
        <v>18752</v>
      </c>
      <c r="C9259" s="65" t="s">
        <v>22684</v>
      </c>
      <c r="D9259" s="65" t="s">
        <v>22670</v>
      </c>
      <c r="E9259" s="66" t="s">
        <v>22685</v>
      </c>
      <c r="F9259" s="66" t="s">
        <v>22686</v>
      </c>
      <c r="G9259" s="65">
        <v>0</v>
      </c>
    </row>
    <row r="9260" spans="1:7" ht="30" x14ac:dyDescent="0.25">
      <c r="A9260" s="65">
        <v>18758</v>
      </c>
      <c r="B9260" s="65">
        <v>18752</v>
      </c>
      <c r="C9260" s="65" t="s">
        <v>22687</v>
      </c>
      <c r="D9260" s="65" t="s">
        <v>22670</v>
      </c>
      <c r="E9260" s="66" t="s">
        <v>22688</v>
      </c>
      <c r="F9260" s="66"/>
      <c r="G9260" s="65">
        <v>0</v>
      </c>
    </row>
    <row r="9261" spans="1:7" x14ac:dyDescent="0.25">
      <c r="A9261" s="65">
        <v>18759</v>
      </c>
      <c r="B9261" s="65">
        <v>18752</v>
      </c>
      <c r="C9261" s="65" t="s">
        <v>22689</v>
      </c>
      <c r="D9261" s="65" t="s">
        <v>22670</v>
      </c>
      <c r="E9261" s="66" t="s">
        <v>22690</v>
      </c>
      <c r="F9261" s="66"/>
      <c r="G9261" s="65">
        <v>0</v>
      </c>
    </row>
    <row r="9262" spans="1:7" x14ac:dyDescent="0.25">
      <c r="A9262" s="65">
        <v>18760</v>
      </c>
      <c r="B9262" s="65">
        <v>18752</v>
      </c>
      <c r="C9262" s="65" t="s">
        <v>22691</v>
      </c>
      <c r="D9262" s="65" t="s">
        <v>22670</v>
      </c>
      <c r="E9262" s="66" t="s">
        <v>22692</v>
      </c>
      <c r="F9262" s="66"/>
      <c r="G9262" s="65">
        <v>0</v>
      </c>
    </row>
    <row r="9263" spans="1:7" ht="75" x14ac:dyDescent="0.25">
      <c r="A9263" s="65">
        <v>18761</v>
      </c>
      <c r="B9263" s="65">
        <v>18716</v>
      </c>
      <c r="C9263" s="65" t="s">
        <v>22693</v>
      </c>
      <c r="D9263" s="65" t="s">
        <v>22572</v>
      </c>
      <c r="E9263" s="66" t="s">
        <v>22694</v>
      </c>
      <c r="F9263" s="66" t="s">
        <v>22695</v>
      </c>
      <c r="G9263" s="65">
        <v>9</v>
      </c>
    </row>
    <row r="9264" spans="1:7" x14ac:dyDescent="0.25">
      <c r="A9264" s="65">
        <v>18762</v>
      </c>
      <c r="B9264" s="65">
        <v>18761</v>
      </c>
      <c r="C9264" s="65" t="s">
        <v>22696</v>
      </c>
      <c r="D9264" s="65" t="s">
        <v>22693</v>
      </c>
      <c r="E9264" s="66" t="s">
        <v>22697</v>
      </c>
      <c r="F9264" s="66"/>
      <c r="G9264" s="65">
        <v>0</v>
      </c>
    </row>
    <row r="9265" spans="1:7" ht="30" x14ac:dyDescent="0.25">
      <c r="A9265" s="65">
        <v>18763</v>
      </c>
      <c r="B9265" s="65">
        <v>18761</v>
      </c>
      <c r="C9265" s="65" t="s">
        <v>22698</v>
      </c>
      <c r="D9265" s="65" t="s">
        <v>22693</v>
      </c>
      <c r="E9265" s="66" t="s">
        <v>22699</v>
      </c>
      <c r="F9265" s="66"/>
      <c r="G9265" s="65">
        <v>0</v>
      </c>
    </row>
    <row r="9266" spans="1:7" x14ac:dyDescent="0.25">
      <c r="A9266" s="65">
        <v>18764</v>
      </c>
      <c r="B9266" s="65">
        <v>18761</v>
      </c>
      <c r="C9266" s="65" t="s">
        <v>22700</v>
      </c>
      <c r="D9266" s="65" t="s">
        <v>22693</v>
      </c>
      <c r="E9266" s="66" t="s">
        <v>22701</v>
      </c>
      <c r="F9266" s="66"/>
      <c r="G9266" s="65">
        <v>0</v>
      </c>
    </row>
    <row r="9267" spans="1:7" x14ac:dyDescent="0.25">
      <c r="A9267" s="65">
        <v>18765</v>
      </c>
      <c r="B9267" s="65">
        <v>18761</v>
      </c>
      <c r="C9267" s="65" t="s">
        <v>22702</v>
      </c>
      <c r="D9267" s="65" t="s">
        <v>22693</v>
      </c>
      <c r="E9267" s="66" t="s">
        <v>22703</v>
      </c>
      <c r="F9267" s="66"/>
      <c r="G9267" s="65">
        <v>0</v>
      </c>
    </row>
    <row r="9268" spans="1:7" ht="30" x14ac:dyDescent="0.25">
      <c r="A9268" s="65">
        <v>18766</v>
      </c>
      <c r="B9268" s="65">
        <v>18761</v>
      </c>
      <c r="C9268" s="65" t="s">
        <v>22704</v>
      </c>
      <c r="D9268" s="65" t="s">
        <v>22693</v>
      </c>
      <c r="E9268" s="66" t="s">
        <v>22705</v>
      </c>
      <c r="F9268" s="66"/>
      <c r="G9268" s="65">
        <v>0</v>
      </c>
    </row>
    <row r="9269" spans="1:7" ht="30" x14ac:dyDescent="0.25">
      <c r="A9269" s="65">
        <v>18767</v>
      </c>
      <c r="B9269" s="65">
        <v>18761</v>
      </c>
      <c r="C9269" s="65" t="s">
        <v>22706</v>
      </c>
      <c r="D9269" s="65" t="s">
        <v>22693</v>
      </c>
      <c r="E9269" s="66" t="s">
        <v>22707</v>
      </c>
      <c r="F9269" s="66"/>
      <c r="G9269" s="65">
        <v>0</v>
      </c>
    </row>
    <row r="9270" spans="1:7" ht="30" x14ac:dyDescent="0.25">
      <c r="A9270" s="65">
        <v>18768</v>
      </c>
      <c r="B9270" s="65">
        <v>18761</v>
      </c>
      <c r="C9270" s="65" t="s">
        <v>22708</v>
      </c>
      <c r="D9270" s="65" t="s">
        <v>22693</v>
      </c>
      <c r="E9270" s="66" t="s">
        <v>22709</v>
      </c>
      <c r="F9270" s="66"/>
      <c r="G9270" s="65">
        <v>0</v>
      </c>
    </row>
    <row r="9271" spans="1:7" ht="30" x14ac:dyDescent="0.25">
      <c r="A9271" s="65">
        <v>18769</v>
      </c>
      <c r="B9271" s="65">
        <v>18761</v>
      </c>
      <c r="C9271" s="65" t="s">
        <v>22710</v>
      </c>
      <c r="D9271" s="65" t="s">
        <v>22693</v>
      </c>
      <c r="E9271" s="66" t="s">
        <v>22711</v>
      </c>
      <c r="F9271" s="66" t="s">
        <v>22712</v>
      </c>
      <c r="G9271" s="65">
        <v>0</v>
      </c>
    </row>
    <row r="9272" spans="1:7" x14ac:dyDescent="0.25">
      <c r="A9272" s="65">
        <v>18770</v>
      </c>
      <c r="B9272" s="65">
        <v>18761</v>
      </c>
      <c r="C9272" s="65" t="s">
        <v>22713</v>
      </c>
      <c r="D9272" s="65" t="s">
        <v>22693</v>
      </c>
      <c r="E9272" s="66" t="s">
        <v>22714</v>
      </c>
      <c r="F9272" s="66"/>
      <c r="G9272" s="65">
        <v>0</v>
      </c>
    </row>
    <row r="9273" spans="1:7" ht="30" x14ac:dyDescent="0.25">
      <c r="A9273" s="65">
        <v>18771</v>
      </c>
      <c r="B9273" s="65">
        <v>18716</v>
      </c>
      <c r="C9273" s="65" t="s">
        <v>22715</v>
      </c>
      <c r="D9273" s="65" t="s">
        <v>22572</v>
      </c>
      <c r="E9273" s="66" t="s">
        <v>22716</v>
      </c>
      <c r="F9273" s="66"/>
      <c r="G9273" s="65">
        <v>7</v>
      </c>
    </row>
    <row r="9274" spans="1:7" ht="30" x14ac:dyDescent="0.25">
      <c r="A9274" s="65">
        <v>18772</v>
      </c>
      <c r="B9274" s="65">
        <v>18771</v>
      </c>
      <c r="C9274" s="65" t="s">
        <v>22717</v>
      </c>
      <c r="D9274" s="65" t="s">
        <v>22715</v>
      </c>
      <c r="E9274" s="66" t="s">
        <v>22718</v>
      </c>
      <c r="F9274" s="66" t="s">
        <v>22719</v>
      </c>
      <c r="G9274" s="65">
        <v>0</v>
      </c>
    </row>
    <row r="9275" spans="1:7" ht="30" x14ac:dyDescent="0.25">
      <c r="A9275" s="65">
        <v>18773</v>
      </c>
      <c r="B9275" s="65">
        <v>18771</v>
      </c>
      <c r="C9275" s="65" t="s">
        <v>22720</v>
      </c>
      <c r="D9275" s="65" t="s">
        <v>22715</v>
      </c>
      <c r="E9275" s="66" t="s">
        <v>22721</v>
      </c>
      <c r="F9275" s="66"/>
      <c r="G9275" s="65">
        <v>0</v>
      </c>
    </row>
    <row r="9276" spans="1:7" ht="30" x14ac:dyDescent="0.25">
      <c r="A9276" s="65">
        <v>18774</v>
      </c>
      <c r="B9276" s="65">
        <v>18771</v>
      </c>
      <c r="C9276" s="65" t="s">
        <v>22722</v>
      </c>
      <c r="D9276" s="65" t="s">
        <v>22715</v>
      </c>
      <c r="E9276" s="66" t="s">
        <v>22723</v>
      </c>
      <c r="F9276" s="66" t="s">
        <v>22724</v>
      </c>
      <c r="G9276" s="65">
        <v>0</v>
      </c>
    </row>
    <row r="9277" spans="1:7" ht="30" x14ac:dyDescent="0.25">
      <c r="A9277" s="65">
        <v>18775</v>
      </c>
      <c r="B9277" s="65">
        <v>18771</v>
      </c>
      <c r="C9277" s="65" t="s">
        <v>22725</v>
      </c>
      <c r="D9277" s="65" t="s">
        <v>22715</v>
      </c>
      <c r="E9277" s="66" t="s">
        <v>22726</v>
      </c>
      <c r="F9277" s="66"/>
      <c r="G9277" s="65">
        <v>0</v>
      </c>
    </row>
    <row r="9278" spans="1:7" ht="30" x14ac:dyDescent="0.25">
      <c r="A9278" s="65">
        <v>18776</v>
      </c>
      <c r="B9278" s="65">
        <v>18771</v>
      </c>
      <c r="C9278" s="65" t="s">
        <v>22727</v>
      </c>
      <c r="D9278" s="65" t="s">
        <v>22715</v>
      </c>
      <c r="E9278" s="66" t="s">
        <v>22728</v>
      </c>
      <c r="F9278" s="66"/>
      <c r="G9278" s="65">
        <v>0</v>
      </c>
    </row>
    <row r="9279" spans="1:7" ht="30" x14ac:dyDescent="0.25">
      <c r="A9279" s="65">
        <v>18777</v>
      </c>
      <c r="B9279" s="65">
        <v>18771</v>
      </c>
      <c r="C9279" s="65" t="s">
        <v>22729</v>
      </c>
      <c r="D9279" s="65" t="s">
        <v>22715</v>
      </c>
      <c r="E9279" s="66" t="s">
        <v>22730</v>
      </c>
      <c r="F9279" s="66"/>
      <c r="G9279" s="65">
        <v>0</v>
      </c>
    </row>
    <row r="9280" spans="1:7" ht="30" x14ac:dyDescent="0.25">
      <c r="A9280" s="65">
        <v>18778</v>
      </c>
      <c r="B9280" s="65">
        <v>18771</v>
      </c>
      <c r="C9280" s="65" t="s">
        <v>22731</v>
      </c>
      <c r="D9280" s="65" t="s">
        <v>22715</v>
      </c>
      <c r="E9280" s="66" t="s">
        <v>22732</v>
      </c>
      <c r="F9280" s="66"/>
      <c r="G9280" s="65">
        <v>0</v>
      </c>
    </row>
    <row r="9281" spans="1:7" x14ac:dyDescent="0.25">
      <c r="A9281" s="65">
        <v>18779</v>
      </c>
      <c r="B9281" s="65">
        <v>18716</v>
      </c>
      <c r="C9281" s="65" t="s">
        <v>22733</v>
      </c>
      <c r="D9281" s="65" t="s">
        <v>22572</v>
      </c>
      <c r="E9281" s="66" t="s">
        <v>22734</v>
      </c>
      <c r="F9281" s="66" t="s">
        <v>22735</v>
      </c>
      <c r="G9281" s="65">
        <v>0</v>
      </c>
    </row>
    <row r="9282" spans="1:7" ht="60" x14ac:dyDescent="0.25">
      <c r="A9282" s="65">
        <v>18781</v>
      </c>
      <c r="B9282" s="65">
        <v>18001</v>
      </c>
      <c r="C9282" s="65" t="s">
        <v>22736</v>
      </c>
      <c r="D9282" s="65" t="s">
        <v>20939</v>
      </c>
      <c r="E9282" s="66" t="s">
        <v>22737</v>
      </c>
      <c r="F9282" s="66" t="s">
        <v>22738</v>
      </c>
      <c r="G9282" s="65">
        <v>7</v>
      </c>
    </row>
    <row r="9283" spans="1:7" ht="120" x14ac:dyDescent="0.25">
      <c r="A9283" s="65">
        <v>18782</v>
      </c>
      <c r="B9283" s="65">
        <v>18781</v>
      </c>
      <c r="C9283" s="65" t="s">
        <v>22739</v>
      </c>
      <c r="D9283" s="65" t="s">
        <v>22736</v>
      </c>
      <c r="E9283" s="66" t="s">
        <v>22740</v>
      </c>
      <c r="F9283" s="66" t="s">
        <v>22741</v>
      </c>
      <c r="G9283" s="65">
        <v>0</v>
      </c>
    </row>
    <row r="9284" spans="1:7" ht="45" x14ac:dyDescent="0.25">
      <c r="A9284" s="65">
        <v>18783</v>
      </c>
      <c r="B9284" s="65">
        <v>18781</v>
      </c>
      <c r="C9284" s="65" t="s">
        <v>22742</v>
      </c>
      <c r="D9284" s="65" t="s">
        <v>22736</v>
      </c>
      <c r="E9284" s="66" t="s">
        <v>22743</v>
      </c>
      <c r="F9284" s="66" t="s">
        <v>22744</v>
      </c>
      <c r="G9284" s="65">
        <v>9</v>
      </c>
    </row>
    <row r="9285" spans="1:7" x14ac:dyDescent="0.25">
      <c r="A9285" s="65">
        <v>18784</v>
      </c>
      <c r="B9285" s="65">
        <v>18783</v>
      </c>
      <c r="C9285" s="65" t="s">
        <v>22745</v>
      </c>
      <c r="D9285" s="65" t="s">
        <v>22742</v>
      </c>
      <c r="E9285" s="66" t="s">
        <v>22746</v>
      </c>
      <c r="F9285" s="66"/>
      <c r="G9285" s="65">
        <v>0</v>
      </c>
    </row>
    <row r="9286" spans="1:7" x14ac:dyDescent="0.25">
      <c r="A9286" s="65">
        <v>18785</v>
      </c>
      <c r="B9286" s="65">
        <v>18783</v>
      </c>
      <c r="C9286" s="65" t="s">
        <v>22747</v>
      </c>
      <c r="D9286" s="65" t="s">
        <v>22742</v>
      </c>
      <c r="E9286" s="66" t="s">
        <v>22748</v>
      </c>
      <c r="F9286" s="66"/>
      <c r="G9286" s="65">
        <v>0</v>
      </c>
    </row>
    <row r="9287" spans="1:7" ht="30" x14ac:dyDescent="0.25">
      <c r="A9287" s="65">
        <v>18786</v>
      </c>
      <c r="B9287" s="65">
        <v>18783</v>
      </c>
      <c r="C9287" s="65" t="s">
        <v>22749</v>
      </c>
      <c r="D9287" s="65" t="s">
        <v>22742</v>
      </c>
      <c r="E9287" s="66" t="s">
        <v>22750</v>
      </c>
      <c r="F9287" s="66"/>
      <c r="G9287" s="65">
        <v>0</v>
      </c>
    </row>
    <row r="9288" spans="1:7" x14ac:dyDescent="0.25">
      <c r="A9288" s="65">
        <v>18787</v>
      </c>
      <c r="B9288" s="65">
        <v>18783</v>
      </c>
      <c r="C9288" s="65" t="s">
        <v>22751</v>
      </c>
      <c r="D9288" s="65" t="s">
        <v>22742</v>
      </c>
      <c r="E9288" s="66" t="s">
        <v>22752</v>
      </c>
      <c r="F9288" s="66"/>
      <c r="G9288" s="65">
        <v>0</v>
      </c>
    </row>
    <row r="9289" spans="1:7" ht="30" x14ac:dyDescent="0.25">
      <c r="A9289" s="65">
        <v>18788</v>
      </c>
      <c r="B9289" s="65">
        <v>18783</v>
      </c>
      <c r="C9289" s="65" t="s">
        <v>22753</v>
      </c>
      <c r="D9289" s="65" t="s">
        <v>22742</v>
      </c>
      <c r="E9289" s="66" t="s">
        <v>22754</v>
      </c>
      <c r="F9289" s="66"/>
      <c r="G9289" s="65">
        <v>0</v>
      </c>
    </row>
    <row r="9290" spans="1:7" x14ac:dyDescent="0.25">
      <c r="A9290" s="65">
        <v>18789</v>
      </c>
      <c r="B9290" s="65">
        <v>18783</v>
      </c>
      <c r="C9290" s="65" t="s">
        <v>22755</v>
      </c>
      <c r="D9290" s="65" t="s">
        <v>22742</v>
      </c>
      <c r="E9290" s="66" t="s">
        <v>22756</v>
      </c>
      <c r="F9290" s="66"/>
      <c r="G9290" s="65">
        <v>0</v>
      </c>
    </row>
    <row r="9291" spans="1:7" x14ac:dyDescent="0.25">
      <c r="A9291" s="65">
        <v>18790</v>
      </c>
      <c r="B9291" s="65">
        <v>18783</v>
      </c>
      <c r="C9291" s="65" t="s">
        <v>22757</v>
      </c>
      <c r="D9291" s="65" t="s">
        <v>22742</v>
      </c>
      <c r="E9291" s="66" t="s">
        <v>22758</v>
      </c>
      <c r="F9291" s="66"/>
      <c r="G9291" s="65">
        <v>0</v>
      </c>
    </row>
    <row r="9292" spans="1:7" x14ac:dyDescent="0.25">
      <c r="A9292" s="65">
        <v>18791</v>
      </c>
      <c r="B9292" s="65">
        <v>18783</v>
      </c>
      <c r="C9292" s="65" t="s">
        <v>22759</v>
      </c>
      <c r="D9292" s="65" t="s">
        <v>22742</v>
      </c>
      <c r="E9292" s="66" t="s">
        <v>22760</v>
      </c>
      <c r="F9292" s="66"/>
      <c r="G9292" s="65">
        <v>0</v>
      </c>
    </row>
    <row r="9293" spans="1:7" x14ac:dyDescent="0.25">
      <c r="A9293" s="65">
        <v>18792</v>
      </c>
      <c r="B9293" s="65">
        <v>18783</v>
      </c>
      <c r="C9293" s="65" t="s">
        <v>22761</v>
      </c>
      <c r="D9293" s="65" t="s">
        <v>22742</v>
      </c>
      <c r="E9293" s="66" t="s">
        <v>22762</v>
      </c>
      <c r="F9293" s="66"/>
      <c r="G9293" s="65">
        <v>0</v>
      </c>
    </row>
    <row r="9294" spans="1:7" ht="135" x14ac:dyDescent="0.25">
      <c r="A9294" s="65">
        <v>18793</v>
      </c>
      <c r="B9294" s="65">
        <v>18781</v>
      </c>
      <c r="C9294" s="65" t="s">
        <v>22763</v>
      </c>
      <c r="D9294" s="65" t="s">
        <v>22736</v>
      </c>
      <c r="E9294" s="66" t="s">
        <v>22764</v>
      </c>
      <c r="F9294" s="66" t="s">
        <v>22765</v>
      </c>
      <c r="G9294" s="65">
        <v>0</v>
      </c>
    </row>
    <row r="9295" spans="1:7" ht="45" x14ac:dyDescent="0.25">
      <c r="A9295" s="65">
        <v>18794</v>
      </c>
      <c r="B9295" s="65">
        <v>18781</v>
      </c>
      <c r="C9295" s="65" t="s">
        <v>22766</v>
      </c>
      <c r="D9295" s="65" t="s">
        <v>22736</v>
      </c>
      <c r="E9295" s="66" t="s">
        <v>22767</v>
      </c>
      <c r="F9295" s="66" t="s">
        <v>22768</v>
      </c>
      <c r="G9295" s="65">
        <v>9</v>
      </c>
    </row>
    <row r="9296" spans="1:7" ht="30" x14ac:dyDescent="0.25">
      <c r="A9296" s="65">
        <v>18795</v>
      </c>
      <c r="B9296" s="65">
        <v>18794</v>
      </c>
      <c r="C9296" s="65" t="s">
        <v>22769</v>
      </c>
      <c r="D9296" s="65" t="s">
        <v>22766</v>
      </c>
      <c r="E9296" s="66" t="s">
        <v>22770</v>
      </c>
      <c r="F9296" s="66"/>
      <c r="G9296" s="65">
        <v>0</v>
      </c>
    </row>
    <row r="9297" spans="1:7" x14ac:dyDescent="0.25">
      <c r="A9297" s="65">
        <v>18796</v>
      </c>
      <c r="B9297" s="65">
        <v>18794</v>
      </c>
      <c r="C9297" s="65" t="s">
        <v>22771</v>
      </c>
      <c r="D9297" s="65" t="s">
        <v>22766</v>
      </c>
      <c r="E9297" s="66" t="s">
        <v>22772</v>
      </c>
      <c r="F9297" s="66"/>
      <c r="G9297" s="65">
        <v>0</v>
      </c>
    </row>
    <row r="9298" spans="1:7" ht="30" x14ac:dyDescent="0.25">
      <c r="A9298" s="65">
        <v>18797</v>
      </c>
      <c r="B9298" s="65">
        <v>18794</v>
      </c>
      <c r="C9298" s="65" t="s">
        <v>22773</v>
      </c>
      <c r="D9298" s="65" t="s">
        <v>22766</v>
      </c>
      <c r="E9298" s="66" t="s">
        <v>22774</v>
      </c>
      <c r="F9298" s="66"/>
      <c r="G9298" s="65">
        <v>0</v>
      </c>
    </row>
    <row r="9299" spans="1:7" ht="30" x14ac:dyDescent="0.25">
      <c r="A9299" s="65">
        <v>18798</v>
      </c>
      <c r="B9299" s="65">
        <v>18794</v>
      </c>
      <c r="C9299" s="65" t="s">
        <v>22775</v>
      </c>
      <c r="D9299" s="65" t="s">
        <v>22766</v>
      </c>
      <c r="E9299" s="66" t="s">
        <v>22776</v>
      </c>
      <c r="F9299" s="66"/>
      <c r="G9299" s="65">
        <v>0</v>
      </c>
    </row>
    <row r="9300" spans="1:7" ht="30" x14ac:dyDescent="0.25">
      <c r="A9300" s="65">
        <v>18799</v>
      </c>
      <c r="B9300" s="65">
        <v>18794</v>
      </c>
      <c r="C9300" s="65" t="s">
        <v>22777</v>
      </c>
      <c r="D9300" s="65" t="s">
        <v>22766</v>
      </c>
      <c r="E9300" s="66" t="s">
        <v>22778</v>
      </c>
      <c r="F9300" s="66"/>
      <c r="G9300" s="65">
        <v>0</v>
      </c>
    </row>
    <row r="9301" spans="1:7" ht="30" x14ac:dyDescent="0.25">
      <c r="A9301" s="65">
        <v>18800</v>
      </c>
      <c r="B9301" s="65">
        <v>18794</v>
      </c>
      <c r="C9301" s="65" t="s">
        <v>22779</v>
      </c>
      <c r="D9301" s="65" t="s">
        <v>22766</v>
      </c>
      <c r="E9301" s="66" t="s">
        <v>22780</v>
      </c>
      <c r="F9301" s="66"/>
      <c r="G9301" s="65">
        <v>0</v>
      </c>
    </row>
    <row r="9302" spans="1:7" ht="30" x14ac:dyDescent="0.25">
      <c r="A9302" s="65">
        <v>18801</v>
      </c>
      <c r="B9302" s="65">
        <v>18794</v>
      </c>
      <c r="C9302" s="65" t="s">
        <v>22781</v>
      </c>
      <c r="D9302" s="65" t="s">
        <v>22766</v>
      </c>
      <c r="E9302" s="66" t="s">
        <v>22782</v>
      </c>
      <c r="F9302" s="66" t="s">
        <v>22783</v>
      </c>
      <c r="G9302" s="65">
        <v>0</v>
      </c>
    </row>
    <row r="9303" spans="1:7" ht="30" x14ac:dyDescent="0.25">
      <c r="A9303" s="65">
        <v>18802</v>
      </c>
      <c r="B9303" s="65">
        <v>18794</v>
      </c>
      <c r="C9303" s="65" t="s">
        <v>22784</v>
      </c>
      <c r="D9303" s="65" t="s">
        <v>22766</v>
      </c>
      <c r="E9303" s="66" t="s">
        <v>22785</v>
      </c>
      <c r="F9303" s="66"/>
      <c r="G9303" s="65">
        <v>0</v>
      </c>
    </row>
    <row r="9304" spans="1:7" ht="30" x14ac:dyDescent="0.25">
      <c r="A9304" s="65">
        <v>18803</v>
      </c>
      <c r="B9304" s="65">
        <v>18794</v>
      </c>
      <c r="C9304" s="65" t="s">
        <v>22786</v>
      </c>
      <c r="D9304" s="65" t="s">
        <v>22766</v>
      </c>
      <c r="E9304" s="66" t="s">
        <v>22787</v>
      </c>
      <c r="F9304" s="66" t="s">
        <v>22788</v>
      </c>
      <c r="G9304" s="65">
        <v>0</v>
      </c>
    </row>
    <row r="9305" spans="1:7" ht="135" x14ac:dyDescent="0.25">
      <c r="A9305" s="65">
        <v>18804</v>
      </c>
      <c r="B9305" s="65">
        <v>18781</v>
      </c>
      <c r="C9305" s="65" t="s">
        <v>22789</v>
      </c>
      <c r="D9305" s="65" t="s">
        <v>22736</v>
      </c>
      <c r="E9305" s="66" t="s">
        <v>22790</v>
      </c>
      <c r="F9305" s="66" t="s">
        <v>22791</v>
      </c>
      <c r="G9305" s="65">
        <v>0</v>
      </c>
    </row>
    <row r="9306" spans="1:7" ht="45" x14ac:dyDescent="0.25">
      <c r="A9306" s="65">
        <v>18805</v>
      </c>
      <c r="B9306" s="65">
        <v>18781</v>
      </c>
      <c r="C9306" s="65" t="s">
        <v>22792</v>
      </c>
      <c r="D9306" s="65" t="s">
        <v>22736</v>
      </c>
      <c r="E9306" s="66" t="s">
        <v>22793</v>
      </c>
      <c r="F9306" s="66" t="s">
        <v>22794</v>
      </c>
      <c r="G9306" s="65">
        <v>9</v>
      </c>
    </row>
    <row r="9307" spans="1:7" ht="30" x14ac:dyDescent="0.25">
      <c r="A9307" s="65">
        <v>18806</v>
      </c>
      <c r="B9307" s="65">
        <v>18805</v>
      </c>
      <c r="C9307" s="65" t="s">
        <v>22795</v>
      </c>
      <c r="D9307" s="65" t="s">
        <v>22792</v>
      </c>
      <c r="E9307" s="66" t="s">
        <v>22796</v>
      </c>
      <c r="F9307" s="66"/>
      <c r="G9307" s="65">
        <v>0</v>
      </c>
    </row>
    <row r="9308" spans="1:7" x14ac:dyDescent="0.25">
      <c r="A9308" s="65">
        <v>18807</v>
      </c>
      <c r="B9308" s="65">
        <v>18805</v>
      </c>
      <c r="C9308" s="65" t="s">
        <v>22797</v>
      </c>
      <c r="D9308" s="65" t="s">
        <v>22792</v>
      </c>
      <c r="E9308" s="66" t="s">
        <v>22798</v>
      </c>
      <c r="F9308" s="66"/>
      <c r="G9308" s="65">
        <v>0</v>
      </c>
    </row>
    <row r="9309" spans="1:7" ht="45" x14ac:dyDescent="0.25">
      <c r="A9309" s="65">
        <v>18808</v>
      </c>
      <c r="B9309" s="65">
        <v>18805</v>
      </c>
      <c r="C9309" s="65" t="s">
        <v>22799</v>
      </c>
      <c r="D9309" s="65" t="s">
        <v>22792</v>
      </c>
      <c r="E9309" s="66" t="s">
        <v>22800</v>
      </c>
      <c r="F9309" s="66"/>
      <c r="G9309" s="65">
        <v>0</v>
      </c>
    </row>
    <row r="9310" spans="1:7" ht="30" x14ac:dyDescent="0.25">
      <c r="A9310" s="65">
        <v>18809</v>
      </c>
      <c r="B9310" s="65">
        <v>18805</v>
      </c>
      <c r="C9310" s="65" t="s">
        <v>22801</v>
      </c>
      <c r="D9310" s="65" t="s">
        <v>22792</v>
      </c>
      <c r="E9310" s="66" t="s">
        <v>22802</v>
      </c>
      <c r="F9310" s="66"/>
      <c r="G9310" s="65">
        <v>0</v>
      </c>
    </row>
    <row r="9311" spans="1:7" ht="30" x14ac:dyDescent="0.25">
      <c r="A9311" s="65">
        <v>18810</v>
      </c>
      <c r="B9311" s="65">
        <v>18805</v>
      </c>
      <c r="C9311" s="65" t="s">
        <v>22803</v>
      </c>
      <c r="D9311" s="65" t="s">
        <v>22792</v>
      </c>
      <c r="E9311" s="66" t="s">
        <v>22804</v>
      </c>
      <c r="F9311" s="66"/>
      <c r="G9311" s="65">
        <v>0</v>
      </c>
    </row>
    <row r="9312" spans="1:7" ht="30" x14ac:dyDescent="0.25">
      <c r="A9312" s="65">
        <v>18811</v>
      </c>
      <c r="B9312" s="65">
        <v>18805</v>
      </c>
      <c r="C9312" s="65" t="s">
        <v>22805</v>
      </c>
      <c r="D9312" s="65" t="s">
        <v>22792</v>
      </c>
      <c r="E9312" s="66" t="s">
        <v>22806</v>
      </c>
      <c r="F9312" s="66"/>
      <c r="G9312" s="65">
        <v>0</v>
      </c>
    </row>
    <row r="9313" spans="1:7" ht="30" x14ac:dyDescent="0.25">
      <c r="A9313" s="65">
        <v>18812</v>
      </c>
      <c r="B9313" s="65">
        <v>18805</v>
      </c>
      <c r="C9313" s="65" t="s">
        <v>22807</v>
      </c>
      <c r="D9313" s="65" t="s">
        <v>22792</v>
      </c>
      <c r="E9313" s="66" t="s">
        <v>22808</v>
      </c>
      <c r="F9313" s="66" t="s">
        <v>22809</v>
      </c>
      <c r="G9313" s="65">
        <v>0</v>
      </c>
    </row>
    <row r="9314" spans="1:7" ht="30" x14ac:dyDescent="0.25">
      <c r="A9314" s="65">
        <v>18813</v>
      </c>
      <c r="B9314" s="65">
        <v>18805</v>
      </c>
      <c r="C9314" s="65" t="s">
        <v>22810</v>
      </c>
      <c r="D9314" s="65" t="s">
        <v>22792</v>
      </c>
      <c r="E9314" s="66" t="s">
        <v>22811</v>
      </c>
      <c r="F9314" s="66"/>
      <c r="G9314" s="65">
        <v>0</v>
      </c>
    </row>
    <row r="9315" spans="1:7" ht="30" x14ac:dyDescent="0.25">
      <c r="A9315" s="65">
        <v>18814</v>
      </c>
      <c r="B9315" s="65">
        <v>18805</v>
      </c>
      <c r="C9315" s="65" t="s">
        <v>22812</v>
      </c>
      <c r="D9315" s="65" t="s">
        <v>22792</v>
      </c>
      <c r="E9315" s="66" t="s">
        <v>22813</v>
      </c>
      <c r="F9315" s="66" t="s">
        <v>22814</v>
      </c>
      <c r="G9315" s="65">
        <v>0</v>
      </c>
    </row>
    <row r="9316" spans="1:7" ht="30" x14ac:dyDescent="0.25">
      <c r="A9316" s="65">
        <v>18815</v>
      </c>
      <c r="B9316" s="65">
        <v>18781</v>
      </c>
      <c r="C9316" s="65" t="s">
        <v>22815</v>
      </c>
      <c r="D9316" s="65" t="s">
        <v>22736</v>
      </c>
      <c r="E9316" s="66" t="s">
        <v>22816</v>
      </c>
      <c r="F9316" s="66" t="s">
        <v>22817</v>
      </c>
      <c r="G9316" s="65">
        <v>10</v>
      </c>
    </row>
    <row r="9317" spans="1:7" ht="75" x14ac:dyDescent="0.25">
      <c r="A9317" s="65">
        <v>18816</v>
      </c>
      <c r="B9317" s="65">
        <v>18815</v>
      </c>
      <c r="C9317" s="65" t="s">
        <v>22818</v>
      </c>
      <c r="D9317" s="65" t="s">
        <v>22815</v>
      </c>
      <c r="E9317" s="66" t="s">
        <v>22819</v>
      </c>
      <c r="F9317" s="66" t="s">
        <v>22820</v>
      </c>
      <c r="G9317" s="65">
        <v>0</v>
      </c>
    </row>
    <row r="9318" spans="1:7" ht="60" x14ac:dyDescent="0.25">
      <c r="A9318" s="65">
        <v>18817</v>
      </c>
      <c r="B9318" s="65">
        <v>18815</v>
      </c>
      <c r="C9318" s="65" t="s">
        <v>22821</v>
      </c>
      <c r="D9318" s="65" t="s">
        <v>22815</v>
      </c>
      <c r="E9318" s="66" t="s">
        <v>22822</v>
      </c>
      <c r="F9318" s="66" t="s">
        <v>22823</v>
      </c>
      <c r="G9318" s="65">
        <v>0</v>
      </c>
    </row>
    <row r="9319" spans="1:7" ht="135" x14ac:dyDescent="0.25">
      <c r="A9319" s="65">
        <v>18818</v>
      </c>
      <c r="B9319" s="65">
        <v>18815</v>
      </c>
      <c r="C9319" s="65" t="s">
        <v>22824</v>
      </c>
      <c r="D9319" s="65" t="s">
        <v>22815</v>
      </c>
      <c r="E9319" s="66" t="s">
        <v>22825</v>
      </c>
      <c r="F9319" s="66" t="s">
        <v>22826</v>
      </c>
      <c r="G9319" s="65">
        <v>0</v>
      </c>
    </row>
    <row r="9320" spans="1:7" ht="60" x14ac:dyDescent="0.25">
      <c r="A9320" s="65">
        <v>18819</v>
      </c>
      <c r="B9320" s="65">
        <v>18815</v>
      </c>
      <c r="C9320" s="65" t="s">
        <v>22827</v>
      </c>
      <c r="D9320" s="65" t="s">
        <v>22815</v>
      </c>
      <c r="E9320" s="66" t="s">
        <v>22828</v>
      </c>
      <c r="F9320" s="66" t="s">
        <v>22829</v>
      </c>
      <c r="G9320" s="65">
        <v>0</v>
      </c>
    </row>
    <row r="9321" spans="1:7" ht="45" x14ac:dyDescent="0.25">
      <c r="A9321" s="65">
        <v>18820</v>
      </c>
      <c r="B9321" s="65">
        <v>18815</v>
      </c>
      <c r="C9321" s="65" t="s">
        <v>22830</v>
      </c>
      <c r="D9321" s="65" t="s">
        <v>22815</v>
      </c>
      <c r="E9321" s="66" t="s">
        <v>22831</v>
      </c>
      <c r="F9321" s="66" t="s">
        <v>22832</v>
      </c>
      <c r="G9321" s="65">
        <v>0</v>
      </c>
    </row>
    <row r="9322" spans="1:7" ht="75" x14ac:dyDescent="0.25">
      <c r="A9322" s="65">
        <v>18821</v>
      </c>
      <c r="B9322" s="65">
        <v>18815</v>
      </c>
      <c r="C9322" s="65" t="s">
        <v>22833</v>
      </c>
      <c r="D9322" s="65" t="s">
        <v>22815</v>
      </c>
      <c r="E9322" s="66" t="s">
        <v>22834</v>
      </c>
      <c r="F9322" s="66" t="s">
        <v>22835</v>
      </c>
      <c r="G9322" s="65">
        <v>0</v>
      </c>
    </row>
    <row r="9323" spans="1:7" ht="45" x14ac:dyDescent="0.25">
      <c r="A9323" s="65">
        <v>18822</v>
      </c>
      <c r="B9323" s="65">
        <v>18815</v>
      </c>
      <c r="C9323" s="65" t="s">
        <v>22836</v>
      </c>
      <c r="D9323" s="65" t="s">
        <v>22815</v>
      </c>
      <c r="E9323" s="66" t="s">
        <v>22837</v>
      </c>
      <c r="F9323" s="66" t="s">
        <v>22838</v>
      </c>
      <c r="G9323" s="65">
        <v>0</v>
      </c>
    </row>
    <row r="9324" spans="1:7" ht="45" x14ac:dyDescent="0.25">
      <c r="A9324" s="65">
        <v>18823</v>
      </c>
      <c r="B9324" s="65">
        <v>18815</v>
      </c>
      <c r="C9324" s="65" t="s">
        <v>22839</v>
      </c>
      <c r="D9324" s="65" t="s">
        <v>22815</v>
      </c>
      <c r="E9324" s="66" t="s">
        <v>22840</v>
      </c>
      <c r="F9324" s="66" t="s">
        <v>22841</v>
      </c>
      <c r="G9324" s="65">
        <v>0</v>
      </c>
    </row>
    <row r="9325" spans="1:7" x14ac:dyDescent="0.25">
      <c r="A9325" s="65">
        <v>18824</v>
      </c>
      <c r="B9325" s="65">
        <v>18815</v>
      </c>
      <c r="C9325" s="65" t="s">
        <v>22842</v>
      </c>
      <c r="D9325" s="65" t="s">
        <v>22815</v>
      </c>
      <c r="E9325" s="66" t="s">
        <v>22843</v>
      </c>
      <c r="F9325" s="66"/>
      <c r="G9325" s="65">
        <v>0</v>
      </c>
    </row>
    <row r="9326" spans="1:7" x14ac:dyDescent="0.25">
      <c r="A9326" s="65">
        <v>18825</v>
      </c>
      <c r="B9326" s="65">
        <v>18815</v>
      </c>
      <c r="C9326" s="65" t="s">
        <v>22844</v>
      </c>
      <c r="D9326" s="65" t="s">
        <v>22815</v>
      </c>
      <c r="E9326" s="66" t="s">
        <v>22845</v>
      </c>
      <c r="F9326" s="66" t="s">
        <v>22846</v>
      </c>
      <c r="G9326" s="65">
        <v>0</v>
      </c>
    </row>
    <row r="9327" spans="1:7" ht="75" x14ac:dyDescent="0.25">
      <c r="A9327" s="65">
        <v>18827</v>
      </c>
      <c r="B9327" s="65">
        <v>18001</v>
      </c>
      <c r="C9327" s="65" t="s">
        <v>22847</v>
      </c>
      <c r="D9327" s="65" t="s">
        <v>20939</v>
      </c>
      <c r="E9327" s="66" t="s">
        <v>22848</v>
      </c>
      <c r="F9327" s="66" t="s">
        <v>22849</v>
      </c>
      <c r="G9327" s="65">
        <v>5</v>
      </c>
    </row>
    <row r="9328" spans="1:7" ht="60" x14ac:dyDescent="0.25">
      <c r="A9328" s="65">
        <v>18828</v>
      </c>
      <c r="B9328" s="65">
        <v>18827</v>
      </c>
      <c r="C9328" s="65" t="s">
        <v>22850</v>
      </c>
      <c r="D9328" s="65" t="s">
        <v>22847</v>
      </c>
      <c r="E9328" s="66" t="s">
        <v>22851</v>
      </c>
      <c r="F9328" s="66" t="s">
        <v>22852</v>
      </c>
      <c r="G9328" s="65">
        <v>4</v>
      </c>
    </row>
    <row r="9329" spans="1:7" x14ac:dyDescent="0.25">
      <c r="A9329" s="65">
        <v>18829</v>
      </c>
      <c r="B9329" s="65">
        <v>18828</v>
      </c>
      <c r="C9329" s="65" t="s">
        <v>22853</v>
      </c>
      <c r="D9329" s="65" t="s">
        <v>22850</v>
      </c>
      <c r="E9329" s="66" t="s">
        <v>22854</v>
      </c>
      <c r="F9329" s="66"/>
      <c r="G9329" s="65">
        <v>0</v>
      </c>
    </row>
    <row r="9330" spans="1:7" x14ac:dyDescent="0.25">
      <c r="A9330" s="65">
        <v>18830</v>
      </c>
      <c r="B9330" s="65">
        <v>18828</v>
      </c>
      <c r="C9330" s="65" t="s">
        <v>22855</v>
      </c>
      <c r="D9330" s="65" t="s">
        <v>22850</v>
      </c>
      <c r="E9330" s="66" t="s">
        <v>22856</v>
      </c>
      <c r="F9330" s="66"/>
      <c r="G9330" s="65">
        <v>0</v>
      </c>
    </row>
    <row r="9331" spans="1:7" x14ac:dyDescent="0.25">
      <c r="A9331" s="65">
        <v>18831</v>
      </c>
      <c r="B9331" s="65">
        <v>18828</v>
      </c>
      <c r="C9331" s="65" t="s">
        <v>22857</v>
      </c>
      <c r="D9331" s="65" t="s">
        <v>22850</v>
      </c>
      <c r="E9331" s="66" t="s">
        <v>22858</v>
      </c>
      <c r="F9331" s="66" t="s">
        <v>22859</v>
      </c>
      <c r="G9331" s="65">
        <v>0</v>
      </c>
    </row>
    <row r="9332" spans="1:7" x14ac:dyDescent="0.25">
      <c r="A9332" s="65">
        <v>18832</v>
      </c>
      <c r="B9332" s="65">
        <v>18828</v>
      </c>
      <c r="C9332" s="65" t="s">
        <v>22860</v>
      </c>
      <c r="D9332" s="65" t="s">
        <v>22850</v>
      </c>
      <c r="E9332" s="66" t="s">
        <v>22861</v>
      </c>
      <c r="F9332" s="66"/>
      <c r="G9332" s="65">
        <v>0</v>
      </c>
    </row>
    <row r="9333" spans="1:7" x14ac:dyDescent="0.25">
      <c r="A9333" s="65">
        <v>18833</v>
      </c>
      <c r="B9333" s="65">
        <v>18827</v>
      </c>
      <c r="C9333" s="65" t="s">
        <v>22862</v>
      </c>
      <c r="D9333" s="65" t="s">
        <v>22847</v>
      </c>
      <c r="E9333" s="66" t="s">
        <v>22863</v>
      </c>
      <c r="F9333" s="66" t="s">
        <v>22864</v>
      </c>
      <c r="G9333" s="65">
        <v>0</v>
      </c>
    </row>
    <row r="9334" spans="1:7" ht="45" x14ac:dyDescent="0.25">
      <c r="A9334" s="65">
        <v>18834</v>
      </c>
      <c r="B9334" s="65">
        <v>18827</v>
      </c>
      <c r="C9334" s="65" t="s">
        <v>22865</v>
      </c>
      <c r="D9334" s="65" t="s">
        <v>22847</v>
      </c>
      <c r="E9334" s="66" t="s">
        <v>22866</v>
      </c>
      <c r="F9334" s="66" t="s">
        <v>22867</v>
      </c>
      <c r="G9334" s="65">
        <v>8</v>
      </c>
    </row>
    <row r="9335" spans="1:7" x14ac:dyDescent="0.25">
      <c r="A9335" s="65">
        <v>18835</v>
      </c>
      <c r="B9335" s="65">
        <v>18834</v>
      </c>
      <c r="C9335" s="65" t="s">
        <v>22868</v>
      </c>
      <c r="D9335" s="65" t="s">
        <v>22865</v>
      </c>
      <c r="E9335" s="66" t="s">
        <v>22869</v>
      </c>
      <c r="F9335" s="66"/>
      <c r="G9335" s="65">
        <v>0</v>
      </c>
    </row>
    <row r="9336" spans="1:7" x14ac:dyDescent="0.25">
      <c r="A9336" s="65">
        <v>18836</v>
      </c>
      <c r="B9336" s="65">
        <v>18834</v>
      </c>
      <c r="C9336" s="65" t="s">
        <v>22870</v>
      </c>
      <c r="D9336" s="65" t="s">
        <v>22865</v>
      </c>
      <c r="E9336" s="66" t="s">
        <v>22871</v>
      </c>
      <c r="F9336" s="66" t="s">
        <v>22872</v>
      </c>
      <c r="G9336" s="65">
        <v>0</v>
      </c>
    </row>
    <row r="9337" spans="1:7" x14ac:dyDescent="0.25">
      <c r="A9337" s="65">
        <v>18837</v>
      </c>
      <c r="B9337" s="65">
        <v>18834</v>
      </c>
      <c r="C9337" s="65" t="s">
        <v>22873</v>
      </c>
      <c r="D9337" s="65" t="s">
        <v>22865</v>
      </c>
      <c r="E9337" s="66" t="s">
        <v>22874</v>
      </c>
      <c r="F9337" s="66" t="s">
        <v>22875</v>
      </c>
      <c r="G9337" s="65">
        <v>0</v>
      </c>
    </row>
    <row r="9338" spans="1:7" x14ac:dyDescent="0.25">
      <c r="A9338" s="65">
        <v>18838</v>
      </c>
      <c r="B9338" s="65">
        <v>18834</v>
      </c>
      <c r="C9338" s="65" t="s">
        <v>22876</v>
      </c>
      <c r="D9338" s="65" t="s">
        <v>22865</v>
      </c>
      <c r="E9338" s="66" t="s">
        <v>22877</v>
      </c>
      <c r="F9338" s="66"/>
      <c r="G9338" s="65">
        <v>0</v>
      </c>
    </row>
    <row r="9339" spans="1:7" x14ac:dyDescent="0.25">
      <c r="A9339" s="65">
        <v>18839</v>
      </c>
      <c r="B9339" s="65">
        <v>18834</v>
      </c>
      <c r="C9339" s="65" t="s">
        <v>22878</v>
      </c>
      <c r="D9339" s="65" t="s">
        <v>22865</v>
      </c>
      <c r="E9339" s="66" t="s">
        <v>22879</v>
      </c>
      <c r="F9339" s="66"/>
      <c r="G9339" s="65">
        <v>0</v>
      </c>
    </row>
    <row r="9340" spans="1:7" x14ac:dyDescent="0.25">
      <c r="A9340" s="65">
        <v>18840</v>
      </c>
      <c r="B9340" s="65">
        <v>18834</v>
      </c>
      <c r="C9340" s="65" t="s">
        <v>22880</v>
      </c>
      <c r="D9340" s="65" t="s">
        <v>22865</v>
      </c>
      <c r="E9340" s="66" t="s">
        <v>22881</v>
      </c>
      <c r="F9340" s="66"/>
      <c r="G9340" s="65">
        <v>0</v>
      </c>
    </row>
    <row r="9341" spans="1:7" ht="30" x14ac:dyDescent="0.25">
      <c r="A9341" s="65">
        <v>18841</v>
      </c>
      <c r="B9341" s="65">
        <v>18834</v>
      </c>
      <c r="C9341" s="65" t="s">
        <v>22882</v>
      </c>
      <c r="D9341" s="65" t="s">
        <v>22865</v>
      </c>
      <c r="E9341" s="66" t="s">
        <v>22883</v>
      </c>
      <c r="F9341" s="66" t="s">
        <v>22884</v>
      </c>
      <c r="G9341" s="65">
        <v>0</v>
      </c>
    </row>
    <row r="9342" spans="1:7" x14ac:dyDescent="0.25">
      <c r="A9342" s="65">
        <v>18842</v>
      </c>
      <c r="B9342" s="65">
        <v>18834</v>
      </c>
      <c r="C9342" s="65" t="s">
        <v>22885</v>
      </c>
      <c r="D9342" s="65" t="s">
        <v>22865</v>
      </c>
      <c r="E9342" s="66" t="s">
        <v>22886</v>
      </c>
      <c r="F9342" s="66"/>
      <c r="G9342" s="65">
        <v>0</v>
      </c>
    </row>
    <row r="9343" spans="1:7" x14ac:dyDescent="0.25">
      <c r="A9343" s="65">
        <v>18843</v>
      </c>
      <c r="B9343" s="65">
        <v>18827</v>
      </c>
      <c r="C9343" s="65" t="s">
        <v>22887</v>
      </c>
      <c r="D9343" s="65" t="s">
        <v>22847</v>
      </c>
      <c r="E9343" s="66" t="s">
        <v>22888</v>
      </c>
      <c r="F9343" s="66" t="s">
        <v>22889</v>
      </c>
      <c r="G9343" s="65">
        <v>8</v>
      </c>
    </row>
    <row r="9344" spans="1:7" x14ac:dyDescent="0.25">
      <c r="A9344" s="65">
        <v>18844</v>
      </c>
      <c r="B9344" s="65">
        <v>18843</v>
      </c>
      <c r="C9344" s="65" t="s">
        <v>22890</v>
      </c>
      <c r="D9344" s="65" t="s">
        <v>22887</v>
      </c>
      <c r="E9344" s="66" t="s">
        <v>22891</v>
      </c>
      <c r="F9344" s="66"/>
      <c r="G9344" s="65">
        <v>0</v>
      </c>
    </row>
    <row r="9345" spans="1:7" x14ac:dyDescent="0.25">
      <c r="A9345" s="65">
        <v>18845</v>
      </c>
      <c r="B9345" s="65">
        <v>18843</v>
      </c>
      <c r="C9345" s="65" t="s">
        <v>22892</v>
      </c>
      <c r="D9345" s="65" t="s">
        <v>22887</v>
      </c>
      <c r="E9345" s="66" t="s">
        <v>22893</v>
      </c>
      <c r="F9345" s="66"/>
      <c r="G9345" s="65">
        <v>0</v>
      </c>
    </row>
    <row r="9346" spans="1:7" x14ac:dyDescent="0.25">
      <c r="A9346" s="65">
        <v>18846</v>
      </c>
      <c r="B9346" s="65">
        <v>18843</v>
      </c>
      <c r="C9346" s="65" t="s">
        <v>22894</v>
      </c>
      <c r="D9346" s="65" t="s">
        <v>22887</v>
      </c>
      <c r="E9346" s="66" t="s">
        <v>22895</v>
      </c>
      <c r="F9346" s="66"/>
      <c r="G9346" s="65">
        <v>0</v>
      </c>
    </row>
    <row r="9347" spans="1:7" x14ac:dyDescent="0.25">
      <c r="A9347" s="65">
        <v>18847</v>
      </c>
      <c r="B9347" s="65">
        <v>18843</v>
      </c>
      <c r="C9347" s="65" t="s">
        <v>22896</v>
      </c>
      <c r="D9347" s="65" t="s">
        <v>22887</v>
      </c>
      <c r="E9347" s="66" t="s">
        <v>22897</v>
      </c>
      <c r="F9347" s="66"/>
      <c r="G9347" s="65">
        <v>0</v>
      </c>
    </row>
    <row r="9348" spans="1:7" x14ac:dyDescent="0.25">
      <c r="A9348" s="65">
        <v>18848</v>
      </c>
      <c r="B9348" s="65">
        <v>18843</v>
      </c>
      <c r="C9348" s="65" t="s">
        <v>22898</v>
      </c>
      <c r="D9348" s="65" t="s">
        <v>22887</v>
      </c>
      <c r="E9348" s="66" t="s">
        <v>22899</v>
      </c>
      <c r="F9348" s="66"/>
      <c r="G9348" s="65">
        <v>0</v>
      </c>
    </row>
    <row r="9349" spans="1:7" x14ac:dyDescent="0.25">
      <c r="A9349" s="65">
        <v>18849</v>
      </c>
      <c r="B9349" s="65">
        <v>18843</v>
      </c>
      <c r="C9349" s="65" t="s">
        <v>22900</v>
      </c>
      <c r="D9349" s="65" t="s">
        <v>22887</v>
      </c>
      <c r="E9349" s="66" t="s">
        <v>22901</v>
      </c>
      <c r="F9349" s="66" t="s">
        <v>22902</v>
      </c>
      <c r="G9349" s="65">
        <v>0</v>
      </c>
    </row>
    <row r="9350" spans="1:7" ht="30" x14ac:dyDescent="0.25">
      <c r="A9350" s="65">
        <v>18850</v>
      </c>
      <c r="B9350" s="65">
        <v>18843</v>
      </c>
      <c r="C9350" s="65" t="s">
        <v>22903</v>
      </c>
      <c r="D9350" s="65" t="s">
        <v>22887</v>
      </c>
      <c r="E9350" s="66" t="s">
        <v>22904</v>
      </c>
      <c r="F9350" s="66"/>
      <c r="G9350" s="65">
        <v>0</v>
      </c>
    </row>
    <row r="9351" spans="1:7" ht="30" x14ac:dyDescent="0.25">
      <c r="A9351" s="65">
        <v>18851</v>
      </c>
      <c r="B9351" s="65">
        <v>18843</v>
      </c>
      <c r="C9351" s="65" t="s">
        <v>22905</v>
      </c>
      <c r="D9351" s="65" t="s">
        <v>22887</v>
      </c>
      <c r="E9351" s="66" t="s">
        <v>22906</v>
      </c>
      <c r="F9351" s="66" t="s">
        <v>22907</v>
      </c>
      <c r="G9351" s="65">
        <v>0</v>
      </c>
    </row>
    <row r="9352" spans="1:7" ht="45" x14ac:dyDescent="0.25">
      <c r="A9352" s="65">
        <v>18852</v>
      </c>
      <c r="B9352" s="65">
        <v>18827</v>
      </c>
      <c r="C9352" s="65" t="s">
        <v>22908</v>
      </c>
      <c r="D9352" s="65" t="s">
        <v>22847</v>
      </c>
      <c r="E9352" s="66" t="s">
        <v>22909</v>
      </c>
      <c r="F9352" s="66" t="s">
        <v>22910</v>
      </c>
      <c r="G9352" s="65">
        <v>6</v>
      </c>
    </row>
    <row r="9353" spans="1:7" x14ac:dyDescent="0.25">
      <c r="A9353" s="65">
        <v>18853</v>
      </c>
      <c r="B9353" s="65">
        <v>18852</v>
      </c>
      <c r="C9353" s="65" t="s">
        <v>22911</v>
      </c>
      <c r="D9353" s="65" t="s">
        <v>22908</v>
      </c>
      <c r="E9353" s="66" t="s">
        <v>22912</v>
      </c>
      <c r="F9353" s="66"/>
      <c r="G9353" s="65">
        <v>0</v>
      </c>
    </row>
    <row r="9354" spans="1:7" x14ac:dyDescent="0.25">
      <c r="A9354" s="65">
        <v>18854</v>
      </c>
      <c r="B9354" s="65">
        <v>18852</v>
      </c>
      <c r="C9354" s="65" t="s">
        <v>22913</v>
      </c>
      <c r="D9354" s="65" t="s">
        <v>22908</v>
      </c>
      <c r="E9354" s="66" t="s">
        <v>22914</v>
      </c>
      <c r="F9354" s="66"/>
      <c r="G9354" s="65">
        <v>0</v>
      </c>
    </row>
    <row r="9355" spans="1:7" x14ac:dyDescent="0.25">
      <c r="A9355" s="65">
        <v>18855</v>
      </c>
      <c r="B9355" s="65">
        <v>18852</v>
      </c>
      <c r="C9355" s="65" t="s">
        <v>22915</v>
      </c>
      <c r="D9355" s="65" t="s">
        <v>22908</v>
      </c>
      <c r="E9355" s="66" t="s">
        <v>22916</v>
      </c>
      <c r="F9355" s="66"/>
      <c r="G9355" s="65">
        <v>0</v>
      </c>
    </row>
    <row r="9356" spans="1:7" x14ac:dyDescent="0.25">
      <c r="A9356" s="65">
        <v>18856</v>
      </c>
      <c r="B9356" s="65">
        <v>18852</v>
      </c>
      <c r="C9356" s="65" t="s">
        <v>22917</v>
      </c>
      <c r="D9356" s="65" t="s">
        <v>22908</v>
      </c>
      <c r="E9356" s="66" t="s">
        <v>22918</v>
      </c>
      <c r="F9356" s="66"/>
      <c r="G9356" s="65">
        <v>0</v>
      </c>
    </row>
    <row r="9357" spans="1:7" ht="30" x14ac:dyDescent="0.25">
      <c r="A9357" s="65">
        <v>18857</v>
      </c>
      <c r="B9357" s="65">
        <v>18852</v>
      </c>
      <c r="C9357" s="65" t="s">
        <v>22919</v>
      </c>
      <c r="D9357" s="65" t="s">
        <v>22908</v>
      </c>
      <c r="E9357" s="66" t="s">
        <v>22920</v>
      </c>
      <c r="F9357" s="66"/>
      <c r="G9357" s="65">
        <v>0</v>
      </c>
    </row>
    <row r="9358" spans="1:7" x14ac:dyDescent="0.25">
      <c r="A9358" s="65">
        <v>18858</v>
      </c>
      <c r="B9358" s="65">
        <v>18852</v>
      </c>
      <c r="C9358" s="65" t="s">
        <v>22921</v>
      </c>
      <c r="D9358" s="65" t="s">
        <v>22908</v>
      </c>
      <c r="E9358" s="66" t="s">
        <v>22922</v>
      </c>
      <c r="F9358" s="66"/>
      <c r="G9358" s="65">
        <v>0</v>
      </c>
    </row>
    <row r="9359" spans="1:7" ht="120" x14ac:dyDescent="0.25">
      <c r="A9359" s="65">
        <v>18860</v>
      </c>
      <c r="B9359" s="65">
        <v>18001</v>
      </c>
      <c r="C9359" s="65" t="s">
        <v>22923</v>
      </c>
      <c r="D9359" s="65" t="s">
        <v>20939</v>
      </c>
      <c r="E9359" s="66" t="s">
        <v>22924</v>
      </c>
      <c r="F9359" s="66" t="s">
        <v>22925</v>
      </c>
      <c r="G9359" s="65">
        <v>3</v>
      </c>
    </row>
    <row r="9360" spans="1:7" ht="60" x14ac:dyDescent="0.25">
      <c r="A9360" s="65">
        <v>18861</v>
      </c>
      <c r="B9360" s="65">
        <v>18860</v>
      </c>
      <c r="C9360" s="65" t="s">
        <v>22926</v>
      </c>
      <c r="D9360" s="65" t="s">
        <v>22923</v>
      </c>
      <c r="E9360" s="66" t="s">
        <v>22927</v>
      </c>
      <c r="F9360" s="66" t="s">
        <v>22928</v>
      </c>
      <c r="G9360" s="65">
        <v>6</v>
      </c>
    </row>
    <row r="9361" spans="1:7" ht="75" x14ac:dyDescent="0.25">
      <c r="A9361" s="65">
        <v>18863</v>
      </c>
      <c r="B9361" s="65">
        <v>18861</v>
      </c>
      <c r="C9361" s="65" t="s">
        <v>22929</v>
      </c>
      <c r="D9361" s="65" t="s">
        <v>22926</v>
      </c>
      <c r="E9361" s="66" t="s">
        <v>22930</v>
      </c>
      <c r="F9361" s="66" t="s">
        <v>22931</v>
      </c>
      <c r="G9361" s="65">
        <v>8</v>
      </c>
    </row>
    <row r="9362" spans="1:7" x14ac:dyDescent="0.25">
      <c r="A9362" s="65">
        <v>18864</v>
      </c>
      <c r="B9362" s="65">
        <v>18863</v>
      </c>
      <c r="C9362" s="65" t="s">
        <v>22932</v>
      </c>
      <c r="D9362" s="65" t="s">
        <v>22929</v>
      </c>
      <c r="E9362" s="66" t="s">
        <v>22933</v>
      </c>
      <c r="F9362" s="66"/>
      <c r="G9362" s="65">
        <v>0</v>
      </c>
    </row>
    <row r="9363" spans="1:7" x14ac:dyDescent="0.25">
      <c r="A9363" s="65">
        <v>18865</v>
      </c>
      <c r="B9363" s="65">
        <v>18863</v>
      </c>
      <c r="C9363" s="65" t="s">
        <v>22934</v>
      </c>
      <c r="D9363" s="65" t="s">
        <v>22929</v>
      </c>
      <c r="E9363" s="66" t="s">
        <v>22935</v>
      </c>
      <c r="F9363" s="66"/>
      <c r="G9363" s="65">
        <v>0</v>
      </c>
    </row>
    <row r="9364" spans="1:7" x14ac:dyDescent="0.25">
      <c r="A9364" s="65">
        <v>18866</v>
      </c>
      <c r="B9364" s="65">
        <v>18863</v>
      </c>
      <c r="C9364" s="65" t="s">
        <v>22936</v>
      </c>
      <c r="D9364" s="65" t="s">
        <v>22929</v>
      </c>
      <c r="E9364" s="66" t="s">
        <v>22937</v>
      </c>
      <c r="F9364" s="66"/>
      <c r="G9364" s="65">
        <v>0</v>
      </c>
    </row>
    <row r="9365" spans="1:7" x14ac:dyDescent="0.25">
      <c r="A9365" s="65">
        <v>18867</v>
      </c>
      <c r="B9365" s="65">
        <v>18863</v>
      </c>
      <c r="C9365" s="65" t="s">
        <v>22938</v>
      </c>
      <c r="D9365" s="65" t="s">
        <v>22929</v>
      </c>
      <c r="E9365" s="66" t="s">
        <v>22939</v>
      </c>
      <c r="F9365" s="66"/>
      <c r="G9365" s="65">
        <v>0</v>
      </c>
    </row>
    <row r="9366" spans="1:7" x14ac:dyDescent="0.25">
      <c r="A9366" s="65">
        <v>18868</v>
      </c>
      <c r="B9366" s="65">
        <v>18863</v>
      </c>
      <c r="C9366" s="65" t="s">
        <v>22940</v>
      </c>
      <c r="D9366" s="65" t="s">
        <v>22929</v>
      </c>
      <c r="E9366" s="66" t="s">
        <v>22941</v>
      </c>
      <c r="F9366" s="66"/>
      <c r="G9366" s="65">
        <v>0</v>
      </c>
    </row>
    <row r="9367" spans="1:7" x14ac:dyDescent="0.25">
      <c r="A9367" s="65">
        <v>18869</v>
      </c>
      <c r="B9367" s="65">
        <v>18863</v>
      </c>
      <c r="C9367" s="65" t="s">
        <v>22942</v>
      </c>
      <c r="D9367" s="65" t="s">
        <v>22929</v>
      </c>
      <c r="E9367" s="66" t="s">
        <v>22943</v>
      </c>
      <c r="F9367" s="66"/>
      <c r="G9367" s="65">
        <v>0</v>
      </c>
    </row>
    <row r="9368" spans="1:7" x14ac:dyDescent="0.25">
      <c r="A9368" s="65">
        <v>18870</v>
      </c>
      <c r="B9368" s="65">
        <v>18863</v>
      </c>
      <c r="C9368" s="65" t="s">
        <v>22944</v>
      </c>
      <c r="D9368" s="65" t="s">
        <v>22929</v>
      </c>
      <c r="E9368" s="66" t="s">
        <v>22945</v>
      </c>
      <c r="F9368" s="66"/>
      <c r="G9368" s="65">
        <v>0</v>
      </c>
    </row>
    <row r="9369" spans="1:7" x14ac:dyDescent="0.25">
      <c r="A9369" s="65">
        <v>18871</v>
      </c>
      <c r="B9369" s="65">
        <v>18863</v>
      </c>
      <c r="C9369" s="65" t="s">
        <v>22946</v>
      </c>
      <c r="D9369" s="65" t="s">
        <v>22929</v>
      </c>
      <c r="E9369" s="66" t="s">
        <v>22947</v>
      </c>
      <c r="F9369" s="66"/>
      <c r="G9369" s="65">
        <v>0</v>
      </c>
    </row>
    <row r="9370" spans="1:7" ht="105" x14ac:dyDescent="0.25">
      <c r="A9370" s="65">
        <v>18872</v>
      </c>
      <c r="B9370" s="65">
        <v>18861</v>
      </c>
      <c r="C9370" s="65" t="s">
        <v>22948</v>
      </c>
      <c r="D9370" s="65" t="s">
        <v>22926</v>
      </c>
      <c r="E9370" s="66" t="s">
        <v>22949</v>
      </c>
      <c r="F9370" s="66" t="s">
        <v>22950</v>
      </c>
      <c r="G9370" s="65">
        <v>8</v>
      </c>
    </row>
    <row r="9371" spans="1:7" x14ac:dyDescent="0.25">
      <c r="A9371" s="65">
        <v>18873</v>
      </c>
      <c r="B9371" s="65">
        <v>18872</v>
      </c>
      <c r="C9371" s="65" t="s">
        <v>22951</v>
      </c>
      <c r="D9371" s="65" t="s">
        <v>22948</v>
      </c>
      <c r="E9371" s="66" t="s">
        <v>22952</v>
      </c>
      <c r="F9371" s="66"/>
      <c r="G9371" s="65">
        <v>0</v>
      </c>
    </row>
    <row r="9372" spans="1:7" x14ac:dyDescent="0.25">
      <c r="A9372" s="65">
        <v>18874</v>
      </c>
      <c r="B9372" s="65">
        <v>18872</v>
      </c>
      <c r="C9372" s="65" t="s">
        <v>22953</v>
      </c>
      <c r="D9372" s="65" t="s">
        <v>22948</v>
      </c>
      <c r="E9372" s="66" t="s">
        <v>22954</v>
      </c>
      <c r="F9372" s="66"/>
      <c r="G9372" s="65">
        <v>0</v>
      </c>
    </row>
    <row r="9373" spans="1:7" x14ac:dyDescent="0.25">
      <c r="A9373" s="65">
        <v>18875</v>
      </c>
      <c r="B9373" s="65">
        <v>18872</v>
      </c>
      <c r="C9373" s="65" t="s">
        <v>22955</v>
      </c>
      <c r="D9373" s="65" t="s">
        <v>22948</v>
      </c>
      <c r="E9373" s="66" t="s">
        <v>22956</v>
      </c>
      <c r="F9373" s="66"/>
      <c r="G9373" s="65">
        <v>0</v>
      </c>
    </row>
    <row r="9374" spans="1:7" x14ac:dyDescent="0.25">
      <c r="A9374" s="65">
        <v>18876</v>
      </c>
      <c r="B9374" s="65">
        <v>18872</v>
      </c>
      <c r="C9374" s="65" t="s">
        <v>22957</v>
      </c>
      <c r="D9374" s="65" t="s">
        <v>22948</v>
      </c>
      <c r="E9374" s="66" t="s">
        <v>22958</v>
      </c>
      <c r="F9374" s="66"/>
      <c r="G9374" s="65">
        <v>0</v>
      </c>
    </row>
    <row r="9375" spans="1:7" x14ac:dyDescent="0.25">
      <c r="A9375" s="65">
        <v>18877</v>
      </c>
      <c r="B9375" s="65">
        <v>18872</v>
      </c>
      <c r="C9375" s="65" t="s">
        <v>22959</v>
      </c>
      <c r="D9375" s="65" t="s">
        <v>22948</v>
      </c>
      <c r="E9375" s="66" t="s">
        <v>22960</v>
      </c>
      <c r="F9375" s="66"/>
      <c r="G9375" s="65">
        <v>0</v>
      </c>
    </row>
    <row r="9376" spans="1:7" x14ac:dyDescent="0.25">
      <c r="A9376" s="65">
        <v>18878</v>
      </c>
      <c r="B9376" s="65">
        <v>18872</v>
      </c>
      <c r="C9376" s="65" t="s">
        <v>22961</v>
      </c>
      <c r="D9376" s="65" t="s">
        <v>22948</v>
      </c>
      <c r="E9376" s="66" t="s">
        <v>22962</v>
      </c>
      <c r="F9376" s="66"/>
      <c r="G9376" s="65">
        <v>0</v>
      </c>
    </row>
    <row r="9377" spans="1:7" x14ac:dyDescent="0.25">
      <c r="A9377" s="65">
        <v>18879</v>
      </c>
      <c r="B9377" s="65">
        <v>18872</v>
      </c>
      <c r="C9377" s="65" t="s">
        <v>22963</v>
      </c>
      <c r="D9377" s="65" t="s">
        <v>22948</v>
      </c>
      <c r="E9377" s="66" t="s">
        <v>22964</v>
      </c>
      <c r="F9377" s="66"/>
      <c r="G9377" s="65">
        <v>0</v>
      </c>
    </row>
    <row r="9378" spans="1:7" x14ac:dyDescent="0.25">
      <c r="A9378" s="65">
        <v>18880</v>
      </c>
      <c r="B9378" s="65">
        <v>18872</v>
      </c>
      <c r="C9378" s="65" t="s">
        <v>22965</v>
      </c>
      <c r="D9378" s="65" t="s">
        <v>22948</v>
      </c>
      <c r="E9378" s="66" t="s">
        <v>22966</v>
      </c>
      <c r="F9378" s="66"/>
      <c r="G9378" s="65">
        <v>0</v>
      </c>
    </row>
    <row r="9379" spans="1:7" ht="60" x14ac:dyDescent="0.25">
      <c r="A9379" s="65">
        <v>18881</v>
      </c>
      <c r="B9379" s="65">
        <v>18861</v>
      </c>
      <c r="C9379" s="65" t="s">
        <v>22967</v>
      </c>
      <c r="D9379" s="65" t="s">
        <v>22926</v>
      </c>
      <c r="E9379" s="66" t="s">
        <v>22968</v>
      </c>
      <c r="F9379" s="66" t="s">
        <v>22969</v>
      </c>
      <c r="G9379" s="65">
        <v>8</v>
      </c>
    </row>
    <row r="9380" spans="1:7" ht="30" x14ac:dyDescent="0.25">
      <c r="A9380" s="65">
        <v>18882</v>
      </c>
      <c r="B9380" s="65">
        <v>18881</v>
      </c>
      <c r="C9380" s="65" t="s">
        <v>22970</v>
      </c>
      <c r="D9380" s="65" t="s">
        <v>22967</v>
      </c>
      <c r="E9380" s="66" t="s">
        <v>22971</v>
      </c>
      <c r="F9380" s="66"/>
      <c r="G9380" s="65">
        <v>0</v>
      </c>
    </row>
    <row r="9381" spans="1:7" ht="30" x14ac:dyDescent="0.25">
      <c r="A9381" s="65">
        <v>18883</v>
      </c>
      <c r="B9381" s="65">
        <v>18881</v>
      </c>
      <c r="C9381" s="65" t="s">
        <v>22972</v>
      </c>
      <c r="D9381" s="65" t="s">
        <v>22967</v>
      </c>
      <c r="E9381" s="66" t="s">
        <v>22973</v>
      </c>
      <c r="F9381" s="66"/>
      <c r="G9381" s="65">
        <v>0</v>
      </c>
    </row>
    <row r="9382" spans="1:7" ht="30" x14ac:dyDescent="0.25">
      <c r="A9382" s="65">
        <v>18884</v>
      </c>
      <c r="B9382" s="65">
        <v>18881</v>
      </c>
      <c r="C9382" s="65" t="s">
        <v>22974</v>
      </c>
      <c r="D9382" s="65" t="s">
        <v>22967</v>
      </c>
      <c r="E9382" s="66" t="s">
        <v>22975</v>
      </c>
      <c r="F9382" s="66"/>
      <c r="G9382" s="65">
        <v>0</v>
      </c>
    </row>
    <row r="9383" spans="1:7" ht="30" x14ac:dyDescent="0.25">
      <c r="A9383" s="65">
        <v>18885</v>
      </c>
      <c r="B9383" s="65">
        <v>18881</v>
      </c>
      <c r="C9383" s="65" t="s">
        <v>22976</v>
      </c>
      <c r="D9383" s="65" t="s">
        <v>22967</v>
      </c>
      <c r="E9383" s="66" t="s">
        <v>22977</v>
      </c>
      <c r="F9383" s="66"/>
      <c r="G9383" s="65">
        <v>0</v>
      </c>
    </row>
    <row r="9384" spans="1:7" ht="30" x14ac:dyDescent="0.25">
      <c r="A9384" s="65">
        <v>18886</v>
      </c>
      <c r="B9384" s="65">
        <v>18881</v>
      </c>
      <c r="C9384" s="65" t="s">
        <v>22978</v>
      </c>
      <c r="D9384" s="65" t="s">
        <v>22967</v>
      </c>
      <c r="E9384" s="66" t="s">
        <v>22979</v>
      </c>
      <c r="F9384" s="66"/>
      <c r="G9384" s="65">
        <v>0</v>
      </c>
    </row>
    <row r="9385" spans="1:7" ht="30" x14ac:dyDescent="0.25">
      <c r="A9385" s="65">
        <v>18887</v>
      </c>
      <c r="B9385" s="65">
        <v>18881</v>
      </c>
      <c r="C9385" s="65" t="s">
        <v>22980</v>
      </c>
      <c r="D9385" s="65" t="s">
        <v>22967</v>
      </c>
      <c r="E9385" s="66" t="s">
        <v>22981</v>
      </c>
      <c r="F9385" s="66"/>
      <c r="G9385" s="65">
        <v>0</v>
      </c>
    </row>
    <row r="9386" spans="1:7" ht="30" x14ac:dyDescent="0.25">
      <c r="A9386" s="65">
        <v>18888</v>
      </c>
      <c r="B9386" s="65">
        <v>18881</v>
      </c>
      <c r="C9386" s="65" t="s">
        <v>22982</v>
      </c>
      <c r="D9386" s="65" t="s">
        <v>22967</v>
      </c>
      <c r="E9386" s="66" t="s">
        <v>22983</v>
      </c>
      <c r="F9386" s="66"/>
      <c r="G9386" s="65">
        <v>0</v>
      </c>
    </row>
    <row r="9387" spans="1:7" ht="30" x14ac:dyDescent="0.25">
      <c r="A9387" s="65">
        <v>18889</v>
      </c>
      <c r="B9387" s="65">
        <v>18881</v>
      </c>
      <c r="C9387" s="65" t="s">
        <v>22984</v>
      </c>
      <c r="D9387" s="65" t="s">
        <v>22967</v>
      </c>
      <c r="E9387" s="66" t="s">
        <v>22985</v>
      </c>
      <c r="F9387" s="66"/>
      <c r="G9387" s="65">
        <v>0</v>
      </c>
    </row>
    <row r="9388" spans="1:7" x14ac:dyDescent="0.25">
      <c r="A9388" s="65">
        <v>18890</v>
      </c>
      <c r="B9388" s="65">
        <v>18861</v>
      </c>
      <c r="C9388" s="65" t="s">
        <v>22986</v>
      </c>
      <c r="D9388" s="65" t="s">
        <v>22926</v>
      </c>
      <c r="E9388" s="66" t="s">
        <v>22987</v>
      </c>
      <c r="F9388" s="66" t="s">
        <v>22988</v>
      </c>
      <c r="G9388" s="65">
        <v>8</v>
      </c>
    </row>
    <row r="9389" spans="1:7" x14ac:dyDescent="0.25">
      <c r="A9389" s="65">
        <v>18891</v>
      </c>
      <c r="B9389" s="65">
        <v>18890</v>
      </c>
      <c r="C9389" s="65" t="s">
        <v>22989</v>
      </c>
      <c r="D9389" s="65" t="s">
        <v>22986</v>
      </c>
      <c r="E9389" s="66" t="s">
        <v>22990</v>
      </c>
      <c r="F9389" s="66"/>
      <c r="G9389" s="65">
        <v>0</v>
      </c>
    </row>
    <row r="9390" spans="1:7" x14ac:dyDescent="0.25">
      <c r="A9390" s="65">
        <v>18892</v>
      </c>
      <c r="B9390" s="65">
        <v>18890</v>
      </c>
      <c r="C9390" s="65" t="s">
        <v>22991</v>
      </c>
      <c r="D9390" s="65" t="s">
        <v>22986</v>
      </c>
      <c r="E9390" s="66" t="s">
        <v>22992</v>
      </c>
      <c r="F9390" s="66"/>
      <c r="G9390" s="65">
        <v>0</v>
      </c>
    </row>
    <row r="9391" spans="1:7" x14ac:dyDescent="0.25">
      <c r="A9391" s="65">
        <v>18893</v>
      </c>
      <c r="B9391" s="65">
        <v>18890</v>
      </c>
      <c r="C9391" s="65" t="s">
        <v>22993</v>
      </c>
      <c r="D9391" s="65" t="s">
        <v>22986</v>
      </c>
      <c r="E9391" s="66" t="s">
        <v>22994</v>
      </c>
      <c r="F9391" s="66"/>
      <c r="G9391" s="65">
        <v>0</v>
      </c>
    </row>
    <row r="9392" spans="1:7" x14ac:dyDescent="0.25">
      <c r="A9392" s="65">
        <v>18894</v>
      </c>
      <c r="B9392" s="65">
        <v>18890</v>
      </c>
      <c r="C9392" s="65" t="s">
        <v>22995</v>
      </c>
      <c r="D9392" s="65" t="s">
        <v>22986</v>
      </c>
      <c r="E9392" s="66" t="s">
        <v>22996</v>
      </c>
      <c r="F9392" s="66"/>
      <c r="G9392" s="65">
        <v>0</v>
      </c>
    </row>
    <row r="9393" spans="1:7" x14ac:dyDescent="0.25">
      <c r="A9393" s="65">
        <v>18895</v>
      </c>
      <c r="B9393" s="65">
        <v>18890</v>
      </c>
      <c r="C9393" s="65" t="s">
        <v>22997</v>
      </c>
      <c r="D9393" s="65" t="s">
        <v>22986</v>
      </c>
      <c r="E9393" s="66" t="s">
        <v>22998</v>
      </c>
      <c r="F9393" s="66"/>
      <c r="G9393" s="65">
        <v>0</v>
      </c>
    </row>
    <row r="9394" spans="1:7" x14ac:dyDescent="0.25">
      <c r="A9394" s="65">
        <v>18896</v>
      </c>
      <c r="B9394" s="65">
        <v>18890</v>
      </c>
      <c r="C9394" s="65" t="s">
        <v>22999</v>
      </c>
      <c r="D9394" s="65" t="s">
        <v>22986</v>
      </c>
      <c r="E9394" s="66" t="s">
        <v>23000</v>
      </c>
      <c r="F9394" s="66"/>
      <c r="G9394" s="65">
        <v>0</v>
      </c>
    </row>
    <row r="9395" spans="1:7" x14ac:dyDescent="0.25">
      <c r="A9395" s="65">
        <v>18897</v>
      </c>
      <c r="B9395" s="65">
        <v>18890</v>
      </c>
      <c r="C9395" s="65" t="s">
        <v>23001</v>
      </c>
      <c r="D9395" s="65" t="s">
        <v>22986</v>
      </c>
      <c r="E9395" s="66" t="s">
        <v>23002</v>
      </c>
      <c r="F9395" s="66"/>
      <c r="G9395" s="65">
        <v>0</v>
      </c>
    </row>
    <row r="9396" spans="1:7" x14ac:dyDescent="0.25">
      <c r="A9396" s="65">
        <v>18898</v>
      </c>
      <c r="B9396" s="65">
        <v>18890</v>
      </c>
      <c r="C9396" s="65" t="s">
        <v>23003</v>
      </c>
      <c r="D9396" s="65" t="s">
        <v>22986</v>
      </c>
      <c r="E9396" s="66" t="s">
        <v>23004</v>
      </c>
      <c r="F9396" s="66"/>
      <c r="G9396" s="65">
        <v>0</v>
      </c>
    </row>
    <row r="9397" spans="1:7" ht="45" x14ac:dyDescent="0.25">
      <c r="A9397" s="65">
        <v>18899</v>
      </c>
      <c r="B9397" s="65">
        <v>18861</v>
      </c>
      <c r="C9397" s="65" t="s">
        <v>23005</v>
      </c>
      <c r="D9397" s="65" t="s">
        <v>22926</v>
      </c>
      <c r="E9397" s="66" t="s">
        <v>23006</v>
      </c>
      <c r="F9397" s="66" t="s">
        <v>23007</v>
      </c>
      <c r="G9397" s="65">
        <v>8</v>
      </c>
    </row>
    <row r="9398" spans="1:7" ht="45" x14ac:dyDescent="0.25">
      <c r="A9398" s="65">
        <v>18900</v>
      </c>
      <c r="B9398" s="65">
        <v>18899</v>
      </c>
      <c r="C9398" s="65" t="s">
        <v>23008</v>
      </c>
      <c r="D9398" s="65" t="s">
        <v>23005</v>
      </c>
      <c r="E9398" s="66" t="s">
        <v>23009</v>
      </c>
      <c r="F9398" s="66"/>
      <c r="G9398" s="65">
        <v>0</v>
      </c>
    </row>
    <row r="9399" spans="1:7" ht="45" x14ac:dyDescent="0.25">
      <c r="A9399" s="65">
        <v>18901</v>
      </c>
      <c r="B9399" s="65">
        <v>18899</v>
      </c>
      <c r="C9399" s="65" t="s">
        <v>23010</v>
      </c>
      <c r="D9399" s="65" t="s">
        <v>23005</v>
      </c>
      <c r="E9399" s="66" t="s">
        <v>23011</v>
      </c>
      <c r="F9399" s="66"/>
      <c r="G9399" s="65">
        <v>0</v>
      </c>
    </row>
    <row r="9400" spans="1:7" ht="45" x14ac:dyDescent="0.25">
      <c r="A9400" s="65">
        <v>18902</v>
      </c>
      <c r="B9400" s="65">
        <v>18899</v>
      </c>
      <c r="C9400" s="65" t="s">
        <v>23012</v>
      </c>
      <c r="D9400" s="65" t="s">
        <v>23005</v>
      </c>
      <c r="E9400" s="66" t="s">
        <v>23013</v>
      </c>
      <c r="F9400" s="66"/>
      <c r="G9400" s="65">
        <v>0</v>
      </c>
    </row>
    <row r="9401" spans="1:7" ht="45" x14ac:dyDescent="0.25">
      <c r="A9401" s="65">
        <v>18903</v>
      </c>
      <c r="B9401" s="65">
        <v>18899</v>
      </c>
      <c r="C9401" s="65" t="s">
        <v>23014</v>
      </c>
      <c r="D9401" s="65" t="s">
        <v>23005</v>
      </c>
      <c r="E9401" s="66" t="s">
        <v>23015</v>
      </c>
      <c r="F9401" s="66"/>
      <c r="G9401" s="65">
        <v>0</v>
      </c>
    </row>
    <row r="9402" spans="1:7" ht="45" x14ac:dyDescent="0.25">
      <c r="A9402" s="65">
        <v>18904</v>
      </c>
      <c r="B9402" s="65">
        <v>18899</v>
      </c>
      <c r="C9402" s="65" t="s">
        <v>23016</v>
      </c>
      <c r="D9402" s="65" t="s">
        <v>23005</v>
      </c>
      <c r="E9402" s="66" t="s">
        <v>23017</v>
      </c>
      <c r="F9402" s="66"/>
      <c r="G9402" s="65">
        <v>0</v>
      </c>
    </row>
    <row r="9403" spans="1:7" ht="45" x14ac:dyDescent="0.25">
      <c r="A9403" s="65">
        <v>18905</v>
      </c>
      <c r="B9403" s="65">
        <v>18899</v>
      </c>
      <c r="C9403" s="65" t="s">
        <v>23018</v>
      </c>
      <c r="D9403" s="65" t="s">
        <v>23005</v>
      </c>
      <c r="E9403" s="66" t="s">
        <v>23019</v>
      </c>
      <c r="F9403" s="66"/>
      <c r="G9403" s="65">
        <v>0</v>
      </c>
    </row>
    <row r="9404" spans="1:7" ht="45" x14ac:dyDescent="0.25">
      <c r="A9404" s="65">
        <v>18906</v>
      </c>
      <c r="B9404" s="65">
        <v>18899</v>
      </c>
      <c r="C9404" s="65" t="s">
        <v>23020</v>
      </c>
      <c r="D9404" s="65" t="s">
        <v>23005</v>
      </c>
      <c r="E9404" s="66" t="s">
        <v>23021</v>
      </c>
      <c r="F9404" s="66"/>
      <c r="G9404" s="65">
        <v>0</v>
      </c>
    </row>
    <row r="9405" spans="1:7" ht="45" x14ac:dyDescent="0.25">
      <c r="A9405" s="65">
        <v>18907</v>
      </c>
      <c r="B9405" s="65">
        <v>18899</v>
      </c>
      <c r="C9405" s="65" t="s">
        <v>23022</v>
      </c>
      <c r="D9405" s="65" t="s">
        <v>23005</v>
      </c>
      <c r="E9405" s="66" t="s">
        <v>23023</v>
      </c>
      <c r="F9405" s="66"/>
      <c r="G9405" s="65">
        <v>0</v>
      </c>
    </row>
    <row r="9406" spans="1:7" ht="30" x14ac:dyDescent="0.25">
      <c r="A9406" s="65">
        <v>18908</v>
      </c>
      <c r="B9406" s="65">
        <v>18861</v>
      </c>
      <c r="C9406" s="65" t="s">
        <v>23024</v>
      </c>
      <c r="D9406" s="65" t="s">
        <v>22926</v>
      </c>
      <c r="E9406" s="66" t="s">
        <v>23025</v>
      </c>
      <c r="F9406" s="66" t="s">
        <v>23026</v>
      </c>
      <c r="G9406" s="65">
        <v>8</v>
      </c>
    </row>
    <row r="9407" spans="1:7" ht="30" x14ac:dyDescent="0.25">
      <c r="A9407" s="65">
        <v>18909</v>
      </c>
      <c r="B9407" s="65">
        <v>18908</v>
      </c>
      <c r="C9407" s="65" t="s">
        <v>23027</v>
      </c>
      <c r="D9407" s="65" t="s">
        <v>23024</v>
      </c>
      <c r="E9407" s="66" t="s">
        <v>23028</v>
      </c>
      <c r="F9407" s="66"/>
      <c r="G9407" s="65">
        <v>0</v>
      </c>
    </row>
    <row r="9408" spans="1:7" ht="30" x14ac:dyDescent="0.25">
      <c r="A9408" s="65">
        <v>18910</v>
      </c>
      <c r="B9408" s="65">
        <v>18908</v>
      </c>
      <c r="C9408" s="65" t="s">
        <v>23029</v>
      </c>
      <c r="D9408" s="65" t="s">
        <v>23024</v>
      </c>
      <c r="E9408" s="66" t="s">
        <v>23030</v>
      </c>
      <c r="F9408" s="66"/>
      <c r="G9408" s="65">
        <v>0</v>
      </c>
    </row>
    <row r="9409" spans="1:7" ht="30" x14ac:dyDescent="0.25">
      <c r="A9409" s="65">
        <v>18911</v>
      </c>
      <c r="B9409" s="65">
        <v>18908</v>
      </c>
      <c r="C9409" s="65" t="s">
        <v>23031</v>
      </c>
      <c r="D9409" s="65" t="s">
        <v>23024</v>
      </c>
      <c r="E9409" s="66" t="s">
        <v>23032</v>
      </c>
      <c r="F9409" s="66"/>
      <c r="G9409" s="65">
        <v>0</v>
      </c>
    </row>
    <row r="9410" spans="1:7" ht="30" x14ac:dyDescent="0.25">
      <c r="A9410" s="65">
        <v>18912</v>
      </c>
      <c r="B9410" s="65">
        <v>18908</v>
      </c>
      <c r="C9410" s="65" t="s">
        <v>23033</v>
      </c>
      <c r="D9410" s="65" t="s">
        <v>23024</v>
      </c>
      <c r="E9410" s="66" t="s">
        <v>23034</v>
      </c>
      <c r="F9410" s="66"/>
      <c r="G9410" s="65">
        <v>0</v>
      </c>
    </row>
    <row r="9411" spans="1:7" ht="30" x14ac:dyDescent="0.25">
      <c r="A9411" s="65">
        <v>18913</v>
      </c>
      <c r="B9411" s="65">
        <v>18908</v>
      </c>
      <c r="C9411" s="65" t="s">
        <v>23035</v>
      </c>
      <c r="D9411" s="65" t="s">
        <v>23024</v>
      </c>
      <c r="E9411" s="66" t="s">
        <v>23036</v>
      </c>
      <c r="F9411" s="66"/>
      <c r="G9411" s="65">
        <v>0</v>
      </c>
    </row>
    <row r="9412" spans="1:7" ht="30" x14ac:dyDescent="0.25">
      <c r="A9412" s="65">
        <v>18914</v>
      </c>
      <c r="B9412" s="65">
        <v>18908</v>
      </c>
      <c r="C9412" s="65" t="s">
        <v>23037</v>
      </c>
      <c r="D9412" s="65" t="s">
        <v>23024</v>
      </c>
      <c r="E9412" s="66" t="s">
        <v>23038</v>
      </c>
      <c r="F9412" s="66"/>
      <c r="G9412" s="65">
        <v>0</v>
      </c>
    </row>
    <row r="9413" spans="1:7" ht="30" x14ac:dyDescent="0.25">
      <c r="A9413" s="65">
        <v>18915</v>
      </c>
      <c r="B9413" s="65">
        <v>18908</v>
      </c>
      <c r="C9413" s="65" t="s">
        <v>23039</v>
      </c>
      <c r="D9413" s="65" t="s">
        <v>23024</v>
      </c>
      <c r="E9413" s="66" t="s">
        <v>23040</v>
      </c>
      <c r="F9413" s="66"/>
      <c r="G9413" s="65">
        <v>0</v>
      </c>
    </row>
    <row r="9414" spans="1:7" ht="30" x14ac:dyDescent="0.25">
      <c r="A9414" s="65">
        <v>18916</v>
      </c>
      <c r="B9414" s="65">
        <v>18908</v>
      </c>
      <c r="C9414" s="65" t="s">
        <v>23041</v>
      </c>
      <c r="D9414" s="65" t="s">
        <v>23024</v>
      </c>
      <c r="E9414" s="66" t="s">
        <v>23042</v>
      </c>
      <c r="F9414" s="66"/>
      <c r="G9414" s="65">
        <v>0</v>
      </c>
    </row>
    <row r="9415" spans="1:7" ht="30" x14ac:dyDescent="0.25">
      <c r="A9415" s="65">
        <v>18917</v>
      </c>
      <c r="B9415" s="65">
        <v>18860</v>
      </c>
      <c r="C9415" s="65" t="s">
        <v>23043</v>
      </c>
      <c r="D9415" s="65" t="s">
        <v>22923</v>
      </c>
      <c r="E9415" s="66" t="s">
        <v>23044</v>
      </c>
      <c r="F9415" s="66"/>
      <c r="G9415" s="65">
        <v>3</v>
      </c>
    </row>
    <row r="9416" spans="1:7" ht="30" x14ac:dyDescent="0.25">
      <c r="A9416" s="65">
        <v>18918</v>
      </c>
      <c r="B9416" s="65">
        <v>18917</v>
      </c>
      <c r="C9416" s="65" t="s">
        <v>23045</v>
      </c>
      <c r="D9416" s="65" t="s">
        <v>23043</v>
      </c>
      <c r="E9416" s="66" t="s">
        <v>23046</v>
      </c>
      <c r="F9416" s="66"/>
      <c r="G9416" s="65">
        <v>10</v>
      </c>
    </row>
    <row r="9417" spans="1:7" x14ac:dyDescent="0.25">
      <c r="A9417" s="65">
        <v>18919</v>
      </c>
      <c r="B9417" s="65">
        <v>18918</v>
      </c>
      <c r="C9417" s="65" t="s">
        <v>23047</v>
      </c>
      <c r="D9417" s="65" t="s">
        <v>23045</v>
      </c>
      <c r="E9417" s="66" t="s">
        <v>23048</v>
      </c>
      <c r="F9417" s="66"/>
      <c r="G9417" s="65">
        <v>0</v>
      </c>
    </row>
    <row r="9418" spans="1:7" x14ac:dyDescent="0.25">
      <c r="A9418" s="65">
        <v>18920</v>
      </c>
      <c r="B9418" s="65">
        <v>18918</v>
      </c>
      <c r="C9418" s="65" t="s">
        <v>23049</v>
      </c>
      <c r="D9418" s="65" t="s">
        <v>23045</v>
      </c>
      <c r="E9418" s="66" t="s">
        <v>23050</v>
      </c>
      <c r="F9418" s="66"/>
      <c r="G9418" s="65">
        <v>0</v>
      </c>
    </row>
    <row r="9419" spans="1:7" ht="30" x14ac:dyDescent="0.25">
      <c r="A9419" s="65">
        <v>18921</v>
      </c>
      <c r="B9419" s="65">
        <v>18918</v>
      </c>
      <c r="C9419" s="65" t="s">
        <v>23051</v>
      </c>
      <c r="D9419" s="65" t="s">
        <v>23045</v>
      </c>
      <c r="E9419" s="66" t="s">
        <v>23052</v>
      </c>
      <c r="F9419" s="66"/>
      <c r="G9419" s="65">
        <v>0</v>
      </c>
    </row>
    <row r="9420" spans="1:7" ht="30" x14ac:dyDescent="0.25">
      <c r="A9420" s="65">
        <v>18922</v>
      </c>
      <c r="B9420" s="65">
        <v>18918</v>
      </c>
      <c r="C9420" s="65" t="s">
        <v>23053</v>
      </c>
      <c r="D9420" s="65" t="s">
        <v>23045</v>
      </c>
      <c r="E9420" s="66" t="s">
        <v>23054</v>
      </c>
      <c r="F9420" s="66"/>
      <c r="G9420" s="65">
        <v>0</v>
      </c>
    </row>
    <row r="9421" spans="1:7" ht="30" x14ac:dyDescent="0.25">
      <c r="A9421" s="65">
        <v>18923</v>
      </c>
      <c r="B9421" s="65">
        <v>18918</v>
      </c>
      <c r="C9421" s="65" t="s">
        <v>23055</v>
      </c>
      <c r="D9421" s="65" t="s">
        <v>23045</v>
      </c>
      <c r="E9421" s="66" t="s">
        <v>23056</v>
      </c>
      <c r="F9421" s="66"/>
      <c r="G9421" s="65">
        <v>0</v>
      </c>
    </row>
    <row r="9422" spans="1:7" x14ac:dyDescent="0.25">
      <c r="A9422" s="65">
        <v>18924</v>
      </c>
      <c r="B9422" s="65">
        <v>18918</v>
      </c>
      <c r="C9422" s="65" t="s">
        <v>23057</v>
      </c>
      <c r="D9422" s="65" t="s">
        <v>23045</v>
      </c>
      <c r="E9422" s="66" t="s">
        <v>23058</v>
      </c>
      <c r="F9422" s="66"/>
      <c r="G9422" s="65">
        <v>0</v>
      </c>
    </row>
    <row r="9423" spans="1:7" x14ac:dyDescent="0.25">
      <c r="A9423" s="65">
        <v>18925</v>
      </c>
      <c r="B9423" s="65">
        <v>18918</v>
      </c>
      <c r="C9423" s="65" t="s">
        <v>23059</v>
      </c>
      <c r="D9423" s="65" t="s">
        <v>23045</v>
      </c>
      <c r="E9423" s="66" t="s">
        <v>23060</v>
      </c>
      <c r="F9423" s="66"/>
      <c r="G9423" s="65">
        <v>0</v>
      </c>
    </row>
    <row r="9424" spans="1:7" ht="30" x14ac:dyDescent="0.25">
      <c r="A9424" s="65">
        <v>18926</v>
      </c>
      <c r="B9424" s="65">
        <v>18918</v>
      </c>
      <c r="C9424" s="65" t="s">
        <v>23061</v>
      </c>
      <c r="D9424" s="65" t="s">
        <v>23045</v>
      </c>
      <c r="E9424" s="66" t="s">
        <v>23062</v>
      </c>
      <c r="F9424" s="66"/>
      <c r="G9424" s="65">
        <v>0</v>
      </c>
    </row>
    <row r="9425" spans="1:7" x14ac:dyDescent="0.25">
      <c r="A9425" s="65">
        <v>18927</v>
      </c>
      <c r="B9425" s="65">
        <v>18918</v>
      </c>
      <c r="C9425" s="65" t="s">
        <v>23063</v>
      </c>
      <c r="D9425" s="65" t="s">
        <v>23045</v>
      </c>
      <c r="E9425" s="66" t="s">
        <v>23064</v>
      </c>
      <c r="F9425" s="66"/>
      <c r="G9425" s="65">
        <v>0</v>
      </c>
    </row>
    <row r="9426" spans="1:7" ht="30" x14ac:dyDescent="0.25">
      <c r="A9426" s="65">
        <v>18928</v>
      </c>
      <c r="B9426" s="65">
        <v>18918</v>
      </c>
      <c r="C9426" s="65" t="s">
        <v>23065</v>
      </c>
      <c r="D9426" s="65" t="s">
        <v>23045</v>
      </c>
      <c r="E9426" s="66" t="s">
        <v>23066</v>
      </c>
      <c r="F9426" s="66"/>
      <c r="G9426" s="65">
        <v>0</v>
      </c>
    </row>
    <row r="9427" spans="1:7" x14ac:dyDescent="0.25">
      <c r="A9427" s="65">
        <v>18929</v>
      </c>
      <c r="B9427" s="65">
        <v>18917</v>
      </c>
      <c r="C9427" s="65" t="s">
        <v>23067</v>
      </c>
      <c r="D9427" s="65" t="s">
        <v>23043</v>
      </c>
      <c r="E9427" s="66" t="s">
        <v>23068</v>
      </c>
      <c r="F9427" s="66"/>
      <c r="G9427" s="65">
        <v>8</v>
      </c>
    </row>
    <row r="9428" spans="1:7" x14ac:dyDescent="0.25">
      <c r="A9428" s="65">
        <v>18930</v>
      </c>
      <c r="B9428" s="65">
        <v>18929</v>
      </c>
      <c r="C9428" s="65" t="s">
        <v>23069</v>
      </c>
      <c r="D9428" s="65" t="s">
        <v>23067</v>
      </c>
      <c r="E9428" s="66" t="s">
        <v>23070</v>
      </c>
      <c r="F9428" s="66"/>
      <c r="G9428" s="65">
        <v>0</v>
      </c>
    </row>
    <row r="9429" spans="1:7" x14ac:dyDescent="0.25">
      <c r="A9429" s="65">
        <v>18931</v>
      </c>
      <c r="B9429" s="65">
        <v>18929</v>
      </c>
      <c r="C9429" s="65" t="s">
        <v>23071</v>
      </c>
      <c r="D9429" s="65" t="s">
        <v>23067</v>
      </c>
      <c r="E9429" s="66" t="s">
        <v>23072</v>
      </c>
      <c r="F9429" s="66" t="s">
        <v>23073</v>
      </c>
      <c r="G9429" s="65">
        <v>0</v>
      </c>
    </row>
    <row r="9430" spans="1:7" x14ac:dyDescent="0.25">
      <c r="A9430" s="65">
        <v>18932</v>
      </c>
      <c r="B9430" s="65">
        <v>18929</v>
      </c>
      <c r="C9430" s="65" t="s">
        <v>23074</v>
      </c>
      <c r="D9430" s="65" t="s">
        <v>23067</v>
      </c>
      <c r="E9430" s="66" t="s">
        <v>23075</v>
      </c>
      <c r="F9430" s="66" t="s">
        <v>23076</v>
      </c>
      <c r="G9430" s="65">
        <v>0</v>
      </c>
    </row>
    <row r="9431" spans="1:7" x14ac:dyDescent="0.25">
      <c r="A9431" s="65">
        <v>18933</v>
      </c>
      <c r="B9431" s="65">
        <v>18929</v>
      </c>
      <c r="C9431" s="65" t="s">
        <v>23077</v>
      </c>
      <c r="D9431" s="65" t="s">
        <v>23067</v>
      </c>
      <c r="E9431" s="66" t="s">
        <v>23078</v>
      </c>
      <c r="F9431" s="66"/>
      <c r="G9431" s="65">
        <v>0</v>
      </c>
    </row>
    <row r="9432" spans="1:7" x14ac:dyDescent="0.25">
      <c r="A9432" s="65">
        <v>18934</v>
      </c>
      <c r="B9432" s="65">
        <v>18929</v>
      </c>
      <c r="C9432" s="65" t="s">
        <v>23079</v>
      </c>
      <c r="D9432" s="65" t="s">
        <v>23067</v>
      </c>
      <c r="E9432" s="66" t="s">
        <v>23080</v>
      </c>
      <c r="F9432" s="66"/>
      <c r="G9432" s="65">
        <v>0</v>
      </c>
    </row>
    <row r="9433" spans="1:7" x14ac:dyDescent="0.25">
      <c r="A9433" s="65">
        <v>18935</v>
      </c>
      <c r="B9433" s="65">
        <v>18929</v>
      </c>
      <c r="C9433" s="65" t="s">
        <v>23081</v>
      </c>
      <c r="D9433" s="65" t="s">
        <v>23067</v>
      </c>
      <c r="E9433" s="66" t="s">
        <v>23082</v>
      </c>
      <c r="F9433" s="66"/>
      <c r="G9433" s="65">
        <v>0</v>
      </c>
    </row>
    <row r="9434" spans="1:7" x14ac:dyDescent="0.25">
      <c r="A9434" s="65">
        <v>18936</v>
      </c>
      <c r="B9434" s="65">
        <v>18929</v>
      </c>
      <c r="C9434" s="65" t="s">
        <v>23083</v>
      </c>
      <c r="D9434" s="65" t="s">
        <v>23067</v>
      </c>
      <c r="E9434" s="66" t="s">
        <v>23084</v>
      </c>
      <c r="F9434" s="66"/>
      <c r="G9434" s="65">
        <v>0</v>
      </c>
    </row>
    <row r="9435" spans="1:7" x14ac:dyDescent="0.25">
      <c r="A9435" s="65">
        <v>18937</v>
      </c>
      <c r="B9435" s="65">
        <v>18929</v>
      </c>
      <c r="C9435" s="65" t="s">
        <v>23085</v>
      </c>
      <c r="D9435" s="65" t="s">
        <v>23067</v>
      </c>
      <c r="E9435" s="66" t="s">
        <v>23086</v>
      </c>
      <c r="F9435" s="66"/>
      <c r="G9435" s="65">
        <v>0</v>
      </c>
    </row>
    <row r="9436" spans="1:7" x14ac:dyDescent="0.25">
      <c r="A9436" s="65">
        <v>18938</v>
      </c>
      <c r="B9436" s="65">
        <v>18917</v>
      </c>
      <c r="C9436" s="65" t="s">
        <v>23087</v>
      </c>
      <c r="D9436" s="65" t="s">
        <v>23043</v>
      </c>
      <c r="E9436" s="66" t="s">
        <v>23088</v>
      </c>
      <c r="F9436" s="66"/>
      <c r="G9436" s="65">
        <v>10</v>
      </c>
    </row>
    <row r="9437" spans="1:7" x14ac:dyDescent="0.25">
      <c r="A9437" s="65">
        <v>18939</v>
      </c>
      <c r="B9437" s="65">
        <v>18938</v>
      </c>
      <c r="C9437" s="65" t="s">
        <v>23089</v>
      </c>
      <c r="D9437" s="65" t="s">
        <v>23087</v>
      </c>
      <c r="E9437" s="66" t="s">
        <v>23090</v>
      </c>
      <c r="F9437" s="66"/>
      <c r="G9437" s="65">
        <v>0</v>
      </c>
    </row>
    <row r="9438" spans="1:7" x14ac:dyDescent="0.25">
      <c r="A9438" s="65">
        <v>18940</v>
      </c>
      <c r="B9438" s="65">
        <v>18938</v>
      </c>
      <c r="C9438" s="65" t="s">
        <v>23091</v>
      </c>
      <c r="D9438" s="65" t="s">
        <v>23087</v>
      </c>
      <c r="E9438" s="66" t="s">
        <v>23092</v>
      </c>
      <c r="F9438" s="66"/>
      <c r="G9438" s="65">
        <v>0</v>
      </c>
    </row>
    <row r="9439" spans="1:7" x14ac:dyDescent="0.25">
      <c r="A9439" s="65">
        <v>18941</v>
      </c>
      <c r="B9439" s="65">
        <v>18938</v>
      </c>
      <c r="C9439" s="65" t="s">
        <v>23093</v>
      </c>
      <c r="D9439" s="65" t="s">
        <v>23087</v>
      </c>
      <c r="E9439" s="66" t="s">
        <v>23094</v>
      </c>
      <c r="F9439" s="66"/>
      <c r="G9439" s="65">
        <v>0</v>
      </c>
    </row>
    <row r="9440" spans="1:7" x14ac:dyDescent="0.25">
      <c r="A9440" s="65">
        <v>18942</v>
      </c>
      <c r="B9440" s="65">
        <v>18938</v>
      </c>
      <c r="C9440" s="65" t="s">
        <v>23095</v>
      </c>
      <c r="D9440" s="65" t="s">
        <v>23087</v>
      </c>
      <c r="E9440" s="66" t="s">
        <v>23096</v>
      </c>
      <c r="F9440" s="66"/>
      <c r="G9440" s="65">
        <v>0</v>
      </c>
    </row>
    <row r="9441" spans="1:7" x14ac:dyDescent="0.25">
      <c r="A9441" s="65">
        <v>18943</v>
      </c>
      <c r="B9441" s="65">
        <v>18938</v>
      </c>
      <c r="C9441" s="65" t="s">
        <v>23097</v>
      </c>
      <c r="D9441" s="65" t="s">
        <v>23087</v>
      </c>
      <c r="E9441" s="66" t="s">
        <v>23098</v>
      </c>
      <c r="F9441" s="66"/>
      <c r="G9441" s="65">
        <v>0</v>
      </c>
    </row>
    <row r="9442" spans="1:7" x14ac:dyDescent="0.25">
      <c r="A9442" s="65">
        <v>18944</v>
      </c>
      <c r="B9442" s="65">
        <v>18938</v>
      </c>
      <c r="C9442" s="65" t="s">
        <v>23099</v>
      </c>
      <c r="D9442" s="65" t="s">
        <v>23087</v>
      </c>
      <c r="E9442" s="66" t="s">
        <v>23100</v>
      </c>
      <c r="F9442" s="66"/>
      <c r="G9442" s="65">
        <v>0</v>
      </c>
    </row>
    <row r="9443" spans="1:7" x14ac:dyDescent="0.25">
      <c r="A9443" s="65">
        <v>18945</v>
      </c>
      <c r="B9443" s="65">
        <v>18938</v>
      </c>
      <c r="C9443" s="65" t="s">
        <v>23101</v>
      </c>
      <c r="D9443" s="65" t="s">
        <v>23087</v>
      </c>
      <c r="E9443" s="66" t="s">
        <v>23102</v>
      </c>
      <c r="F9443" s="66"/>
      <c r="G9443" s="65">
        <v>0</v>
      </c>
    </row>
    <row r="9444" spans="1:7" x14ac:dyDescent="0.25">
      <c r="A9444" s="65">
        <v>18946</v>
      </c>
      <c r="B9444" s="65">
        <v>18938</v>
      </c>
      <c r="C9444" s="65" t="s">
        <v>23103</v>
      </c>
      <c r="D9444" s="65" t="s">
        <v>23087</v>
      </c>
      <c r="E9444" s="66" t="s">
        <v>23104</v>
      </c>
      <c r="F9444" s="66"/>
      <c r="G9444" s="65">
        <v>0</v>
      </c>
    </row>
    <row r="9445" spans="1:7" x14ac:dyDescent="0.25">
      <c r="A9445" s="65">
        <v>18947</v>
      </c>
      <c r="B9445" s="65">
        <v>18938</v>
      </c>
      <c r="C9445" s="65" t="s">
        <v>23105</v>
      </c>
      <c r="D9445" s="65" t="s">
        <v>23087</v>
      </c>
      <c r="E9445" s="66" t="s">
        <v>23106</v>
      </c>
      <c r="F9445" s="66"/>
      <c r="G9445" s="65">
        <v>0</v>
      </c>
    </row>
    <row r="9446" spans="1:7" x14ac:dyDescent="0.25">
      <c r="A9446" s="65">
        <v>18948</v>
      </c>
      <c r="B9446" s="65">
        <v>18938</v>
      </c>
      <c r="C9446" s="65" t="s">
        <v>23107</v>
      </c>
      <c r="D9446" s="65" t="s">
        <v>23087</v>
      </c>
      <c r="E9446" s="66" t="s">
        <v>23108</v>
      </c>
      <c r="F9446" s="66"/>
      <c r="G9446" s="65">
        <v>0</v>
      </c>
    </row>
    <row r="9447" spans="1:7" ht="30" x14ac:dyDescent="0.25">
      <c r="A9447" s="65">
        <v>18950</v>
      </c>
      <c r="B9447" s="65">
        <v>18860</v>
      </c>
      <c r="C9447" s="65" t="s">
        <v>23109</v>
      </c>
      <c r="D9447" s="65" t="s">
        <v>22923</v>
      </c>
      <c r="E9447" s="66" t="s">
        <v>23110</v>
      </c>
      <c r="F9447" s="66"/>
      <c r="G9447" s="65">
        <v>4</v>
      </c>
    </row>
    <row r="9448" spans="1:7" ht="30" x14ac:dyDescent="0.25">
      <c r="A9448" s="65">
        <v>18951</v>
      </c>
      <c r="B9448" s="65">
        <v>18950</v>
      </c>
      <c r="C9448" s="65" t="s">
        <v>23111</v>
      </c>
      <c r="D9448" s="65" t="s">
        <v>23109</v>
      </c>
      <c r="E9448" s="66" t="s">
        <v>23112</v>
      </c>
      <c r="F9448" s="66" t="s">
        <v>23113</v>
      </c>
      <c r="G9448" s="65">
        <v>8</v>
      </c>
    </row>
    <row r="9449" spans="1:7" ht="30" x14ac:dyDescent="0.25">
      <c r="A9449" s="65">
        <v>18952</v>
      </c>
      <c r="B9449" s="65">
        <v>18951</v>
      </c>
      <c r="C9449" s="65" t="s">
        <v>23114</v>
      </c>
      <c r="D9449" s="65" t="s">
        <v>23111</v>
      </c>
      <c r="E9449" s="66" t="s">
        <v>23115</v>
      </c>
      <c r="F9449" s="66" t="s">
        <v>23116</v>
      </c>
      <c r="G9449" s="65">
        <v>0</v>
      </c>
    </row>
    <row r="9450" spans="1:7" ht="30" x14ac:dyDescent="0.25">
      <c r="A9450" s="65">
        <v>18953</v>
      </c>
      <c r="B9450" s="65">
        <v>18951</v>
      </c>
      <c r="C9450" s="65" t="s">
        <v>23117</v>
      </c>
      <c r="D9450" s="65" t="s">
        <v>23111</v>
      </c>
      <c r="E9450" s="66" t="s">
        <v>23118</v>
      </c>
      <c r="F9450" s="66"/>
      <c r="G9450" s="65">
        <v>0</v>
      </c>
    </row>
    <row r="9451" spans="1:7" ht="30" x14ac:dyDescent="0.25">
      <c r="A9451" s="65">
        <v>18954</v>
      </c>
      <c r="B9451" s="65">
        <v>18951</v>
      </c>
      <c r="C9451" s="65" t="s">
        <v>23119</v>
      </c>
      <c r="D9451" s="65" t="s">
        <v>23111</v>
      </c>
      <c r="E9451" s="66" t="s">
        <v>23120</v>
      </c>
      <c r="F9451" s="66"/>
      <c r="G9451" s="65">
        <v>0</v>
      </c>
    </row>
    <row r="9452" spans="1:7" ht="30" x14ac:dyDescent="0.25">
      <c r="A9452" s="65">
        <v>18955</v>
      </c>
      <c r="B9452" s="65">
        <v>18951</v>
      </c>
      <c r="C9452" s="65" t="s">
        <v>23121</v>
      </c>
      <c r="D9452" s="65" t="s">
        <v>23111</v>
      </c>
      <c r="E9452" s="66" t="s">
        <v>23122</v>
      </c>
      <c r="F9452" s="66"/>
      <c r="G9452" s="65">
        <v>0</v>
      </c>
    </row>
    <row r="9453" spans="1:7" ht="30" x14ac:dyDescent="0.25">
      <c r="A9453" s="65">
        <v>18956</v>
      </c>
      <c r="B9453" s="65">
        <v>18951</v>
      </c>
      <c r="C9453" s="65" t="s">
        <v>23123</v>
      </c>
      <c r="D9453" s="65" t="s">
        <v>23111</v>
      </c>
      <c r="E9453" s="66" t="s">
        <v>23124</v>
      </c>
      <c r="F9453" s="66" t="s">
        <v>23125</v>
      </c>
      <c r="G9453" s="65">
        <v>0</v>
      </c>
    </row>
    <row r="9454" spans="1:7" ht="30" x14ac:dyDescent="0.25">
      <c r="A9454" s="65">
        <v>18957</v>
      </c>
      <c r="B9454" s="65">
        <v>18951</v>
      </c>
      <c r="C9454" s="65" t="s">
        <v>23126</v>
      </c>
      <c r="D9454" s="65" t="s">
        <v>23111</v>
      </c>
      <c r="E9454" s="66" t="s">
        <v>23127</v>
      </c>
      <c r="F9454" s="66"/>
      <c r="G9454" s="65">
        <v>0</v>
      </c>
    </row>
    <row r="9455" spans="1:7" ht="30" x14ac:dyDescent="0.25">
      <c r="A9455" s="65">
        <v>18958</v>
      </c>
      <c r="B9455" s="65">
        <v>18951</v>
      </c>
      <c r="C9455" s="65" t="s">
        <v>23128</v>
      </c>
      <c r="D9455" s="65" t="s">
        <v>23111</v>
      </c>
      <c r="E9455" s="66" t="s">
        <v>23129</v>
      </c>
      <c r="F9455" s="66"/>
      <c r="G9455" s="65">
        <v>0</v>
      </c>
    </row>
    <row r="9456" spans="1:7" ht="30" x14ac:dyDescent="0.25">
      <c r="A9456" s="65">
        <v>18959</v>
      </c>
      <c r="B9456" s="65">
        <v>18951</v>
      </c>
      <c r="C9456" s="65" t="s">
        <v>23130</v>
      </c>
      <c r="D9456" s="65" t="s">
        <v>23111</v>
      </c>
      <c r="E9456" s="66" t="s">
        <v>23131</v>
      </c>
      <c r="F9456" s="66"/>
      <c r="G9456" s="65">
        <v>0</v>
      </c>
    </row>
    <row r="9457" spans="1:7" ht="30" x14ac:dyDescent="0.25">
      <c r="A9457" s="65">
        <v>18960</v>
      </c>
      <c r="B9457" s="65">
        <v>18950</v>
      </c>
      <c r="C9457" s="65" t="s">
        <v>23132</v>
      </c>
      <c r="D9457" s="65" t="s">
        <v>23109</v>
      </c>
      <c r="E9457" s="66" t="s">
        <v>23133</v>
      </c>
      <c r="F9457" s="66" t="s">
        <v>23134</v>
      </c>
      <c r="G9457" s="65">
        <v>8</v>
      </c>
    </row>
    <row r="9458" spans="1:7" ht="30" x14ac:dyDescent="0.25">
      <c r="A9458" s="65">
        <v>18961</v>
      </c>
      <c r="B9458" s="65">
        <v>18960</v>
      </c>
      <c r="C9458" s="65" t="s">
        <v>23135</v>
      </c>
      <c r="D9458" s="65" t="s">
        <v>23132</v>
      </c>
      <c r="E9458" s="66" t="s">
        <v>23136</v>
      </c>
      <c r="F9458" s="66" t="s">
        <v>23137</v>
      </c>
      <c r="G9458" s="65">
        <v>0</v>
      </c>
    </row>
    <row r="9459" spans="1:7" x14ac:dyDescent="0.25">
      <c r="A9459" s="65">
        <v>18962</v>
      </c>
      <c r="B9459" s="65">
        <v>18960</v>
      </c>
      <c r="C9459" s="65" t="s">
        <v>23138</v>
      </c>
      <c r="D9459" s="65" t="s">
        <v>23132</v>
      </c>
      <c r="E9459" s="66" t="s">
        <v>23139</v>
      </c>
      <c r="F9459" s="66" t="s">
        <v>23140</v>
      </c>
      <c r="G9459" s="65">
        <v>0</v>
      </c>
    </row>
    <row r="9460" spans="1:7" x14ac:dyDescent="0.25">
      <c r="A9460" s="65">
        <v>18963</v>
      </c>
      <c r="B9460" s="65">
        <v>18960</v>
      </c>
      <c r="C9460" s="65" t="s">
        <v>23141</v>
      </c>
      <c r="D9460" s="65" t="s">
        <v>23132</v>
      </c>
      <c r="E9460" s="66" t="s">
        <v>23142</v>
      </c>
      <c r="F9460" s="66" t="s">
        <v>23143</v>
      </c>
      <c r="G9460" s="65">
        <v>0</v>
      </c>
    </row>
    <row r="9461" spans="1:7" x14ac:dyDescent="0.25">
      <c r="A9461" s="65">
        <v>18964</v>
      </c>
      <c r="B9461" s="65">
        <v>18960</v>
      </c>
      <c r="C9461" s="65" t="s">
        <v>23144</v>
      </c>
      <c r="D9461" s="65" t="s">
        <v>23132</v>
      </c>
      <c r="E9461" s="66" t="s">
        <v>23145</v>
      </c>
      <c r="F9461" s="66" t="s">
        <v>23146</v>
      </c>
      <c r="G9461" s="65">
        <v>0</v>
      </c>
    </row>
    <row r="9462" spans="1:7" ht="30" x14ac:dyDescent="0.25">
      <c r="A9462" s="65">
        <v>18965</v>
      </c>
      <c r="B9462" s="65">
        <v>18960</v>
      </c>
      <c r="C9462" s="65" t="s">
        <v>23147</v>
      </c>
      <c r="D9462" s="65" t="s">
        <v>23132</v>
      </c>
      <c r="E9462" s="66" t="s">
        <v>23148</v>
      </c>
      <c r="F9462" s="66" t="s">
        <v>23149</v>
      </c>
      <c r="G9462" s="65">
        <v>0</v>
      </c>
    </row>
    <row r="9463" spans="1:7" x14ac:dyDescent="0.25">
      <c r="A9463" s="65">
        <v>18966</v>
      </c>
      <c r="B9463" s="65">
        <v>18960</v>
      </c>
      <c r="C9463" s="65" t="s">
        <v>23150</v>
      </c>
      <c r="D9463" s="65" t="s">
        <v>23132</v>
      </c>
      <c r="E9463" s="66" t="s">
        <v>23151</v>
      </c>
      <c r="F9463" s="66" t="s">
        <v>23152</v>
      </c>
      <c r="G9463" s="65">
        <v>0</v>
      </c>
    </row>
    <row r="9464" spans="1:7" x14ac:dyDescent="0.25">
      <c r="A9464" s="65">
        <v>18967</v>
      </c>
      <c r="B9464" s="65">
        <v>18960</v>
      </c>
      <c r="C9464" s="65" t="s">
        <v>23153</v>
      </c>
      <c r="D9464" s="65" t="s">
        <v>23132</v>
      </c>
      <c r="E9464" s="66" t="s">
        <v>23154</v>
      </c>
      <c r="F9464" s="66" t="s">
        <v>23155</v>
      </c>
      <c r="G9464" s="65">
        <v>0</v>
      </c>
    </row>
    <row r="9465" spans="1:7" x14ac:dyDescent="0.25">
      <c r="A9465" s="65">
        <v>18968</v>
      </c>
      <c r="B9465" s="65">
        <v>18960</v>
      </c>
      <c r="C9465" s="65" t="s">
        <v>23156</v>
      </c>
      <c r="D9465" s="65" t="s">
        <v>23132</v>
      </c>
      <c r="E9465" s="66" t="s">
        <v>23157</v>
      </c>
      <c r="F9465" s="66" t="s">
        <v>23158</v>
      </c>
      <c r="G9465" s="65">
        <v>0</v>
      </c>
    </row>
    <row r="9466" spans="1:7" ht="75" x14ac:dyDescent="0.25">
      <c r="A9466" s="65">
        <v>18969</v>
      </c>
      <c r="B9466" s="65">
        <v>18950</v>
      </c>
      <c r="C9466" s="65" t="s">
        <v>23159</v>
      </c>
      <c r="D9466" s="65" t="s">
        <v>23109</v>
      </c>
      <c r="E9466" s="66" t="s">
        <v>23160</v>
      </c>
      <c r="F9466" s="66" t="s">
        <v>23161</v>
      </c>
      <c r="G9466" s="65">
        <v>10</v>
      </c>
    </row>
    <row r="9467" spans="1:7" x14ac:dyDescent="0.25">
      <c r="A9467" s="65">
        <v>18970</v>
      </c>
      <c r="B9467" s="65">
        <v>18969</v>
      </c>
      <c r="C9467" s="65" t="s">
        <v>23162</v>
      </c>
      <c r="D9467" s="65" t="s">
        <v>23159</v>
      </c>
      <c r="E9467" s="66" t="s">
        <v>23163</v>
      </c>
      <c r="F9467" s="66"/>
      <c r="G9467" s="65">
        <v>0</v>
      </c>
    </row>
    <row r="9468" spans="1:7" x14ac:dyDescent="0.25">
      <c r="A9468" s="65">
        <v>18971</v>
      </c>
      <c r="B9468" s="65">
        <v>18969</v>
      </c>
      <c r="C9468" s="65" t="s">
        <v>23164</v>
      </c>
      <c r="D9468" s="65" t="s">
        <v>23159</v>
      </c>
      <c r="E9468" s="66" t="s">
        <v>23165</v>
      </c>
      <c r="F9468" s="66"/>
      <c r="G9468" s="65">
        <v>0</v>
      </c>
    </row>
    <row r="9469" spans="1:7" x14ac:dyDescent="0.25">
      <c r="A9469" s="65">
        <v>18972</v>
      </c>
      <c r="B9469" s="65">
        <v>18969</v>
      </c>
      <c r="C9469" s="65" t="s">
        <v>23166</v>
      </c>
      <c r="D9469" s="65" t="s">
        <v>23159</v>
      </c>
      <c r="E9469" s="66" t="s">
        <v>23167</v>
      </c>
      <c r="F9469" s="66"/>
      <c r="G9469" s="65">
        <v>0</v>
      </c>
    </row>
    <row r="9470" spans="1:7" x14ac:dyDescent="0.25">
      <c r="A9470" s="65">
        <v>18973</v>
      </c>
      <c r="B9470" s="65">
        <v>18969</v>
      </c>
      <c r="C9470" s="65" t="s">
        <v>23168</v>
      </c>
      <c r="D9470" s="65" t="s">
        <v>23159</v>
      </c>
      <c r="E9470" s="66" t="s">
        <v>23169</v>
      </c>
      <c r="F9470" s="66"/>
      <c r="G9470" s="65">
        <v>0</v>
      </c>
    </row>
    <row r="9471" spans="1:7" x14ac:dyDescent="0.25">
      <c r="A9471" s="65">
        <v>18974</v>
      </c>
      <c r="B9471" s="65">
        <v>18969</v>
      </c>
      <c r="C9471" s="65" t="s">
        <v>23170</v>
      </c>
      <c r="D9471" s="65" t="s">
        <v>23159</v>
      </c>
      <c r="E9471" s="66" t="s">
        <v>23171</v>
      </c>
      <c r="F9471" s="66"/>
      <c r="G9471" s="65">
        <v>0</v>
      </c>
    </row>
    <row r="9472" spans="1:7" x14ac:dyDescent="0.25">
      <c r="A9472" s="65">
        <v>18975</v>
      </c>
      <c r="B9472" s="65">
        <v>18969</v>
      </c>
      <c r="C9472" s="65" t="s">
        <v>23172</v>
      </c>
      <c r="D9472" s="65" t="s">
        <v>23159</v>
      </c>
      <c r="E9472" s="66" t="s">
        <v>23173</v>
      </c>
      <c r="F9472" s="66"/>
      <c r="G9472" s="65">
        <v>0</v>
      </c>
    </row>
    <row r="9473" spans="1:7" x14ac:dyDescent="0.25">
      <c r="A9473" s="65">
        <v>18976</v>
      </c>
      <c r="B9473" s="65">
        <v>18969</v>
      </c>
      <c r="C9473" s="65" t="s">
        <v>23174</v>
      </c>
      <c r="D9473" s="65" t="s">
        <v>23159</v>
      </c>
      <c r="E9473" s="66" t="s">
        <v>23175</v>
      </c>
      <c r="F9473" s="66"/>
      <c r="G9473" s="65">
        <v>0</v>
      </c>
    </row>
    <row r="9474" spans="1:7" x14ac:dyDescent="0.25">
      <c r="A9474" s="65">
        <v>18977</v>
      </c>
      <c r="B9474" s="65">
        <v>18969</v>
      </c>
      <c r="C9474" s="65" t="s">
        <v>23176</v>
      </c>
      <c r="D9474" s="65" t="s">
        <v>23159</v>
      </c>
      <c r="E9474" s="66" t="s">
        <v>23177</v>
      </c>
      <c r="F9474" s="66"/>
      <c r="G9474" s="65">
        <v>0</v>
      </c>
    </row>
    <row r="9475" spans="1:7" x14ac:dyDescent="0.25">
      <c r="A9475" s="65">
        <v>18978</v>
      </c>
      <c r="B9475" s="65">
        <v>18969</v>
      </c>
      <c r="C9475" s="65" t="s">
        <v>23178</v>
      </c>
      <c r="D9475" s="65" t="s">
        <v>23159</v>
      </c>
      <c r="E9475" s="66" t="s">
        <v>23179</v>
      </c>
      <c r="F9475" s="66"/>
      <c r="G9475" s="65">
        <v>0</v>
      </c>
    </row>
    <row r="9476" spans="1:7" x14ac:dyDescent="0.25">
      <c r="A9476" s="65">
        <v>18979</v>
      </c>
      <c r="B9476" s="65">
        <v>18969</v>
      </c>
      <c r="C9476" s="65" t="s">
        <v>23180</v>
      </c>
      <c r="D9476" s="65" t="s">
        <v>23159</v>
      </c>
      <c r="E9476" s="66" t="s">
        <v>23181</v>
      </c>
      <c r="F9476" s="66"/>
      <c r="G9476" s="65">
        <v>0</v>
      </c>
    </row>
    <row r="9477" spans="1:7" ht="75" x14ac:dyDescent="0.25">
      <c r="A9477" s="65">
        <v>18980</v>
      </c>
      <c r="B9477" s="65">
        <v>18950</v>
      </c>
      <c r="C9477" s="65" t="s">
        <v>23182</v>
      </c>
      <c r="D9477" s="65" t="s">
        <v>23109</v>
      </c>
      <c r="E9477" s="66" t="s">
        <v>23183</v>
      </c>
      <c r="F9477" s="66" t="s">
        <v>23184</v>
      </c>
      <c r="G9477" s="65">
        <v>10</v>
      </c>
    </row>
    <row r="9478" spans="1:7" x14ac:dyDescent="0.25">
      <c r="A9478" s="65">
        <v>18981</v>
      </c>
      <c r="B9478" s="65">
        <v>18980</v>
      </c>
      <c r="C9478" s="65" t="s">
        <v>23185</v>
      </c>
      <c r="D9478" s="65" t="s">
        <v>23182</v>
      </c>
      <c r="E9478" s="66" t="s">
        <v>23186</v>
      </c>
      <c r="F9478" s="66"/>
      <c r="G9478" s="65">
        <v>0</v>
      </c>
    </row>
    <row r="9479" spans="1:7" x14ac:dyDescent="0.25">
      <c r="A9479" s="65">
        <v>18982</v>
      </c>
      <c r="B9479" s="65">
        <v>18980</v>
      </c>
      <c r="C9479" s="65" t="s">
        <v>23187</v>
      </c>
      <c r="D9479" s="65" t="s">
        <v>23182</v>
      </c>
      <c r="E9479" s="66" t="s">
        <v>23188</v>
      </c>
      <c r="F9479" s="66"/>
      <c r="G9479" s="65">
        <v>0</v>
      </c>
    </row>
    <row r="9480" spans="1:7" x14ac:dyDescent="0.25">
      <c r="A9480" s="65">
        <v>18983</v>
      </c>
      <c r="B9480" s="65">
        <v>18980</v>
      </c>
      <c r="C9480" s="65" t="s">
        <v>23189</v>
      </c>
      <c r="D9480" s="65" t="s">
        <v>23182</v>
      </c>
      <c r="E9480" s="66" t="s">
        <v>23190</v>
      </c>
      <c r="F9480" s="66"/>
      <c r="G9480" s="65">
        <v>0</v>
      </c>
    </row>
    <row r="9481" spans="1:7" x14ac:dyDescent="0.25">
      <c r="A9481" s="65">
        <v>18984</v>
      </c>
      <c r="B9481" s="65">
        <v>18980</v>
      </c>
      <c r="C9481" s="65" t="s">
        <v>23191</v>
      </c>
      <c r="D9481" s="65" t="s">
        <v>23182</v>
      </c>
      <c r="E9481" s="66" t="s">
        <v>23192</v>
      </c>
      <c r="F9481" s="66"/>
      <c r="G9481" s="65">
        <v>0</v>
      </c>
    </row>
    <row r="9482" spans="1:7" x14ac:dyDescent="0.25">
      <c r="A9482" s="65">
        <v>18985</v>
      </c>
      <c r="B9482" s="65">
        <v>18980</v>
      </c>
      <c r="C9482" s="65" t="s">
        <v>23193</v>
      </c>
      <c r="D9482" s="65" t="s">
        <v>23182</v>
      </c>
      <c r="E9482" s="66" t="s">
        <v>23194</v>
      </c>
      <c r="F9482" s="66"/>
      <c r="G9482" s="65">
        <v>0</v>
      </c>
    </row>
    <row r="9483" spans="1:7" x14ac:dyDescent="0.25">
      <c r="A9483" s="65">
        <v>18986</v>
      </c>
      <c r="B9483" s="65">
        <v>18980</v>
      </c>
      <c r="C9483" s="65" t="s">
        <v>23195</v>
      </c>
      <c r="D9483" s="65" t="s">
        <v>23182</v>
      </c>
      <c r="E9483" s="66" t="s">
        <v>23196</v>
      </c>
      <c r="F9483" s="66"/>
      <c r="G9483" s="65">
        <v>0</v>
      </c>
    </row>
    <row r="9484" spans="1:7" x14ac:dyDescent="0.25">
      <c r="A9484" s="65">
        <v>18987</v>
      </c>
      <c r="B9484" s="65">
        <v>18980</v>
      </c>
      <c r="C9484" s="65" t="s">
        <v>23197</v>
      </c>
      <c r="D9484" s="65" t="s">
        <v>23182</v>
      </c>
      <c r="E9484" s="66" t="s">
        <v>23198</v>
      </c>
      <c r="F9484" s="66"/>
      <c r="G9484" s="65">
        <v>0</v>
      </c>
    </row>
    <row r="9485" spans="1:7" x14ac:dyDescent="0.25">
      <c r="A9485" s="65">
        <v>18988</v>
      </c>
      <c r="B9485" s="65">
        <v>18980</v>
      </c>
      <c r="C9485" s="65" t="s">
        <v>23199</v>
      </c>
      <c r="D9485" s="65" t="s">
        <v>23182</v>
      </c>
      <c r="E9485" s="66" t="s">
        <v>23200</v>
      </c>
      <c r="F9485" s="66"/>
      <c r="G9485" s="65">
        <v>0</v>
      </c>
    </row>
    <row r="9486" spans="1:7" x14ac:dyDescent="0.25">
      <c r="A9486" s="65">
        <v>18989</v>
      </c>
      <c r="B9486" s="65">
        <v>18980</v>
      </c>
      <c r="C9486" s="65" t="s">
        <v>23178</v>
      </c>
      <c r="D9486" s="65" t="s">
        <v>23182</v>
      </c>
      <c r="E9486" s="66" t="s">
        <v>23201</v>
      </c>
      <c r="F9486" s="66"/>
      <c r="G9486" s="65">
        <v>0</v>
      </c>
    </row>
    <row r="9487" spans="1:7" x14ac:dyDescent="0.25">
      <c r="A9487" s="65">
        <v>18990</v>
      </c>
      <c r="B9487" s="65">
        <v>18980</v>
      </c>
      <c r="C9487" s="65" t="s">
        <v>23202</v>
      </c>
      <c r="D9487" s="65" t="s">
        <v>23182</v>
      </c>
      <c r="E9487" s="66" t="s">
        <v>23203</v>
      </c>
      <c r="F9487" s="66"/>
      <c r="G9487" s="65">
        <v>0</v>
      </c>
    </row>
    <row r="9488" spans="1:7" ht="30" x14ac:dyDescent="0.25">
      <c r="A9488" s="65">
        <v>18993</v>
      </c>
      <c r="B9488" s="65">
        <v>18001</v>
      </c>
      <c r="C9488" s="65" t="s">
        <v>23204</v>
      </c>
      <c r="D9488" s="65" t="s">
        <v>20939</v>
      </c>
      <c r="E9488" s="66" t="s">
        <v>23205</v>
      </c>
      <c r="F9488" s="66" t="s">
        <v>23206</v>
      </c>
      <c r="G9488" s="65">
        <v>3</v>
      </c>
    </row>
    <row r="9489" spans="1:7" ht="45" x14ac:dyDescent="0.25">
      <c r="A9489" s="65">
        <v>18994</v>
      </c>
      <c r="B9489" s="65">
        <v>18993</v>
      </c>
      <c r="C9489" s="65" t="s">
        <v>23207</v>
      </c>
      <c r="D9489" s="65" t="s">
        <v>23204</v>
      </c>
      <c r="E9489" s="66" t="s">
        <v>23208</v>
      </c>
      <c r="F9489" s="66" t="s">
        <v>23209</v>
      </c>
      <c r="G9489" s="65">
        <v>10</v>
      </c>
    </row>
    <row r="9490" spans="1:7" x14ac:dyDescent="0.25">
      <c r="A9490" s="65">
        <v>18995</v>
      </c>
      <c r="B9490" s="65">
        <v>18994</v>
      </c>
      <c r="C9490" s="65" t="s">
        <v>23210</v>
      </c>
      <c r="D9490" s="65" t="s">
        <v>23207</v>
      </c>
      <c r="E9490" s="66" t="s">
        <v>23211</v>
      </c>
      <c r="F9490" s="66"/>
      <c r="G9490" s="65">
        <v>0</v>
      </c>
    </row>
    <row r="9491" spans="1:7" x14ac:dyDescent="0.25">
      <c r="A9491" s="65">
        <v>18996</v>
      </c>
      <c r="B9491" s="65">
        <v>18994</v>
      </c>
      <c r="C9491" s="65" t="s">
        <v>23212</v>
      </c>
      <c r="D9491" s="65" t="s">
        <v>23207</v>
      </c>
      <c r="E9491" s="66" t="s">
        <v>23213</v>
      </c>
      <c r="F9491" s="66"/>
      <c r="G9491" s="65">
        <v>0</v>
      </c>
    </row>
    <row r="9492" spans="1:7" x14ac:dyDescent="0.25">
      <c r="A9492" s="65">
        <v>18997</v>
      </c>
      <c r="B9492" s="65">
        <v>18994</v>
      </c>
      <c r="C9492" s="65" t="s">
        <v>23214</v>
      </c>
      <c r="D9492" s="65" t="s">
        <v>23207</v>
      </c>
      <c r="E9492" s="66" t="s">
        <v>23215</v>
      </c>
      <c r="F9492" s="66"/>
      <c r="G9492" s="65">
        <v>0</v>
      </c>
    </row>
    <row r="9493" spans="1:7" ht="30" x14ac:dyDescent="0.25">
      <c r="A9493" s="65">
        <v>18998</v>
      </c>
      <c r="B9493" s="65">
        <v>18994</v>
      </c>
      <c r="C9493" s="65" t="s">
        <v>23216</v>
      </c>
      <c r="D9493" s="65" t="s">
        <v>23207</v>
      </c>
      <c r="E9493" s="66" t="s">
        <v>23217</v>
      </c>
      <c r="F9493" s="66"/>
      <c r="G9493" s="65">
        <v>0</v>
      </c>
    </row>
    <row r="9494" spans="1:7" ht="30" x14ac:dyDescent="0.25">
      <c r="A9494" s="65">
        <v>18999</v>
      </c>
      <c r="B9494" s="65">
        <v>18994</v>
      </c>
      <c r="C9494" s="65" t="s">
        <v>23218</v>
      </c>
      <c r="D9494" s="65" t="s">
        <v>23207</v>
      </c>
      <c r="E9494" s="66" t="s">
        <v>23219</v>
      </c>
      <c r="F9494" s="66" t="s">
        <v>23220</v>
      </c>
      <c r="G9494" s="65">
        <v>0</v>
      </c>
    </row>
    <row r="9495" spans="1:7" x14ac:dyDescent="0.25">
      <c r="A9495" s="65">
        <v>19000</v>
      </c>
      <c r="B9495" s="65">
        <v>18994</v>
      </c>
      <c r="C9495" s="65" t="s">
        <v>23221</v>
      </c>
      <c r="D9495" s="65" t="s">
        <v>23207</v>
      </c>
      <c r="E9495" s="66" t="s">
        <v>23222</v>
      </c>
      <c r="F9495" s="66"/>
      <c r="G9495" s="65">
        <v>0</v>
      </c>
    </row>
    <row r="9496" spans="1:7" x14ac:dyDescent="0.25">
      <c r="A9496" s="65">
        <v>19001</v>
      </c>
      <c r="B9496" s="65">
        <v>18994</v>
      </c>
      <c r="C9496" s="65" t="s">
        <v>23223</v>
      </c>
      <c r="D9496" s="65" t="s">
        <v>23207</v>
      </c>
      <c r="E9496" s="66" t="s">
        <v>23224</v>
      </c>
      <c r="F9496" s="66"/>
      <c r="G9496" s="65">
        <v>0</v>
      </c>
    </row>
    <row r="9497" spans="1:7" ht="30" x14ac:dyDescent="0.25">
      <c r="A9497" s="65">
        <v>19002</v>
      </c>
      <c r="B9497" s="65">
        <v>18994</v>
      </c>
      <c r="C9497" s="65" t="s">
        <v>23225</v>
      </c>
      <c r="D9497" s="65" t="s">
        <v>23207</v>
      </c>
      <c r="E9497" s="66" t="s">
        <v>23226</v>
      </c>
      <c r="F9497" s="66" t="s">
        <v>23227</v>
      </c>
      <c r="G9497" s="65">
        <v>0</v>
      </c>
    </row>
    <row r="9498" spans="1:7" ht="30" x14ac:dyDescent="0.25">
      <c r="A9498" s="65">
        <v>19003</v>
      </c>
      <c r="B9498" s="65">
        <v>18994</v>
      </c>
      <c r="C9498" s="65" t="s">
        <v>23228</v>
      </c>
      <c r="D9498" s="65" t="s">
        <v>23207</v>
      </c>
      <c r="E9498" s="66" t="s">
        <v>23229</v>
      </c>
      <c r="F9498" s="66"/>
      <c r="G9498" s="65">
        <v>0</v>
      </c>
    </row>
    <row r="9499" spans="1:7" ht="30" x14ac:dyDescent="0.25">
      <c r="A9499" s="65">
        <v>19004</v>
      </c>
      <c r="B9499" s="65">
        <v>18994</v>
      </c>
      <c r="C9499" s="65" t="s">
        <v>23230</v>
      </c>
      <c r="D9499" s="65" t="s">
        <v>23207</v>
      </c>
      <c r="E9499" s="66" t="s">
        <v>23231</v>
      </c>
      <c r="F9499" s="66" t="s">
        <v>23232</v>
      </c>
      <c r="G9499" s="65">
        <v>0</v>
      </c>
    </row>
    <row r="9500" spans="1:7" ht="30" x14ac:dyDescent="0.25">
      <c r="A9500" s="65">
        <v>19005</v>
      </c>
      <c r="B9500" s="65">
        <v>18993</v>
      </c>
      <c r="C9500" s="65" t="s">
        <v>23233</v>
      </c>
      <c r="D9500" s="65" t="s">
        <v>23204</v>
      </c>
      <c r="E9500" s="66" t="s">
        <v>23234</v>
      </c>
      <c r="F9500" s="66" t="s">
        <v>23235</v>
      </c>
      <c r="G9500" s="65">
        <v>10</v>
      </c>
    </row>
    <row r="9501" spans="1:7" x14ac:dyDescent="0.25">
      <c r="A9501" s="65">
        <v>19006</v>
      </c>
      <c r="B9501" s="65">
        <v>19005</v>
      </c>
      <c r="C9501" s="65" t="s">
        <v>23236</v>
      </c>
      <c r="D9501" s="65" t="s">
        <v>23233</v>
      </c>
      <c r="E9501" s="66" t="s">
        <v>23237</v>
      </c>
      <c r="F9501" s="66"/>
      <c r="G9501" s="65">
        <v>0</v>
      </c>
    </row>
    <row r="9502" spans="1:7" x14ac:dyDescent="0.25">
      <c r="A9502" s="65">
        <v>19007</v>
      </c>
      <c r="B9502" s="65">
        <v>19005</v>
      </c>
      <c r="C9502" s="65" t="s">
        <v>23238</v>
      </c>
      <c r="D9502" s="65" t="s">
        <v>23233</v>
      </c>
      <c r="E9502" s="66" t="s">
        <v>23239</v>
      </c>
      <c r="F9502" s="66"/>
      <c r="G9502" s="65">
        <v>0</v>
      </c>
    </row>
    <row r="9503" spans="1:7" x14ac:dyDescent="0.25">
      <c r="A9503" s="65">
        <v>19008</v>
      </c>
      <c r="B9503" s="65">
        <v>19005</v>
      </c>
      <c r="C9503" s="65" t="s">
        <v>23240</v>
      </c>
      <c r="D9503" s="65" t="s">
        <v>23233</v>
      </c>
      <c r="E9503" s="66" t="s">
        <v>23241</v>
      </c>
      <c r="F9503" s="66"/>
      <c r="G9503" s="65">
        <v>0</v>
      </c>
    </row>
    <row r="9504" spans="1:7" ht="30" x14ac:dyDescent="0.25">
      <c r="A9504" s="65">
        <v>19009</v>
      </c>
      <c r="B9504" s="65">
        <v>19005</v>
      </c>
      <c r="C9504" s="65" t="s">
        <v>23242</v>
      </c>
      <c r="D9504" s="65" t="s">
        <v>23233</v>
      </c>
      <c r="E9504" s="66" t="s">
        <v>23243</v>
      </c>
      <c r="F9504" s="66"/>
      <c r="G9504" s="65">
        <v>0</v>
      </c>
    </row>
    <row r="9505" spans="1:7" ht="30" x14ac:dyDescent="0.25">
      <c r="A9505" s="65">
        <v>19010</v>
      </c>
      <c r="B9505" s="65">
        <v>19005</v>
      </c>
      <c r="C9505" s="65" t="s">
        <v>23244</v>
      </c>
      <c r="D9505" s="65" t="s">
        <v>23233</v>
      </c>
      <c r="E9505" s="66" t="s">
        <v>23245</v>
      </c>
      <c r="F9505" s="66" t="s">
        <v>23246</v>
      </c>
      <c r="G9505" s="65">
        <v>0</v>
      </c>
    </row>
    <row r="9506" spans="1:7" x14ac:dyDescent="0.25">
      <c r="A9506" s="65">
        <v>19011</v>
      </c>
      <c r="B9506" s="65">
        <v>19005</v>
      </c>
      <c r="C9506" s="65" t="s">
        <v>23247</v>
      </c>
      <c r="D9506" s="65" t="s">
        <v>23233</v>
      </c>
      <c r="E9506" s="66" t="s">
        <v>23248</v>
      </c>
      <c r="F9506" s="66"/>
      <c r="G9506" s="65">
        <v>0</v>
      </c>
    </row>
    <row r="9507" spans="1:7" ht="30" x14ac:dyDescent="0.25">
      <c r="A9507" s="65">
        <v>19012</v>
      </c>
      <c r="B9507" s="65">
        <v>19005</v>
      </c>
      <c r="C9507" s="65" t="s">
        <v>23249</v>
      </c>
      <c r="D9507" s="65" t="s">
        <v>23233</v>
      </c>
      <c r="E9507" s="66" t="s">
        <v>23250</v>
      </c>
      <c r="F9507" s="66"/>
      <c r="G9507" s="65">
        <v>0</v>
      </c>
    </row>
    <row r="9508" spans="1:7" ht="30" x14ac:dyDescent="0.25">
      <c r="A9508" s="65">
        <v>19013</v>
      </c>
      <c r="B9508" s="65">
        <v>19005</v>
      </c>
      <c r="C9508" s="65" t="s">
        <v>23251</v>
      </c>
      <c r="D9508" s="65" t="s">
        <v>23233</v>
      </c>
      <c r="E9508" s="66" t="s">
        <v>23252</v>
      </c>
      <c r="F9508" s="66" t="s">
        <v>23253</v>
      </c>
      <c r="G9508" s="65">
        <v>0</v>
      </c>
    </row>
    <row r="9509" spans="1:7" ht="30" x14ac:dyDescent="0.25">
      <c r="A9509" s="65">
        <v>19014</v>
      </c>
      <c r="B9509" s="65">
        <v>19005</v>
      </c>
      <c r="C9509" s="65" t="s">
        <v>23254</v>
      </c>
      <c r="D9509" s="65" t="s">
        <v>23233</v>
      </c>
      <c r="E9509" s="66" t="s">
        <v>23255</v>
      </c>
      <c r="F9509" s="66"/>
      <c r="G9509" s="65">
        <v>0</v>
      </c>
    </row>
    <row r="9510" spans="1:7" ht="30" x14ac:dyDescent="0.25">
      <c r="A9510" s="65">
        <v>19015</v>
      </c>
      <c r="B9510" s="65">
        <v>19005</v>
      </c>
      <c r="C9510" s="65" t="s">
        <v>23256</v>
      </c>
      <c r="D9510" s="65" t="s">
        <v>23233</v>
      </c>
      <c r="E9510" s="66" t="s">
        <v>23257</v>
      </c>
      <c r="F9510" s="66" t="s">
        <v>23258</v>
      </c>
      <c r="G9510" s="65">
        <v>0</v>
      </c>
    </row>
    <row r="9511" spans="1:7" ht="30" x14ac:dyDescent="0.25">
      <c r="A9511" s="65">
        <v>19016</v>
      </c>
      <c r="B9511" s="65">
        <v>18993</v>
      </c>
      <c r="C9511" s="65" t="s">
        <v>23259</v>
      </c>
      <c r="D9511" s="65" t="s">
        <v>23204</v>
      </c>
      <c r="E9511" s="66" t="s">
        <v>23260</v>
      </c>
      <c r="F9511" s="66"/>
      <c r="G9511" s="65">
        <v>8</v>
      </c>
    </row>
    <row r="9512" spans="1:7" x14ac:dyDescent="0.25">
      <c r="A9512" s="65">
        <v>19017</v>
      </c>
      <c r="B9512" s="65">
        <v>19016</v>
      </c>
      <c r="C9512" s="65" t="s">
        <v>23261</v>
      </c>
      <c r="D9512" s="65" t="s">
        <v>23259</v>
      </c>
      <c r="E9512" s="66" t="s">
        <v>23262</v>
      </c>
      <c r="F9512" s="66" t="s">
        <v>23263</v>
      </c>
      <c r="G9512" s="65">
        <v>0</v>
      </c>
    </row>
    <row r="9513" spans="1:7" ht="30" x14ac:dyDescent="0.25">
      <c r="A9513" s="65">
        <v>19018</v>
      </c>
      <c r="B9513" s="65">
        <v>19016</v>
      </c>
      <c r="C9513" s="65" t="s">
        <v>23264</v>
      </c>
      <c r="D9513" s="65" t="s">
        <v>23259</v>
      </c>
      <c r="E9513" s="66" t="s">
        <v>23265</v>
      </c>
      <c r="F9513" s="66" t="s">
        <v>23266</v>
      </c>
      <c r="G9513" s="65">
        <v>0</v>
      </c>
    </row>
    <row r="9514" spans="1:7" x14ac:dyDescent="0.25">
      <c r="A9514" s="65">
        <v>19019</v>
      </c>
      <c r="B9514" s="65">
        <v>19016</v>
      </c>
      <c r="C9514" s="65" t="s">
        <v>23267</v>
      </c>
      <c r="D9514" s="65" t="s">
        <v>23259</v>
      </c>
      <c r="E9514" s="66" t="s">
        <v>23268</v>
      </c>
      <c r="F9514" s="66"/>
      <c r="G9514" s="65">
        <v>0</v>
      </c>
    </row>
    <row r="9515" spans="1:7" ht="30" x14ac:dyDescent="0.25">
      <c r="A9515" s="65">
        <v>19020</v>
      </c>
      <c r="B9515" s="65">
        <v>19016</v>
      </c>
      <c r="C9515" s="65" t="s">
        <v>23269</v>
      </c>
      <c r="D9515" s="65" t="s">
        <v>23259</v>
      </c>
      <c r="E9515" s="66" t="s">
        <v>23270</v>
      </c>
      <c r="F9515" s="66" t="s">
        <v>23271</v>
      </c>
      <c r="G9515" s="65">
        <v>0</v>
      </c>
    </row>
    <row r="9516" spans="1:7" x14ac:dyDescent="0.25">
      <c r="A9516" s="65">
        <v>19021</v>
      </c>
      <c r="B9516" s="65">
        <v>19016</v>
      </c>
      <c r="C9516" s="65" t="s">
        <v>23272</v>
      </c>
      <c r="D9516" s="65" t="s">
        <v>23259</v>
      </c>
      <c r="E9516" s="66" t="s">
        <v>23273</v>
      </c>
      <c r="F9516" s="66"/>
      <c r="G9516" s="65">
        <v>0</v>
      </c>
    </row>
    <row r="9517" spans="1:7" x14ac:dyDescent="0.25">
      <c r="A9517" s="65">
        <v>19022</v>
      </c>
      <c r="B9517" s="65">
        <v>19016</v>
      </c>
      <c r="C9517" s="65" t="s">
        <v>23274</v>
      </c>
      <c r="D9517" s="65" t="s">
        <v>23259</v>
      </c>
      <c r="E9517" s="66" t="s">
        <v>23275</v>
      </c>
      <c r="F9517" s="66"/>
      <c r="G9517" s="65">
        <v>0</v>
      </c>
    </row>
    <row r="9518" spans="1:7" x14ac:dyDescent="0.25">
      <c r="A9518" s="65">
        <v>19023</v>
      </c>
      <c r="B9518" s="65">
        <v>19016</v>
      </c>
      <c r="C9518" s="65" t="s">
        <v>23276</v>
      </c>
      <c r="D9518" s="65" t="s">
        <v>23259</v>
      </c>
      <c r="E9518" s="66" t="s">
        <v>23277</v>
      </c>
      <c r="F9518" s="66" t="s">
        <v>23278</v>
      </c>
      <c r="G9518" s="65">
        <v>0</v>
      </c>
    </row>
    <row r="9519" spans="1:7" x14ac:dyDescent="0.25">
      <c r="A9519" s="65">
        <v>19024</v>
      </c>
      <c r="B9519" s="65">
        <v>19016</v>
      </c>
      <c r="C9519" s="65" t="s">
        <v>23279</v>
      </c>
      <c r="D9519" s="65" t="s">
        <v>23259</v>
      </c>
      <c r="E9519" s="66" t="s">
        <v>23280</v>
      </c>
      <c r="F9519" s="66" t="s">
        <v>23281</v>
      </c>
      <c r="G9519" s="65">
        <v>0</v>
      </c>
    </row>
    <row r="9520" spans="1:7" ht="255" x14ac:dyDescent="0.25">
      <c r="A9520" s="65">
        <v>19026</v>
      </c>
      <c r="B9520" s="65">
        <v>18001</v>
      </c>
      <c r="C9520" s="65" t="s">
        <v>23282</v>
      </c>
      <c r="D9520" s="65" t="s">
        <v>20939</v>
      </c>
      <c r="E9520" s="66" t="s">
        <v>23283</v>
      </c>
      <c r="F9520" s="66" t="s">
        <v>23284</v>
      </c>
      <c r="G9520" s="65">
        <v>15</v>
      </c>
    </row>
    <row r="9521" spans="1:7" ht="60" x14ac:dyDescent="0.25">
      <c r="A9521" s="65">
        <v>19027</v>
      </c>
      <c r="B9521" s="65">
        <v>19026</v>
      </c>
      <c r="C9521" s="65" t="s">
        <v>23285</v>
      </c>
      <c r="D9521" s="65" t="s">
        <v>23282</v>
      </c>
      <c r="E9521" s="66" t="s">
        <v>23286</v>
      </c>
      <c r="F9521" s="66" t="s">
        <v>23287</v>
      </c>
      <c r="G9521" s="65">
        <v>10</v>
      </c>
    </row>
    <row r="9522" spans="1:7" x14ac:dyDescent="0.25">
      <c r="A9522" s="65">
        <v>19028</v>
      </c>
      <c r="B9522" s="65">
        <v>19027</v>
      </c>
      <c r="C9522" s="65" t="s">
        <v>23288</v>
      </c>
      <c r="D9522" s="65" t="s">
        <v>23285</v>
      </c>
      <c r="E9522" s="66" t="s">
        <v>23289</v>
      </c>
      <c r="F9522" s="66"/>
      <c r="G9522" s="65">
        <v>0</v>
      </c>
    </row>
    <row r="9523" spans="1:7" ht="30" x14ac:dyDescent="0.25">
      <c r="A9523" s="65">
        <v>19029</v>
      </c>
      <c r="B9523" s="65">
        <v>19027</v>
      </c>
      <c r="C9523" s="65" t="s">
        <v>23290</v>
      </c>
      <c r="D9523" s="65" t="s">
        <v>23285</v>
      </c>
      <c r="E9523" s="66" t="s">
        <v>23291</v>
      </c>
      <c r="F9523" s="66"/>
      <c r="G9523" s="65">
        <v>0</v>
      </c>
    </row>
    <row r="9524" spans="1:7" x14ac:dyDescent="0.25">
      <c r="A9524" s="65">
        <v>19030</v>
      </c>
      <c r="B9524" s="65">
        <v>19027</v>
      </c>
      <c r="C9524" s="65" t="s">
        <v>23292</v>
      </c>
      <c r="D9524" s="65" t="s">
        <v>23285</v>
      </c>
      <c r="E9524" s="66" t="s">
        <v>23293</v>
      </c>
      <c r="F9524" s="66"/>
      <c r="G9524" s="65">
        <v>0</v>
      </c>
    </row>
    <row r="9525" spans="1:7" x14ac:dyDescent="0.25">
      <c r="A9525" s="65">
        <v>19031</v>
      </c>
      <c r="B9525" s="65">
        <v>19027</v>
      </c>
      <c r="C9525" s="65" t="s">
        <v>23294</v>
      </c>
      <c r="D9525" s="65" t="s">
        <v>23285</v>
      </c>
      <c r="E9525" s="66" t="s">
        <v>23295</v>
      </c>
      <c r="F9525" s="66"/>
      <c r="G9525" s="65">
        <v>0</v>
      </c>
    </row>
    <row r="9526" spans="1:7" x14ac:dyDescent="0.25">
      <c r="A9526" s="65">
        <v>19032</v>
      </c>
      <c r="B9526" s="65">
        <v>19027</v>
      </c>
      <c r="C9526" s="65" t="s">
        <v>23296</v>
      </c>
      <c r="D9526" s="65" t="s">
        <v>23285</v>
      </c>
      <c r="E9526" s="66" t="s">
        <v>23297</v>
      </c>
      <c r="F9526" s="66"/>
      <c r="G9526" s="65">
        <v>0</v>
      </c>
    </row>
    <row r="9527" spans="1:7" x14ac:dyDescent="0.25">
      <c r="A9527" s="65">
        <v>19033</v>
      </c>
      <c r="B9527" s="65">
        <v>19027</v>
      </c>
      <c r="C9527" s="65" t="s">
        <v>23298</v>
      </c>
      <c r="D9527" s="65" t="s">
        <v>23285</v>
      </c>
      <c r="E9527" s="66" t="s">
        <v>23299</v>
      </c>
      <c r="F9527" s="66" t="s">
        <v>23300</v>
      </c>
      <c r="G9527" s="65">
        <v>0</v>
      </c>
    </row>
    <row r="9528" spans="1:7" x14ac:dyDescent="0.25">
      <c r="A9528" s="65">
        <v>19034</v>
      </c>
      <c r="B9528" s="65">
        <v>19027</v>
      </c>
      <c r="C9528" s="65" t="s">
        <v>23301</v>
      </c>
      <c r="D9528" s="65" t="s">
        <v>23285</v>
      </c>
      <c r="E9528" s="66" t="s">
        <v>23302</v>
      </c>
      <c r="F9528" s="66"/>
      <c r="G9528" s="65">
        <v>0</v>
      </c>
    </row>
    <row r="9529" spans="1:7" x14ac:dyDescent="0.25">
      <c r="A9529" s="65">
        <v>19035</v>
      </c>
      <c r="B9529" s="65">
        <v>19027</v>
      </c>
      <c r="C9529" s="65" t="s">
        <v>23303</v>
      </c>
      <c r="D9529" s="65" t="s">
        <v>23285</v>
      </c>
      <c r="E9529" s="66" t="s">
        <v>23304</v>
      </c>
      <c r="F9529" s="66"/>
      <c r="G9529" s="65">
        <v>0</v>
      </c>
    </row>
    <row r="9530" spans="1:7" x14ac:dyDescent="0.25">
      <c r="A9530" s="65">
        <v>19036</v>
      </c>
      <c r="B9530" s="65">
        <v>19027</v>
      </c>
      <c r="C9530" s="65" t="s">
        <v>23305</v>
      </c>
      <c r="D9530" s="65" t="s">
        <v>23285</v>
      </c>
      <c r="E9530" s="66" t="s">
        <v>23306</v>
      </c>
      <c r="F9530" s="66"/>
      <c r="G9530" s="65">
        <v>0</v>
      </c>
    </row>
    <row r="9531" spans="1:7" x14ac:dyDescent="0.25">
      <c r="A9531" s="65">
        <v>19037</v>
      </c>
      <c r="B9531" s="65">
        <v>19027</v>
      </c>
      <c r="C9531" s="65" t="s">
        <v>23307</v>
      </c>
      <c r="D9531" s="65" t="s">
        <v>23285</v>
      </c>
      <c r="E9531" s="66" t="s">
        <v>23308</v>
      </c>
      <c r="F9531" s="66"/>
      <c r="G9531" s="65">
        <v>0</v>
      </c>
    </row>
    <row r="9532" spans="1:7" ht="45" x14ac:dyDescent="0.25">
      <c r="A9532" s="65">
        <v>19038</v>
      </c>
      <c r="B9532" s="65">
        <v>19026</v>
      </c>
      <c r="C9532" s="65" t="s">
        <v>23309</v>
      </c>
      <c r="D9532" s="65" t="s">
        <v>23282</v>
      </c>
      <c r="E9532" s="66" t="s">
        <v>23310</v>
      </c>
      <c r="F9532" s="66" t="s">
        <v>23311</v>
      </c>
      <c r="G9532" s="65">
        <v>8</v>
      </c>
    </row>
    <row r="9533" spans="1:7" x14ac:dyDescent="0.25">
      <c r="A9533" s="65">
        <v>19039</v>
      </c>
      <c r="B9533" s="65">
        <v>19038</v>
      </c>
      <c r="C9533" s="65" t="s">
        <v>23312</v>
      </c>
      <c r="D9533" s="65" t="s">
        <v>23309</v>
      </c>
      <c r="E9533" s="66" t="s">
        <v>23313</v>
      </c>
      <c r="F9533" s="66"/>
      <c r="G9533" s="65">
        <v>0</v>
      </c>
    </row>
    <row r="9534" spans="1:7" x14ac:dyDescent="0.25">
      <c r="A9534" s="65">
        <v>19040</v>
      </c>
      <c r="B9534" s="65">
        <v>19038</v>
      </c>
      <c r="C9534" s="65" t="s">
        <v>23314</v>
      </c>
      <c r="D9534" s="65" t="s">
        <v>23309</v>
      </c>
      <c r="E9534" s="66" t="s">
        <v>23315</v>
      </c>
      <c r="F9534" s="66" t="s">
        <v>23316</v>
      </c>
      <c r="G9534" s="65">
        <v>0</v>
      </c>
    </row>
    <row r="9535" spans="1:7" ht="30" x14ac:dyDescent="0.25">
      <c r="A9535" s="65">
        <v>19041</v>
      </c>
      <c r="B9535" s="65">
        <v>19038</v>
      </c>
      <c r="C9535" s="65" t="s">
        <v>23317</v>
      </c>
      <c r="D9535" s="65" t="s">
        <v>23309</v>
      </c>
      <c r="E9535" s="66" t="s">
        <v>23318</v>
      </c>
      <c r="F9535" s="66" t="s">
        <v>23319</v>
      </c>
      <c r="G9535" s="65">
        <v>0</v>
      </c>
    </row>
    <row r="9536" spans="1:7" x14ac:dyDescent="0.25">
      <c r="A9536" s="65">
        <v>19042</v>
      </c>
      <c r="B9536" s="65">
        <v>19038</v>
      </c>
      <c r="C9536" s="65" t="s">
        <v>23320</v>
      </c>
      <c r="D9536" s="65" t="s">
        <v>23309</v>
      </c>
      <c r="E9536" s="66" t="s">
        <v>23321</v>
      </c>
      <c r="F9536" s="66"/>
      <c r="G9536" s="65">
        <v>0</v>
      </c>
    </row>
    <row r="9537" spans="1:7" x14ac:dyDescent="0.25">
      <c r="A9537" s="65">
        <v>19043</v>
      </c>
      <c r="B9537" s="65">
        <v>19038</v>
      </c>
      <c r="C9537" s="65" t="s">
        <v>23322</v>
      </c>
      <c r="D9537" s="65" t="s">
        <v>23309</v>
      </c>
      <c r="E9537" s="66" t="s">
        <v>23323</v>
      </c>
      <c r="F9537" s="66"/>
      <c r="G9537" s="65">
        <v>0</v>
      </c>
    </row>
    <row r="9538" spans="1:7" x14ac:dyDescent="0.25">
      <c r="A9538" s="65">
        <v>19044</v>
      </c>
      <c r="B9538" s="65">
        <v>19038</v>
      </c>
      <c r="C9538" s="65" t="s">
        <v>23324</v>
      </c>
      <c r="D9538" s="65" t="s">
        <v>23309</v>
      </c>
      <c r="E9538" s="66" t="s">
        <v>23325</v>
      </c>
      <c r="F9538" s="66" t="s">
        <v>23326</v>
      </c>
      <c r="G9538" s="65">
        <v>0</v>
      </c>
    </row>
    <row r="9539" spans="1:7" ht="30" x14ac:dyDescent="0.25">
      <c r="A9539" s="65">
        <v>19045</v>
      </c>
      <c r="B9539" s="65">
        <v>19038</v>
      </c>
      <c r="C9539" s="65" t="s">
        <v>23327</v>
      </c>
      <c r="D9539" s="65" t="s">
        <v>23309</v>
      </c>
      <c r="E9539" s="66" t="s">
        <v>23328</v>
      </c>
      <c r="F9539" s="66" t="s">
        <v>23329</v>
      </c>
      <c r="G9539" s="65">
        <v>0</v>
      </c>
    </row>
    <row r="9540" spans="1:7" ht="30" x14ac:dyDescent="0.25">
      <c r="A9540" s="65">
        <v>19046</v>
      </c>
      <c r="B9540" s="65">
        <v>19038</v>
      </c>
      <c r="C9540" s="65" t="s">
        <v>23330</v>
      </c>
      <c r="D9540" s="65" t="s">
        <v>23309</v>
      </c>
      <c r="E9540" s="66" t="s">
        <v>23331</v>
      </c>
      <c r="F9540" s="66"/>
      <c r="G9540" s="65">
        <v>0</v>
      </c>
    </row>
    <row r="9541" spans="1:7" ht="45" x14ac:dyDescent="0.25">
      <c r="A9541" s="65">
        <v>19047</v>
      </c>
      <c r="B9541" s="65">
        <v>19026</v>
      </c>
      <c r="C9541" s="65" t="s">
        <v>23332</v>
      </c>
      <c r="D9541" s="65" t="s">
        <v>23282</v>
      </c>
      <c r="E9541" s="66" t="s">
        <v>23333</v>
      </c>
      <c r="F9541" s="66" t="s">
        <v>23334</v>
      </c>
      <c r="G9541" s="65">
        <v>10</v>
      </c>
    </row>
    <row r="9542" spans="1:7" x14ac:dyDescent="0.25">
      <c r="A9542" s="65">
        <v>19048</v>
      </c>
      <c r="B9542" s="65">
        <v>19047</v>
      </c>
      <c r="C9542" s="65" t="s">
        <v>23335</v>
      </c>
      <c r="D9542" s="65" t="s">
        <v>23332</v>
      </c>
      <c r="E9542" s="66" t="s">
        <v>23336</v>
      </c>
      <c r="F9542" s="66" t="s">
        <v>23337</v>
      </c>
      <c r="G9542" s="65">
        <v>0</v>
      </c>
    </row>
    <row r="9543" spans="1:7" x14ac:dyDescent="0.25">
      <c r="A9543" s="65">
        <v>19049</v>
      </c>
      <c r="B9543" s="65">
        <v>19047</v>
      </c>
      <c r="C9543" s="65" t="s">
        <v>23338</v>
      </c>
      <c r="D9543" s="65" t="s">
        <v>23332</v>
      </c>
      <c r="E9543" s="66" t="s">
        <v>23339</v>
      </c>
      <c r="F9543" s="66"/>
      <c r="G9543" s="65">
        <v>0</v>
      </c>
    </row>
    <row r="9544" spans="1:7" x14ac:dyDescent="0.25">
      <c r="A9544" s="65">
        <v>19050</v>
      </c>
      <c r="B9544" s="65">
        <v>19047</v>
      </c>
      <c r="C9544" s="65" t="s">
        <v>23340</v>
      </c>
      <c r="D9544" s="65" t="s">
        <v>23332</v>
      </c>
      <c r="E9544" s="66" t="s">
        <v>23341</v>
      </c>
      <c r="F9544" s="66"/>
      <c r="G9544" s="65">
        <v>0</v>
      </c>
    </row>
    <row r="9545" spans="1:7" ht="30" x14ac:dyDescent="0.25">
      <c r="A9545" s="65">
        <v>19051</v>
      </c>
      <c r="B9545" s="65">
        <v>19047</v>
      </c>
      <c r="C9545" s="65" t="s">
        <v>23342</v>
      </c>
      <c r="D9545" s="65" t="s">
        <v>23332</v>
      </c>
      <c r="E9545" s="66" t="s">
        <v>23343</v>
      </c>
      <c r="F9545" s="66"/>
      <c r="G9545" s="65">
        <v>0</v>
      </c>
    </row>
    <row r="9546" spans="1:7" x14ac:dyDescent="0.25">
      <c r="A9546" s="65">
        <v>19052</v>
      </c>
      <c r="B9546" s="65">
        <v>19047</v>
      </c>
      <c r="C9546" s="65" t="s">
        <v>23344</v>
      </c>
      <c r="D9546" s="65" t="s">
        <v>23332</v>
      </c>
      <c r="E9546" s="66" t="s">
        <v>23345</v>
      </c>
      <c r="F9546" s="66" t="s">
        <v>23346</v>
      </c>
      <c r="G9546" s="65">
        <v>0</v>
      </c>
    </row>
    <row r="9547" spans="1:7" x14ac:dyDescent="0.25">
      <c r="A9547" s="65">
        <v>19053</v>
      </c>
      <c r="B9547" s="65">
        <v>19047</v>
      </c>
      <c r="C9547" s="65" t="s">
        <v>23347</v>
      </c>
      <c r="D9547" s="65" t="s">
        <v>23332</v>
      </c>
      <c r="E9547" s="66" t="s">
        <v>23348</v>
      </c>
      <c r="F9547" s="66" t="s">
        <v>23349</v>
      </c>
      <c r="G9547" s="65">
        <v>0</v>
      </c>
    </row>
    <row r="9548" spans="1:7" ht="30" x14ac:dyDescent="0.25">
      <c r="A9548" s="65">
        <v>19054</v>
      </c>
      <c r="B9548" s="65">
        <v>19047</v>
      </c>
      <c r="C9548" s="65" t="s">
        <v>23350</v>
      </c>
      <c r="D9548" s="65" t="s">
        <v>23332</v>
      </c>
      <c r="E9548" s="66" t="s">
        <v>23351</v>
      </c>
      <c r="F9548" s="66" t="s">
        <v>23352</v>
      </c>
      <c r="G9548" s="65">
        <v>0</v>
      </c>
    </row>
    <row r="9549" spans="1:7" x14ac:dyDescent="0.25">
      <c r="A9549" s="65">
        <v>19055</v>
      </c>
      <c r="B9549" s="65">
        <v>19047</v>
      </c>
      <c r="C9549" s="65" t="s">
        <v>23353</v>
      </c>
      <c r="D9549" s="65" t="s">
        <v>23332</v>
      </c>
      <c r="E9549" s="66" t="s">
        <v>23354</v>
      </c>
      <c r="F9549" s="66"/>
      <c r="G9549" s="65">
        <v>0</v>
      </c>
    </row>
    <row r="9550" spans="1:7" ht="30" x14ac:dyDescent="0.25">
      <c r="A9550" s="65">
        <v>19056</v>
      </c>
      <c r="B9550" s="65">
        <v>19047</v>
      </c>
      <c r="C9550" s="65" t="s">
        <v>23355</v>
      </c>
      <c r="D9550" s="65" t="s">
        <v>23332</v>
      </c>
      <c r="E9550" s="66" t="s">
        <v>23356</v>
      </c>
      <c r="F9550" s="66" t="s">
        <v>23357</v>
      </c>
      <c r="G9550" s="65">
        <v>0</v>
      </c>
    </row>
    <row r="9551" spans="1:7" x14ac:dyDescent="0.25">
      <c r="A9551" s="65">
        <v>19057</v>
      </c>
      <c r="B9551" s="65">
        <v>19047</v>
      </c>
      <c r="C9551" s="65" t="s">
        <v>23358</v>
      </c>
      <c r="D9551" s="65" t="s">
        <v>23332</v>
      </c>
      <c r="E9551" s="66" t="s">
        <v>23359</v>
      </c>
      <c r="F9551" s="66"/>
      <c r="G9551" s="65">
        <v>0</v>
      </c>
    </row>
    <row r="9552" spans="1:7" ht="30" x14ac:dyDescent="0.25">
      <c r="A9552" s="65">
        <v>19058</v>
      </c>
      <c r="B9552" s="65">
        <v>19026</v>
      </c>
      <c r="C9552" s="65" t="s">
        <v>23360</v>
      </c>
      <c r="D9552" s="65" t="s">
        <v>23282</v>
      </c>
      <c r="E9552" s="66" t="s">
        <v>23361</v>
      </c>
      <c r="F9552" s="66"/>
      <c r="G9552" s="65">
        <v>7</v>
      </c>
    </row>
    <row r="9553" spans="1:7" x14ac:dyDescent="0.25">
      <c r="A9553" s="65">
        <v>19059</v>
      </c>
      <c r="B9553" s="65">
        <v>19058</v>
      </c>
      <c r="C9553" s="65" t="s">
        <v>23362</v>
      </c>
      <c r="D9553" s="65" t="s">
        <v>23360</v>
      </c>
      <c r="E9553" s="66" t="s">
        <v>23363</v>
      </c>
      <c r="F9553" s="66"/>
      <c r="G9553" s="65">
        <v>0</v>
      </c>
    </row>
    <row r="9554" spans="1:7" x14ac:dyDescent="0.25">
      <c r="A9554" s="65">
        <v>19060</v>
      </c>
      <c r="B9554" s="65">
        <v>19058</v>
      </c>
      <c r="C9554" s="65" t="s">
        <v>23364</v>
      </c>
      <c r="D9554" s="65" t="s">
        <v>23360</v>
      </c>
      <c r="E9554" s="66" t="s">
        <v>23365</v>
      </c>
      <c r="F9554" s="66"/>
      <c r="G9554" s="65">
        <v>0</v>
      </c>
    </row>
    <row r="9555" spans="1:7" x14ac:dyDescent="0.25">
      <c r="A9555" s="65">
        <v>19061</v>
      </c>
      <c r="B9555" s="65">
        <v>19058</v>
      </c>
      <c r="C9555" s="65" t="s">
        <v>23366</v>
      </c>
      <c r="D9555" s="65" t="s">
        <v>23360</v>
      </c>
      <c r="E9555" s="66" t="s">
        <v>23367</v>
      </c>
      <c r="F9555" s="66"/>
      <c r="G9555" s="65">
        <v>0</v>
      </c>
    </row>
    <row r="9556" spans="1:7" ht="30" x14ac:dyDescent="0.25">
      <c r="A9556" s="65">
        <v>19062</v>
      </c>
      <c r="B9556" s="65">
        <v>19058</v>
      </c>
      <c r="C9556" s="65" t="s">
        <v>23368</v>
      </c>
      <c r="D9556" s="65" t="s">
        <v>23360</v>
      </c>
      <c r="E9556" s="66" t="s">
        <v>23369</v>
      </c>
      <c r="F9556" s="66"/>
      <c r="G9556" s="65">
        <v>0</v>
      </c>
    </row>
    <row r="9557" spans="1:7" x14ac:dyDescent="0.25">
      <c r="A9557" s="65">
        <v>19063</v>
      </c>
      <c r="B9557" s="65">
        <v>19058</v>
      </c>
      <c r="C9557" s="65" t="s">
        <v>23370</v>
      </c>
      <c r="D9557" s="65" t="s">
        <v>23360</v>
      </c>
      <c r="E9557" s="66" t="s">
        <v>23371</v>
      </c>
      <c r="F9557" s="66" t="s">
        <v>23372</v>
      </c>
      <c r="G9557" s="65">
        <v>0</v>
      </c>
    </row>
    <row r="9558" spans="1:7" ht="45" x14ac:dyDescent="0.25">
      <c r="A9558" s="65">
        <v>19064</v>
      </c>
      <c r="B9558" s="65">
        <v>19058</v>
      </c>
      <c r="C9558" s="65" t="s">
        <v>23373</v>
      </c>
      <c r="D9558" s="65" t="s">
        <v>23360</v>
      </c>
      <c r="E9558" s="66" t="s">
        <v>23374</v>
      </c>
      <c r="F9558" s="66"/>
      <c r="G9558" s="65">
        <v>0</v>
      </c>
    </row>
    <row r="9559" spans="1:7" ht="30" x14ac:dyDescent="0.25">
      <c r="A9559" s="65">
        <v>19065</v>
      </c>
      <c r="B9559" s="65">
        <v>19058</v>
      </c>
      <c r="C9559" s="65" t="s">
        <v>23375</v>
      </c>
      <c r="D9559" s="65" t="s">
        <v>23360</v>
      </c>
      <c r="E9559" s="66" t="s">
        <v>23376</v>
      </c>
      <c r="F9559" s="66"/>
      <c r="G9559" s="65">
        <v>0</v>
      </c>
    </row>
    <row r="9560" spans="1:7" ht="45" x14ac:dyDescent="0.25">
      <c r="A9560" s="65">
        <v>19066</v>
      </c>
      <c r="B9560" s="65">
        <v>19026</v>
      </c>
      <c r="C9560" s="65" t="s">
        <v>23377</v>
      </c>
      <c r="D9560" s="65" t="s">
        <v>23282</v>
      </c>
      <c r="E9560" s="66" t="s">
        <v>23378</v>
      </c>
      <c r="F9560" s="66" t="s">
        <v>23379</v>
      </c>
      <c r="G9560" s="65">
        <v>10</v>
      </c>
    </row>
    <row r="9561" spans="1:7" x14ac:dyDescent="0.25">
      <c r="A9561" s="65">
        <v>19067</v>
      </c>
      <c r="B9561" s="65">
        <v>19066</v>
      </c>
      <c r="C9561" s="65" t="s">
        <v>23380</v>
      </c>
      <c r="D9561" s="65" t="s">
        <v>23377</v>
      </c>
      <c r="E9561" s="66" t="s">
        <v>23381</v>
      </c>
      <c r="F9561" s="66"/>
      <c r="G9561" s="65">
        <v>0</v>
      </c>
    </row>
    <row r="9562" spans="1:7" x14ac:dyDescent="0.25">
      <c r="A9562" s="65">
        <v>19068</v>
      </c>
      <c r="B9562" s="65">
        <v>19066</v>
      </c>
      <c r="C9562" s="65" t="s">
        <v>23382</v>
      </c>
      <c r="D9562" s="65" t="s">
        <v>23377</v>
      </c>
      <c r="E9562" s="66" t="s">
        <v>23383</v>
      </c>
      <c r="F9562" s="66"/>
      <c r="G9562" s="65">
        <v>0</v>
      </c>
    </row>
    <row r="9563" spans="1:7" x14ac:dyDescent="0.25">
      <c r="A9563" s="65">
        <v>19069</v>
      </c>
      <c r="B9563" s="65">
        <v>19066</v>
      </c>
      <c r="C9563" s="65" t="s">
        <v>23384</v>
      </c>
      <c r="D9563" s="65" t="s">
        <v>23377</v>
      </c>
      <c r="E9563" s="66" t="s">
        <v>23385</v>
      </c>
      <c r="F9563" s="66" t="s">
        <v>23386</v>
      </c>
      <c r="G9563" s="65">
        <v>0</v>
      </c>
    </row>
    <row r="9564" spans="1:7" x14ac:dyDescent="0.25">
      <c r="A9564" s="65">
        <v>19070</v>
      </c>
      <c r="B9564" s="65">
        <v>19066</v>
      </c>
      <c r="C9564" s="65" t="s">
        <v>23387</v>
      </c>
      <c r="D9564" s="65" t="s">
        <v>23377</v>
      </c>
      <c r="E9564" s="66" t="s">
        <v>23388</v>
      </c>
      <c r="F9564" s="66"/>
      <c r="G9564" s="65">
        <v>0</v>
      </c>
    </row>
    <row r="9565" spans="1:7" x14ac:dyDescent="0.25">
      <c r="A9565" s="65">
        <v>19071</v>
      </c>
      <c r="B9565" s="65">
        <v>19066</v>
      </c>
      <c r="C9565" s="65" t="s">
        <v>23389</v>
      </c>
      <c r="D9565" s="65" t="s">
        <v>23377</v>
      </c>
      <c r="E9565" s="66" t="s">
        <v>23390</v>
      </c>
      <c r="F9565" s="66" t="s">
        <v>23391</v>
      </c>
      <c r="G9565" s="65">
        <v>0</v>
      </c>
    </row>
    <row r="9566" spans="1:7" x14ac:dyDescent="0.25">
      <c r="A9566" s="65">
        <v>19072</v>
      </c>
      <c r="B9566" s="65">
        <v>19066</v>
      </c>
      <c r="C9566" s="65" t="s">
        <v>23392</v>
      </c>
      <c r="D9566" s="65" t="s">
        <v>23377</v>
      </c>
      <c r="E9566" s="66" t="s">
        <v>23393</v>
      </c>
      <c r="F9566" s="66"/>
      <c r="G9566" s="65">
        <v>0</v>
      </c>
    </row>
    <row r="9567" spans="1:7" x14ac:dyDescent="0.25">
      <c r="A9567" s="65">
        <v>19073</v>
      </c>
      <c r="B9567" s="65">
        <v>19066</v>
      </c>
      <c r="C9567" s="65" t="s">
        <v>23394</v>
      </c>
      <c r="D9567" s="65" t="s">
        <v>23377</v>
      </c>
      <c r="E9567" s="66" t="s">
        <v>23395</v>
      </c>
      <c r="F9567" s="66"/>
      <c r="G9567" s="65">
        <v>0</v>
      </c>
    </row>
    <row r="9568" spans="1:7" x14ac:dyDescent="0.25">
      <c r="A9568" s="65">
        <v>19074</v>
      </c>
      <c r="B9568" s="65">
        <v>19066</v>
      </c>
      <c r="C9568" s="65" t="s">
        <v>23396</v>
      </c>
      <c r="D9568" s="65" t="s">
        <v>23377</v>
      </c>
      <c r="E9568" s="66" t="s">
        <v>23397</v>
      </c>
      <c r="F9568" s="66"/>
      <c r="G9568" s="65">
        <v>0</v>
      </c>
    </row>
    <row r="9569" spans="1:7" x14ac:dyDescent="0.25">
      <c r="A9569" s="65">
        <v>19075</v>
      </c>
      <c r="B9569" s="65">
        <v>19066</v>
      </c>
      <c r="C9569" s="65" t="s">
        <v>23398</v>
      </c>
      <c r="D9569" s="65" t="s">
        <v>23377</v>
      </c>
      <c r="E9569" s="66" t="s">
        <v>23399</v>
      </c>
      <c r="F9569" s="66"/>
      <c r="G9569" s="65">
        <v>0</v>
      </c>
    </row>
    <row r="9570" spans="1:7" ht="30" x14ac:dyDescent="0.25">
      <c r="A9570" s="65">
        <v>19076</v>
      </c>
      <c r="B9570" s="65">
        <v>19066</v>
      </c>
      <c r="C9570" s="65" t="s">
        <v>23400</v>
      </c>
      <c r="D9570" s="65" t="s">
        <v>23377</v>
      </c>
      <c r="E9570" s="66" t="s">
        <v>23401</v>
      </c>
      <c r="F9570" s="66" t="s">
        <v>23402</v>
      </c>
      <c r="G9570" s="65">
        <v>0</v>
      </c>
    </row>
    <row r="9571" spans="1:7" ht="30" x14ac:dyDescent="0.25">
      <c r="A9571" s="65">
        <v>19077</v>
      </c>
      <c r="B9571" s="65">
        <v>19026</v>
      </c>
      <c r="C9571" s="65" t="s">
        <v>23403</v>
      </c>
      <c r="D9571" s="65" t="s">
        <v>23282</v>
      </c>
      <c r="E9571" s="66" t="s">
        <v>23404</v>
      </c>
      <c r="F9571" s="66" t="s">
        <v>23405</v>
      </c>
      <c r="G9571" s="65">
        <v>6</v>
      </c>
    </row>
    <row r="9572" spans="1:7" x14ac:dyDescent="0.25">
      <c r="A9572" s="65">
        <v>19078</v>
      </c>
      <c r="B9572" s="65">
        <v>19077</v>
      </c>
      <c r="C9572" s="65" t="s">
        <v>23406</v>
      </c>
      <c r="D9572" s="65" t="s">
        <v>23403</v>
      </c>
      <c r="E9572" s="66" t="s">
        <v>23407</v>
      </c>
      <c r="F9572" s="66" t="s">
        <v>23408</v>
      </c>
      <c r="G9572" s="65">
        <v>0</v>
      </c>
    </row>
    <row r="9573" spans="1:7" x14ac:dyDescent="0.25">
      <c r="A9573" s="65">
        <v>19079</v>
      </c>
      <c r="B9573" s="65">
        <v>19077</v>
      </c>
      <c r="C9573" s="65" t="s">
        <v>23409</v>
      </c>
      <c r="D9573" s="65" t="s">
        <v>23403</v>
      </c>
      <c r="E9573" s="66" t="s">
        <v>23410</v>
      </c>
      <c r="F9573" s="66" t="s">
        <v>23411</v>
      </c>
      <c r="G9573" s="65">
        <v>0</v>
      </c>
    </row>
    <row r="9574" spans="1:7" x14ac:dyDescent="0.25">
      <c r="A9574" s="65">
        <v>19080</v>
      </c>
      <c r="B9574" s="65">
        <v>19077</v>
      </c>
      <c r="C9574" s="65" t="s">
        <v>23412</v>
      </c>
      <c r="D9574" s="65" t="s">
        <v>23403</v>
      </c>
      <c r="E9574" s="66" t="s">
        <v>23413</v>
      </c>
      <c r="F9574" s="66"/>
      <c r="G9574" s="65">
        <v>0</v>
      </c>
    </row>
    <row r="9575" spans="1:7" x14ac:dyDescent="0.25">
      <c r="A9575" s="65">
        <v>19081</v>
      </c>
      <c r="B9575" s="65">
        <v>19077</v>
      </c>
      <c r="C9575" s="65" t="s">
        <v>23414</v>
      </c>
      <c r="D9575" s="65" t="s">
        <v>23403</v>
      </c>
      <c r="E9575" s="66" t="s">
        <v>23415</v>
      </c>
      <c r="F9575" s="66"/>
      <c r="G9575" s="65">
        <v>0</v>
      </c>
    </row>
    <row r="9576" spans="1:7" x14ac:dyDescent="0.25">
      <c r="A9576" s="65">
        <v>19082</v>
      </c>
      <c r="B9576" s="65">
        <v>19077</v>
      </c>
      <c r="C9576" s="65" t="s">
        <v>23416</v>
      </c>
      <c r="D9576" s="65" t="s">
        <v>23403</v>
      </c>
      <c r="E9576" s="66" t="s">
        <v>23417</v>
      </c>
      <c r="F9576" s="66"/>
      <c r="G9576" s="65">
        <v>0</v>
      </c>
    </row>
    <row r="9577" spans="1:7" x14ac:dyDescent="0.25">
      <c r="A9577" s="65">
        <v>19083</v>
      </c>
      <c r="B9577" s="65">
        <v>19077</v>
      </c>
      <c r="C9577" s="65" t="s">
        <v>23418</v>
      </c>
      <c r="D9577" s="65" t="s">
        <v>23403</v>
      </c>
      <c r="E9577" s="66" t="s">
        <v>23419</v>
      </c>
      <c r="F9577" s="66" t="s">
        <v>23420</v>
      </c>
      <c r="G9577" s="65">
        <v>0</v>
      </c>
    </row>
    <row r="9578" spans="1:7" ht="45" x14ac:dyDescent="0.25">
      <c r="A9578" s="65">
        <v>19084</v>
      </c>
      <c r="B9578" s="65">
        <v>19026</v>
      </c>
      <c r="C9578" s="65" t="s">
        <v>23421</v>
      </c>
      <c r="D9578" s="65" t="s">
        <v>23282</v>
      </c>
      <c r="E9578" s="66" t="s">
        <v>23422</v>
      </c>
      <c r="F9578" s="66" t="s">
        <v>23423</v>
      </c>
      <c r="G9578" s="65">
        <v>9</v>
      </c>
    </row>
    <row r="9579" spans="1:7" x14ac:dyDescent="0.25">
      <c r="A9579" s="65">
        <v>19085</v>
      </c>
      <c r="B9579" s="65">
        <v>19084</v>
      </c>
      <c r="C9579" s="65" t="s">
        <v>23424</v>
      </c>
      <c r="D9579" s="65" t="s">
        <v>23421</v>
      </c>
      <c r="E9579" s="66" t="s">
        <v>23425</v>
      </c>
      <c r="F9579" s="66"/>
      <c r="G9579" s="65">
        <v>0</v>
      </c>
    </row>
    <row r="9580" spans="1:7" x14ac:dyDescent="0.25">
      <c r="A9580" s="65">
        <v>19086</v>
      </c>
      <c r="B9580" s="65">
        <v>19084</v>
      </c>
      <c r="C9580" s="65" t="s">
        <v>23426</v>
      </c>
      <c r="D9580" s="65" t="s">
        <v>23421</v>
      </c>
      <c r="E9580" s="66" t="s">
        <v>23427</v>
      </c>
      <c r="F9580" s="66" t="s">
        <v>23428</v>
      </c>
      <c r="G9580" s="65">
        <v>0</v>
      </c>
    </row>
    <row r="9581" spans="1:7" x14ac:dyDescent="0.25">
      <c r="A9581" s="65">
        <v>19087</v>
      </c>
      <c r="B9581" s="65">
        <v>19084</v>
      </c>
      <c r="C9581" s="65" t="s">
        <v>23429</v>
      </c>
      <c r="D9581" s="65" t="s">
        <v>23421</v>
      </c>
      <c r="E9581" s="66" t="s">
        <v>23430</v>
      </c>
      <c r="F9581" s="66"/>
      <c r="G9581" s="65">
        <v>0</v>
      </c>
    </row>
    <row r="9582" spans="1:7" x14ac:dyDescent="0.25">
      <c r="A9582" s="65">
        <v>19088</v>
      </c>
      <c r="B9582" s="65">
        <v>19084</v>
      </c>
      <c r="C9582" s="65" t="s">
        <v>23431</v>
      </c>
      <c r="D9582" s="65" t="s">
        <v>23421</v>
      </c>
      <c r="E9582" s="66" t="s">
        <v>23432</v>
      </c>
      <c r="F9582" s="66" t="s">
        <v>23433</v>
      </c>
      <c r="G9582" s="65">
        <v>0</v>
      </c>
    </row>
    <row r="9583" spans="1:7" x14ac:dyDescent="0.25">
      <c r="A9583" s="65">
        <v>19089</v>
      </c>
      <c r="B9583" s="65">
        <v>19084</v>
      </c>
      <c r="C9583" s="65" t="s">
        <v>23434</v>
      </c>
      <c r="D9583" s="65" t="s">
        <v>23421</v>
      </c>
      <c r="E9583" s="66" t="s">
        <v>23435</v>
      </c>
      <c r="F9583" s="66"/>
      <c r="G9583" s="65">
        <v>0</v>
      </c>
    </row>
    <row r="9584" spans="1:7" ht="30" x14ac:dyDescent="0.25">
      <c r="A9584" s="65">
        <v>19090</v>
      </c>
      <c r="B9584" s="65">
        <v>19084</v>
      </c>
      <c r="C9584" s="65" t="s">
        <v>23436</v>
      </c>
      <c r="D9584" s="65" t="s">
        <v>23421</v>
      </c>
      <c r="E9584" s="66" t="s">
        <v>23437</v>
      </c>
      <c r="F9584" s="66"/>
      <c r="G9584" s="65">
        <v>0</v>
      </c>
    </row>
    <row r="9585" spans="1:7" ht="30" x14ac:dyDescent="0.25">
      <c r="A9585" s="65">
        <v>19091</v>
      </c>
      <c r="B9585" s="65">
        <v>19084</v>
      </c>
      <c r="C9585" s="65" t="s">
        <v>23438</v>
      </c>
      <c r="D9585" s="65" t="s">
        <v>23421</v>
      </c>
      <c r="E9585" s="66" t="s">
        <v>23439</v>
      </c>
      <c r="F9585" s="66" t="s">
        <v>23440</v>
      </c>
      <c r="G9585" s="65">
        <v>0</v>
      </c>
    </row>
    <row r="9586" spans="1:7" ht="30" x14ac:dyDescent="0.25">
      <c r="A9586" s="65">
        <v>19092</v>
      </c>
      <c r="B9586" s="65">
        <v>19084</v>
      </c>
      <c r="C9586" s="65" t="s">
        <v>23441</v>
      </c>
      <c r="D9586" s="65" t="s">
        <v>23421</v>
      </c>
      <c r="E9586" s="66" t="s">
        <v>23442</v>
      </c>
      <c r="F9586" s="66" t="s">
        <v>23443</v>
      </c>
      <c r="G9586" s="65">
        <v>0</v>
      </c>
    </row>
    <row r="9587" spans="1:7" ht="30" x14ac:dyDescent="0.25">
      <c r="A9587" s="65">
        <v>19093</v>
      </c>
      <c r="B9587" s="65">
        <v>19084</v>
      </c>
      <c r="C9587" s="65" t="s">
        <v>23444</v>
      </c>
      <c r="D9587" s="65" t="s">
        <v>23421</v>
      </c>
      <c r="E9587" s="66" t="s">
        <v>23445</v>
      </c>
      <c r="F9587" s="66" t="s">
        <v>23446</v>
      </c>
      <c r="G9587" s="65">
        <v>0</v>
      </c>
    </row>
    <row r="9588" spans="1:7" ht="90" x14ac:dyDescent="0.25">
      <c r="A9588" s="65">
        <v>19094</v>
      </c>
      <c r="B9588" s="65">
        <v>19026</v>
      </c>
      <c r="C9588" s="65" t="s">
        <v>23447</v>
      </c>
      <c r="D9588" s="65" t="s">
        <v>23282</v>
      </c>
      <c r="E9588" s="66" t="s">
        <v>23448</v>
      </c>
      <c r="F9588" s="66" t="s">
        <v>23449</v>
      </c>
      <c r="G9588" s="65">
        <v>9</v>
      </c>
    </row>
    <row r="9589" spans="1:7" x14ac:dyDescent="0.25">
      <c r="A9589" s="65">
        <v>19095</v>
      </c>
      <c r="B9589" s="65">
        <v>19094</v>
      </c>
      <c r="C9589" s="65" t="s">
        <v>23450</v>
      </c>
      <c r="D9589" s="65" t="s">
        <v>23447</v>
      </c>
      <c r="E9589" s="66" t="s">
        <v>23451</v>
      </c>
      <c r="F9589" s="66"/>
      <c r="G9589" s="65">
        <v>0</v>
      </c>
    </row>
    <row r="9590" spans="1:7" x14ac:dyDescent="0.25">
      <c r="A9590" s="65">
        <v>19096</v>
      </c>
      <c r="B9590" s="65">
        <v>19094</v>
      </c>
      <c r="C9590" s="65" t="s">
        <v>23452</v>
      </c>
      <c r="D9590" s="65" t="s">
        <v>23447</v>
      </c>
      <c r="E9590" s="66" t="s">
        <v>23453</v>
      </c>
      <c r="F9590" s="66"/>
      <c r="G9590" s="65">
        <v>0</v>
      </c>
    </row>
    <row r="9591" spans="1:7" x14ac:dyDescent="0.25">
      <c r="A9591" s="65">
        <v>19097</v>
      </c>
      <c r="B9591" s="65">
        <v>19094</v>
      </c>
      <c r="C9591" s="65" t="s">
        <v>23454</v>
      </c>
      <c r="D9591" s="65" t="s">
        <v>23447</v>
      </c>
      <c r="E9591" s="66" t="s">
        <v>23455</v>
      </c>
      <c r="F9591" s="66"/>
      <c r="G9591" s="65">
        <v>0</v>
      </c>
    </row>
    <row r="9592" spans="1:7" x14ac:dyDescent="0.25">
      <c r="A9592" s="65">
        <v>19098</v>
      </c>
      <c r="B9592" s="65">
        <v>19094</v>
      </c>
      <c r="C9592" s="65" t="s">
        <v>23456</v>
      </c>
      <c r="D9592" s="65" t="s">
        <v>23447</v>
      </c>
      <c r="E9592" s="66" t="s">
        <v>23457</v>
      </c>
      <c r="F9592" s="66"/>
      <c r="G9592" s="65">
        <v>0</v>
      </c>
    </row>
    <row r="9593" spans="1:7" ht="30" x14ac:dyDescent="0.25">
      <c r="A9593" s="65">
        <v>19099</v>
      </c>
      <c r="B9593" s="65">
        <v>19094</v>
      </c>
      <c r="C9593" s="65" t="s">
        <v>23458</v>
      </c>
      <c r="D9593" s="65" t="s">
        <v>23447</v>
      </c>
      <c r="E9593" s="66" t="s">
        <v>23459</v>
      </c>
      <c r="F9593" s="66"/>
      <c r="G9593" s="65">
        <v>0</v>
      </c>
    </row>
    <row r="9594" spans="1:7" ht="30" x14ac:dyDescent="0.25">
      <c r="A9594" s="65">
        <v>19100</v>
      </c>
      <c r="B9594" s="65">
        <v>19094</v>
      </c>
      <c r="C9594" s="65" t="s">
        <v>23460</v>
      </c>
      <c r="D9594" s="65" t="s">
        <v>23447</v>
      </c>
      <c r="E9594" s="66" t="s">
        <v>23461</v>
      </c>
      <c r="F9594" s="66" t="s">
        <v>23462</v>
      </c>
      <c r="G9594" s="65">
        <v>0</v>
      </c>
    </row>
    <row r="9595" spans="1:7" ht="30" x14ac:dyDescent="0.25">
      <c r="A9595" s="65">
        <v>19101</v>
      </c>
      <c r="B9595" s="65">
        <v>19094</v>
      </c>
      <c r="C9595" s="65" t="s">
        <v>23463</v>
      </c>
      <c r="D9595" s="65" t="s">
        <v>23447</v>
      </c>
      <c r="E9595" s="66" t="s">
        <v>23464</v>
      </c>
      <c r="F9595" s="66" t="s">
        <v>23465</v>
      </c>
      <c r="G9595" s="65">
        <v>0</v>
      </c>
    </row>
    <row r="9596" spans="1:7" ht="30" x14ac:dyDescent="0.25">
      <c r="A9596" s="65">
        <v>19102</v>
      </c>
      <c r="B9596" s="65">
        <v>19094</v>
      </c>
      <c r="C9596" s="65" t="s">
        <v>23466</v>
      </c>
      <c r="D9596" s="65" t="s">
        <v>23447</v>
      </c>
      <c r="E9596" s="66" t="s">
        <v>23467</v>
      </c>
      <c r="F9596" s="66"/>
      <c r="G9596" s="65">
        <v>0</v>
      </c>
    </row>
    <row r="9597" spans="1:7" x14ac:dyDescent="0.25">
      <c r="A9597" s="65">
        <v>19103</v>
      </c>
      <c r="B9597" s="65">
        <v>19094</v>
      </c>
      <c r="C9597" s="65" t="s">
        <v>23468</v>
      </c>
      <c r="D9597" s="65" t="s">
        <v>23447</v>
      </c>
      <c r="E9597" s="66" t="s">
        <v>23469</v>
      </c>
      <c r="F9597" s="66"/>
      <c r="G9597" s="65">
        <v>0</v>
      </c>
    </row>
    <row r="9598" spans="1:7" ht="30" x14ac:dyDescent="0.25">
      <c r="A9598" s="65">
        <v>19104</v>
      </c>
      <c r="B9598" s="65">
        <v>19026</v>
      </c>
      <c r="C9598" s="65" t="s">
        <v>23470</v>
      </c>
      <c r="D9598" s="65" t="s">
        <v>23282</v>
      </c>
      <c r="E9598" s="66" t="s">
        <v>23471</v>
      </c>
      <c r="F9598" s="66"/>
      <c r="G9598" s="65">
        <v>10</v>
      </c>
    </row>
    <row r="9599" spans="1:7" x14ac:dyDescent="0.25">
      <c r="A9599" s="65">
        <v>19105</v>
      </c>
      <c r="B9599" s="65">
        <v>19104</v>
      </c>
      <c r="C9599" s="65" t="s">
        <v>23472</v>
      </c>
      <c r="D9599" s="65" t="s">
        <v>23470</v>
      </c>
      <c r="E9599" s="66" t="s">
        <v>23473</v>
      </c>
      <c r="F9599" s="66"/>
      <c r="G9599" s="65">
        <v>0</v>
      </c>
    </row>
    <row r="9600" spans="1:7" ht="30" x14ac:dyDescent="0.25">
      <c r="A9600" s="65">
        <v>19106</v>
      </c>
      <c r="B9600" s="65">
        <v>19104</v>
      </c>
      <c r="C9600" s="65" t="s">
        <v>23474</v>
      </c>
      <c r="D9600" s="65" t="s">
        <v>23470</v>
      </c>
      <c r="E9600" s="66" t="s">
        <v>23475</v>
      </c>
      <c r="F9600" s="66"/>
      <c r="G9600" s="65">
        <v>0</v>
      </c>
    </row>
    <row r="9601" spans="1:7" ht="30" x14ac:dyDescent="0.25">
      <c r="A9601" s="65">
        <v>19107</v>
      </c>
      <c r="B9601" s="65">
        <v>19104</v>
      </c>
      <c r="C9601" s="65" t="s">
        <v>23476</v>
      </c>
      <c r="D9601" s="65" t="s">
        <v>23470</v>
      </c>
      <c r="E9601" s="66" t="s">
        <v>23477</v>
      </c>
      <c r="F9601" s="66"/>
      <c r="G9601" s="65">
        <v>0</v>
      </c>
    </row>
    <row r="9602" spans="1:7" ht="45" x14ac:dyDescent="0.25">
      <c r="A9602" s="65">
        <v>19108</v>
      </c>
      <c r="B9602" s="65">
        <v>19104</v>
      </c>
      <c r="C9602" s="65" t="s">
        <v>23478</v>
      </c>
      <c r="D9602" s="65" t="s">
        <v>23470</v>
      </c>
      <c r="E9602" s="66" t="s">
        <v>23479</v>
      </c>
      <c r="F9602" s="66" t="s">
        <v>23480</v>
      </c>
      <c r="G9602" s="65">
        <v>0</v>
      </c>
    </row>
    <row r="9603" spans="1:7" ht="30" x14ac:dyDescent="0.25">
      <c r="A9603" s="65">
        <v>19109</v>
      </c>
      <c r="B9603" s="65">
        <v>19104</v>
      </c>
      <c r="C9603" s="65" t="s">
        <v>23481</v>
      </c>
      <c r="D9603" s="65" t="s">
        <v>23470</v>
      </c>
      <c r="E9603" s="66" t="s">
        <v>23482</v>
      </c>
      <c r="F9603" s="66" t="s">
        <v>23483</v>
      </c>
      <c r="G9603" s="65">
        <v>0</v>
      </c>
    </row>
    <row r="9604" spans="1:7" ht="30" x14ac:dyDescent="0.25">
      <c r="A9604" s="65">
        <v>19110</v>
      </c>
      <c r="B9604" s="65">
        <v>19104</v>
      </c>
      <c r="C9604" s="65" t="s">
        <v>23484</v>
      </c>
      <c r="D9604" s="65" t="s">
        <v>23470</v>
      </c>
      <c r="E9604" s="66" t="s">
        <v>23485</v>
      </c>
      <c r="F9604" s="66" t="s">
        <v>23486</v>
      </c>
      <c r="G9604" s="65">
        <v>0</v>
      </c>
    </row>
    <row r="9605" spans="1:7" ht="30" x14ac:dyDescent="0.25">
      <c r="A9605" s="65">
        <v>19111</v>
      </c>
      <c r="B9605" s="65">
        <v>19104</v>
      </c>
      <c r="C9605" s="65" t="s">
        <v>23487</v>
      </c>
      <c r="D9605" s="65" t="s">
        <v>23470</v>
      </c>
      <c r="E9605" s="66" t="s">
        <v>23488</v>
      </c>
      <c r="F9605" s="66" t="s">
        <v>23489</v>
      </c>
      <c r="G9605" s="65">
        <v>0</v>
      </c>
    </row>
    <row r="9606" spans="1:7" ht="30" x14ac:dyDescent="0.25">
      <c r="A9606" s="65">
        <v>19112</v>
      </c>
      <c r="B9606" s="65">
        <v>19104</v>
      </c>
      <c r="C9606" s="65" t="s">
        <v>23490</v>
      </c>
      <c r="D9606" s="65" t="s">
        <v>23470</v>
      </c>
      <c r="E9606" s="66" t="s">
        <v>23491</v>
      </c>
      <c r="F9606" s="66"/>
      <c r="G9606" s="65">
        <v>0</v>
      </c>
    </row>
    <row r="9607" spans="1:7" ht="30" x14ac:dyDescent="0.25">
      <c r="A9607" s="65">
        <v>19113</v>
      </c>
      <c r="B9607" s="65">
        <v>19104</v>
      </c>
      <c r="C9607" s="65" t="s">
        <v>23492</v>
      </c>
      <c r="D9607" s="65" t="s">
        <v>23470</v>
      </c>
      <c r="E9607" s="66" t="s">
        <v>23493</v>
      </c>
      <c r="F9607" s="66" t="s">
        <v>23494</v>
      </c>
      <c r="G9607" s="65">
        <v>0</v>
      </c>
    </row>
    <row r="9608" spans="1:7" ht="30" x14ac:dyDescent="0.25">
      <c r="A9608" s="65">
        <v>19114</v>
      </c>
      <c r="B9608" s="65">
        <v>19104</v>
      </c>
      <c r="C9608" s="65" t="s">
        <v>23495</v>
      </c>
      <c r="D9608" s="65" t="s">
        <v>23470</v>
      </c>
      <c r="E9608" s="66" t="s">
        <v>23496</v>
      </c>
      <c r="F9608" s="66" t="s">
        <v>23497</v>
      </c>
      <c r="G9608" s="65">
        <v>0</v>
      </c>
    </row>
    <row r="9609" spans="1:7" ht="45" x14ac:dyDescent="0.25">
      <c r="A9609" s="65">
        <v>19115</v>
      </c>
      <c r="B9609" s="65">
        <v>19026</v>
      </c>
      <c r="C9609" s="65" t="s">
        <v>23498</v>
      </c>
      <c r="D9609" s="65" t="s">
        <v>23282</v>
      </c>
      <c r="E9609" s="66" t="s">
        <v>23499</v>
      </c>
      <c r="F9609" s="66"/>
      <c r="G9609" s="65">
        <v>10</v>
      </c>
    </row>
    <row r="9610" spans="1:7" x14ac:dyDescent="0.25">
      <c r="A9610" s="65">
        <v>19116</v>
      </c>
      <c r="B9610" s="65">
        <v>19115</v>
      </c>
      <c r="C9610" s="65" t="s">
        <v>23500</v>
      </c>
      <c r="D9610" s="65" t="s">
        <v>23498</v>
      </c>
      <c r="E9610" s="66" t="s">
        <v>23501</v>
      </c>
      <c r="F9610" s="66" t="s">
        <v>23502</v>
      </c>
      <c r="G9610" s="65">
        <v>0</v>
      </c>
    </row>
    <row r="9611" spans="1:7" ht="30" x14ac:dyDescent="0.25">
      <c r="A9611" s="65">
        <v>19117</v>
      </c>
      <c r="B9611" s="65">
        <v>19115</v>
      </c>
      <c r="C9611" s="65" t="s">
        <v>23503</v>
      </c>
      <c r="D9611" s="65" t="s">
        <v>23498</v>
      </c>
      <c r="E9611" s="66" t="s">
        <v>23504</v>
      </c>
      <c r="F9611" s="66" t="s">
        <v>23505</v>
      </c>
      <c r="G9611" s="65">
        <v>0</v>
      </c>
    </row>
    <row r="9612" spans="1:7" ht="30" x14ac:dyDescent="0.25">
      <c r="A9612" s="65">
        <v>19118</v>
      </c>
      <c r="B9612" s="65">
        <v>19115</v>
      </c>
      <c r="C9612" s="65" t="s">
        <v>23506</v>
      </c>
      <c r="D9612" s="65" t="s">
        <v>23498</v>
      </c>
      <c r="E9612" s="66" t="s">
        <v>23507</v>
      </c>
      <c r="F9612" s="66" t="s">
        <v>23508</v>
      </c>
      <c r="G9612" s="65">
        <v>0</v>
      </c>
    </row>
    <row r="9613" spans="1:7" x14ac:dyDescent="0.25">
      <c r="A9613" s="65">
        <v>19119</v>
      </c>
      <c r="B9613" s="65">
        <v>19115</v>
      </c>
      <c r="C9613" s="65" t="s">
        <v>23509</v>
      </c>
      <c r="D9613" s="65" t="s">
        <v>23498</v>
      </c>
      <c r="E9613" s="66" t="s">
        <v>23510</v>
      </c>
      <c r="F9613" s="66"/>
      <c r="G9613" s="65">
        <v>0</v>
      </c>
    </row>
    <row r="9614" spans="1:7" x14ac:dyDescent="0.25">
      <c r="A9614" s="65">
        <v>19120</v>
      </c>
      <c r="B9614" s="65">
        <v>19115</v>
      </c>
      <c r="C9614" s="65" t="s">
        <v>23511</v>
      </c>
      <c r="D9614" s="65" t="s">
        <v>23498</v>
      </c>
      <c r="E9614" s="66" t="s">
        <v>23512</v>
      </c>
      <c r="F9614" s="66"/>
      <c r="G9614" s="65">
        <v>0</v>
      </c>
    </row>
    <row r="9615" spans="1:7" x14ac:dyDescent="0.25">
      <c r="A9615" s="65">
        <v>19121</v>
      </c>
      <c r="B9615" s="65">
        <v>19115</v>
      </c>
      <c r="C9615" s="65" t="s">
        <v>23513</v>
      </c>
      <c r="D9615" s="65" t="s">
        <v>23498</v>
      </c>
      <c r="E9615" s="66" t="s">
        <v>23514</v>
      </c>
      <c r="F9615" s="66"/>
      <c r="G9615" s="65">
        <v>0</v>
      </c>
    </row>
    <row r="9616" spans="1:7" x14ac:dyDescent="0.25">
      <c r="A9616" s="65">
        <v>19122</v>
      </c>
      <c r="B9616" s="65">
        <v>19115</v>
      </c>
      <c r="C9616" s="65" t="s">
        <v>23515</v>
      </c>
      <c r="D9616" s="65" t="s">
        <v>23498</v>
      </c>
      <c r="E9616" s="66" t="s">
        <v>23516</v>
      </c>
      <c r="F9616" s="66"/>
      <c r="G9616" s="65">
        <v>0</v>
      </c>
    </row>
    <row r="9617" spans="1:7" ht="30" x14ac:dyDescent="0.25">
      <c r="A9617" s="65">
        <v>19123</v>
      </c>
      <c r="B9617" s="65">
        <v>19115</v>
      </c>
      <c r="C9617" s="65" t="s">
        <v>23517</v>
      </c>
      <c r="D9617" s="65" t="s">
        <v>23498</v>
      </c>
      <c r="E9617" s="66" t="s">
        <v>23518</v>
      </c>
      <c r="F9617" s="66"/>
      <c r="G9617" s="65">
        <v>0</v>
      </c>
    </row>
    <row r="9618" spans="1:7" ht="60" x14ac:dyDescent="0.25">
      <c r="A9618" s="65">
        <v>19124</v>
      </c>
      <c r="B9618" s="65">
        <v>19115</v>
      </c>
      <c r="C9618" s="65" t="s">
        <v>23519</v>
      </c>
      <c r="D9618" s="65" t="s">
        <v>23498</v>
      </c>
      <c r="E9618" s="66" t="s">
        <v>23520</v>
      </c>
      <c r="F9618" s="66" t="s">
        <v>23521</v>
      </c>
      <c r="G9618" s="65">
        <v>0</v>
      </c>
    </row>
    <row r="9619" spans="1:7" ht="30" x14ac:dyDescent="0.25">
      <c r="A9619" s="65">
        <v>19125</v>
      </c>
      <c r="B9619" s="65">
        <v>19115</v>
      </c>
      <c r="C9619" s="65" t="s">
        <v>23522</v>
      </c>
      <c r="D9619" s="65" t="s">
        <v>23498</v>
      </c>
      <c r="E9619" s="66" t="s">
        <v>23523</v>
      </c>
      <c r="F9619" s="66"/>
      <c r="G9619" s="65">
        <v>0</v>
      </c>
    </row>
    <row r="9620" spans="1:7" ht="30" x14ac:dyDescent="0.25">
      <c r="A9620" s="65">
        <v>19126</v>
      </c>
      <c r="B9620" s="65">
        <v>19026</v>
      </c>
      <c r="C9620" s="65" t="s">
        <v>23524</v>
      </c>
      <c r="D9620" s="65" t="s">
        <v>23282</v>
      </c>
      <c r="E9620" s="66" t="s">
        <v>23525</v>
      </c>
      <c r="F9620" s="66" t="s">
        <v>23526</v>
      </c>
      <c r="G9620" s="65">
        <v>10</v>
      </c>
    </row>
    <row r="9621" spans="1:7" x14ac:dyDescent="0.25">
      <c r="A9621" s="65">
        <v>19127</v>
      </c>
      <c r="B9621" s="65">
        <v>19126</v>
      </c>
      <c r="C9621" s="65" t="s">
        <v>23527</v>
      </c>
      <c r="D9621" s="65" t="s">
        <v>23524</v>
      </c>
      <c r="E9621" s="66" t="s">
        <v>23528</v>
      </c>
      <c r="F9621" s="66"/>
      <c r="G9621" s="65">
        <v>0</v>
      </c>
    </row>
    <row r="9622" spans="1:7" x14ac:dyDescent="0.25">
      <c r="A9622" s="65">
        <v>19128</v>
      </c>
      <c r="B9622" s="65">
        <v>19126</v>
      </c>
      <c r="C9622" s="65" t="s">
        <v>23529</v>
      </c>
      <c r="D9622" s="65" t="s">
        <v>23524</v>
      </c>
      <c r="E9622" s="66" t="s">
        <v>23530</v>
      </c>
      <c r="F9622" s="66"/>
      <c r="G9622" s="65">
        <v>0</v>
      </c>
    </row>
    <row r="9623" spans="1:7" ht="30" x14ac:dyDescent="0.25">
      <c r="A9623" s="65">
        <v>19129</v>
      </c>
      <c r="B9623" s="65">
        <v>19126</v>
      </c>
      <c r="C9623" s="65" t="s">
        <v>23531</v>
      </c>
      <c r="D9623" s="65" t="s">
        <v>23524</v>
      </c>
      <c r="E9623" s="66" t="s">
        <v>23532</v>
      </c>
      <c r="F9623" s="66" t="s">
        <v>23533</v>
      </c>
      <c r="G9623" s="65">
        <v>0</v>
      </c>
    </row>
    <row r="9624" spans="1:7" ht="45" x14ac:dyDescent="0.25">
      <c r="A9624" s="65">
        <v>19130</v>
      </c>
      <c r="B9624" s="65">
        <v>19126</v>
      </c>
      <c r="C9624" s="65" t="s">
        <v>23534</v>
      </c>
      <c r="D9624" s="65" t="s">
        <v>23524</v>
      </c>
      <c r="E9624" s="66" t="s">
        <v>23535</v>
      </c>
      <c r="F9624" s="66" t="s">
        <v>23536</v>
      </c>
      <c r="G9624" s="65">
        <v>0</v>
      </c>
    </row>
    <row r="9625" spans="1:7" x14ac:dyDescent="0.25">
      <c r="A9625" s="65">
        <v>19131</v>
      </c>
      <c r="B9625" s="65">
        <v>19126</v>
      </c>
      <c r="C9625" s="65" t="s">
        <v>23537</v>
      </c>
      <c r="D9625" s="65" t="s">
        <v>23524</v>
      </c>
      <c r="E9625" s="66" t="s">
        <v>23538</v>
      </c>
      <c r="F9625" s="66"/>
      <c r="G9625" s="65">
        <v>0</v>
      </c>
    </row>
    <row r="9626" spans="1:7" ht="45" x14ac:dyDescent="0.25">
      <c r="A9626" s="65">
        <v>19132</v>
      </c>
      <c r="B9626" s="65">
        <v>19126</v>
      </c>
      <c r="C9626" s="65" t="s">
        <v>23539</v>
      </c>
      <c r="D9626" s="65" t="s">
        <v>23524</v>
      </c>
      <c r="E9626" s="66" t="s">
        <v>23540</v>
      </c>
      <c r="F9626" s="66" t="s">
        <v>23541</v>
      </c>
      <c r="G9626" s="65">
        <v>0</v>
      </c>
    </row>
    <row r="9627" spans="1:7" ht="30" x14ac:dyDescent="0.25">
      <c r="A9627" s="65">
        <v>19133</v>
      </c>
      <c r="B9627" s="65">
        <v>19126</v>
      </c>
      <c r="C9627" s="65" t="s">
        <v>23542</v>
      </c>
      <c r="D9627" s="65" t="s">
        <v>23524</v>
      </c>
      <c r="E9627" s="66" t="s">
        <v>23543</v>
      </c>
      <c r="F9627" s="66"/>
      <c r="G9627" s="65">
        <v>0</v>
      </c>
    </row>
    <row r="9628" spans="1:7" ht="30" x14ac:dyDescent="0.25">
      <c r="A9628" s="65">
        <v>19134</v>
      </c>
      <c r="B9628" s="65">
        <v>19126</v>
      </c>
      <c r="C9628" s="65" t="s">
        <v>23544</v>
      </c>
      <c r="D9628" s="65" t="s">
        <v>23524</v>
      </c>
      <c r="E9628" s="66" t="s">
        <v>23545</v>
      </c>
      <c r="F9628" s="66" t="s">
        <v>23546</v>
      </c>
      <c r="G9628" s="65">
        <v>0</v>
      </c>
    </row>
    <row r="9629" spans="1:7" x14ac:dyDescent="0.25">
      <c r="A9629" s="65">
        <v>19135</v>
      </c>
      <c r="B9629" s="65">
        <v>19126</v>
      </c>
      <c r="C9629" s="65" t="s">
        <v>23547</v>
      </c>
      <c r="D9629" s="65" t="s">
        <v>23524</v>
      </c>
      <c r="E9629" s="66" t="s">
        <v>23548</v>
      </c>
      <c r="F9629" s="66"/>
      <c r="G9629" s="65">
        <v>0</v>
      </c>
    </row>
    <row r="9630" spans="1:7" ht="30" x14ac:dyDescent="0.25">
      <c r="A9630" s="65">
        <v>19136</v>
      </c>
      <c r="B9630" s="65">
        <v>19126</v>
      </c>
      <c r="C9630" s="65" t="s">
        <v>23549</v>
      </c>
      <c r="D9630" s="65" t="s">
        <v>23524</v>
      </c>
      <c r="E9630" s="66" t="s">
        <v>23550</v>
      </c>
      <c r="F9630" s="66"/>
      <c r="G9630" s="65">
        <v>0</v>
      </c>
    </row>
    <row r="9631" spans="1:7" ht="30" x14ac:dyDescent="0.25">
      <c r="A9631" s="65">
        <v>19137</v>
      </c>
      <c r="B9631" s="65">
        <v>19026</v>
      </c>
      <c r="C9631" s="65" t="s">
        <v>23551</v>
      </c>
      <c r="D9631" s="65" t="s">
        <v>23282</v>
      </c>
      <c r="E9631" s="66" t="s">
        <v>23552</v>
      </c>
      <c r="F9631" s="66"/>
      <c r="G9631" s="65">
        <v>10</v>
      </c>
    </row>
    <row r="9632" spans="1:7" x14ac:dyDescent="0.25">
      <c r="A9632" s="65">
        <v>19138</v>
      </c>
      <c r="B9632" s="65">
        <v>19137</v>
      </c>
      <c r="C9632" s="65" t="s">
        <v>23553</v>
      </c>
      <c r="D9632" s="65" t="s">
        <v>23551</v>
      </c>
      <c r="E9632" s="66" t="s">
        <v>23554</v>
      </c>
      <c r="F9632" s="66"/>
      <c r="G9632" s="65">
        <v>0</v>
      </c>
    </row>
    <row r="9633" spans="1:7" ht="30" x14ac:dyDescent="0.25">
      <c r="A9633" s="65">
        <v>19139</v>
      </c>
      <c r="B9633" s="65">
        <v>19137</v>
      </c>
      <c r="C9633" s="65" t="s">
        <v>23555</v>
      </c>
      <c r="D9633" s="65" t="s">
        <v>23551</v>
      </c>
      <c r="E9633" s="66" t="s">
        <v>23556</v>
      </c>
      <c r="F9633" s="66"/>
      <c r="G9633" s="65">
        <v>0</v>
      </c>
    </row>
    <row r="9634" spans="1:7" x14ac:dyDescent="0.25">
      <c r="A9634" s="65">
        <v>19140</v>
      </c>
      <c r="B9634" s="65">
        <v>19137</v>
      </c>
      <c r="C9634" s="65" t="s">
        <v>23557</v>
      </c>
      <c r="D9634" s="65" t="s">
        <v>23551</v>
      </c>
      <c r="E9634" s="66" t="s">
        <v>23558</v>
      </c>
      <c r="F9634" s="66"/>
      <c r="G9634" s="65">
        <v>0</v>
      </c>
    </row>
    <row r="9635" spans="1:7" x14ac:dyDescent="0.25">
      <c r="A9635" s="65">
        <v>19141</v>
      </c>
      <c r="B9635" s="65">
        <v>19137</v>
      </c>
      <c r="C9635" s="65" t="s">
        <v>23559</v>
      </c>
      <c r="D9635" s="65" t="s">
        <v>23551</v>
      </c>
      <c r="E9635" s="66" t="s">
        <v>23560</v>
      </c>
      <c r="F9635" s="66"/>
      <c r="G9635" s="65">
        <v>0</v>
      </c>
    </row>
    <row r="9636" spans="1:7" x14ac:dyDescent="0.25">
      <c r="A9636" s="65">
        <v>19142</v>
      </c>
      <c r="B9636" s="65">
        <v>19137</v>
      </c>
      <c r="C9636" s="65" t="s">
        <v>23561</v>
      </c>
      <c r="D9636" s="65" t="s">
        <v>23551</v>
      </c>
      <c r="E9636" s="66" t="s">
        <v>23562</v>
      </c>
      <c r="F9636" s="66" t="s">
        <v>23563</v>
      </c>
      <c r="G9636" s="65">
        <v>0</v>
      </c>
    </row>
    <row r="9637" spans="1:7" x14ac:dyDescent="0.25">
      <c r="A9637" s="65">
        <v>19143</v>
      </c>
      <c r="B9637" s="65">
        <v>19137</v>
      </c>
      <c r="C9637" s="65" t="s">
        <v>23564</v>
      </c>
      <c r="D9637" s="65" t="s">
        <v>23551</v>
      </c>
      <c r="E9637" s="66" t="s">
        <v>23565</v>
      </c>
      <c r="F9637" s="66"/>
      <c r="G9637" s="65">
        <v>0</v>
      </c>
    </row>
    <row r="9638" spans="1:7" ht="30" x14ac:dyDescent="0.25">
      <c r="A9638" s="65">
        <v>19144</v>
      </c>
      <c r="B9638" s="65">
        <v>19137</v>
      </c>
      <c r="C9638" s="65" t="s">
        <v>23566</v>
      </c>
      <c r="D9638" s="65" t="s">
        <v>23551</v>
      </c>
      <c r="E9638" s="66" t="s">
        <v>23567</v>
      </c>
      <c r="F9638" s="66" t="s">
        <v>23568</v>
      </c>
      <c r="G9638" s="65">
        <v>0</v>
      </c>
    </row>
    <row r="9639" spans="1:7" x14ac:dyDescent="0.25">
      <c r="A9639" s="65">
        <v>19145</v>
      </c>
      <c r="B9639" s="65">
        <v>19137</v>
      </c>
      <c r="C9639" s="65" t="s">
        <v>23569</v>
      </c>
      <c r="D9639" s="65" t="s">
        <v>23551</v>
      </c>
      <c r="E9639" s="66" t="s">
        <v>23570</v>
      </c>
      <c r="F9639" s="66"/>
      <c r="G9639" s="65">
        <v>0</v>
      </c>
    </row>
    <row r="9640" spans="1:7" ht="30" x14ac:dyDescent="0.25">
      <c r="A9640" s="65">
        <v>19146</v>
      </c>
      <c r="B9640" s="65">
        <v>19137</v>
      </c>
      <c r="C9640" s="65" t="s">
        <v>23571</v>
      </c>
      <c r="D9640" s="65" t="s">
        <v>23551</v>
      </c>
      <c r="E9640" s="66" t="s">
        <v>23572</v>
      </c>
      <c r="F9640" s="66"/>
      <c r="G9640" s="65">
        <v>0</v>
      </c>
    </row>
    <row r="9641" spans="1:7" ht="30" x14ac:dyDescent="0.25">
      <c r="A9641" s="65">
        <v>19147</v>
      </c>
      <c r="B9641" s="65">
        <v>19137</v>
      </c>
      <c r="C9641" s="65" t="s">
        <v>23573</v>
      </c>
      <c r="D9641" s="65" t="s">
        <v>23551</v>
      </c>
      <c r="E9641" s="66" t="s">
        <v>23574</v>
      </c>
      <c r="F9641" s="66"/>
      <c r="G9641" s="65">
        <v>0</v>
      </c>
    </row>
    <row r="9642" spans="1:7" ht="30" x14ac:dyDescent="0.25">
      <c r="A9642" s="65">
        <v>19148</v>
      </c>
      <c r="B9642" s="65">
        <v>19026</v>
      </c>
      <c r="C9642" s="65" t="s">
        <v>23575</v>
      </c>
      <c r="D9642" s="65" t="s">
        <v>23282</v>
      </c>
      <c r="E9642" s="66" t="s">
        <v>23576</v>
      </c>
      <c r="F9642" s="66"/>
      <c r="G9642" s="65">
        <v>8</v>
      </c>
    </row>
    <row r="9643" spans="1:7" ht="30" x14ac:dyDescent="0.25">
      <c r="A9643" s="65">
        <v>19149</v>
      </c>
      <c r="B9643" s="65">
        <v>19148</v>
      </c>
      <c r="C9643" s="65" t="s">
        <v>23577</v>
      </c>
      <c r="D9643" s="65" t="s">
        <v>23575</v>
      </c>
      <c r="E9643" s="66" t="s">
        <v>23578</v>
      </c>
      <c r="F9643" s="66" t="s">
        <v>23579</v>
      </c>
      <c r="G9643" s="65">
        <v>0</v>
      </c>
    </row>
    <row r="9644" spans="1:7" ht="30" x14ac:dyDescent="0.25">
      <c r="A9644" s="65">
        <v>19150</v>
      </c>
      <c r="B9644" s="65">
        <v>19148</v>
      </c>
      <c r="C9644" s="65" t="s">
        <v>23580</v>
      </c>
      <c r="D9644" s="65" t="s">
        <v>23575</v>
      </c>
      <c r="E9644" s="66" t="s">
        <v>23581</v>
      </c>
      <c r="F9644" s="66"/>
      <c r="G9644" s="65">
        <v>0</v>
      </c>
    </row>
    <row r="9645" spans="1:7" ht="30" x14ac:dyDescent="0.25">
      <c r="A9645" s="65">
        <v>19151</v>
      </c>
      <c r="B9645" s="65">
        <v>19148</v>
      </c>
      <c r="C9645" s="65" t="s">
        <v>23582</v>
      </c>
      <c r="D9645" s="65" t="s">
        <v>23575</v>
      </c>
      <c r="E9645" s="66" t="s">
        <v>23583</v>
      </c>
      <c r="F9645" s="66"/>
      <c r="G9645" s="65">
        <v>0</v>
      </c>
    </row>
    <row r="9646" spans="1:7" x14ac:dyDescent="0.25">
      <c r="A9646" s="65">
        <v>19152</v>
      </c>
      <c r="B9646" s="65">
        <v>19148</v>
      </c>
      <c r="C9646" s="65" t="s">
        <v>23584</v>
      </c>
      <c r="D9646" s="65" t="s">
        <v>23575</v>
      </c>
      <c r="E9646" s="66" t="s">
        <v>23585</v>
      </c>
      <c r="F9646" s="66"/>
      <c r="G9646" s="65">
        <v>0</v>
      </c>
    </row>
    <row r="9647" spans="1:7" x14ac:dyDescent="0.25">
      <c r="A9647" s="65">
        <v>19153</v>
      </c>
      <c r="B9647" s="65">
        <v>19148</v>
      </c>
      <c r="C9647" s="65" t="s">
        <v>23586</v>
      </c>
      <c r="D9647" s="65" t="s">
        <v>23575</v>
      </c>
      <c r="E9647" s="66" t="s">
        <v>23587</v>
      </c>
      <c r="F9647" s="66"/>
      <c r="G9647" s="65">
        <v>0</v>
      </c>
    </row>
    <row r="9648" spans="1:7" x14ac:dyDescent="0.25">
      <c r="A9648" s="65">
        <v>19154</v>
      </c>
      <c r="B9648" s="65">
        <v>19148</v>
      </c>
      <c r="C9648" s="65" t="s">
        <v>23588</v>
      </c>
      <c r="D9648" s="65" t="s">
        <v>23575</v>
      </c>
      <c r="E9648" s="66" t="s">
        <v>23589</v>
      </c>
      <c r="F9648" s="66"/>
      <c r="G9648" s="65">
        <v>0</v>
      </c>
    </row>
    <row r="9649" spans="1:7" ht="45" x14ac:dyDescent="0.25">
      <c r="A9649" s="65">
        <v>19155</v>
      </c>
      <c r="B9649" s="65">
        <v>19148</v>
      </c>
      <c r="C9649" s="65" t="s">
        <v>23590</v>
      </c>
      <c r="D9649" s="65" t="s">
        <v>23575</v>
      </c>
      <c r="E9649" s="66" t="s">
        <v>23591</v>
      </c>
      <c r="F9649" s="66" t="s">
        <v>23592</v>
      </c>
      <c r="G9649" s="65">
        <v>0</v>
      </c>
    </row>
    <row r="9650" spans="1:7" ht="30" x14ac:dyDescent="0.25">
      <c r="A9650" s="65">
        <v>19156</v>
      </c>
      <c r="B9650" s="65">
        <v>19148</v>
      </c>
      <c r="C9650" s="65" t="s">
        <v>23593</v>
      </c>
      <c r="D9650" s="65" t="s">
        <v>23575</v>
      </c>
      <c r="E9650" s="66" t="s">
        <v>23594</v>
      </c>
      <c r="F9650" s="66"/>
      <c r="G9650" s="65">
        <v>0</v>
      </c>
    </row>
    <row r="9651" spans="1:7" ht="60" x14ac:dyDescent="0.25">
      <c r="A9651" s="65">
        <v>19157</v>
      </c>
      <c r="B9651" s="65">
        <v>19026</v>
      </c>
      <c r="C9651" s="65" t="s">
        <v>23595</v>
      </c>
      <c r="D9651" s="65" t="s">
        <v>23282</v>
      </c>
      <c r="E9651" s="66" t="s">
        <v>23596</v>
      </c>
      <c r="F9651" s="66" t="s">
        <v>23597</v>
      </c>
      <c r="G9651" s="65">
        <v>10</v>
      </c>
    </row>
    <row r="9652" spans="1:7" ht="45" x14ac:dyDescent="0.25">
      <c r="A9652" s="65">
        <v>19158</v>
      </c>
      <c r="B9652" s="65">
        <v>19157</v>
      </c>
      <c r="C9652" s="65" t="s">
        <v>23598</v>
      </c>
      <c r="D9652" s="65" t="s">
        <v>23595</v>
      </c>
      <c r="E9652" s="66" t="s">
        <v>23599</v>
      </c>
      <c r="F9652" s="66"/>
      <c r="G9652" s="65">
        <v>0</v>
      </c>
    </row>
    <row r="9653" spans="1:7" x14ac:dyDescent="0.25">
      <c r="A9653" s="65">
        <v>19159</v>
      </c>
      <c r="B9653" s="65">
        <v>19157</v>
      </c>
      <c r="C9653" s="65" t="s">
        <v>23600</v>
      </c>
      <c r="D9653" s="65" t="s">
        <v>23595</v>
      </c>
      <c r="E9653" s="66" t="s">
        <v>23601</v>
      </c>
      <c r="F9653" s="66"/>
      <c r="G9653" s="65">
        <v>0</v>
      </c>
    </row>
    <row r="9654" spans="1:7" x14ac:dyDescent="0.25">
      <c r="A9654" s="65">
        <v>19160</v>
      </c>
      <c r="B9654" s="65">
        <v>19157</v>
      </c>
      <c r="C9654" s="65" t="s">
        <v>23602</v>
      </c>
      <c r="D9654" s="65" t="s">
        <v>23595</v>
      </c>
      <c r="E9654" s="66" t="s">
        <v>23603</v>
      </c>
      <c r="F9654" s="66"/>
      <c r="G9654" s="65">
        <v>0</v>
      </c>
    </row>
    <row r="9655" spans="1:7" ht="30" x14ac:dyDescent="0.25">
      <c r="A9655" s="65">
        <v>19161</v>
      </c>
      <c r="B9655" s="65">
        <v>19157</v>
      </c>
      <c r="C9655" s="65" t="s">
        <v>23604</v>
      </c>
      <c r="D9655" s="65" t="s">
        <v>23595</v>
      </c>
      <c r="E9655" s="66" t="s">
        <v>23605</v>
      </c>
      <c r="F9655" s="66"/>
      <c r="G9655" s="65">
        <v>0</v>
      </c>
    </row>
    <row r="9656" spans="1:7" ht="30" x14ac:dyDescent="0.25">
      <c r="A9656" s="65">
        <v>19162</v>
      </c>
      <c r="B9656" s="65">
        <v>19157</v>
      </c>
      <c r="C9656" s="65" t="s">
        <v>23606</v>
      </c>
      <c r="D9656" s="65" t="s">
        <v>23595</v>
      </c>
      <c r="E9656" s="66" t="s">
        <v>23607</v>
      </c>
      <c r="F9656" s="66"/>
      <c r="G9656" s="65">
        <v>0</v>
      </c>
    </row>
    <row r="9657" spans="1:7" ht="30" x14ac:dyDescent="0.25">
      <c r="A9657" s="65">
        <v>19163</v>
      </c>
      <c r="B9657" s="65">
        <v>19157</v>
      </c>
      <c r="C9657" s="65" t="s">
        <v>23608</v>
      </c>
      <c r="D9657" s="65" t="s">
        <v>23595</v>
      </c>
      <c r="E9657" s="66" t="s">
        <v>23609</v>
      </c>
      <c r="F9657" s="66" t="s">
        <v>23610</v>
      </c>
      <c r="G9657" s="65">
        <v>0</v>
      </c>
    </row>
    <row r="9658" spans="1:7" ht="30" x14ac:dyDescent="0.25">
      <c r="A9658" s="65">
        <v>19164</v>
      </c>
      <c r="B9658" s="65">
        <v>19157</v>
      </c>
      <c r="C9658" s="65" t="s">
        <v>23611</v>
      </c>
      <c r="D9658" s="65" t="s">
        <v>23595</v>
      </c>
      <c r="E9658" s="66" t="s">
        <v>23612</v>
      </c>
      <c r="F9658" s="66" t="s">
        <v>23613</v>
      </c>
      <c r="G9658" s="65">
        <v>0</v>
      </c>
    </row>
    <row r="9659" spans="1:7" x14ac:dyDescent="0.25">
      <c r="A9659" s="65">
        <v>19165</v>
      </c>
      <c r="B9659" s="65">
        <v>19157</v>
      </c>
      <c r="C9659" s="65" t="s">
        <v>23614</v>
      </c>
      <c r="D9659" s="65" t="s">
        <v>23595</v>
      </c>
      <c r="E9659" s="66" t="s">
        <v>23615</v>
      </c>
      <c r="F9659" s="66"/>
      <c r="G9659" s="65">
        <v>0</v>
      </c>
    </row>
    <row r="9660" spans="1:7" x14ac:dyDescent="0.25">
      <c r="A9660" s="65">
        <v>19166</v>
      </c>
      <c r="B9660" s="65">
        <v>19157</v>
      </c>
      <c r="C9660" s="65" t="s">
        <v>23616</v>
      </c>
      <c r="D9660" s="65" t="s">
        <v>23595</v>
      </c>
      <c r="E9660" s="66" t="s">
        <v>23617</v>
      </c>
      <c r="F9660" s="66" t="s">
        <v>23618</v>
      </c>
      <c r="G9660" s="65">
        <v>0</v>
      </c>
    </row>
    <row r="9661" spans="1:7" x14ac:dyDescent="0.25">
      <c r="A9661" s="65">
        <v>19167</v>
      </c>
      <c r="B9661" s="65">
        <v>19157</v>
      </c>
      <c r="C9661" s="65" t="s">
        <v>23619</v>
      </c>
      <c r="D9661" s="65" t="s">
        <v>23595</v>
      </c>
      <c r="E9661" s="66" t="s">
        <v>23620</v>
      </c>
      <c r="F9661" s="66"/>
      <c r="G9661" s="65">
        <v>0</v>
      </c>
    </row>
    <row r="9662" spans="1:7" ht="45" x14ac:dyDescent="0.25">
      <c r="A9662" s="65">
        <v>19168</v>
      </c>
      <c r="B9662" s="65">
        <v>19026</v>
      </c>
      <c r="C9662" s="65" t="s">
        <v>23621</v>
      </c>
      <c r="D9662" s="65" t="s">
        <v>23282</v>
      </c>
      <c r="E9662" s="66" t="s">
        <v>23622</v>
      </c>
      <c r="F9662" s="66"/>
      <c r="G9662" s="65">
        <v>10</v>
      </c>
    </row>
    <row r="9663" spans="1:7" x14ac:dyDescent="0.25">
      <c r="A9663" s="65">
        <v>19169</v>
      </c>
      <c r="B9663" s="65">
        <v>19168</v>
      </c>
      <c r="C9663" s="65" t="s">
        <v>23623</v>
      </c>
      <c r="D9663" s="65" t="s">
        <v>23621</v>
      </c>
      <c r="E9663" s="66" t="s">
        <v>23624</v>
      </c>
      <c r="F9663" s="66"/>
      <c r="G9663" s="65">
        <v>0</v>
      </c>
    </row>
    <row r="9664" spans="1:7" x14ac:dyDescent="0.25">
      <c r="A9664" s="65">
        <v>19170</v>
      </c>
      <c r="B9664" s="65">
        <v>19168</v>
      </c>
      <c r="C9664" s="65" t="s">
        <v>23625</v>
      </c>
      <c r="D9664" s="65" t="s">
        <v>23621</v>
      </c>
      <c r="E9664" s="66" t="s">
        <v>23626</v>
      </c>
      <c r="F9664" s="66"/>
      <c r="G9664" s="65">
        <v>0</v>
      </c>
    </row>
    <row r="9665" spans="1:7" ht="30" x14ac:dyDescent="0.25">
      <c r="A9665" s="65">
        <v>19171</v>
      </c>
      <c r="B9665" s="65">
        <v>19168</v>
      </c>
      <c r="C9665" s="65" t="s">
        <v>23627</v>
      </c>
      <c r="D9665" s="65" t="s">
        <v>23621</v>
      </c>
      <c r="E9665" s="66" t="s">
        <v>23628</v>
      </c>
      <c r="F9665" s="66" t="s">
        <v>23629</v>
      </c>
      <c r="G9665" s="65">
        <v>0</v>
      </c>
    </row>
    <row r="9666" spans="1:7" ht="30" x14ac:dyDescent="0.25">
      <c r="A9666" s="65">
        <v>19172</v>
      </c>
      <c r="B9666" s="65">
        <v>19168</v>
      </c>
      <c r="C9666" s="65" t="s">
        <v>23630</v>
      </c>
      <c r="D9666" s="65" t="s">
        <v>23621</v>
      </c>
      <c r="E9666" s="66" t="s">
        <v>23631</v>
      </c>
      <c r="F9666" s="66" t="s">
        <v>23632</v>
      </c>
      <c r="G9666" s="65">
        <v>0</v>
      </c>
    </row>
    <row r="9667" spans="1:7" x14ac:dyDescent="0.25">
      <c r="A9667" s="65">
        <v>19173</v>
      </c>
      <c r="B9667" s="65">
        <v>19168</v>
      </c>
      <c r="C9667" s="65" t="s">
        <v>23633</v>
      </c>
      <c r="D9667" s="65" t="s">
        <v>23621</v>
      </c>
      <c r="E9667" s="66" t="s">
        <v>23634</v>
      </c>
      <c r="F9667" s="66"/>
      <c r="G9667" s="65">
        <v>0</v>
      </c>
    </row>
    <row r="9668" spans="1:7" x14ac:dyDescent="0.25">
      <c r="A9668" s="65">
        <v>19174</v>
      </c>
      <c r="B9668" s="65">
        <v>19168</v>
      </c>
      <c r="C9668" s="65" t="s">
        <v>23635</v>
      </c>
      <c r="D9668" s="65" t="s">
        <v>23621</v>
      </c>
      <c r="E9668" s="66" t="s">
        <v>23636</v>
      </c>
      <c r="F9668" s="66"/>
      <c r="G9668" s="65">
        <v>0</v>
      </c>
    </row>
    <row r="9669" spans="1:7" ht="30" x14ac:dyDescent="0.25">
      <c r="A9669" s="65">
        <v>19175</v>
      </c>
      <c r="B9669" s="65">
        <v>19168</v>
      </c>
      <c r="C9669" s="65" t="s">
        <v>23637</v>
      </c>
      <c r="D9669" s="65" t="s">
        <v>23621</v>
      </c>
      <c r="E9669" s="66" t="s">
        <v>23638</v>
      </c>
      <c r="F9669" s="66" t="s">
        <v>23639</v>
      </c>
      <c r="G9669" s="65">
        <v>0</v>
      </c>
    </row>
    <row r="9670" spans="1:7" ht="30" x14ac:dyDescent="0.25">
      <c r="A9670" s="65">
        <v>19176</v>
      </c>
      <c r="B9670" s="65">
        <v>19168</v>
      </c>
      <c r="C9670" s="65" t="s">
        <v>23640</v>
      </c>
      <c r="D9670" s="65" t="s">
        <v>23621</v>
      </c>
      <c r="E9670" s="66" t="s">
        <v>23641</v>
      </c>
      <c r="F9670" s="66"/>
      <c r="G9670" s="65">
        <v>0</v>
      </c>
    </row>
    <row r="9671" spans="1:7" x14ac:dyDescent="0.25">
      <c r="A9671" s="65">
        <v>19177</v>
      </c>
      <c r="B9671" s="65">
        <v>19168</v>
      </c>
      <c r="C9671" s="65" t="s">
        <v>23642</v>
      </c>
      <c r="D9671" s="65" t="s">
        <v>23621</v>
      </c>
      <c r="E9671" s="66" t="s">
        <v>23643</v>
      </c>
      <c r="F9671" s="66"/>
      <c r="G9671" s="65">
        <v>0</v>
      </c>
    </row>
    <row r="9672" spans="1:7" ht="60" x14ac:dyDescent="0.25">
      <c r="A9672" s="65">
        <v>19178</v>
      </c>
      <c r="B9672" s="65">
        <v>19168</v>
      </c>
      <c r="C9672" s="65" t="s">
        <v>23644</v>
      </c>
      <c r="D9672" s="65" t="s">
        <v>23621</v>
      </c>
      <c r="E9672" s="66" t="s">
        <v>23645</v>
      </c>
      <c r="F9672" s="66" t="s">
        <v>23646</v>
      </c>
      <c r="G9672" s="65">
        <v>0</v>
      </c>
    </row>
    <row r="9673" spans="1:7" ht="60" x14ac:dyDescent="0.25">
      <c r="A9673" s="65">
        <v>19180</v>
      </c>
      <c r="B9673" s="65">
        <v>18001</v>
      </c>
      <c r="C9673" s="65" t="s">
        <v>23647</v>
      </c>
      <c r="D9673" s="65" t="s">
        <v>20939</v>
      </c>
      <c r="E9673" s="66" t="s">
        <v>23648</v>
      </c>
      <c r="F9673" s="66" t="s">
        <v>23649</v>
      </c>
      <c r="G9673" s="65">
        <v>15</v>
      </c>
    </row>
    <row r="9674" spans="1:7" x14ac:dyDescent="0.25">
      <c r="A9674" s="65">
        <v>19181</v>
      </c>
      <c r="B9674" s="65">
        <v>19180</v>
      </c>
      <c r="C9674" s="65" t="s">
        <v>23650</v>
      </c>
      <c r="D9674" s="65" t="s">
        <v>23647</v>
      </c>
      <c r="E9674" s="66" t="s">
        <v>23651</v>
      </c>
      <c r="F9674" s="66"/>
      <c r="G9674" s="65">
        <v>6</v>
      </c>
    </row>
    <row r="9675" spans="1:7" ht="45" x14ac:dyDescent="0.25">
      <c r="A9675" s="65">
        <v>19182</v>
      </c>
      <c r="B9675" s="65">
        <v>19181</v>
      </c>
      <c r="C9675" s="65" t="s">
        <v>23652</v>
      </c>
      <c r="D9675" s="65" t="s">
        <v>23650</v>
      </c>
      <c r="E9675" s="66" t="s">
        <v>23653</v>
      </c>
      <c r="F9675" s="66" t="s">
        <v>23654</v>
      </c>
      <c r="G9675" s="65">
        <v>0</v>
      </c>
    </row>
    <row r="9676" spans="1:7" x14ac:dyDescent="0.25">
      <c r="A9676" s="65">
        <v>19183</v>
      </c>
      <c r="B9676" s="65">
        <v>19181</v>
      </c>
      <c r="C9676" s="65" t="s">
        <v>23655</v>
      </c>
      <c r="D9676" s="65" t="s">
        <v>23650</v>
      </c>
      <c r="E9676" s="66" t="s">
        <v>23656</v>
      </c>
      <c r="F9676" s="66" t="s">
        <v>23657</v>
      </c>
      <c r="G9676" s="65">
        <v>0</v>
      </c>
    </row>
    <row r="9677" spans="1:7" x14ac:dyDescent="0.25">
      <c r="A9677" s="65">
        <v>19184</v>
      </c>
      <c r="B9677" s="65">
        <v>19181</v>
      </c>
      <c r="C9677" s="65" t="s">
        <v>23658</v>
      </c>
      <c r="D9677" s="65" t="s">
        <v>23650</v>
      </c>
      <c r="E9677" s="66" t="s">
        <v>23659</v>
      </c>
      <c r="F9677" s="66" t="s">
        <v>23660</v>
      </c>
      <c r="G9677" s="65">
        <v>0</v>
      </c>
    </row>
    <row r="9678" spans="1:7" ht="30" x14ac:dyDescent="0.25">
      <c r="A9678" s="65">
        <v>19185</v>
      </c>
      <c r="B9678" s="65">
        <v>19181</v>
      </c>
      <c r="C9678" s="65" t="s">
        <v>23661</v>
      </c>
      <c r="D9678" s="65" t="s">
        <v>23650</v>
      </c>
      <c r="E9678" s="66" t="s">
        <v>23662</v>
      </c>
      <c r="F9678" s="66" t="s">
        <v>23663</v>
      </c>
      <c r="G9678" s="65">
        <v>0</v>
      </c>
    </row>
    <row r="9679" spans="1:7" x14ac:dyDescent="0.25">
      <c r="A9679" s="65">
        <v>19186</v>
      </c>
      <c r="B9679" s="65">
        <v>19181</v>
      </c>
      <c r="C9679" s="65" t="s">
        <v>23664</v>
      </c>
      <c r="D9679" s="65" t="s">
        <v>23650</v>
      </c>
      <c r="E9679" s="66" t="s">
        <v>23665</v>
      </c>
      <c r="F9679" s="66"/>
      <c r="G9679" s="65">
        <v>0</v>
      </c>
    </row>
    <row r="9680" spans="1:7" x14ac:dyDescent="0.25">
      <c r="A9680" s="65">
        <v>19187</v>
      </c>
      <c r="B9680" s="65">
        <v>19181</v>
      </c>
      <c r="C9680" s="65" t="s">
        <v>23666</v>
      </c>
      <c r="D9680" s="65" t="s">
        <v>23650</v>
      </c>
      <c r="E9680" s="66" t="s">
        <v>23667</v>
      </c>
      <c r="F9680" s="66"/>
      <c r="G9680" s="65">
        <v>0</v>
      </c>
    </row>
    <row r="9681" spans="1:7" ht="30" x14ac:dyDescent="0.25">
      <c r="A9681" s="65">
        <v>19188</v>
      </c>
      <c r="B9681" s="65">
        <v>19180</v>
      </c>
      <c r="C9681" s="65" t="s">
        <v>23668</v>
      </c>
      <c r="D9681" s="65" t="s">
        <v>23647</v>
      </c>
      <c r="E9681" s="66" t="s">
        <v>23669</v>
      </c>
      <c r="F9681" s="66" t="s">
        <v>23670</v>
      </c>
      <c r="G9681" s="65">
        <v>7</v>
      </c>
    </row>
    <row r="9682" spans="1:7" ht="45" x14ac:dyDescent="0.25">
      <c r="A9682" s="65">
        <v>19189</v>
      </c>
      <c r="B9682" s="65">
        <v>19188</v>
      </c>
      <c r="C9682" s="65" t="s">
        <v>23671</v>
      </c>
      <c r="D9682" s="65" t="s">
        <v>23668</v>
      </c>
      <c r="E9682" s="66" t="s">
        <v>23672</v>
      </c>
      <c r="F9682" s="66" t="s">
        <v>23673</v>
      </c>
      <c r="G9682" s="65">
        <v>0</v>
      </c>
    </row>
    <row r="9683" spans="1:7" ht="30" x14ac:dyDescent="0.25">
      <c r="A9683" s="65">
        <v>19190</v>
      </c>
      <c r="B9683" s="65">
        <v>19188</v>
      </c>
      <c r="C9683" s="65" t="s">
        <v>23674</v>
      </c>
      <c r="D9683" s="65" t="s">
        <v>23668</v>
      </c>
      <c r="E9683" s="66" t="s">
        <v>23675</v>
      </c>
      <c r="F9683" s="66" t="s">
        <v>23676</v>
      </c>
      <c r="G9683" s="65">
        <v>0</v>
      </c>
    </row>
    <row r="9684" spans="1:7" x14ac:dyDescent="0.25">
      <c r="A9684" s="65">
        <v>19191</v>
      </c>
      <c r="B9684" s="65">
        <v>19188</v>
      </c>
      <c r="C9684" s="65" t="s">
        <v>23677</v>
      </c>
      <c r="D9684" s="65" t="s">
        <v>23668</v>
      </c>
      <c r="E9684" s="66" t="s">
        <v>23678</v>
      </c>
      <c r="F9684" s="66" t="s">
        <v>23679</v>
      </c>
      <c r="G9684" s="65">
        <v>0</v>
      </c>
    </row>
    <row r="9685" spans="1:7" x14ac:dyDescent="0.25">
      <c r="A9685" s="65">
        <v>19192</v>
      </c>
      <c r="B9685" s="65">
        <v>19188</v>
      </c>
      <c r="C9685" s="65" t="s">
        <v>23680</v>
      </c>
      <c r="D9685" s="65" t="s">
        <v>23668</v>
      </c>
      <c r="E9685" s="66" t="s">
        <v>23681</v>
      </c>
      <c r="F9685" s="66"/>
      <c r="G9685" s="65">
        <v>0</v>
      </c>
    </row>
    <row r="9686" spans="1:7" x14ac:dyDescent="0.25">
      <c r="A9686" s="65">
        <v>19193</v>
      </c>
      <c r="B9686" s="65">
        <v>19188</v>
      </c>
      <c r="C9686" s="65" t="s">
        <v>23682</v>
      </c>
      <c r="D9686" s="65" t="s">
        <v>23668</v>
      </c>
      <c r="E9686" s="66" t="s">
        <v>23683</v>
      </c>
      <c r="F9686" s="66"/>
      <c r="G9686" s="65">
        <v>0</v>
      </c>
    </row>
    <row r="9687" spans="1:7" x14ac:dyDescent="0.25">
      <c r="A9687" s="65">
        <v>19194</v>
      </c>
      <c r="B9687" s="65">
        <v>19188</v>
      </c>
      <c r="C9687" s="65" t="s">
        <v>23684</v>
      </c>
      <c r="D9687" s="65" t="s">
        <v>23668</v>
      </c>
      <c r="E9687" s="66" t="s">
        <v>23685</v>
      </c>
      <c r="F9687" s="66"/>
      <c r="G9687" s="65">
        <v>0</v>
      </c>
    </row>
    <row r="9688" spans="1:7" x14ac:dyDescent="0.25">
      <c r="A9688" s="65">
        <v>19195</v>
      </c>
      <c r="B9688" s="65">
        <v>19188</v>
      </c>
      <c r="C9688" s="65" t="s">
        <v>23686</v>
      </c>
      <c r="D9688" s="65" t="s">
        <v>23668</v>
      </c>
      <c r="E9688" s="66" t="s">
        <v>23687</v>
      </c>
      <c r="F9688" s="66"/>
      <c r="G9688" s="65">
        <v>0</v>
      </c>
    </row>
    <row r="9689" spans="1:7" ht="30" x14ac:dyDescent="0.25">
      <c r="A9689" s="65">
        <v>19196</v>
      </c>
      <c r="B9689" s="65">
        <v>19180</v>
      </c>
      <c r="C9689" s="65" t="s">
        <v>23688</v>
      </c>
      <c r="D9689" s="65" t="s">
        <v>23647</v>
      </c>
      <c r="E9689" s="66" t="s">
        <v>23689</v>
      </c>
      <c r="F9689" s="66"/>
      <c r="G9689" s="65">
        <v>9</v>
      </c>
    </row>
    <row r="9690" spans="1:7" x14ac:dyDescent="0.25">
      <c r="A9690" s="65">
        <v>19197</v>
      </c>
      <c r="B9690" s="65">
        <v>19196</v>
      </c>
      <c r="C9690" s="65" t="s">
        <v>23690</v>
      </c>
      <c r="D9690" s="65" t="s">
        <v>23688</v>
      </c>
      <c r="E9690" s="66" t="s">
        <v>23691</v>
      </c>
      <c r="F9690" s="66" t="s">
        <v>23692</v>
      </c>
      <c r="G9690" s="65">
        <v>0</v>
      </c>
    </row>
    <row r="9691" spans="1:7" x14ac:dyDescent="0.25">
      <c r="A9691" s="65">
        <v>19198</v>
      </c>
      <c r="B9691" s="65">
        <v>19196</v>
      </c>
      <c r="C9691" s="65" t="s">
        <v>23693</v>
      </c>
      <c r="D9691" s="65" t="s">
        <v>23688</v>
      </c>
      <c r="E9691" s="66" t="s">
        <v>23694</v>
      </c>
      <c r="F9691" s="66" t="s">
        <v>23695</v>
      </c>
      <c r="G9691" s="65">
        <v>0</v>
      </c>
    </row>
    <row r="9692" spans="1:7" x14ac:dyDescent="0.25">
      <c r="A9692" s="65">
        <v>19199</v>
      </c>
      <c r="B9692" s="65">
        <v>19196</v>
      </c>
      <c r="C9692" s="65" t="s">
        <v>23696</v>
      </c>
      <c r="D9692" s="65" t="s">
        <v>23688</v>
      </c>
      <c r="E9692" s="66" t="s">
        <v>23697</v>
      </c>
      <c r="F9692" s="66" t="s">
        <v>23698</v>
      </c>
      <c r="G9692" s="65">
        <v>0</v>
      </c>
    </row>
    <row r="9693" spans="1:7" x14ac:dyDescent="0.25">
      <c r="A9693" s="65">
        <v>19200</v>
      </c>
      <c r="B9693" s="65">
        <v>19196</v>
      </c>
      <c r="C9693" s="65" t="s">
        <v>23699</v>
      </c>
      <c r="D9693" s="65" t="s">
        <v>23688</v>
      </c>
      <c r="E9693" s="66" t="s">
        <v>23700</v>
      </c>
      <c r="F9693" s="66" t="s">
        <v>23701</v>
      </c>
      <c r="G9693" s="65">
        <v>0</v>
      </c>
    </row>
    <row r="9694" spans="1:7" x14ac:dyDescent="0.25">
      <c r="A9694" s="65">
        <v>19201</v>
      </c>
      <c r="B9694" s="65">
        <v>19196</v>
      </c>
      <c r="C9694" s="65" t="s">
        <v>23702</v>
      </c>
      <c r="D9694" s="65" t="s">
        <v>23688</v>
      </c>
      <c r="E9694" s="66" t="s">
        <v>23703</v>
      </c>
      <c r="F9694" s="66" t="s">
        <v>23704</v>
      </c>
      <c r="G9694" s="65">
        <v>0</v>
      </c>
    </row>
    <row r="9695" spans="1:7" x14ac:dyDescent="0.25">
      <c r="A9695" s="65">
        <v>19202</v>
      </c>
      <c r="B9695" s="65">
        <v>19196</v>
      </c>
      <c r="C9695" s="65" t="s">
        <v>23705</v>
      </c>
      <c r="D9695" s="65" t="s">
        <v>23688</v>
      </c>
      <c r="E9695" s="66" t="s">
        <v>23706</v>
      </c>
      <c r="F9695" s="66"/>
      <c r="G9695" s="65">
        <v>0</v>
      </c>
    </row>
    <row r="9696" spans="1:7" x14ac:dyDescent="0.25">
      <c r="A9696" s="65">
        <v>19203</v>
      </c>
      <c r="B9696" s="65">
        <v>19196</v>
      </c>
      <c r="C9696" s="65" t="s">
        <v>23707</v>
      </c>
      <c r="D9696" s="65" t="s">
        <v>23688</v>
      </c>
      <c r="E9696" s="66" t="s">
        <v>23708</v>
      </c>
      <c r="F9696" s="66"/>
      <c r="G9696" s="65">
        <v>0</v>
      </c>
    </row>
    <row r="9697" spans="1:7" x14ac:dyDescent="0.25">
      <c r="A9697" s="65">
        <v>19204</v>
      </c>
      <c r="B9697" s="65">
        <v>19196</v>
      </c>
      <c r="C9697" s="65" t="s">
        <v>23709</v>
      </c>
      <c r="D9697" s="65" t="s">
        <v>23688</v>
      </c>
      <c r="E9697" s="66" t="s">
        <v>23710</v>
      </c>
      <c r="F9697" s="66"/>
      <c r="G9697" s="65">
        <v>0</v>
      </c>
    </row>
    <row r="9698" spans="1:7" ht="30" x14ac:dyDescent="0.25">
      <c r="A9698" s="65">
        <v>19205</v>
      </c>
      <c r="B9698" s="65">
        <v>19196</v>
      </c>
      <c r="C9698" s="65" t="s">
        <v>23711</v>
      </c>
      <c r="D9698" s="65" t="s">
        <v>23688</v>
      </c>
      <c r="E9698" s="66" t="s">
        <v>23712</v>
      </c>
      <c r="F9698" s="66"/>
      <c r="G9698" s="65">
        <v>0</v>
      </c>
    </row>
    <row r="9699" spans="1:7" x14ac:dyDescent="0.25">
      <c r="A9699" s="65">
        <v>19206</v>
      </c>
      <c r="B9699" s="65">
        <v>19180</v>
      </c>
      <c r="C9699" s="65" t="s">
        <v>23713</v>
      </c>
      <c r="D9699" s="65" t="s">
        <v>23647</v>
      </c>
      <c r="E9699" s="66" t="s">
        <v>23714</v>
      </c>
      <c r="F9699" s="66"/>
      <c r="G9699" s="65">
        <v>5</v>
      </c>
    </row>
    <row r="9700" spans="1:7" x14ac:dyDescent="0.25">
      <c r="A9700" s="65">
        <v>19207</v>
      </c>
      <c r="B9700" s="65">
        <v>19206</v>
      </c>
      <c r="C9700" s="65" t="s">
        <v>23715</v>
      </c>
      <c r="D9700" s="65" t="s">
        <v>23713</v>
      </c>
      <c r="E9700" s="66" t="s">
        <v>23716</v>
      </c>
      <c r="F9700" s="66"/>
      <c r="G9700" s="65">
        <v>0</v>
      </c>
    </row>
    <row r="9701" spans="1:7" x14ac:dyDescent="0.25">
      <c r="A9701" s="65">
        <v>19208</v>
      </c>
      <c r="B9701" s="65">
        <v>19206</v>
      </c>
      <c r="C9701" s="65" t="s">
        <v>23717</v>
      </c>
      <c r="D9701" s="65" t="s">
        <v>23713</v>
      </c>
      <c r="E9701" s="66" t="s">
        <v>23718</v>
      </c>
      <c r="F9701" s="66"/>
      <c r="G9701" s="65">
        <v>0</v>
      </c>
    </row>
    <row r="9702" spans="1:7" x14ac:dyDescent="0.25">
      <c r="A9702" s="65">
        <v>19209</v>
      </c>
      <c r="B9702" s="65">
        <v>19206</v>
      </c>
      <c r="C9702" s="65" t="s">
        <v>23719</v>
      </c>
      <c r="D9702" s="65" t="s">
        <v>23713</v>
      </c>
      <c r="E9702" s="66" t="s">
        <v>23720</v>
      </c>
      <c r="F9702" s="66" t="s">
        <v>23721</v>
      </c>
      <c r="G9702" s="65">
        <v>0</v>
      </c>
    </row>
    <row r="9703" spans="1:7" ht="30" x14ac:dyDescent="0.25">
      <c r="A9703" s="65">
        <v>19210</v>
      </c>
      <c r="B9703" s="65">
        <v>19206</v>
      </c>
      <c r="C9703" s="65" t="s">
        <v>23722</v>
      </c>
      <c r="D9703" s="65" t="s">
        <v>23713</v>
      </c>
      <c r="E9703" s="66" t="s">
        <v>23723</v>
      </c>
      <c r="F9703" s="66" t="s">
        <v>23724</v>
      </c>
      <c r="G9703" s="65">
        <v>0</v>
      </c>
    </row>
    <row r="9704" spans="1:7" x14ac:dyDescent="0.25">
      <c r="A9704" s="65">
        <v>19211</v>
      </c>
      <c r="B9704" s="65">
        <v>19206</v>
      </c>
      <c r="C9704" s="65" t="s">
        <v>23725</v>
      </c>
      <c r="D9704" s="65" t="s">
        <v>23713</v>
      </c>
      <c r="E9704" s="66" t="s">
        <v>23726</v>
      </c>
      <c r="F9704" s="66"/>
      <c r="G9704" s="65">
        <v>0</v>
      </c>
    </row>
    <row r="9705" spans="1:7" x14ac:dyDescent="0.25">
      <c r="A9705" s="65">
        <v>19212</v>
      </c>
      <c r="B9705" s="65">
        <v>19180</v>
      </c>
      <c r="C9705" s="65" t="s">
        <v>23727</v>
      </c>
      <c r="D9705" s="65" t="s">
        <v>23647</v>
      </c>
      <c r="E9705" s="66" t="s">
        <v>23728</v>
      </c>
      <c r="F9705" s="66"/>
      <c r="G9705" s="65">
        <v>0</v>
      </c>
    </row>
    <row r="9706" spans="1:7" ht="60" x14ac:dyDescent="0.25">
      <c r="A9706" s="65">
        <v>19213</v>
      </c>
      <c r="B9706" s="65">
        <v>19180</v>
      </c>
      <c r="C9706" s="65" t="s">
        <v>23729</v>
      </c>
      <c r="D9706" s="65" t="s">
        <v>23647</v>
      </c>
      <c r="E9706" s="66" t="s">
        <v>23730</v>
      </c>
      <c r="F9706" s="66" t="s">
        <v>23731</v>
      </c>
      <c r="G9706" s="65">
        <v>10</v>
      </c>
    </row>
    <row r="9707" spans="1:7" x14ac:dyDescent="0.25">
      <c r="A9707" s="65">
        <v>19214</v>
      </c>
      <c r="B9707" s="65">
        <v>19213</v>
      </c>
      <c r="C9707" s="65" t="s">
        <v>23732</v>
      </c>
      <c r="D9707" s="65" t="s">
        <v>23729</v>
      </c>
      <c r="E9707" s="66" t="s">
        <v>23733</v>
      </c>
      <c r="F9707" s="66"/>
      <c r="G9707" s="65">
        <v>0</v>
      </c>
    </row>
    <row r="9708" spans="1:7" x14ac:dyDescent="0.25">
      <c r="A9708" s="65">
        <v>19215</v>
      </c>
      <c r="B9708" s="65">
        <v>19213</v>
      </c>
      <c r="C9708" s="65" t="s">
        <v>23734</v>
      </c>
      <c r="D9708" s="65" t="s">
        <v>23729</v>
      </c>
      <c r="E9708" s="66" t="s">
        <v>23735</v>
      </c>
      <c r="F9708" s="66"/>
      <c r="G9708" s="65">
        <v>0</v>
      </c>
    </row>
    <row r="9709" spans="1:7" x14ac:dyDescent="0.25">
      <c r="A9709" s="65">
        <v>19216</v>
      </c>
      <c r="B9709" s="65">
        <v>19213</v>
      </c>
      <c r="C9709" s="65" t="s">
        <v>23736</v>
      </c>
      <c r="D9709" s="65" t="s">
        <v>23729</v>
      </c>
      <c r="E9709" s="66" t="s">
        <v>23737</v>
      </c>
      <c r="F9709" s="66"/>
      <c r="G9709" s="65">
        <v>0</v>
      </c>
    </row>
    <row r="9710" spans="1:7" x14ac:dyDescent="0.25">
      <c r="A9710" s="65">
        <v>19217</v>
      </c>
      <c r="B9710" s="65">
        <v>19213</v>
      </c>
      <c r="C9710" s="65" t="s">
        <v>23738</v>
      </c>
      <c r="D9710" s="65" t="s">
        <v>23729</v>
      </c>
      <c r="E9710" s="66" t="s">
        <v>23739</v>
      </c>
      <c r="F9710" s="66"/>
      <c r="G9710" s="65">
        <v>0</v>
      </c>
    </row>
    <row r="9711" spans="1:7" x14ac:dyDescent="0.25">
      <c r="A9711" s="65">
        <v>19218</v>
      </c>
      <c r="B9711" s="65">
        <v>19213</v>
      </c>
      <c r="C9711" s="65" t="s">
        <v>23740</v>
      </c>
      <c r="D9711" s="65" t="s">
        <v>23729</v>
      </c>
      <c r="E9711" s="66" t="s">
        <v>23741</v>
      </c>
      <c r="F9711" s="66"/>
      <c r="G9711" s="65">
        <v>0</v>
      </c>
    </row>
    <row r="9712" spans="1:7" x14ac:dyDescent="0.25">
      <c r="A9712" s="65">
        <v>19219</v>
      </c>
      <c r="B9712" s="65">
        <v>19213</v>
      </c>
      <c r="C9712" s="65" t="s">
        <v>23742</v>
      </c>
      <c r="D9712" s="65" t="s">
        <v>23729</v>
      </c>
      <c r="E9712" s="66" t="s">
        <v>23743</v>
      </c>
      <c r="F9712" s="66"/>
      <c r="G9712" s="65">
        <v>0</v>
      </c>
    </row>
    <row r="9713" spans="1:7" x14ac:dyDescent="0.25">
      <c r="A9713" s="65">
        <v>19220</v>
      </c>
      <c r="B9713" s="65">
        <v>19213</v>
      </c>
      <c r="C9713" s="65" t="s">
        <v>23744</v>
      </c>
      <c r="D9713" s="65" t="s">
        <v>23729</v>
      </c>
      <c r="E9713" s="66" t="s">
        <v>23745</v>
      </c>
      <c r="F9713" s="66"/>
      <c r="G9713" s="65">
        <v>0</v>
      </c>
    </row>
    <row r="9714" spans="1:7" x14ac:dyDescent="0.25">
      <c r="A9714" s="65">
        <v>19221</v>
      </c>
      <c r="B9714" s="65">
        <v>19213</v>
      </c>
      <c r="C9714" s="65" t="s">
        <v>23746</v>
      </c>
      <c r="D9714" s="65" t="s">
        <v>23729</v>
      </c>
      <c r="E9714" s="66" t="s">
        <v>23747</v>
      </c>
      <c r="F9714" s="66"/>
      <c r="G9714" s="65">
        <v>0</v>
      </c>
    </row>
    <row r="9715" spans="1:7" x14ac:dyDescent="0.25">
      <c r="A9715" s="65">
        <v>19222</v>
      </c>
      <c r="B9715" s="65">
        <v>19213</v>
      </c>
      <c r="C9715" s="65" t="s">
        <v>23748</v>
      </c>
      <c r="D9715" s="65" t="s">
        <v>23729</v>
      </c>
      <c r="E9715" s="66" t="s">
        <v>23749</v>
      </c>
      <c r="F9715" s="66"/>
      <c r="G9715" s="65">
        <v>0</v>
      </c>
    </row>
    <row r="9716" spans="1:7" x14ac:dyDescent="0.25">
      <c r="A9716" s="65">
        <v>19223</v>
      </c>
      <c r="B9716" s="65">
        <v>19213</v>
      </c>
      <c r="C9716" s="65" t="s">
        <v>23750</v>
      </c>
      <c r="D9716" s="65" t="s">
        <v>23729</v>
      </c>
      <c r="E9716" s="66" t="s">
        <v>23751</v>
      </c>
      <c r="F9716" s="66"/>
      <c r="G9716" s="65">
        <v>0</v>
      </c>
    </row>
    <row r="9717" spans="1:7" x14ac:dyDescent="0.25">
      <c r="A9717" s="65">
        <v>19224</v>
      </c>
      <c r="B9717" s="65">
        <v>19180</v>
      </c>
      <c r="C9717" s="65" t="s">
        <v>23752</v>
      </c>
      <c r="D9717" s="65" t="s">
        <v>23647</v>
      </c>
      <c r="E9717" s="66" t="s">
        <v>23753</v>
      </c>
      <c r="F9717" s="66"/>
      <c r="G9717" s="65">
        <v>6</v>
      </c>
    </row>
    <row r="9718" spans="1:7" x14ac:dyDescent="0.25">
      <c r="A9718" s="65">
        <v>19225</v>
      </c>
      <c r="B9718" s="65">
        <v>19224</v>
      </c>
      <c r="C9718" s="65" t="s">
        <v>23754</v>
      </c>
      <c r="D9718" s="65" t="s">
        <v>23752</v>
      </c>
      <c r="E9718" s="66" t="s">
        <v>23755</v>
      </c>
      <c r="F9718" s="66"/>
      <c r="G9718" s="65">
        <v>0</v>
      </c>
    </row>
    <row r="9719" spans="1:7" x14ac:dyDescent="0.25">
      <c r="A9719" s="65">
        <v>19226</v>
      </c>
      <c r="B9719" s="65">
        <v>19224</v>
      </c>
      <c r="C9719" s="65" t="s">
        <v>23756</v>
      </c>
      <c r="D9719" s="65" t="s">
        <v>23752</v>
      </c>
      <c r="E9719" s="66" t="s">
        <v>23757</v>
      </c>
      <c r="F9719" s="66" t="s">
        <v>23758</v>
      </c>
      <c r="G9719" s="65">
        <v>0</v>
      </c>
    </row>
    <row r="9720" spans="1:7" x14ac:dyDescent="0.25">
      <c r="A9720" s="65">
        <v>19227</v>
      </c>
      <c r="B9720" s="65">
        <v>19224</v>
      </c>
      <c r="C9720" s="65" t="s">
        <v>23759</v>
      </c>
      <c r="D9720" s="65" t="s">
        <v>23752</v>
      </c>
      <c r="E9720" s="66" t="s">
        <v>23760</v>
      </c>
      <c r="F9720" s="66"/>
      <c r="G9720" s="65">
        <v>0</v>
      </c>
    </row>
    <row r="9721" spans="1:7" x14ac:dyDescent="0.25">
      <c r="A9721" s="65">
        <v>19228</v>
      </c>
      <c r="B9721" s="65">
        <v>19224</v>
      </c>
      <c r="C9721" s="65" t="s">
        <v>23761</v>
      </c>
      <c r="D9721" s="65" t="s">
        <v>23752</v>
      </c>
      <c r="E9721" s="66" t="s">
        <v>23762</v>
      </c>
      <c r="F9721" s="66"/>
      <c r="G9721" s="65">
        <v>0</v>
      </c>
    </row>
    <row r="9722" spans="1:7" x14ac:dyDescent="0.25">
      <c r="A9722" s="65">
        <v>19229</v>
      </c>
      <c r="B9722" s="65">
        <v>19224</v>
      </c>
      <c r="C9722" s="65" t="s">
        <v>23763</v>
      </c>
      <c r="D9722" s="65" t="s">
        <v>23752</v>
      </c>
      <c r="E9722" s="66" t="s">
        <v>23764</v>
      </c>
      <c r="F9722" s="66"/>
      <c r="G9722" s="65">
        <v>0</v>
      </c>
    </row>
    <row r="9723" spans="1:7" x14ac:dyDescent="0.25">
      <c r="A9723" s="65">
        <v>19230</v>
      </c>
      <c r="B9723" s="65">
        <v>19224</v>
      </c>
      <c r="C9723" s="65" t="s">
        <v>23765</v>
      </c>
      <c r="D9723" s="65" t="s">
        <v>23752</v>
      </c>
      <c r="E9723" s="66" t="s">
        <v>23766</v>
      </c>
      <c r="F9723" s="66"/>
      <c r="G9723" s="65">
        <v>0</v>
      </c>
    </row>
    <row r="9724" spans="1:7" x14ac:dyDescent="0.25">
      <c r="A9724" s="65">
        <v>19231</v>
      </c>
      <c r="B9724" s="65">
        <v>19180</v>
      </c>
      <c r="C9724" s="65" t="s">
        <v>23767</v>
      </c>
      <c r="D9724" s="65" t="s">
        <v>23647</v>
      </c>
      <c r="E9724" s="66" t="s">
        <v>23768</v>
      </c>
      <c r="F9724" s="66" t="s">
        <v>23769</v>
      </c>
      <c r="G9724" s="65">
        <v>0</v>
      </c>
    </row>
    <row r="9725" spans="1:7" ht="30" x14ac:dyDescent="0.25">
      <c r="A9725" s="65">
        <v>19232</v>
      </c>
      <c r="B9725" s="65">
        <v>19180</v>
      </c>
      <c r="C9725" s="65" t="s">
        <v>23770</v>
      </c>
      <c r="D9725" s="65" t="s">
        <v>23647</v>
      </c>
      <c r="E9725" s="66" t="s">
        <v>23771</v>
      </c>
      <c r="F9725" s="66" t="s">
        <v>23772</v>
      </c>
      <c r="G9725" s="65">
        <v>10</v>
      </c>
    </row>
    <row r="9726" spans="1:7" x14ac:dyDescent="0.25">
      <c r="A9726" s="65">
        <v>19233</v>
      </c>
      <c r="B9726" s="65">
        <v>19232</v>
      </c>
      <c r="C9726" s="65" t="s">
        <v>23773</v>
      </c>
      <c r="D9726" s="65" t="s">
        <v>23770</v>
      </c>
      <c r="E9726" s="66" t="s">
        <v>23774</v>
      </c>
      <c r="F9726" s="66"/>
      <c r="G9726" s="65">
        <v>0</v>
      </c>
    </row>
    <row r="9727" spans="1:7" x14ac:dyDescent="0.25">
      <c r="A9727" s="65">
        <v>19234</v>
      </c>
      <c r="B9727" s="65">
        <v>19232</v>
      </c>
      <c r="C9727" s="65" t="s">
        <v>23775</v>
      </c>
      <c r="D9727" s="65" t="s">
        <v>23770</v>
      </c>
      <c r="E9727" s="66" t="s">
        <v>23776</v>
      </c>
      <c r="F9727" s="66"/>
      <c r="G9727" s="65">
        <v>0</v>
      </c>
    </row>
    <row r="9728" spans="1:7" x14ac:dyDescent="0.25">
      <c r="A9728" s="65">
        <v>19235</v>
      </c>
      <c r="B9728" s="65">
        <v>19232</v>
      </c>
      <c r="C9728" s="65" t="s">
        <v>23777</v>
      </c>
      <c r="D9728" s="65" t="s">
        <v>23770</v>
      </c>
      <c r="E9728" s="66" t="s">
        <v>23778</v>
      </c>
      <c r="F9728" s="66"/>
      <c r="G9728" s="65">
        <v>0</v>
      </c>
    </row>
    <row r="9729" spans="1:7" x14ac:dyDescent="0.25">
      <c r="A9729" s="65">
        <v>19236</v>
      </c>
      <c r="B9729" s="65">
        <v>19232</v>
      </c>
      <c r="C9729" s="65" t="s">
        <v>23779</v>
      </c>
      <c r="D9729" s="65" t="s">
        <v>23770</v>
      </c>
      <c r="E9729" s="66" t="s">
        <v>23780</v>
      </c>
      <c r="F9729" s="66" t="s">
        <v>23781</v>
      </c>
      <c r="G9729" s="65">
        <v>0</v>
      </c>
    </row>
    <row r="9730" spans="1:7" x14ac:dyDescent="0.25">
      <c r="A9730" s="65">
        <v>19237</v>
      </c>
      <c r="B9730" s="65">
        <v>19232</v>
      </c>
      <c r="C9730" s="65" t="s">
        <v>23782</v>
      </c>
      <c r="D9730" s="65" t="s">
        <v>23770</v>
      </c>
      <c r="E9730" s="66" t="s">
        <v>23783</v>
      </c>
      <c r="F9730" s="66"/>
      <c r="G9730" s="65">
        <v>0</v>
      </c>
    </row>
    <row r="9731" spans="1:7" x14ac:dyDescent="0.25">
      <c r="A9731" s="65">
        <v>19238</v>
      </c>
      <c r="B9731" s="65">
        <v>19232</v>
      </c>
      <c r="C9731" s="65" t="s">
        <v>23784</v>
      </c>
      <c r="D9731" s="65" t="s">
        <v>23770</v>
      </c>
      <c r="E9731" s="66" t="s">
        <v>23785</v>
      </c>
      <c r="F9731" s="66"/>
      <c r="G9731" s="65">
        <v>0</v>
      </c>
    </row>
    <row r="9732" spans="1:7" x14ac:dyDescent="0.25">
      <c r="A9732" s="65">
        <v>19239</v>
      </c>
      <c r="B9732" s="65">
        <v>19232</v>
      </c>
      <c r="C9732" s="65" t="s">
        <v>23786</v>
      </c>
      <c r="D9732" s="65" t="s">
        <v>23770</v>
      </c>
      <c r="E9732" s="66" t="s">
        <v>23787</v>
      </c>
      <c r="F9732" s="66"/>
      <c r="G9732" s="65">
        <v>0</v>
      </c>
    </row>
    <row r="9733" spans="1:7" x14ac:dyDescent="0.25">
      <c r="A9733" s="65">
        <v>19240</v>
      </c>
      <c r="B9733" s="65">
        <v>19232</v>
      </c>
      <c r="C9733" s="65" t="s">
        <v>23788</v>
      </c>
      <c r="D9733" s="65" t="s">
        <v>23770</v>
      </c>
      <c r="E9733" s="66" t="s">
        <v>23789</v>
      </c>
      <c r="F9733" s="66"/>
      <c r="G9733" s="65">
        <v>0</v>
      </c>
    </row>
    <row r="9734" spans="1:7" x14ac:dyDescent="0.25">
      <c r="A9734" s="65">
        <v>19241</v>
      </c>
      <c r="B9734" s="65">
        <v>19232</v>
      </c>
      <c r="C9734" s="65" t="s">
        <v>23790</v>
      </c>
      <c r="D9734" s="65" t="s">
        <v>23770</v>
      </c>
      <c r="E9734" s="66" t="s">
        <v>23791</v>
      </c>
      <c r="F9734" s="66"/>
      <c r="G9734" s="65">
        <v>0</v>
      </c>
    </row>
    <row r="9735" spans="1:7" x14ac:dyDescent="0.25">
      <c r="A9735" s="65">
        <v>19242</v>
      </c>
      <c r="B9735" s="65">
        <v>19232</v>
      </c>
      <c r="C9735" s="65" t="s">
        <v>23792</v>
      </c>
      <c r="D9735" s="65" t="s">
        <v>23770</v>
      </c>
      <c r="E9735" s="66" t="s">
        <v>23793</v>
      </c>
      <c r="F9735" s="66"/>
      <c r="G9735" s="65">
        <v>0</v>
      </c>
    </row>
    <row r="9736" spans="1:7" x14ac:dyDescent="0.25">
      <c r="A9736" s="65">
        <v>19243</v>
      </c>
      <c r="B9736" s="65">
        <v>19180</v>
      </c>
      <c r="C9736" s="65" t="s">
        <v>23794</v>
      </c>
      <c r="D9736" s="65" t="s">
        <v>23647</v>
      </c>
      <c r="E9736" s="66" t="s">
        <v>23795</v>
      </c>
      <c r="F9736" s="66" t="s">
        <v>23796</v>
      </c>
      <c r="G9736" s="65">
        <v>7</v>
      </c>
    </row>
    <row r="9737" spans="1:7" x14ac:dyDescent="0.25">
      <c r="A9737" s="65">
        <v>19244</v>
      </c>
      <c r="B9737" s="65">
        <v>19243</v>
      </c>
      <c r="C9737" s="65" t="s">
        <v>23797</v>
      </c>
      <c r="D9737" s="65" t="s">
        <v>23794</v>
      </c>
      <c r="E9737" s="66" t="s">
        <v>23798</v>
      </c>
      <c r="F9737" s="66"/>
      <c r="G9737" s="65">
        <v>0</v>
      </c>
    </row>
    <row r="9738" spans="1:7" x14ac:dyDescent="0.25">
      <c r="A9738" s="65">
        <v>19245</v>
      </c>
      <c r="B9738" s="65">
        <v>19243</v>
      </c>
      <c r="C9738" s="65" t="s">
        <v>23799</v>
      </c>
      <c r="D9738" s="65" t="s">
        <v>23794</v>
      </c>
      <c r="E9738" s="66" t="s">
        <v>23800</v>
      </c>
      <c r="F9738" s="66" t="s">
        <v>23801</v>
      </c>
      <c r="G9738" s="65">
        <v>0</v>
      </c>
    </row>
    <row r="9739" spans="1:7" x14ac:dyDescent="0.25">
      <c r="A9739" s="65">
        <v>19246</v>
      </c>
      <c r="B9739" s="65">
        <v>19243</v>
      </c>
      <c r="C9739" s="65" t="s">
        <v>23802</v>
      </c>
      <c r="D9739" s="65" t="s">
        <v>23794</v>
      </c>
      <c r="E9739" s="66" t="s">
        <v>23803</v>
      </c>
      <c r="F9739" s="66"/>
      <c r="G9739" s="65">
        <v>0</v>
      </c>
    </row>
    <row r="9740" spans="1:7" x14ac:dyDescent="0.25">
      <c r="A9740" s="65">
        <v>19247</v>
      </c>
      <c r="B9740" s="65">
        <v>19243</v>
      </c>
      <c r="C9740" s="65" t="s">
        <v>23804</v>
      </c>
      <c r="D9740" s="65" t="s">
        <v>23794</v>
      </c>
      <c r="E9740" s="66" t="s">
        <v>23805</v>
      </c>
      <c r="F9740" s="66"/>
      <c r="G9740" s="65">
        <v>0</v>
      </c>
    </row>
    <row r="9741" spans="1:7" x14ac:dyDescent="0.25">
      <c r="A9741" s="65">
        <v>19248</v>
      </c>
      <c r="B9741" s="65">
        <v>19243</v>
      </c>
      <c r="C9741" s="65" t="s">
        <v>23806</v>
      </c>
      <c r="D9741" s="65" t="s">
        <v>23794</v>
      </c>
      <c r="E9741" s="66" t="s">
        <v>23807</v>
      </c>
      <c r="F9741" s="66" t="s">
        <v>23808</v>
      </c>
      <c r="G9741" s="65">
        <v>0</v>
      </c>
    </row>
    <row r="9742" spans="1:7" x14ac:dyDescent="0.25">
      <c r="A9742" s="65">
        <v>19249</v>
      </c>
      <c r="B9742" s="65">
        <v>19243</v>
      </c>
      <c r="C9742" s="65" t="s">
        <v>23809</v>
      </c>
      <c r="D9742" s="65" t="s">
        <v>23794</v>
      </c>
      <c r="E9742" s="66" t="s">
        <v>23810</v>
      </c>
      <c r="F9742" s="66"/>
      <c r="G9742" s="65">
        <v>0</v>
      </c>
    </row>
    <row r="9743" spans="1:7" x14ac:dyDescent="0.25">
      <c r="A9743" s="65">
        <v>19250</v>
      </c>
      <c r="B9743" s="65">
        <v>19243</v>
      </c>
      <c r="C9743" s="65" t="s">
        <v>23811</v>
      </c>
      <c r="D9743" s="65" t="s">
        <v>23794</v>
      </c>
      <c r="E9743" s="66" t="s">
        <v>23812</v>
      </c>
      <c r="F9743" s="66"/>
      <c r="G9743" s="65">
        <v>0</v>
      </c>
    </row>
    <row r="9744" spans="1:7" ht="105" x14ac:dyDescent="0.25">
      <c r="A9744" s="65">
        <v>19251</v>
      </c>
      <c r="B9744" s="65">
        <v>19180</v>
      </c>
      <c r="C9744" s="65" t="s">
        <v>23813</v>
      </c>
      <c r="D9744" s="65" t="s">
        <v>23647</v>
      </c>
      <c r="E9744" s="66" t="s">
        <v>23814</v>
      </c>
      <c r="F9744" s="66" t="s">
        <v>23815</v>
      </c>
      <c r="G9744" s="65">
        <v>5</v>
      </c>
    </row>
    <row r="9745" spans="1:7" x14ac:dyDescent="0.25">
      <c r="A9745" s="65">
        <v>19252</v>
      </c>
      <c r="B9745" s="65">
        <v>19251</v>
      </c>
      <c r="C9745" s="65" t="s">
        <v>23816</v>
      </c>
      <c r="D9745" s="65" t="s">
        <v>23813</v>
      </c>
      <c r="E9745" s="66" t="s">
        <v>23817</v>
      </c>
      <c r="F9745" s="66"/>
      <c r="G9745" s="65">
        <v>0</v>
      </c>
    </row>
    <row r="9746" spans="1:7" x14ac:dyDescent="0.25">
      <c r="A9746" s="65">
        <v>19253</v>
      </c>
      <c r="B9746" s="65">
        <v>19251</v>
      </c>
      <c r="C9746" s="65" t="s">
        <v>23818</v>
      </c>
      <c r="D9746" s="65" t="s">
        <v>23813</v>
      </c>
      <c r="E9746" s="66" t="s">
        <v>23819</v>
      </c>
      <c r="F9746" s="66" t="s">
        <v>23820</v>
      </c>
      <c r="G9746" s="65">
        <v>0</v>
      </c>
    </row>
    <row r="9747" spans="1:7" x14ac:dyDescent="0.25">
      <c r="A9747" s="65">
        <v>19254</v>
      </c>
      <c r="B9747" s="65">
        <v>19251</v>
      </c>
      <c r="C9747" s="65" t="s">
        <v>23821</v>
      </c>
      <c r="D9747" s="65" t="s">
        <v>23813</v>
      </c>
      <c r="E9747" s="66" t="s">
        <v>23822</v>
      </c>
      <c r="F9747" s="66"/>
      <c r="G9747" s="65">
        <v>0</v>
      </c>
    </row>
    <row r="9748" spans="1:7" x14ac:dyDescent="0.25">
      <c r="A9748" s="65">
        <v>19255</v>
      </c>
      <c r="B9748" s="65">
        <v>19251</v>
      </c>
      <c r="C9748" s="65" t="s">
        <v>23823</v>
      </c>
      <c r="D9748" s="65" t="s">
        <v>23813</v>
      </c>
      <c r="E9748" s="66" t="s">
        <v>23824</v>
      </c>
      <c r="F9748" s="66"/>
      <c r="G9748" s="65">
        <v>0</v>
      </c>
    </row>
    <row r="9749" spans="1:7" x14ac:dyDescent="0.25">
      <c r="A9749" s="65">
        <v>19256</v>
      </c>
      <c r="B9749" s="65">
        <v>19251</v>
      </c>
      <c r="C9749" s="65" t="s">
        <v>23825</v>
      </c>
      <c r="D9749" s="65" t="s">
        <v>23813</v>
      </c>
      <c r="E9749" s="66" t="s">
        <v>23826</v>
      </c>
      <c r="F9749" s="66"/>
      <c r="G9749" s="65">
        <v>0</v>
      </c>
    </row>
    <row r="9750" spans="1:7" ht="105" x14ac:dyDescent="0.25">
      <c r="A9750" s="65">
        <v>19257</v>
      </c>
      <c r="B9750" s="65">
        <v>19180</v>
      </c>
      <c r="C9750" s="65" t="s">
        <v>23827</v>
      </c>
      <c r="D9750" s="65" t="s">
        <v>23647</v>
      </c>
      <c r="E9750" s="66" t="s">
        <v>23828</v>
      </c>
      <c r="F9750" s="66" t="s">
        <v>23829</v>
      </c>
      <c r="G9750" s="65">
        <v>5</v>
      </c>
    </row>
    <row r="9751" spans="1:7" x14ac:dyDescent="0.25">
      <c r="A9751" s="65">
        <v>19258</v>
      </c>
      <c r="B9751" s="65">
        <v>19257</v>
      </c>
      <c r="C9751" s="65" t="s">
        <v>23830</v>
      </c>
      <c r="D9751" s="65" t="s">
        <v>23827</v>
      </c>
      <c r="E9751" s="66" t="s">
        <v>23831</v>
      </c>
      <c r="F9751" s="66"/>
      <c r="G9751" s="65">
        <v>0</v>
      </c>
    </row>
    <row r="9752" spans="1:7" x14ac:dyDescent="0.25">
      <c r="A9752" s="65">
        <v>19259</v>
      </c>
      <c r="B9752" s="65">
        <v>19257</v>
      </c>
      <c r="C9752" s="65" t="s">
        <v>23832</v>
      </c>
      <c r="D9752" s="65" t="s">
        <v>23827</v>
      </c>
      <c r="E9752" s="66" t="s">
        <v>23833</v>
      </c>
      <c r="F9752" s="66"/>
      <c r="G9752" s="65">
        <v>0</v>
      </c>
    </row>
    <row r="9753" spans="1:7" x14ac:dyDescent="0.25">
      <c r="A9753" s="65">
        <v>19260</v>
      </c>
      <c r="B9753" s="65">
        <v>19257</v>
      </c>
      <c r="C9753" s="65" t="s">
        <v>23834</v>
      </c>
      <c r="D9753" s="65" t="s">
        <v>23827</v>
      </c>
      <c r="E9753" s="66" t="s">
        <v>23835</v>
      </c>
      <c r="F9753" s="66"/>
      <c r="G9753" s="65">
        <v>0</v>
      </c>
    </row>
    <row r="9754" spans="1:7" ht="30" x14ac:dyDescent="0.25">
      <c r="A9754" s="65">
        <v>19261</v>
      </c>
      <c r="B9754" s="65">
        <v>19257</v>
      </c>
      <c r="C9754" s="65" t="s">
        <v>23836</v>
      </c>
      <c r="D9754" s="65" t="s">
        <v>23827</v>
      </c>
      <c r="E9754" s="66" t="s">
        <v>23837</v>
      </c>
      <c r="F9754" s="66"/>
      <c r="G9754" s="65">
        <v>0</v>
      </c>
    </row>
    <row r="9755" spans="1:7" ht="30" x14ac:dyDescent="0.25">
      <c r="A9755" s="65">
        <v>19262</v>
      </c>
      <c r="B9755" s="65">
        <v>19257</v>
      </c>
      <c r="C9755" s="65" t="s">
        <v>23838</v>
      </c>
      <c r="D9755" s="65" t="s">
        <v>23827</v>
      </c>
      <c r="E9755" s="66" t="s">
        <v>23839</v>
      </c>
      <c r="F9755" s="66"/>
      <c r="G9755" s="65">
        <v>0</v>
      </c>
    </row>
    <row r="9756" spans="1:7" ht="30" x14ac:dyDescent="0.25">
      <c r="A9756" s="65">
        <v>19263</v>
      </c>
      <c r="B9756" s="65">
        <v>19180</v>
      </c>
      <c r="C9756" s="65" t="s">
        <v>23840</v>
      </c>
      <c r="D9756" s="65" t="s">
        <v>23647</v>
      </c>
      <c r="E9756" s="66" t="s">
        <v>23841</v>
      </c>
      <c r="F9756" s="66"/>
      <c r="G9756" s="65">
        <v>9</v>
      </c>
    </row>
    <row r="9757" spans="1:7" x14ac:dyDescent="0.25">
      <c r="A9757" s="65">
        <v>19264</v>
      </c>
      <c r="B9757" s="65">
        <v>19263</v>
      </c>
      <c r="C9757" s="65" t="s">
        <v>23842</v>
      </c>
      <c r="D9757" s="65" t="s">
        <v>23840</v>
      </c>
      <c r="E9757" s="66" t="s">
        <v>23843</v>
      </c>
      <c r="F9757" s="66" t="s">
        <v>23844</v>
      </c>
      <c r="G9757" s="65">
        <v>0</v>
      </c>
    </row>
    <row r="9758" spans="1:7" x14ac:dyDescent="0.25">
      <c r="A9758" s="65">
        <v>19265</v>
      </c>
      <c r="B9758" s="65">
        <v>19263</v>
      </c>
      <c r="C9758" s="65" t="s">
        <v>23845</v>
      </c>
      <c r="D9758" s="65" t="s">
        <v>23840</v>
      </c>
      <c r="E9758" s="66" t="s">
        <v>23846</v>
      </c>
      <c r="F9758" s="66" t="s">
        <v>23847</v>
      </c>
      <c r="G9758" s="65">
        <v>0</v>
      </c>
    </row>
    <row r="9759" spans="1:7" x14ac:dyDescent="0.25">
      <c r="A9759" s="65">
        <v>19266</v>
      </c>
      <c r="B9759" s="65">
        <v>19263</v>
      </c>
      <c r="C9759" s="65" t="s">
        <v>23848</v>
      </c>
      <c r="D9759" s="65" t="s">
        <v>23840</v>
      </c>
      <c r="E9759" s="66" t="s">
        <v>23849</v>
      </c>
      <c r="F9759" s="66"/>
      <c r="G9759" s="65">
        <v>0</v>
      </c>
    </row>
    <row r="9760" spans="1:7" x14ac:dyDescent="0.25">
      <c r="A9760" s="65">
        <v>19267</v>
      </c>
      <c r="B9760" s="65">
        <v>19263</v>
      </c>
      <c r="C9760" s="65" t="s">
        <v>23850</v>
      </c>
      <c r="D9760" s="65" t="s">
        <v>23840</v>
      </c>
      <c r="E9760" s="66" t="s">
        <v>23851</v>
      </c>
      <c r="F9760" s="66"/>
      <c r="G9760" s="65">
        <v>0</v>
      </c>
    </row>
    <row r="9761" spans="1:7" x14ac:dyDescent="0.25">
      <c r="A9761" s="65">
        <v>19268</v>
      </c>
      <c r="B9761" s="65">
        <v>19263</v>
      </c>
      <c r="C9761" s="65" t="s">
        <v>23852</v>
      </c>
      <c r="D9761" s="65" t="s">
        <v>23840</v>
      </c>
      <c r="E9761" s="66" t="s">
        <v>23853</v>
      </c>
      <c r="F9761" s="66" t="s">
        <v>23854</v>
      </c>
      <c r="G9761" s="65">
        <v>0</v>
      </c>
    </row>
    <row r="9762" spans="1:7" x14ac:dyDescent="0.25">
      <c r="A9762" s="65">
        <v>19269</v>
      </c>
      <c r="B9762" s="65">
        <v>19263</v>
      </c>
      <c r="C9762" s="65" t="s">
        <v>23855</v>
      </c>
      <c r="D9762" s="65" t="s">
        <v>23840</v>
      </c>
      <c r="E9762" s="66" t="s">
        <v>23856</v>
      </c>
      <c r="F9762" s="66" t="s">
        <v>23857</v>
      </c>
      <c r="G9762" s="65">
        <v>0</v>
      </c>
    </row>
    <row r="9763" spans="1:7" ht="75" x14ac:dyDescent="0.25">
      <c r="A9763" s="65">
        <v>19270</v>
      </c>
      <c r="B9763" s="65">
        <v>19263</v>
      </c>
      <c r="C9763" s="65" t="s">
        <v>23858</v>
      </c>
      <c r="D9763" s="65" t="s">
        <v>23840</v>
      </c>
      <c r="E9763" s="66" t="s">
        <v>23859</v>
      </c>
      <c r="F9763" s="66" t="s">
        <v>23860</v>
      </c>
      <c r="G9763" s="65">
        <v>0</v>
      </c>
    </row>
    <row r="9764" spans="1:7" ht="30" x14ac:dyDescent="0.25">
      <c r="A9764" s="65">
        <v>19271</v>
      </c>
      <c r="B9764" s="65">
        <v>19263</v>
      </c>
      <c r="C9764" s="65" t="s">
        <v>23861</v>
      </c>
      <c r="D9764" s="65" t="s">
        <v>23840</v>
      </c>
      <c r="E9764" s="66" t="s">
        <v>23862</v>
      </c>
      <c r="F9764" s="66" t="s">
        <v>23863</v>
      </c>
      <c r="G9764" s="65">
        <v>0</v>
      </c>
    </row>
    <row r="9765" spans="1:7" ht="30" x14ac:dyDescent="0.25">
      <c r="A9765" s="65">
        <v>19272</v>
      </c>
      <c r="B9765" s="65">
        <v>19263</v>
      </c>
      <c r="C9765" s="65" t="s">
        <v>23864</v>
      </c>
      <c r="D9765" s="65" t="s">
        <v>23840</v>
      </c>
      <c r="E9765" s="66" t="s">
        <v>23865</v>
      </c>
      <c r="F9765" s="66"/>
      <c r="G9765" s="65">
        <v>0</v>
      </c>
    </row>
    <row r="9766" spans="1:7" ht="30" x14ac:dyDescent="0.25">
      <c r="A9766" s="65">
        <v>19273</v>
      </c>
      <c r="B9766" s="65">
        <v>19180</v>
      </c>
      <c r="C9766" s="65" t="s">
        <v>23866</v>
      </c>
      <c r="D9766" s="65" t="s">
        <v>23647</v>
      </c>
      <c r="E9766" s="66" t="s">
        <v>23867</v>
      </c>
      <c r="F9766" s="66"/>
      <c r="G9766" s="65">
        <v>0</v>
      </c>
    </row>
    <row r="9767" spans="1:7" x14ac:dyDescent="0.25">
      <c r="A9767" s="65">
        <v>19274</v>
      </c>
      <c r="B9767" s="65">
        <v>19180</v>
      </c>
      <c r="C9767" s="65" t="s">
        <v>23868</v>
      </c>
      <c r="D9767" s="65" t="s">
        <v>23647</v>
      </c>
      <c r="E9767" s="66" t="s">
        <v>23869</v>
      </c>
      <c r="F9767" s="66"/>
      <c r="G9767" s="65">
        <v>9</v>
      </c>
    </row>
    <row r="9768" spans="1:7" x14ac:dyDescent="0.25">
      <c r="A9768" s="65">
        <v>19275</v>
      </c>
      <c r="B9768" s="65">
        <v>19274</v>
      </c>
      <c r="C9768" s="65" t="s">
        <v>23870</v>
      </c>
      <c r="D9768" s="65" t="s">
        <v>23868</v>
      </c>
      <c r="E9768" s="66" t="s">
        <v>23871</v>
      </c>
      <c r="F9768" s="66" t="s">
        <v>23872</v>
      </c>
      <c r="G9768" s="65">
        <v>0</v>
      </c>
    </row>
    <row r="9769" spans="1:7" x14ac:dyDescent="0.25">
      <c r="A9769" s="65">
        <v>19276</v>
      </c>
      <c r="B9769" s="65">
        <v>19274</v>
      </c>
      <c r="C9769" s="65" t="s">
        <v>23873</v>
      </c>
      <c r="D9769" s="65" t="s">
        <v>23868</v>
      </c>
      <c r="E9769" s="66" t="s">
        <v>23874</v>
      </c>
      <c r="F9769" s="66"/>
      <c r="G9769" s="65">
        <v>0</v>
      </c>
    </row>
    <row r="9770" spans="1:7" x14ac:dyDescent="0.25">
      <c r="A9770" s="65">
        <v>19277</v>
      </c>
      <c r="B9770" s="65">
        <v>19274</v>
      </c>
      <c r="C9770" s="65" t="s">
        <v>23875</v>
      </c>
      <c r="D9770" s="65" t="s">
        <v>23868</v>
      </c>
      <c r="E9770" s="66" t="s">
        <v>23876</v>
      </c>
      <c r="F9770" s="66"/>
      <c r="G9770" s="65">
        <v>0</v>
      </c>
    </row>
    <row r="9771" spans="1:7" x14ac:dyDescent="0.25">
      <c r="A9771" s="65">
        <v>19278</v>
      </c>
      <c r="B9771" s="65">
        <v>19274</v>
      </c>
      <c r="C9771" s="65" t="s">
        <v>23877</v>
      </c>
      <c r="D9771" s="65" t="s">
        <v>23868</v>
      </c>
      <c r="E9771" s="66" t="s">
        <v>23878</v>
      </c>
      <c r="F9771" s="66" t="s">
        <v>23879</v>
      </c>
      <c r="G9771" s="65">
        <v>0</v>
      </c>
    </row>
    <row r="9772" spans="1:7" x14ac:dyDescent="0.25">
      <c r="A9772" s="65">
        <v>19279</v>
      </c>
      <c r="B9772" s="65">
        <v>19274</v>
      </c>
      <c r="C9772" s="65" t="s">
        <v>23880</v>
      </c>
      <c r="D9772" s="65" t="s">
        <v>23868</v>
      </c>
      <c r="E9772" s="66" t="s">
        <v>23881</v>
      </c>
      <c r="F9772" s="66"/>
      <c r="G9772" s="65">
        <v>0</v>
      </c>
    </row>
    <row r="9773" spans="1:7" x14ac:dyDescent="0.25">
      <c r="A9773" s="65">
        <v>19280</v>
      </c>
      <c r="B9773" s="65">
        <v>19274</v>
      </c>
      <c r="C9773" s="65" t="s">
        <v>23882</v>
      </c>
      <c r="D9773" s="65" t="s">
        <v>23868</v>
      </c>
      <c r="E9773" s="66" t="s">
        <v>23883</v>
      </c>
      <c r="F9773" s="66" t="s">
        <v>23884</v>
      </c>
      <c r="G9773" s="65">
        <v>0</v>
      </c>
    </row>
    <row r="9774" spans="1:7" ht="30" x14ac:dyDescent="0.25">
      <c r="A9774" s="65">
        <v>19281</v>
      </c>
      <c r="B9774" s="65">
        <v>19274</v>
      </c>
      <c r="C9774" s="65" t="s">
        <v>23885</v>
      </c>
      <c r="D9774" s="65" t="s">
        <v>23868</v>
      </c>
      <c r="E9774" s="66" t="s">
        <v>23886</v>
      </c>
      <c r="F9774" s="66"/>
      <c r="G9774" s="65">
        <v>0</v>
      </c>
    </row>
    <row r="9775" spans="1:7" x14ac:dyDescent="0.25">
      <c r="A9775" s="65">
        <v>19282</v>
      </c>
      <c r="B9775" s="65">
        <v>19274</v>
      </c>
      <c r="C9775" s="65" t="s">
        <v>23887</v>
      </c>
      <c r="D9775" s="65" t="s">
        <v>23868</v>
      </c>
      <c r="E9775" s="66" t="s">
        <v>23888</v>
      </c>
      <c r="F9775" s="66"/>
      <c r="G9775" s="65">
        <v>0</v>
      </c>
    </row>
    <row r="9776" spans="1:7" x14ac:dyDescent="0.25">
      <c r="A9776" s="65">
        <v>19283</v>
      </c>
      <c r="B9776" s="65">
        <v>19274</v>
      </c>
      <c r="C9776" s="65" t="s">
        <v>23889</v>
      </c>
      <c r="D9776" s="65" t="s">
        <v>23868</v>
      </c>
      <c r="E9776" s="66" t="s">
        <v>23890</v>
      </c>
      <c r="F9776" s="66" t="s">
        <v>23891</v>
      </c>
      <c r="G9776" s="65">
        <v>0</v>
      </c>
    </row>
    <row r="9777" spans="1:7" ht="30" x14ac:dyDescent="0.25">
      <c r="A9777" s="65">
        <v>19285</v>
      </c>
      <c r="B9777" s="65">
        <v>18001</v>
      </c>
      <c r="C9777" s="65" t="s">
        <v>23892</v>
      </c>
      <c r="D9777" s="65" t="s">
        <v>20939</v>
      </c>
      <c r="E9777" s="66" t="s">
        <v>23893</v>
      </c>
      <c r="F9777" s="66"/>
      <c r="G9777" s="65">
        <v>10</v>
      </c>
    </row>
    <row r="9778" spans="1:7" ht="75" x14ac:dyDescent="0.25">
      <c r="A9778" s="65">
        <v>19286</v>
      </c>
      <c r="B9778" s="65">
        <v>19285</v>
      </c>
      <c r="C9778" s="65" t="s">
        <v>23894</v>
      </c>
      <c r="D9778" s="65" t="s">
        <v>23892</v>
      </c>
      <c r="E9778" s="66" t="s">
        <v>23895</v>
      </c>
      <c r="F9778" s="66" t="s">
        <v>23896</v>
      </c>
      <c r="G9778" s="65">
        <v>0</v>
      </c>
    </row>
    <row r="9779" spans="1:7" ht="90" x14ac:dyDescent="0.25">
      <c r="A9779" s="65">
        <v>19287</v>
      </c>
      <c r="B9779" s="65">
        <v>19285</v>
      </c>
      <c r="C9779" s="65" t="s">
        <v>23897</v>
      </c>
      <c r="D9779" s="65" t="s">
        <v>23892</v>
      </c>
      <c r="E9779" s="66" t="s">
        <v>23898</v>
      </c>
      <c r="F9779" s="66" t="s">
        <v>23899</v>
      </c>
      <c r="G9779" s="65">
        <v>10</v>
      </c>
    </row>
    <row r="9780" spans="1:7" x14ac:dyDescent="0.25">
      <c r="A9780" s="65">
        <v>19288</v>
      </c>
      <c r="B9780" s="65">
        <v>19287</v>
      </c>
      <c r="C9780" s="65" t="s">
        <v>23900</v>
      </c>
      <c r="D9780" s="65" t="s">
        <v>23897</v>
      </c>
      <c r="E9780" s="66" t="s">
        <v>23901</v>
      </c>
      <c r="F9780" s="66" t="s">
        <v>23902</v>
      </c>
      <c r="G9780" s="65">
        <v>0</v>
      </c>
    </row>
    <row r="9781" spans="1:7" x14ac:dyDescent="0.25">
      <c r="A9781" s="65">
        <v>19289</v>
      </c>
      <c r="B9781" s="65">
        <v>19287</v>
      </c>
      <c r="C9781" s="65" t="s">
        <v>23903</v>
      </c>
      <c r="D9781" s="65" t="s">
        <v>23897</v>
      </c>
      <c r="E9781" s="66" t="s">
        <v>23904</v>
      </c>
      <c r="F9781" s="66" t="s">
        <v>23905</v>
      </c>
      <c r="G9781" s="65">
        <v>0</v>
      </c>
    </row>
    <row r="9782" spans="1:7" x14ac:dyDescent="0.25">
      <c r="A9782" s="65">
        <v>19290</v>
      </c>
      <c r="B9782" s="65">
        <v>19287</v>
      </c>
      <c r="C9782" s="65" t="s">
        <v>23906</v>
      </c>
      <c r="D9782" s="65" t="s">
        <v>23897</v>
      </c>
      <c r="E9782" s="66" t="s">
        <v>23907</v>
      </c>
      <c r="F9782" s="66"/>
      <c r="G9782" s="65">
        <v>0</v>
      </c>
    </row>
    <row r="9783" spans="1:7" ht="45" x14ac:dyDescent="0.25">
      <c r="A9783" s="65">
        <v>19291</v>
      </c>
      <c r="B9783" s="65">
        <v>19287</v>
      </c>
      <c r="C9783" s="65" t="s">
        <v>23908</v>
      </c>
      <c r="D9783" s="65" t="s">
        <v>23897</v>
      </c>
      <c r="E9783" s="66" t="s">
        <v>23909</v>
      </c>
      <c r="F9783" s="66" t="s">
        <v>23910</v>
      </c>
      <c r="G9783" s="65">
        <v>0</v>
      </c>
    </row>
    <row r="9784" spans="1:7" ht="30" x14ac:dyDescent="0.25">
      <c r="A9784" s="65">
        <v>19292</v>
      </c>
      <c r="B9784" s="65">
        <v>19287</v>
      </c>
      <c r="C9784" s="65" t="s">
        <v>23911</v>
      </c>
      <c r="D9784" s="65" t="s">
        <v>23897</v>
      </c>
      <c r="E9784" s="66" t="s">
        <v>23912</v>
      </c>
      <c r="F9784" s="66" t="s">
        <v>23913</v>
      </c>
      <c r="G9784" s="65">
        <v>0</v>
      </c>
    </row>
    <row r="9785" spans="1:7" x14ac:dyDescent="0.25">
      <c r="A9785" s="65">
        <v>19293</v>
      </c>
      <c r="B9785" s="65">
        <v>19287</v>
      </c>
      <c r="C9785" s="65" t="s">
        <v>23914</v>
      </c>
      <c r="D9785" s="65" t="s">
        <v>23897</v>
      </c>
      <c r="E9785" s="66" t="s">
        <v>23915</v>
      </c>
      <c r="F9785" s="66" t="s">
        <v>23916</v>
      </c>
      <c r="G9785" s="65">
        <v>0</v>
      </c>
    </row>
    <row r="9786" spans="1:7" x14ac:dyDescent="0.25">
      <c r="A9786" s="65">
        <v>19294</v>
      </c>
      <c r="B9786" s="65">
        <v>19287</v>
      </c>
      <c r="C9786" s="65" t="s">
        <v>23917</v>
      </c>
      <c r="D9786" s="65" t="s">
        <v>23897</v>
      </c>
      <c r="E9786" s="66" t="s">
        <v>23918</v>
      </c>
      <c r="F9786" s="66"/>
      <c r="G9786" s="65">
        <v>0</v>
      </c>
    </row>
    <row r="9787" spans="1:7" x14ac:dyDescent="0.25">
      <c r="A9787" s="65">
        <v>19295</v>
      </c>
      <c r="B9787" s="65">
        <v>19287</v>
      </c>
      <c r="C9787" s="65" t="s">
        <v>23919</v>
      </c>
      <c r="D9787" s="65" t="s">
        <v>23897</v>
      </c>
      <c r="E9787" s="66" t="s">
        <v>23920</v>
      </c>
      <c r="F9787" s="66"/>
      <c r="G9787" s="65">
        <v>0</v>
      </c>
    </row>
    <row r="9788" spans="1:7" x14ac:dyDescent="0.25">
      <c r="A9788" s="65">
        <v>19296</v>
      </c>
      <c r="B9788" s="65">
        <v>19287</v>
      </c>
      <c r="C9788" s="65" t="s">
        <v>23921</v>
      </c>
      <c r="D9788" s="65" t="s">
        <v>23897</v>
      </c>
      <c r="E9788" s="66" t="s">
        <v>23922</v>
      </c>
      <c r="F9788" s="66"/>
      <c r="G9788" s="65">
        <v>0</v>
      </c>
    </row>
    <row r="9789" spans="1:7" x14ac:dyDescent="0.25">
      <c r="A9789" s="65">
        <v>19297</v>
      </c>
      <c r="B9789" s="65">
        <v>19287</v>
      </c>
      <c r="C9789" s="65" t="s">
        <v>23923</v>
      </c>
      <c r="D9789" s="65" t="s">
        <v>23897</v>
      </c>
      <c r="E9789" s="66" t="s">
        <v>23924</v>
      </c>
      <c r="F9789" s="66"/>
      <c r="G9789" s="65">
        <v>0</v>
      </c>
    </row>
    <row r="9790" spans="1:7" ht="60" x14ac:dyDescent="0.25">
      <c r="A9790" s="65">
        <v>19298</v>
      </c>
      <c r="B9790" s="65">
        <v>19285</v>
      </c>
      <c r="C9790" s="65" t="s">
        <v>23925</v>
      </c>
      <c r="D9790" s="65" t="s">
        <v>23892</v>
      </c>
      <c r="E9790" s="66" t="s">
        <v>23926</v>
      </c>
      <c r="F9790" s="66" t="s">
        <v>23927</v>
      </c>
      <c r="G9790" s="65">
        <v>0</v>
      </c>
    </row>
    <row r="9791" spans="1:7" x14ac:dyDescent="0.25">
      <c r="A9791" s="65">
        <v>19299</v>
      </c>
      <c r="B9791" s="65">
        <v>19285</v>
      </c>
      <c r="C9791" s="65" t="s">
        <v>23928</v>
      </c>
      <c r="D9791" s="65" t="s">
        <v>23892</v>
      </c>
      <c r="E9791" s="66" t="s">
        <v>23929</v>
      </c>
      <c r="F9791" s="66" t="s">
        <v>23930</v>
      </c>
      <c r="G9791" s="65">
        <v>4</v>
      </c>
    </row>
    <row r="9792" spans="1:7" x14ac:dyDescent="0.25">
      <c r="A9792" s="65">
        <v>19300</v>
      </c>
      <c r="B9792" s="65">
        <v>19299</v>
      </c>
      <c r="C9792" s="65" t="s">
        <v>23931</v>
      </c>
      <c r="D9792" s="65" t="s">
        <v>23928</v>
      </c>
      <c r="E9792" s="66" t="s">
        <v>23932</v>
      </c>
      <c r="F9792" s="66" t="s">
        <v>23933</v>
      </c>
      <c r="G9792" s="65">
        <v>0</v>
      </c>
    </row>
    <row r="9793" spans="1:7" x14ac:dyDescent="0.25">
      <c r="A9793" s="65">
        <v>19301</v>
      </c>
      <c r="B9793" s="65">
        <v>19299</v>
      </c>
      <c r="C9793" s="65" t="s">
        <v>23934</v>
      </c>
      <c r="D9793" s="65" t="s">
        <v>23928</v>
      </c>
      <c r="E9793" s="66" t="s">
        <v>23935</v>
      </c>
      <c r="F9793" s="66"/>
      <c r="G9793" s="65">
        <v>0</v>
      </c>
    </row>
    <row r="9794" spans="1:7" x14ac:dyDescent="0.25">
      <c r="A9794" s="65">
        <v>19302</v>
      </c>
      <c r="B9794" s="65">
        <v>19299</v>
      </c>
      <c r="C9794" s="65" t="s">
        <v>23936</v>
      </c>
      <c r="D9794" s="65" t="s">
        <v>23928</v>
      </c>
      <c r="E9794" s="66" t="s">
        <v>23937</v>
      </c>
      <c r="F9794" s="66"/>
      <c r="G9794" s="65">
        <v>0</v>
      </c>
    </row>
    <row r="9795" spans="1:7" x14ac:dyDescent="0.25">
      <c r="A9795" s="65">
        <v>19303</v>
      </c>
      <c r="B9795" s="65">
        <v>19299</v>
      </c>
      <c r="C9795" s="65" t="s">
        <v>23938</v>
      </c>
      <c r="D9795" s="65" t="s">
        <v>23928</v>
      </c>
      <c r="E9795" s="66" t="s">
        <v>23939</v>
      </c>
      <c r="F9795" s="66"/>
      <c r="G9795" s="65">
        <v>0</v>
      </c>
    </row>
    <row r="9796" spans="1:7" x14ac:dyDescent="0.25">
      <c r="A9796" s="65">
        <v>19304</v>
      </c>
      <c r="B9796" s="65">
        <v>19285</v>
      </c>
      <c r="C9796" s="65" t="s">
        <v>23940</v>
      </c>
      <c r="D9796" s="65" t="s">
        <v>23892</v>
      </c>
      <c r="E9796" s="66" t="s">
        <v>23941</v>
      </c>
      <c r="F9796" s="66"/>
      <c r="G9796" s="65">
        <v>7</v>
      </c>
    </row>
    <row r="9797" spans="1:7" ht="30" x14ac:dyDescent="0.25">
      <c r="A9797" s="65">
        <v>19305</v>
      </c>
      <c r="B9797" s="65">
        <v>19304</v>
      </c>
      <c r="C9797" s="65" t="s">
        <v>23942</v>
      </c>
      <c r="D9797" s="65" t="s">
        <v>23940</v>
      </c>
      <c r="E9797" s="66" t="s">
        <v>23943</v>
      </c>
      <c r="F9797" s="66" t="s">
        <v>23944</v>
      </c>
      <c r="G9797" s="65">
        <v>0</v>
      </c>
    </row>
    <row r="9798" spans="1:7" ht="30" x14ac:dyDescent="0.25">
      <c r="A9798" s="65">
        <v>19306</v>
      </c>
      <c r="B9798" s="65">
        <v>19304</v>
      </c>
      <c r="C9798" s="65" t="s">
        <v>23945</v>
      </c>
      <c r="D9798" s="65" t="s">
        <v>23940</v>
      </c>
      <c r="E9798" s="66" t="s">
        <v>23946</v>
      </c>
      <c r="F9798" s="66" t="s">
        <v>23947</v>
      </c>
      <c r="G9798" s="65">
        <v>0</v>
      </c>
    </row>
    <row r="9799" spans="1:7" ht="45" x14ac:dyDescent="0.25">
      <c r="A9799" s="65">
        <v>19307</v>
      </c>
      <c r="B9799" s="65">
        <v>19304</v>
      </c>
      <c r="C9799" s="65" t="s">
        <v>23948</v>
      </c>
      <c r="D9799" s="65" t="s">
        <v>23940</v>
      </c>
      <c r="E9799" s="66" t="s">
        <v>23949</v>
      </c>
      <c r="F9799" s="66" t="s">
        <v>23950</v>
      </c>
      <c r="G9799" s="65">
        <v>0</v>
      </c>
    </row>
    <row r="9800" spans="1:7" ht="30" x14ac:dyDescent="0.25">
      <c r="A9800" s="65">
        <v>19308</v>
      </c>
      <c r="B9800" s="65">
        <v>19304</v>
      </c>
      <c r="C9800" s="65" t="s">
        <v>23951</v>
      </c>
      <c r="D9800" s="65" t="s">
        <v>23940</v>
      </c>
      <c r="E9800" s="66" t="s">
        <v>23952</v>
      </c>
      <c r="F9800" s="66" t="s">
        <v>23953</v>
      </c>
      <c r="G9800" s="65">
        <v>0</v>
      </c>
    </row>
    <row r="9801" spans="1:7" ht="30" x14ac:dyDescent="0.25">
      <c r="A9801" s="65">
        <v>19309</v>
      </c>
      <c r="B9801" s="65">
        <v>19304</v>
      </c>
      <c r="C9801" s="65" t="s">
        <v>23954</v>
      </c>
      <c r="D9801" s="65" t="s">
        <v>23940</v>
      </c>
      <c r="E9801" s="66" t="s">
        <v>23955</v>
      </c>
      <c r="F9801" s="66" t="s">
        <v>23956</v>
      </c>
      <c r="G9801" s="65">
        <v>0</v>
      </c>
    </row>
    <row r="9802" spans="1:7" ht="30" x14ac:dyDescent="0.25">
      <c r="A9802" s="65">
        <v>19310</v>
      </c>
      <c r="B9802" s="65">
        <v>19304</v>
      </c>
      <c r="C9802" s="65" t="s">
        <v>23957</v>
      </c>
      <c r="D9802" s="65" t="s">
        <v>23940</v>
      </c>
      <c r="E9802" s="66" t="s">
        <v>23958</v>
      </c>
      <c r="F9802" s="66" t="s">
        <v>23959</v>
      </c>
      <c r="G9802" s="65">
        <v>0</v>
      </c>
    </row>
    <row r="9803" spans="1:7" ht="30" x14ac:dyDescent="0.25">
      <c r="A9803" s="65">
        <v>19311</v>
      </c>
      <c r="B9803" s="65">
        <v>19304</v>
      </c>
      <c r="C9803" s="65" t="s">
        <v>23960</v>
      </c>
      <c r="D9803" s="65" t="s">
        <v>23940</v>
      </c>
      <c r="E9803" s="66" t="s">
        <v>23961</v>
      </c>
      <c r="F9803" s="66"/>
      <c r="G9803" s="65">
        <v>0</v>
      </c>
    </row>
    <row r="9804" spans="1:7" ht="120" x14ac:dyDescent="0.25">
      <c r="A9804" s="65">
        <v>19312</v>
      </c>
      <c r="B9804" s="65">
        <v>19285</v>
      </c>
      <c r="C9804" s="65" t="s">
        <v>23962</v>
      </c>
      <c r="D9804" s="65" t="s">
        <v>23892</v>
      </c>
      <c r="E9804" s="66" t="s">
        <v>20094</v>
      </c>
      <c r="F9804" s="66" t="s">
        <v>23963</v>
      </c>
      <c r="G9804" s="65">
        <v>0</v>
      </c>
    </row>
    <row r="9805" spans="1:7" ht="30" x14ac:dyDescent="0.25">
      <c r="A9805" s="65">
        <v>19313</v>
      </c>
      <c r="B9805" s="65">
        <v>19285</v>
      </c>
      <c r="C9805" s="65" t="s">
        <v>23964</v>
      </c>
      <c r="D9805" s="65" t="s">
        <v>23892</v>
      </c>
      <c r="E9805" s="66" t="s">
        <v>23965</v>
      </c>
      <c r="F9805" s="66"/>
      <c r="G9805" s="65">
        <v>6</v>
      </c>
    </row>
    <row r="9806" spans="1:7" x14ac:dyDescent="0.25">
      <c r="A9806" s="65">
        <v>19314</v>
      </c>
      <c r="B9806" s="65">
        <v>19313</v>
      </c>
      <c r="C9806" s="65" t="s">
        <v>23966</v>
      </c>
      <c r="D9806" s="65" t="s">
        <v>23964</v>
      </c>
      <c r="E9806" s="66" t="s">
        <v>23967</v>
      </c>
      <c r="F9806" s="66" t="s">
        <v>23968</v>
      </c>
      <c r="G9806" s="65">
        <v>0</v>
      </c>
    </row>
    <row r="9807" spans="1:7" x14ac:dyDescent="0.25">
      <c r="A9807" s="65">
        <v>19315</v>
      </c>
      <c r="B9807" s="65">
        <v>19313</v>
      </c>
      <c r="C9807" s="65" t="s">
        <v>23969</v>
      </c>
      <c r="D9807" s="65" t="s">
        <v>23964</v>
      </c>
      <c r="E9807" s="66" t="s">
        <v>23970</v>
      </c>
      <c r="F9807" s="66" t="s">
        <v>23971</v>
      </c>
      <c r="G9807" s="65">
        <v>0</v>
      </c>
    </row>
    <row r="9808" spans="1:7" ht="30" x14ac:dyDescent="0.25">
      <c r="A9808" s="65">
        <v>19316</v>
      </c>
      <c r="B9808" s="65">
        <v>19313</v>
      </c>
      <c r="C9808" s="65" t="s">
        <v>23972</v>
      </c>
      <c r="D9808" s="65" t="s">
        <v>23964</v>
      </c>
      <c r="E9808" s="66" t="s">
        <v>23973</v>
      </c>
      <c r="F9808" s="66"/>
      <c r="G9808" s="65">
        <v>0</v>
      </c>
    </row>
    <row r="9809" spans="1:7" x14ac:dyDescent="0.25">
      <c r="A9809" s="65">
        <v>19317</v>
      </c>
      <c r="B9809" s="65">
        <v>19313</v>
      </c>
      <c r="C9809" s="65" t="s">
        <v>23974</v>
      </c>
      <c r="D9809" s="65" t="s">
        <v>23964</v>
      </c>
      <c r="E9809" s="66" t="s">
        <v>23975</v>
      </c>
      <c r="F9809" s="66" t="s">
        <v>23976</v>
      </c>
      <c r="G9809" s="65">
        <v>0</v>
      </c>
    </row>
    <row r="9810" spans="1:7" x14ac:dyDescent="0.25">
      <c r="A9810" s="65">
        <v>19318</v>
      </c>
      <c r="B9810" s="65">
        <v>19313</v>
      </c>
      <c r="C9810" s="65" t="s">
        <v>23977</v>
      </c>
      <c r="D9810" s="65" t="s">
        <v>23964</v>
      </c>
      <c r="E9810" s="66" t="s">
        <v>23978</v>
      </c>
      <c r="F9810" s="66"/>
      <c r="G9810" s="65">
        <v>0</v>
      </c>
    </row>
    <row r="9811" spans="1:7" x14ac:dyDescent="0.25">
      <c r="A9811" s="65">
        <v>19319</v>
      </c>
      <c r="B9811" s="65">
        <v>19313</v>
      </c>
      <c r="C9811" s="65" t="s">
        <v>23979</v>
      </c>
      <c r="D9811" s="65" t="s">
        <v>23964</v>
      </c>
      <c r="E9811" s="66" t="s">
        <v>23980</v>
      </c>
      <c r="F9811" s="66"/>
      <c r="G9811" s="65">
        <v>0</v>
      </c>
    </row>
    <row r="9812" spans="1:7" ht="30" x14ac:dyDescent="0.25">
      <c r="A9812" s="65">
        <v>19320</v>
      </c>
      <c r="B9812" s="65">
        <v>19285</v>
      </c>
      <c r="C9812" s="65" t="s">
        <v>23981</v>
      </c>
      <c r="D9812" s="65" t="s">
        <v>23892</v>
      </c>
      <c r="E9812" s="66" t="s">
        <v>23982</v>
      </c>
      <c r="F9812" s="66" t="s">
        <v>23983</v>
      </c>
      <c r="G9812" s="65">
        <v>6</v>
      </c>
    </row>
    <row r="9813" spans="1:7" x14ac:dyDescent="0.25">
      <c r="A9813" s="65">
        <v>19321</v>
      </c>
      <c r="B9813" s="65">
        <v>19320</v>
      </c>
      <c r="C9813" s="65" t="s">
        <v>23984</v>
      </c>
      <c r="D9813" s="65" t="s">
        <v>23981</v>
      </c>
      <c r="E9813" s="66" t="s">
        <v>23985</v>
      </c>
      <c r="F9813" s="66"/>
      <c r="G9813" s="65">
        <v>0</v>
      </c>
    </row>
    <row r="9814" spans="1:7" ht="30" x14ac:dyDescent="0.25">
      <c r="A9814" s="65">
        <v>19322</v>
      </c>
      <c r="B9814" s="65">
        <v>19320</v>
      </c>
      <c r="C9814" s="65" t="s">
        <v>23986</v>
      </c>
      <c r="D9814" s="65" t="s">
        <v>23981</v>
      </c>
      <c r="E9814" s="66" t="s">
        <v>23987</v>
      </c>
      <c r="F9814" s="66" t="s">
        <v>23988</v>
      </c>
      <c r="G9814" s="65">
        <v>0</v>
      </c>
    </row>
    <row r="9815" spans="1:7" x14ac:dyDescent="0.25">
      <c r="A9815" s="65">
        <v>19323</v>
      </c>
      <c r="B9815" s="65">
        <v>19320</v>
      </c>
      <c r="C9815" s="65" t="s">
        <v>23989</v>
      </c>
      <c r="D9815" s="65" t="s">
        <v>23981</v>
      </c>
      <c r="E9815" s="66" t="s">
        <v>23990</v>
      </c>
      <c r="F9815" s="66"/>
      <c r="G9815" s="65">
        <v>0</v>
      </c>
    </row>
    <row r="9816" spans="1:7" x14ac:dyDescent="0.25">
      <c r="A9816" s="65">
        <v>19324</v>
      </c>
      <c r="B9816" s="65">
        <v>19320</v>
      </c>
      <c r="C9816" s="65" t="s">
        <v>23991</v>
      </c>
      <c r="D9816" s="65" t="s">
        <v>23981</v>
      </c>
      <c r="E9816" s="66" t="s">
        <v>23992</v>
      </c>
      <c r="F9816" s="66"/>
      <c r="G9816" s="65">
        <v>0</v>
      </c>
    </row>
    <row r="9817" spans="1:7" x14ac:dyDescent="0.25">
      <c r="A9817" s="65">
        <v>19325</v>
      </c>
      <c r="B9817" s="65">
        <v>19320</v>
      </c>
      <c r="C9817" s="65" t="s">
        <v>23993</v>
      </c>
      <c r="D9817" s="65" t="s">
        <v>23981</v>
      </c>
      <c r="E9817" s="66" t="s">
        <v>23994</v>
      </c>
      <c r="F9817" s="66" t="s">
        <v>23995</v>
      </c>
      <c r="G9817" s="65">
        <v>0</v>
      </c>
    </row>
    <row r="9818" spans="1:7" ht="30" x14ac:dyDescent="0.25">
      <c r="A9818" s="65">
        <v>19326</v>
      </c>
      <c r="B9818" s="65">
        <v>19320</v>
      </c>
      <c r="C9818" s="65" t="s">
        <v>23996</v>
      </c>
      <c r="D9818" s="65" t="s">
        <v>23981</v>
      </c>
      <c r="E9818" s="66" t="s">
        <v>23997</v>
      </c>
      <c r="F9818" s="66" t="s">
        <v>23998</v>
      </c>
      <c r="G9818" s="65">
        <v>0</v>
      </c>
    </row>
    <row r="9819" spans="1:7" ht="30" x14ac:dyDescent="0.25">
      <c r="A9819" s="65">
        <v>19327</v>
      </c>
      <c r="B9819" s="65">
        <v>19285</v>
      </c>
      <c r="C9819" s="65" t="s">
        <v>23999</v>
      </c>
      <c r="D9819" s="65" t="s">
        <v>23892</v>
      </c>
      <c r="E9819" s="66" t="s">
        <v>24000</v>
      </c>
      <c r="F9819" s="66" t="s">
        <v>24001</v>
      </c>
      <c r="G9819" s="65">
        <v>6</v>
      </c>
    </row>
    <row r="9820" spans="1:7" x14ac:dyDescent="0.25">
      <c r="A9820" s="65">
        <v>19328</v>
      </c>
      <c r="B9820" s="65">
        <v>19327</v>
      </c>
      <c r="C9820" s="65" t="s">
        <v>24002</v>
      </c>
      <c r="D9820" s="65" t="s">
        <v>23999</v>
      </c>
      <c r="E9820" s="66" t="s">
        <v>24003</v>
      </c>
      <c r="F9820" s="66" t="s">
        <v>24004</v>
      </c>
      <c r="G9820" s="65">
        <v>0</v>
      </c>
    </row>
    <row r="9821" spans="1:7" x14ac:dyDescent="0.25">
      <c r="A9821" s="65">
        <v>19329</v>
      </c>
      <c r="B9821" s="65">
        <v>19327</v>
      </c>
      <c r="C9821" s="65" t="s">
        <v>24005</v>
      </c>
      <c r="D9821" s="65" t="s">
        <v>23999</v>
      </c>
      <c r="E9821" s="66" t="s">
        <v>24006</v>
      </c>
      <c r="F9821" s="66" t="s">
        <v>24007</v>
      </c>
      <c r="G9821" s="65">
        <v>0</v>
      </c>
    </row>
    <row r="9822" spans="1:7" ht="45" x14ac:dyDescent="0.25">
      <c r="A9822" s="65">
        <v>19330</v>
      </c>
      <c r="B9822" s="65">
        <v>19327</v>
      </c>
      <c r="C9822" s="65" t="s">
        <v>24008</v>
      </c>
      <c r="D9822" s="65" t="s">
        <v>23999</v>
      </c>
      <c r="E9822" s="66" t="s">
        <v>24009</v>
      </c>
      <c r="F9822" s="66" t="s">
        <v>24010</v>
      </c>
      <c r="G9822" s="65">
        <v>0</v>
      </c>
    </row>
    <row r="9823" spans="1:7" ht="30" x14ac:dyDescent="0.25">
      <c r="A9823" s="65">
        <v>19331</v>
      </c>
      <c r="B9823" s="65">
        <v>19327</v>
      </c>
      <c r="C9823" s="65" t="s">
        <v>24011</v>
      </c>
      <c r="D9823" s="65" t="s">
        <v>23999</v>
      </c>
      <c r="E9823" s="66" t="s">
        <v>24012</v>
      </c>
      <c r="F9823" s="66" t="s">
        <v>24013</v>
      </c>
      <c r="G9823" s="65">
        <v>0</v>
      </c>
    </row>
    <row r="9824" spans="1:7" ht="30" x14ac:dyDescent="0.25">
      <c r="A9824" s="65">
        <v>19332</v>
      </c>
      <c r="B9824" s="65">
        <v>19327</v>
      </c>
      <c r="C9824" s="65" t="s">
        <v>24014</v>
      </c>
      <c r="D9824" s="65" t="s">
        <v>23999</v>
      </c>
      <c r="E9824" s="66" t="s">
        <v>24015</v>
      </c>
      <c r="F9824" s="66" t="s">
        <v>24016</v>
      </c>
      <c r="G9824" s="65">
        <v>0</v>
      </c>
    </row>
    <row r="9825" spans="1:7" ht="30" x14ac:dyDescent="0.25">
      <c r="A9825" s="65">
        <v>19333</v>
      </c>
      <c r="B9825" s="65">
        <v>19327</v>
      </c>
      <c r="C9825" s="65" t="s">
        <v>24017</v>
      </c>
      <c r="D9825" s="65" t="s">
        <v>23999</v>
      </c>
      <c r="E9825" s="66" t="s">
        <v>24018</v>
      </c>
      <c r="F9825" s="66" t="s">
        <v>24019</v>
      </c>
      <c r="G9825" s="65">
        <v>0</v>
      </c>
    </row>
    <row r="9826" spans="1:7" ht="165" x14ac:dyDescent="0.25">
      <c r="A9826" s="65">
        <v>19334</v>
      </c>
      <c r="B9826" s="65">
        <v>19285</v>
      </c>
      <c r="C9826" s="65" t="s">
        <v>24020</v>
      </c>
      <c r="D9826" s="65" t="s">
        <v>23892</v>
      </c>
      <c r="E9826" s="66" t="s">
        <v>24021</v>
      </c>
      <c r="F9826" s="66" t="s">
        <v>24022</v>
      </c>
      <c r="G9826" s="65">
        <v>7</v>
      </c>
    </row>
    <row r="9827" spans="1:7" ht="30" x14ac:dyDescent="0.25">
      <c r="A9827" s="65">
        <v>19335</v>
      </c>
      <c r="B9827" s="65">
        <v>19334</v>
      </c>
      <c r="C9827" s="65" t="s">
        <v>24023</v>
      </c>
      <c r="D9827" s="65" t="s">
        <v>24020</v>
      </c>
      <c r="E9827" s="66" t="s">
        <v>24024</v>
      </c>
      <c r="F9827" s="66"/>
      <c r="G9827" s="65">
        <v>0</v>
      </c>
    </row>
    <row r="9828" spans="1:7" ht="45" x14ac:dyDescent="0.25">
      <c r="A9828" s="65">
        <v>19336</v>
      </c>
      <c r="B9828" s="65">
        <v>19334</v>
      </c>
      <c r="C9828" s="65" t="s">
        <v>24025</v>
      </c>
      <c r="D9828" s="65" t="s">
        <v>24020</v>
      </c>
      <c r="E9828" s="66" t="s">
        <v>24026</v>
      </c>
      <c r="F9828" s="66" t="s">
        <v>24027</v>
      </c>
      <c r="G9828" s="65">
        <v>0</v>
      </c>
    </row>
    <row r="9829" spans="1:7" ht="90" x14ac:dyDescent="0.25">
      <c r="A9829" s="65">
        <v>19337</v>
      </c>
      <c r="B9829" s="65">
        <v>19334</v>
      </c>
      <c r="C9829" s="65" t="s">
        <v>24028</v>
      </c>
      <c r="D9829" s="65" t="s">
        <v>24020</v>
      </c>
      <c r="E9829" s="66" t="s">
        <v>24029</v>
      </c>
      <c r="F9829" s="66" t="s">
        <v>24030</v>
      </c>
      <c r="G9829" s="65">
        <v>0</v>
      </c>
    </row>
    <row r="9830" spans="1:7" ht="30" x14ac:dyDescent="0.25">
      <c r="A9830" s="65">
        <v>19338</v>
      </c>
      <c r="B9830" s="65">
        <v>19334</v>
      </c>
      <c r="C9830" s="65" t="s">
        <v>24031</v>
      </c>
      <c r="D9830" s="65" t="s">
        <v>24020</v>
      </c>
      <c r="E9830" s="66" t="s">
        <v>24032</v>
      </c>
      <c r="F9830" s="66" t="s">
        <v>24033</v>
      </c>
      <c r="G9830" s="65">
        <v>0</v>
      </c>
    </row>
    <row r="9831" spans="1:7" ht="90" x14ac:dyDescent="0.25">
      <c r="A9831" s="65">
        <v>19339</v>
      </c>
      <c r="B9831" s="65">
        <v>19334</v>
      </c>
      <c r="C9831" s="65" t="s">
        <v>24034</v>
      </c>
      <c r="D9831" s="65" t="s">
        <v>24020</v>
      </c>
      <c r="E9831" s="66" t="s">
        <v>24035</v>
      </c>
      <c r="F9831" s="66" t="s">
        <v>24036</v>
      </c>
      <c r="G9831" s="65">
        <v>0</v>
      </c>
    </row>
    <row r="9832" spans="1:7" ht="30" x14ac:dyDescent="0.25">
      <c r="A9832" s="65">
        <v>19340</v>
      </c>
      <c r="B9832" s="65">
        <v>19334</v>
      </c>
      <c r="C9832" s="65" t="s">
        <v>24037</v>
      </c>
      <c r="D9832" s="65" t="s">
        <v>24020</v>
      </c>
      <c r="E9832" s="66" t="s">
        <v>24038</v>
      </c>
      <c r="F9832" s="66"/>
      <c r="G9832" s="65">
        <v>0</v>
      </c>
    </row>
    <row r="9833" spans="1:7" ht="30" x14ac:dyDescent="0.25">
      <c r="A9833" s="65">
        <v>19341</v>
      </c>
      <c r="B9833" s="65">
        <v>19334</v>
      </c>
      <c r="C9833" s="65" t="s">
        <v>24039</v>
      </c>
      <c r="D9833" s="65" t="s">
        <v>24020</v>
      </c>
      <c r="E9833" s="66" t="s">
        <v>24040</v>
      </c>
      <c r="F9833" s="66" t="s">
        <v>24041</v>
      </c>
      <c r="G9833" s="65">
        <v>0</v>
      </c>
    </row>
    <row r="9834" spans="1:7" x14ac:dyDescent="0.25">
      <c r="A9834" s="65">
        <v>19342</v>
      </c>
      <c r="B9834" s="65">
        <v>18001</v>
      </c>
      <c r="C9834" s="65" t="s">
        <v>24042</v>
      </c>
      <c r="D9834" s="65" t="s">
        <v>20939</v>
      </c>
      <c r="E9834" s="66" t="s">
        <v>24043</v>
      </c>
      <c r="F9834" s="66"/>
      <c r="G9834" s="65">
        <v>1</v>
      </c>
    </row>
    <row r="9835" spans="1:7" ht="75" x14ac:dyDescent="0.25">
      <c r="A9835" s="65">
        <v>19343</v>
      </c>
      <c r="B9835" s="65">
        <v>19342</v>
      </c>
      <c r="C9835" s="65" t="s">
        <v>24042</v>
      </c>
      <c r="D9835" s="65" t="s">
        <v>24042</v>
      </c>
      <c r="E9835" s="66" t="s">
        <v>24044</v>
      </c>
      <c r="F9835" s="66" t="s">
        <v>24045</v>
      </c>
      <c r="G9835" s="65">
        <v>10</v>
      </c>
    </row>
    <row r="9836" spans="1:7" ht="45" x14ac:dyDescent="0.25">
      <c r="A9836" s="65">
        <v>19344</v>
      </c>
      <c r="B9836" s="65">
        <v>19343</v>
      </c>
      <c r="C9836" s="65" t="s">
        <v>24046</v>
      </c>
      <c r="D9836" s="65" t="s">
        <v>24042</v>
      </c>
      <c r="E9836" s="66" t="s">
        <v>24047</v>
      </c>
      <c r="F9836" s="66" t="s">
        <v>24048</v>
      </c>
      <c r="G9836" s="65">
        <v>0</v>
      </c>
    </row>
    <row r="9837" spans="1:7" ht="45" x14ac:dyDescent="0.25">
      <c r="A9837" s="65">
        <v>19345</v>
      </c>
      <c r="B9837" s="65">
        <v>19343</v>
      </c>
      <c r="C9837" s="65" t="s">
        <v>24049</v>
      </c>
      <c r="D9837" s="65" t="s">
        <v>24042</v>
      </c>
      <c r="E9837" s="66" t="s">
        <v>24050</v>
      </c>
      <c r="F9837" s="66" t="s">
        <v>24051</v>
      </c>
      <c r="G9837" s="65">
        <v>0</v>
      </c>
    </row>
    <row r="9838" spans="1:7" x14ac:dyDescent="0.25">
      <c r="A9838" s="65">
        <v>19346</v>
      </c>
      <c r="B9838" s="65">
        <v>19343</v>
      </c>
      <c r="C9838" s="65" t="s">
        <v>24052</v>
      </c>
      <c r="D9838" s="65" t="s">
        <v>24042</v>
      </c>
      <c r="E9838" s="66" t="s">
        <v>24053</v>
      </c>
      <c r="F9838" s="66"/>
      <c r="G9838" s="65">
        <v>0</v>
      </c>
    </row>
    <row r="9839" spans="1:7" ht="30" x14ac:dyDescent="0.25">
      <c r="A9839" s="65">
        <v>19347</v>
      </c>
      <c r="B9839" s="65">
        <v>19343</v>
      </c>
      <c r="C9839" s="65" t="s">
        <v>24054</v>
      </c>
      <c r="D9839" s="65" t="s">
        <v>24042</v>
      </c>
      <c r="E9839" s="66" t="s">
        <v>24055</v>
      </c>
      <c r="F9839" s="66" t="s">
        <v>10417</v>
      </c>
      <c r="G9839" s="65">
        <v>0</v>
      </c>
    </row>
    <row r="9840" spans="1:7" ht="150" x14ac:dyDescent="0.25">
      <c r="A9840" s="65">
        <v>19348</v>
      </c>
      <c r="B9840" s="65">
        <v>19343</v>
      </c>
      <c r="C9840" s="65" t="s">
        <v>24056</v>
      </c>
      <c r="D9840" s="65" t="s">
        <v>24042</v>
      </c>
      <c r="E9840" s="66" t="s">
        <v>24057</v>
      </c>
      <c r="F9840" s="66" t="s">
        <v>24058</v>
      </c>
      <c r="G9840" s="65">
        <v>0</v>
      </c>
    </row>
    <row r="9841" spans="1:7" ht="30" x14ac:dyDescent="0.25">
      <c r="A9841" s="65">
        <v>19349</v>
      </c>
      <c r="B9841" s="65">
        <v>19343</v>
      </c>
      <c r="C9841" s="65" t="s">
        <v>24059</v>
      </c>
      <c r="D9841" s="65" t="s">
        <v>24042</v>
      </c>
      <c r="E9841" s="66" t="s">
        <v>24060</v>
      </c>
      <c r="F9841" s="66" t="s">
        <v>24061</v>
      </c>
      <c r="G9841" s="65">
        <v>0</v>
      </c>
    </row>
    <row r="9842" spans="1:7" ht="30" x14ac:dyDescent="0.25">
      <c r="A9842" s="65">
        <v>19350</v>
      </c>
      <c r="B9842" s="65">
        <v>19343</v>
      </c>
      <c r="C9842" s="65" t="s">
        <v>24062</v>
      </c>
      <c r="D9842" s="65" t="s">
        <v>24042</v>
      </c>
      <c r="E9842" s="66" t="s">
        <v>24063</v>
      </c>
      <c r="F9842" s="66" t="s">
        <v>24064</v>
      </c>
      <c r="G9842" s="65">
        <v>0</v>
      </c>
    </row>
    <row r="9843" spans="1:7" ht="30" x14ac:dyDescent="0.25">
      <c r="A9843" s="65">
        <v>19351</v>
      </c>
      <c r="B9843" s="65">
        <v>19343</v>
      </c>
      <c r="C9843" s="65" t="s">
        <v>24065</v>
      </c>
      <c r="D9843" s="65" t="s">
        <v>24042</v>
      </c>
      <c r="E9843" s="66" t="s">
        <v>24066</v>
      </c>
      <c r="F9843" s="66" t="s">
        <v>24067</v>
      </c>
      <c r="G9843" s="65">
        <v>0</v>
      </c>
    </row>
    <row r="9844" spans="1:7" x14ac:dyDescent="0.25">
      <c r="A9844" s="65">
        <v>19352</v>
      </c>
      <c r="B9844" s="65">
        <v>19343</v>
      </c>
      <c r="C9844" s="65" t="s">
        <v>24068</v>
      </c>
      <c r="D9844" s="65" t="s">
        <v>24042</v>
      </c>
      <c r="E9844" s="66" t="s">
        <v>24069</v>
      </c>
      <c r="F9844" s="66"/>
      <c r="G9844" s="65">
        <v>0</v>
      </c>
    </row>
    <row r="9845" spans="1:7" x14ac:dyDescent="0.25">
      <c r="A9845" s="65">
        <v>19353</v>
      </c>
      <c r="B9845" s="65">
        <v>19343</v>
      </c>
      <c r="C9845" s="65" t="s">
        <v>24070</v>
      </c>
      <c r="D9845" s="65" t="s">
        <v>24042</v>
      </c>
      <c r="E9845" s="66" t="s">
        <v>24071</v>
      </c>
      <c r="F9845" s="66"/>
      <c r="G9845" s="65">
        <v>0</v>
      </c>
    </row>
    <row r="9846" spans="1:7" ht="405" x14ac:dyDescent="0.25">
      <c r="A9846" s="65">
        <v>19355</v>
      </c>
      <c r="B9846" s="65">
        <v>18001</v>
      </c>
      <c r="C9846" s="65" t="s">
        <v>24072</v>
      </c>
      <c r="D9846" s="65" t="s">
        <v>20939</v>
      </c>
      <c r="E9846" s="66" t="s">
        <v>24073</v>
      </c>
      <c r="F9846" s="66" t="s">
        <v>24074</v>
      </c>
      <c r="G9846" s="65">
        <v>9</v>
      </c>
    </row>
    <row r="9847" spans="1:7" ht="30" x14ac:dyDescent="0.25">
      <c r="A9847" s="65">
        <v>19356</v>
      </c>
      <c r="B9847" s="65">
        <v>19355</v>
      </c>
      <c r="C9847" s="65" t="s">
        <v>24075</v>
      </c>
      <c r="D9847" s="65" t="s">
        <v>24072</v>
      </c>
      <c r="E9847" s="66" t="s">
        <v>24076</v>
      </c>
      <c r="F9847" s="66" t="s">
        <v>24077</v>
      </c>
      <c r="G9847" s="65">
        <v>9</v>
      </c>
    </row>
    <row r="9848" spans="1:7" ht="30" x14ac:dyDescent="0.25">
      <c r="A9848" s="65">
        <v>19357</v>
      </c>
      <c r="B9848" s="65">
        <v>19356</v>
      </c>
      <c r="C9848" s="65" t="s">
        <v>24078</v>
      </c>
      <c r="D9848" s="65" t="s">
        <v>24075</v>
      </c>
      <c r="E9848" s="66" t="s">
        <v>24079</v>
      </c>
      <c r="F9848" s="66"/>
      <c r="G9848" s="65">
        <v>0</v>
      </c>
    </row>
    <row r="9849" spans="1:7" ht="90" x14ac:dyDescent="0.25">
      <c r="A9849" s="65">
        <v>19358</v>
      </c>
      <c r="B9849" s="65">
        <v>19356</v>
      </c>
      <c r="C9849" s="65" t="s">
        <v>24080</v>
      </c>
      <c r="D9849" s="65" t="s">
        <v>24075</v>
      </c>
      <c r="E9849" s="66" t="s">
        <v>24081</v>
      </c>
      <c r="F9849" s="66" t="s">
        <v>24082</v>
      </c>
      <c r="G9849" s="65">
        <v>0</v>
      </c>
    </row>
    <row r="9850" spans="1:7" ht="90" x14ac:dyDescent="0.25">
      <c r="A9850" s="65">
        <v>19359</v>
      </c>
      <c r="B9850" s="65">
        <v>19356</v>
      </c>
      <c r="C9850" s="65" t="s">
        <v>24083</v>
      </c>
      <c r="D9850" s="65" t="s">
        <v>24075</v>
      </c>
      <c r="E9850" s="66" t="s">
        <v>24084</v>
      </c>
      <c r="F9850" s="66" t="s">
        <v>24085</v>
      </c>
      <c r="G9850" s="65">
        <v>0</v>
      </c>
    </row>
    <row r="9851" spans="1:7" ht="30" x14ac:dyDescent="0.25">
      <c r="A9851" s="65">
        <v>19360</v>
      </c>
      <c r="B9851" s="65">
        <v>19356</v>
      </c>
      <c r="C9851" s="65" t="s">
        <v>24086</v>
      </c>
      <c r="D9851" s="65" t="s">
        <v>24075</v>
      </c>
      <c r="E9851" s="66" t="s">
        <v>24087</v>
      </c>
      <c r="F9851" s="66" t="s">
        <v>24088</v>
      </c>
      <c r="G9851" s="65">
        <v>0</v>
      </c>
    </row>
    <row r="9852" spans="1:7" ht="30" x14ac:dyDescent="0.25">
      <c r="A9852" s="65">
        <v>19361</v>
      </c>
      <c r="B9852" s="65">
        <v>19356</v>
      </c>
      <c r="C9852" s="65" t="s">
        <v>24089</v>
      </c>
      <c r="D9852" s="65" t="s">
        <v>24075</v>
      </c>
      <c r="E9852" s="66" t="s">
        <v>24090</v>
      </c>
      <c r="F9852" s="66" t="s">
        <v>24091</v>
      </c>
      <c r="G9852" s="65">
        <v>0</v>
      </c>
    </row>
    <row r="9853" spans="1:7" ht="60" x14ac:dyDescent="0.25">
      <c r="A9853" s="65">
        <v>19362</v>
      </c>
      <c r="B9853" s="65">
        <v>19356</v>
      </c>
      <c r="C9853" s="65" t="s">
        <v>24092</v>
      </c>
      <c r="D9853" s="65" t="s">
        <v>24075</v>
      </c>
      <c r="E9853" s="66" t="s">
        <v>24093</v>
      </c>
      <c r="F9853" s="66" t="s">
        <v>24094</v>
      </c>
      <c r="G9853" s="65">
        <v>0</v>
      </c>
    </row>
    <row r="9854" spans="1:7" ht="45" x14ac:dyDescent="0.25">
      <c r="A9854" s="65">
        <v>19363</v>
      </c>
      <c r="B9854" s="65">
        <v>19356</v>
      </c>
      <c r="C9854" s="65" t="s">
        <v>24095</v>
      </c>
      <c r="D9854" s="65" t="s">
        <v>24075</v>
      </c>
      <c r="E9854" s="66" t="s">
        <v>24096</v>
      </c>
      <c r="F9854" s="66" t="s">
        <v>24097</v>
      </c>
      <c r="G9854" s="65">
        <v>0</v>
      </c>
    </row>
    <row r="9855" spans="1:7" ht="30" x14ac:dyDescent="0.25">
      <c r="A9855" s="65">
        <v>19364</v>
      </c>
      <c r="B9855" s="65">
        <v>19356</v>
      </c>
      <c r="C9855" s="65" t="s">
        <v>24098</v>
      </c>
      <c r="D9855" s="65" t="s">
        <v>24075</v>
      </c>
      <c r="E9855" s="66" t="s">
        <v>24099</v>
      </c>
      <c r="F9855" s="66"/>
      <c r="G9855" s="65">
        <v>0</v>
      </c>
    </row>
    <row r="9856" spans="1:7" ht="30" x14ac:dyDescent="0.25">
      <c r="A9856" s="65">
        <v>19365</v>
      </c>
      <c r="B9856" s="65">
        <v>19356</v>
      </c>
      <c r="C9856" s="65" t="s">
        <v>24100</v>
      </c>
      <c r="D9856" s="65" t="s">
        <v>24075</v>
      </c>
      <c r="E9856" s="66" t="s">
        <v>24101</v>
      </c>
      <c r="F9856" s="66" t="s">
        <v>24102</v>
      </c>
      <c r="G9856" s="65">
        <v>0</v>
      </c>
    </row>
    <row r="9857" spans="1:7" ht="150" x14ac:dyDescent="0.25">
      <c r="A9857" s="65">
        <v>19366</v>
      </c>
      <c r="B9857" s="65">
        <v>19355</v>
      </c>
      <c r="C9857" s="65" t="s">
        <v>24103</v>
      </c>
      <c r="D9857" s="65" t="s">
        <v>24072</v>
      </c>
      <c r="E9857" s="66" t="s">
        <v>24104</v>
      </c>
      <c r="F9857" s="66" t="s">
        <v>24105</v>
      </c>
      <c r="G9857" s="65">
        <v>10</v>
      </c>
    </row>
    <row r="9858" spans="1:7" ht="60" x14ac:dyDescent="0.25">
      <c r="A9858" s="65">
        <v>19367</v>
      </c>
      <c r="B9858" s="65">
        <v>19366</v>
      </c>
      <c r="C9858" s="65" t="s">
        <v>24106</v>
      </c>
      <c r="D9858" s="65" t="s">
        <v>24103</v>
      </c>
      <c r="E9858" s="66" t="s">
        <v>24107</v>
      </c>
      <c r="F9858" s="66" t="s">
        <v>24108</v>
      </c>
      <c r="G9858" s="65">
        <v>0</v>
      </c>
    </row>
    <row r="9859" spans="1:7" ht="150" x14ac:dyDescent="0.25">
      <c r="A9859" s="65">
        <v>19368</v>
      </c>
      <c r="B9859" s="65">
        <v>19366</v>
      </c>
      <c r="C9859" s="65" t="s">
        <v>24109</v>
      </c>
      <c r="D9859" s="65" t="s">
        <v>24103</v>
      </c>
      <c r="E9859" s="66" t="s">
        <v>24110</v>
      </c>
      <c r="F9859" s="66" t="s">
        <v>24111</v>
      </c>
      <c r="G9859" s="65">
        <v>0</v>
      </c>
    </row>
    <row r="9860" spans="1:7" ht="135" x14ac:dyDescent="0.25">
      <c r="A9860" s="65">
        <v>19369</v>
      </c>
      <c r="B9860" s="65">
        <v>19366</v>
      </c>
      <c r="C9860" s="65" t="s">
        <v>24112</v>
      </c>
      <c r="D9860" s="65" t="s">
        <v>24103</v>
      </c>
      <c r="E9860" s="66" t="s">
        <v>24113</v>
      </c>
      <c r="F9860" s="66" t="s">
        <v>24114</v>
      </c>
      <c r="G9860" s="65">
        <v>0</v>
      </c>
    </row>
    <row r="9861" spans="1:7" ht="45" x14ac:dyDescent="0.25">
      <c r="A9861" s="65">
        <v>19370</v>
      </c>
      <c r="B9861" s="65">
        <v>19366</v>
      </c>
      <c r="C9861" s="65" t="s">
        <v>24115</v>
      </c>
      <c r="D9861" s="65" t="s">
        <v>24103</v>
      </c>
      <c r="E9861" s="66" t="s">
        <v>24116</v>
      </c>
      <c r="F9861" s="66" t="s">
        <v>24117</v>
      </c>
      <c r="G9861" s="65">
        <v>0</v>
      </c>
    </row>
    <row r="9862" spans="1:7" ht="90" x14ac:dyDescent="0.25">
      <c r="A9862" s="65">
        <v>19371</v>
      </c>
      <c r="B9862" s="65">
        <v>19366</v>
      </c>
      <c r="C9862" s="65" t="s">
        <v>24118</v>
      </c>
      <c r="D9862" s="65" t="s">
        <v>24103</v>
      </c>
      <c r="E9862" s="66" t="s">
        <v>24119</v>
      </c>
      <c r="F9862" s="66" t="s">
        <v>24120</v>
      </c>
      <c r="G9862" s="65">
        <v>0</v>
      </c>
    </row>
    <row r="9863" spans="1:7" ht="90" x14ac:dyDescent="0.25">
      <c r="A9863" s="65">
        <v>19372</v>
      </c>
      <c r="B9863" s="65">
        <v>19366</v>
      </c>
      <c r="C9863" s="65" t="s">
        <v>24121</v>
      </c>
      <c r="D9863" s="65" t="s">
        <v>24103</v>
      </c>
      <c r="E9863" s="66" t="s">
        <v>24122</v>
      </c>
      <c r="F9863" s="66" t="s">
        <v>24123</v>
      </c>
      <c r="G9863" s="65">
        <v>0</v>
      </c>
    </row>
    <row r="9864" spans="1:7" ht="30" x14ac:dyDescent="0.25">
      <c r="A9864" s="65">
        <v>19373</v>
      </c>
      <c r="B9864" s="65">
        <v>19366</v>
      </c>
      <c r="C9864" s="65" t="s">
        <v>24124</v>
      </c>
      <c r="D9864" s="65" t="s">
        <v>24103</v>
      </c>
      <c r="E9864" s="66" t="s">
        <v>24125</v>
      </c>
      <c r="F9864" s="66" t="s">
        <v>24126</v>
      </c>
      <c r="G9864" s="65">
        <v>0</v>
      </c>
    </row>
    <row r="9865" spans="1:7" ht="105" x14ac:dyDescent="0.25">
      <c r="A9865" s="65">
        <v>19374</v>
      </c>
      <c r="B9865" s="65">
        <v>19366</v>
      </c>
      <c r="C9865" s="65" t="s">
        <v>24127</v>
      </c>
      <c r="D9865" s="65" t="s">
        <v>24103</v>
      </c>
      <c r="E9865" s="66" t="s">
        <v>24128</v>
      </c>
      <c r="F9865" s="66" t="s">
        <v>24129</v>
      </c>
      <c r="G9865" s="65">
        <v>0</v>
      </c>
    </row>
    <row r="9866" spans="1:7" ht="60" x14ac:dyDescent="0.25">
      <c r="A9866" s="65">
        <v>19375</v>
      </c>
      <c r="B9866" s="65">
        <v>19366</v>
      </c>
      <c r="C9866" s="65" t="s">
        <v>24130</v>
      </c>
      <c r="D9866" s="65" t="s">
        <v>24103</v>
      </c>
      <c r="E9866" s="66" t="s">
        <v>24131</v>
      </c>
      <c r="F9866" s="66" t="s">
        <v>24132</v>
      </c>
      <c r="G9866" s="65">
        <v>0</v>
      </c>
    </row>
    <row r="9867" spans="1:7" x14ac:dyDescent="0.25">
      <c r="A9867" s="65">
        <v>19376</v>
      </c>
      <c r="B9867" s="65">
        <v>19366</v>
      </c>
      <c r="C9867" s="65" t="s">
        <v>24133</v>
      </c>
      <c r="D9867" s="65" t="s">
        <v>24103</v>
      </c>
      <c r="E9867" s="66" t="s">
        <v>24134</v>
      </c>
      <c r="F9867" s="66"/>
      <c r="G9867" s="65">
        <v>0</v>
      </c>
    </row>
    <row r="9868" spans="1:7" ht="30" x14ac:dyDescent="0.25">
      <c r="A9868" s="65">
        <v>19377</v>
      </c>
      <c r="B9868" s="65">
        <v>19355</v>
      </c>
      <c r="C9868" s="65" t="s">
        <v>24135</v>
      </c>
      <c r="D9868" s="65" t="s">
        <v>24072</v>
      </c>
      <c r="E9868" s="66" t="s">
        <v>24136</v>
      </c>
      <c r="F9868" s="66" t="s">
        <v>24137</v>
      </c>
      <c r="G9868" s="65">
        <v>10</v>
      </c>
    </row>
    <row r="9869" spans="1:7" ht="60" x14ac:dyDescent="0.25">
      <c r="A9869" s="65">
        <v>19378</v>
      </c>
      <c r="B9869" s="65">
        <v>19377</v>
      </c>
      <c r="C9869" s="65" t="s">
        <v>24138</v>
      </c>
      <c r="D9869" s="65" t="s">
        <v>24135</v>
      </c>
      <c r="E9869" s="66" t="s">
        <v>24139</v>
      </c>
      <c r="F9869" s="66" t="s">
        <v>24140</v>
      </c>
      <c r="G9869" s="65">
        <v>0</v>
      </c>
    </row>
    <row r="9870" spans="1:7" ht="30" x14ac:dyDescent="0.25">
      <c r="A9870" s="65">
        <v>19379</v>
      </c>
      <c r="B9870" s="65">
        <v>19377</v>
      </c>
      <c r="C9870" s="65" t="s">
        <v>24141</v>
      </c>
      <c r="D9870" s="65" t="s">
        <v>24135</v>
      </c>
      <c r="E9870" s="66" t="s">
        <v>24142</v>
      </c>
      <c r="F9870" s="66" t="s">
        <v>24143</v>
      </c>
      <c r="G9870" s="65">
        <v>0</v>
      </c>
    </row>
    <row r="9871" spans="1:7" ht="30" x14ac:dyDescent="0.25">
      <c r="A9871" s="65">
        <v>19380</v>
      </c>
      <c r="B9871" s="65">
        <v>19377</v>
      </c>
      <c r="C9871" s="65" t="s">
        <v>24144</v>
      </c>
      <c r="D9871" s="65" t="s">
        <v>24135</v>
      </c>
      <c r="E9871" s="66" t="s">
        <v>24145</v>
      </c>
      <c r="F9871" s="66" t="s">
        <v>24146</v>
      </c>
      <c r="G9871" s="65">
        <v>0</v>
      </c>
    </row>
    <row r="9872" spans="1:7" ht="45" x14ac:dyDescent="0.25">
      <c r="A9872" s="65">
        <v>19381</v>
      </c>
      <c r="B9872" s="65">
        <v>19377</v>
      </c>
      <c r="C9872" s="65" t="s">
        <v>24147</v>
      </c>
      <c r="D9872" s="65" t="s">
        <v>24135</v>
      </c>
      <c r="E9872" s="66" t="s">
        <v>24148</v>
      </c>
      <c r="F9872" s="66" t="s">
        <v>24149</v>
      </c>
      <c r="G9872" s="65">
        <v>0</v>
      </c>
    </row>
    <row r="9873" spans="1:7" ht="60" x14ac:dyDescent="0.25">
      <c r="A9873" s="65">
        <v>19382</v>
      </c>
      <c r="B9873" s="65">
        <v>19377</v>
      </c>
      <c r="C9873" s="65" t="s">
        <v>24150</v>
      </c>
      <c r="D9873" s="65" t="s">
        <v>24135</v>
      </c>
      <c r="E9873" s="66" t="s">
        <v>24151</v>
      </c>
      <c r="F9873" s="66" t="s">
        <v>24152</v>
      </c>
      <c r="G9873" s="65">
        <v>0</v>
      </c>
    </row>
    <row r="9874" spans="1:7" ht="105" x14ac:dyDescent="0.25">
      <c r="A9874" s="65">
        <v>19383</v>
      </c>
      <c r="B9874" s="65">
        <v>19377</v>
      </c>
      <c r="C9874" s="65" t="s">
        <v>24153</v>
      </c>
      <c r="D9874" s="65" t="s">
        <v>24135</v>
      </c>
      <c r="E9874" s="66" t="s">
        <v>24154</v>
      </c>
      <c r="F9874" s="66" t="s">
        <v>24155</v>
      </c>
      <c r="G9874" s="65">
        <v>0</v>
      </c>
    </row>
    <row r="9875" spans="1:7" ht="30" x14ac:dyDescent="0.25">
      <c r="A9875" s="65">
        <v>19384</v>
      </c>
      <c r="B9875" s="65">
        <v>19377</v>
      </c>
      <c r="C9875" s="65" t="s">
        <v>24156</v>
      </c>
      <c r="D9875" s="65" t="s">
        <v>24135</v>
      </c>
      <c r="E9875" s="66" t="s">
        <v>24157</v>
      </c>
      <c r="F9875" s="66"/>
      <c r="G9875" s="65">
        <v>0</v>
      </c>
    </row>
    <row r="9876" spans="1:7" ht="45" x14ac:dyDescent="0.25">
      <c r="A9876" s="65">
        <v>19385</v>
      </c>
      <c r="B9876" s="65">
        <v>19377</v>
      </c>
      <c r="C9876" s="65" t="s">
        <v>24158</v>
      </c>
      <c r="D9876" s="65" t="s">
        <v>24135</v>
      </c>
      <c r="E9876" s="66" t="s">
        <v>24159</v>
      </c>
      <c r="F9876" s="66"/>
      <c r="G9876" s="65">
        <v>0</v>
      </c>
    </row>
    <row r="9877" spans="1:7" ht="45" x14ac:dyDescent="0.25">
      <c r="A9877" s="65">
        <v>19386</v>
      </c>
      <c r="B9877" s="65">
        <v>19377</v>
      </c>
      <c r="C9877" s="65" t="s">
        <v>24160</v>
      </c>
      <c r="D9877" s="65" t="s">
        <v>24135</v>
      </c>
      <c r="E9877" s="66" t="s">
        <v>24161</v>
      </c>
      <c r="F9877" s="66" t="s">
        <v>24162</v>
      </c>
      <c r="G9877" s="65">
        <v>0</v>
      </c>
    </row>
    <row r="9878" spans="1:7" ht="30" x14ac:dyDescent="0.25">
      <c r="A9878" s="65">
        <v>19387</v>
      </c>
      <c r="B9878" s="65">
        <v>19377</v>
      </c>
      <c r="C9878" s="65" t="s">
        <v>24163</v>
      </c>
      <c r="D9878" s="65" t="s">
        <v>24135</v>
      </c>
      <c r="E9878" s="66" t="s">
        <v>24164</v>
      </c>
      <c r="F9878" s="66"/>
      <c r="G9878" s="65">
        <v>0</v>
      </c>
    </row>
    <row r="9879" spans="1:7" ht="30" x14ac:dyDescent="0.25">
      <c r="A9879" s="65">
        <v>19388</v>
      </c>
      <c r="B9879" s="65">
        <v>19355</v>
      </c>
      <c r="C9879" s="65" t="s">
        <v>24165</v>
      </c>
      <c r="D9879" s="65" t="s">
        <v>24072</v>
      </c>
      <c r="E9879" s="66" t="s">
        <v>24166</v>
      </c>
      <c r="F9879" s="66" t="s">
        <v>24167</v>
      </c>
      <c r="G9879" s="65">
        <v>9</v>
      </c>
    </row>
    <row r="9880" spans="1:7" ht="30" x14ac:dyDescent="0.25">
      <c r="A9880" s="65">
        <v>19389</v>
      </c>
      <c r="B9880" s="65">
        <v>19388</v>
      </c>
      <c r="C9880" s="65" t="s">
        <v>24168</v>
      </c>
      <c r="D9880" s="65" t="s">
        <v>24165</v>
      </c>
      <c r="E9880" s="66" t="s">
        <v>24169</v>
      </c>
      <c r="F9880" s="66" t="s">
        <v>24170</v>
      </c>
      <c r="G9880" s="65">
        <v>0</v>
      </c>
    </row>
    <row r="9881" spans="1:7" ht="45" x14ac:dyDescent="0.25">
      <c r="A9881" s="65">
        <v>19390</v>
      </c>
      <c r="B9881" s="65">
        <v>19388</v>
      </c>
      <c r="C9881" s="65" t="s">
        <v>24171</v>
      </c>
      <c r="D9881" s="65" t="s">
        <v>24165</v>
      </c>
      <c r="E9881" s="66" t="s">
        <v>24172</v>
      </c>
      <c r="F9881" s="66" t="s">
        <v>24173</v>
      </c>
      <c r="G9881" s="65">
        <v>0</v>
      </c>
    </row>
    <row r="9882" spans="1:7" ht="30" x14ac:dyDescent="0.25">
      <c r="A9882" s="65">
        <v>19391</v>
      </c>
      <c r="B9882" s="65">
        <v>19388</v>
      </c>
      <c r="C9882" s="65" t="s">
        <v>24174</v>
      </c>
      <c r="D9882" s="65" t="s">
        <v>24165</v>
      </c>
      <c r="E9882" s="66" t="s">
        <v>24175</v>
      </c>
      <c r="F9882" s="66" t="s">
        <v>24176</v>
      </c>
      <c r="G9882" s="65">
        <v>0</v>
      </c>
    </row>
    <row r="9883" spans="1:7" ht="30" x14ac:dyDescent="0.25">
      <c r="A9883" s="65">
        <v>19392</v>
      </c>
      <c r="B9883" s="65">
        <v>19388</v>
      </c>
      <c r="C9883" s="65" t="s">
        <v>24177</v>
      </c>
      <c r="D9883" s="65" t="s">
        <v>24165</v>
      </c>
      <c r="E9883" s="66" t="s">
        <v>24178</v>
      </c>
      <c r="F9883" s="66" t="s">
        <v>24179</v>
      </c>
      <c r="G9883" s="65">
        <v>0</v>
      </c>
    </row>
    <row r="9884" spans="1:7" ht="30" x14ac:dyDescent="0.25">
      <c r="A9884" s="65">
        <v>19393</v>
      </c>
      <c r="B9884" s="65">
        <v>19388</v>
      </c>
      <c r="C9884" s="65" t="s">
        <v>24180</v>
      </c>
      <c r="D9884" s="65" t="s">
        <v>24165</v>
      </c>
      <c r="E9884" s="66" t="s">
        <v>24181</v>
      </c>
      <c r="F9884" s="66" t="s">
        <v>24182</v>
      </c>
      <c r="G9884" s="65">
        <v>0</v>
      </c>
    </row>
    <row r="9885" spans="1:7" ht="30" x14ac:dyDescent="0.25">
      <c r="A9885" s="65">
        <v>19394</v>
      </c>
      <c r="B9885" s="65">
        <v>19388</v>
      </c>
      <c r="C9885" s="65" t="s">
        <v>24183</v>
      </c>
      <c r="D9885" s="65" t="s">
        <v>24165</v>
      </c>
      <c r="E9885" s="66" t="s">
        <v>24184</v>
      </c>
      <c r="F9885" s="66"/>
      <c r="G9885" s="65">
        <v>0</v>
      </c>
    </row>
    <row r="9886" spans="1:7" ht="30" x14ac:dyDescent="0.25">
      <c r="A9886" s="65">
        <v>19395</v>
      </c>
      <c r="B9886" s="65">
        <v>19388</v>
      </c>
      <c r="C9886" s="65" t="s">
        <v>24185</v>
      </c>
      <c r="D9886" s="65" t="s">
        <v>24165</v>
      </c>
      <c r="E9886" s="66" t="s">
        <v>24186</v>
      </c>
      <c r="F9886" s="66"/>
      <c r="G9886" s="65">
        <v>0</v>
      </c>
    </row>
    <row r="9887" spans="1:7" ht="45" x14ac:dyDescent="0.25">
      <c r="A9887" s="65">
        <v>19396</v>
      </c>
      <c r="B9887" s="65">
        <v>19388</v>
      </c>
      <c r="C9887" s="65" t="s">
        <v>24187</v>
      </c>
      <c r="D9887" s="65" t="s">
        <v>24165</v>
      </c>
      <c r="E9887" s="66" t="s">
        <v>24188</v>
      </c>
      <c r="F9887" s="66" t="s">
        <v>24189</v>
      </c>
      <c r="G9887" s="65">
        <v>0</v>
      </c>
    </row>
    <row r="9888" spans="1:7" ht="30" x14ac:dyDescent="0.25">
      <c r="A9888" s="65">
        <v>19397</v>
      </c>
      <c r="B9888" s="65">
        <v>19388</v>
      </c>
      <c r="C9888" s="65" t="s">
        <v>24190</v>
      </c>
      <c r="D9888" s="65" t="s">
        <v>24165</v>
      </c>
      <c r="E9888" s="66" t="s">
        <v>24191</v>
      </c>
      <c r="F9888" s="66"/>
      <c r="G9888" s="65">
        <v>0</v>
      </c>
    </row>
    <row r="9889" spans="1:7" ht="60" x14ac:dyDescent="0.25">
      <c r="A9889" s="65">
        <v>19398</v>
      </c>
      <c r="B9889" s="65">
        <v>19355</v>
      </c>
      <c r="C9889" s="65" t="s">
        <v>24192</v>
      </c>
      <c r="D9889" s="65" t="s">
        <v>24072</v>
      </c>
      <c r="E9889" s="66" t="s">
        <v>24193</v>
      </c>
      <c r="F9889" s="66" t="s">
        <v>24194</v>
      </c>
      <c r="G9889" s="65">
        <v>10</v>
      </c>
    </row>
    <row r="9890" spans="1:7" ht="30" x14ac:dyDescent="0.25">
      <c r="A9890" s="65">
        <v>19399</v>
      </c>
      <c r="B9890" s="65">
        <v>19398</v>
      </c>
      <c r="C9890" s="65" t="s">
        <v>24195</v>
      </c>
      <c r="D9890" s="65" t="s">
        <v>24192</v>
      </c>
      <c r="E9890" s="66" t="s">
        <v>24196</v>
      </c>
      <c r="F9890" s="66" t="s">
        <v>24197</v>
      </c>
      <c r="G9890" s="65">
        <v>0</v>
      </c>
    </row>
    <row r="9891" spans="1:7" ht="30" x14ac:dyDescent="0.25">
      <c r="A9891" s="65">
        <v>19400</v>
      </c>
      <c r="B9891" s="65">
        <v>19398</v>
      </c>
      <c r="C9891" s="65" t="s">
        <v>24198</v>
      </c>
      <c r="D9891" s="65" t="s">
        <v>24192</v>
      </c>
      <c r="E9891" s="66" t="s">
        <v>24199</v>
      </c>
      <c r="F9891" s="66" t="s">
        <v>24200</v>
      </c>
      <c r="G9891" s="65">
        <v>0</v>
      </c>
    </row>
    <row r="9892" spans="1:7" ht="30" x14ac:dyDescent="0.25">
      <c r="A9892" s="65">
        <v>19401</v>
      </c>
      <c r="B9892" s="65">
        <v>19398</v>
      </c>
      <c r="C9892" s="65" t="s">
        <v>24201</v>
      </c>
      <c r="D9892" s="65" t="s">
        <v>24192</v>
      </c>
      <c r="E9892" s="66" t="s">
        <v>24202</v>
      </c>
      <c r="F9892" s="66" t="s">
        <v>24203</v>
      </c>
      <c r="G9892" s="65">
        <v>0</v>
      </c>
    </row>
    <row r="9893" spans="1:7" ht="30" x14ac:dyDescent="0.25">
      <c r="A9893" s="65">
        <v>19402</v>
      </c>
      <c r="B9893" s="65">
        <v>19398</v>
      </c>
      <c r="C9893" s="65" t="s">
        <v>24204</v>
      </c>
      <c r="D9893" s="65" t="s">
        <v>24192</v>
      </c>
      <c r="E9893" s="66" t="s">
        <v>24205</v>
      </c>
      <c r="F9893" s="66" t="s">
        <v>24206</v>
      </c>
      <c r="G9893" s="65">
        <v>0</v>
      </c>
    </row>
    <row r="9894" spans="1:7" ht="45" x14ac:dyDescent="0.25">
      <c r="A9894" s="65">
        <v>19403</v>
      </c>
      <c r="B9894" s="65">
        <v>19398</v>
      </c>
      <c r="C9894" s="65" t="s">
        <v>24207</v>
      </c>
      <c r="D9894" s="65" t="s">
        <v>24192</v>
      </c>
      <c r="E9894" s="66" t="s">
        <v>24208</v>
      </c>
      <c r="F9894" s="66" t="s">
        <v>24209</v>
      </c>
      <c r="G9894" s="65">
        <v>0</v>
      </c>
    </row>
    <row r="9895" spans="1:7" ht="30" x14ac:dyDescent="0.25">
      <c r="A9895" s="65">
        <v>19404</v>
      </c>
      <c r="B9895" s="65">
        <v>19398</v>
      </c>
      <c r="C9895" s="65" t="s">
        <v>24210</v>
      </c>
      <c r="D9895" s="65" t="s">
        <v>24192</v>
      </c>
      <c r="E9895" s="66" t="s">
        <v>24211</v>
      </c>
      <c r="F9895" s="66"/>
      <c r="G9895" s="65">
        <v>0</v>
      </c>
    </row>
    <row r="9896" spans="1:7" ht="30" x14ac:dyDescent="0.25">
      <c r="A9896" s="65">
        <v>19405</v>
      </c>
      <c r="B9896" s="65">
        <v>19398</v>
      </c>
      <c r="C9896" s="65" t="s">
        <v>24212</v>
      </c>
      <c r="D9896" s="65" t="s">
        <v>24192</v>
      </c>
      <c r="E9896" s="66" t="s">
        <v>24213</v>
      </c>
      <c r="F9896" s="66"/>
      <c r="G9896" s="65">
        <v>0</v>
      </c>
    </row>
    <row r="9897" spans="1:7" ht="45" x14ac:dyDescent="0.25">
      <c r="A9897" s="65">
        <v>19406</v>
      </c>
      <c r="B9897" s="65">
        <v>19398</v>
      </c>
      <c r="C9897" s="65" t="s">
        <v>24214</v>
      </c>
      <c r="D9897" s="65" t="s">
        <v>24192</v>
      </c>
      <c r="E9897" s="66" t="s">
        <v>24215</v>
      </c>
      <c r="F9897" s="66"/>
      <c r="G9897" s="65">
        <v>0</v>
      </c>
    </row>
    <row r="9898" spans="1:7" ht="45" x14ac:dyDescent="0.25">
      <c r="A9898" s="65">
        <v>19407</v>
      </c>
      <c r="B9898" s="65">
        <v>19398</v>
      </c>
      <c r="C9898" s="65" t="s">
        <v>24216</v>
      </c>
      <c r="D9898" s="65" t="s">
        <v>24192</v>
      </c>
      <c r="E9898" s="66" t="s">
        <v>24217</v>
      </c>
      <c r="F9898" s="66" t="s">
        <v>24218</v>
      </c>
      <c r="G9898" s="65">
        <v>0</v>
      </c>
    </row>
    <row r="9899" spans="1:7" ht="45" x14ac:dyDescent="0.25">
      <c r="A9899" s="65">
        <v>19408</v>
      </c>
      <c r="B9899" s="65">
        <v>19398</v>
      </c>
      <c r="C9899" s="65" t="s">
        <v>24219</v>
      </c>
      <c r="D9899" s="65" t="s">
        <v>24192</v>
      </c>
      <c r="E9899" s="66" t="s">
        <v>24220</v>
      </c>
      <c r="F9899" s="66"/>
      <c r="G9899" s="65">
        <v>0</v>
      </c>
    </row>
    <row r="9900" spans="1:7" ht="30" x14ac:dyDescent="0.25">
      <c r="A9900" s="65">
        <v>19409</v>
      </c>
      <c r="B9900" s="65">
        <v>19355</v>
      </c>
      <c r="C9900" s="65" t="s">
        <v>24221</v>
      </c>
      <c r="D9900" s="65" t="s">
        <v>24072</v>
      </c>
      <c r="E9900" s="66" t="s">
        <v>24222</v>
      </c>
      <c r="F9900" s="66" t="s">
        <v>24223</v>
      </c>
      <c r="G9900" s="65">
        <v>10</v>
      </c>
    </row>
    <row r="9901" spans="1:7" ht="30" x14ac:dyDescent="0.25">
      <c r="A9901" s="65">
        <v>19410</v>
      </c>
      <c r="B9901" s="65">
        <v>19409</v>
      </c>
      <c r="C9901" s="65" t="s">
        <v>24224</v>
      </c>
      <c r="D9901" s="65" t="s">
        <v>24221</v>
      </c>
      <c r="E9901" s="66" t="s">
        <v>24225</v>
      </c>
      <c r="F9901" s="66" t="s">
        <v>24226</v>
      </c>
      <c r="G9901" s="65">
        <v>0</v>
      </c>
    </row>
    <row r="9902" spans="1:7" ht="45" x14ac:dyDescent="0.25">
      <c r="A9902" s="65">
        <v>19411</v>
      </c>
      <c r="B9902" s="65">
        <v>19409</v>
      </c>
      <c r="C9902" s="65" t="s">
        <v>24227</v>
      </c>
      <c r="D9902" s="65" t="s">
        <v>24221</v>
      </c>
      <c r="E9902" s="66" t="s">
        <v>24228</v>
      </c>
      <c r="F9902" s="66" t="s">
        <v>24229</v>
      </c>
      <c r="G9902" s="65">
        <v>0</v>
      </c>
    </row>
    <row r="9903" spans="1:7" ht="30" x14ac:dyDescent="0.25">
      <c r="A9903" s="65">
        <v>19412</v>
      </c>
      <c r="B9903" s="65">
        <v>19409</v>
      </c>
      <c r="C9903" s="65" t="s">
        <v>24230</v>
      </c>
      <c r="D9903" s="65" t="s">
        <v>24221</v>
      </c>
      <c r="E9903" s="66" t="s">
        <v>24231</v>
      </c>
      <c r="F9903" s="66" t="s">
        <v>24232</v>
      </c>
      <c r="G9903" s="65">
        <v>0</v>
      </c>
    </row>
    <row r="9904" spans="1:7" ht="30" x14ac:dyDescent="0.25">
      <c r="A9904" s="65">
        <v>19413</v>
      </c>
      <c r="B9904" s="65">
        <v>19409</v>
      </c>
      <c r="C9904" s="65" t="s">
        <v>24233</v>
      </c>
      <c r="D9904" s="65" t="s">
        <v>24221</v>
      </c>
      <c r="E9904" s="66" t="s">
        <v>24234</v>
      </c>
      <c r="F9904" s="66" t="s">
        <v>24235</v>
      </c>
      <c r="G9904" s="65">
        <v>0</v>
      </c>
    </row>
    <row r="9905" spans="1:7" ht="30" x14ac:dyDescent="0.25">
      <c r="A9905" s="65">
        <v>19414</v>
      </c>
      <c r="B9905" s="65">
        <v>19409</v>
      </c>
      <c r="C9905" s="65" t="s">
        <v>24236</v>
      </c>
      <c r="D9905" s="65" t="s">
        <v>24221</v>
      </c>
      <c r="E9905" s="66" t="s">
        <v>24237</v>
      </c>
      <c r="F9905" s="66" t="s">
        <v>24238</v>
      </c>
      <c r="G9905" s="65">
        <v>0</v>
      </c>
    </row>
    <row r="9906" spans="1:7" ht="45" x14ac:dyDescent="0.25">
      <c r="A9906" s="65">
        <v>19415</v>
      </c>
      <c r="B9906" s="65">
        <v>19409</v>
      </c>
      <c r="C9906" s="65" t="s">
        <v>24239</v>
      </c>
      <c r="D9906" s="65" t="s">
        <v>24221</v>
      </c>
      <c r="E9906" s="66" t="s">
        <v>24240</v>
      </c>
      <c r="F9906" s="66" t="s">
        <v>24241</v>
      </c>
      <c r="G9906" s="65">
        <v>0</v>
      </c>
    </row>
    <row r="9907" spans="1:7" ht="105" x14ac:dyDescent="0.25">
      <c r="A9907" s="65">
        <v>19416</v>
      </c>
      <c r="B9907" s="65">
        <v>19409</v>
      </c>
      <c r="C9907" s="65" t="s">
        <v>24242</v>
      </c>
      <c r="D9907" s="65" t="s">
        <v>24221</v>
      </c>
      <c r="E9907" s="66" t="s">
        <v>24243</v>
      </c>
      <c r="F9907" s="66" t="s">
        <v>24244</v>
      </c>
      <c r="G9907" s="65">
        <v>0</v>
      </c>
    </row>
    <row r="9908" spans="1:7" ht="45" x14ac:dyDescent="0.25">
      <c r="A9908" s="65">
        <v>19417</v>
      </c>
      <c r="B9908" s="65">
        <v>19409</v>
      </c>
      <c r="C9908" s="65" t="s">
        <v>24245</v>
      </c>
      <c r="D9908" s="65" t="s">
        <v>24221</v>
      </c>
      <c r="E9908" s="66" t="s">
        <v>24246</v>
      </c>
      <c r="F9908" s="66"/>
      <c r="G9908" s="65">
        <v>0</v>
      </c>
    </row>
    <row r="9909" spans="1:7" ht="45" x14ac:dyDescent="0.25">
      <c r="A9909" s="65">
        <v>19418</v>
      </c>
      <c r="B9909" s="65">
        <v>19409</v>
      </c>
      <c r="C9909" s="65" t="s">
        <v>24247</v>
      </c>
      <c r="D9909" s="65" t="s">
        <v>24221</v>
      </c>
      <c r="E9909" s="66" t="s">
        <v>24248</v>
      </c>
      <c r="F9909" s="66" t="s">
        <v>24249</v>
      </c>
      <c r="G9909" s="65">
        <v>0</v>
      </c>
    </row>
    <row r="9910" spans="1:7" ht="30" x14ac:dyDescent="0.25">
      <c r="A9910" s="65">
        <v>19419</v>
      </c>
      <c r="B9910" s="65">
        <v>19409</v>
      </c>
      <c r="C9910" s="65" t="s">
        <v>24250</v>
      </c>
      <c r="D9910" s="65" t="s">
        <v>24221</v>
      </c>
      <c r="E9910" s="66" t="s">
        <v>24251</v>
      </c>
      <c r="F9910" s="66" t="s">
        <v>24252</v>
      </c>
      <c r="G9910" s="65">
        <v>0</v>
      </c>
    </row>
    <row r="9911" spans="1:7" x14ac:dyDescent="0.25">
      <c r="A9911" s="65">
        <v>19420</v>
      </c>
      <c r="B9911" s="65">
        <v>19355</v>
      </c>
      <c r="C9911" s="65" t="s">
        <v>24253</v>
      </c>
      <c r="D9911" s="65" t="s">
        <v>24072</v>
      </c>
      <c r="E9911" s="66" t="s">
        <v>24254</v>
      </c>
      <c r="F9911" s="66"/>
      <c r="G9911" s="65">
        <v>7</v>
      </c>
    </row>
    <row r="9912" spans="1:7" x14ac:dyDescent="0.25">
      <c r="A9912" s="65">
        <v>19421</v>
      </c>
      <c r="B9912" s="65">
        <v>19420</v>
      </c>
      <c r="C9912" s="65" t="s">
        <v>24255</v>
      </c>
      <c r="D9912" s="65" t="s">
        <v>24253</v>
      </c>
      <c r="E9912" s="66" t="s">
        <v>24256</v>
      </c>
      <c r="F9912" s="66" t="s">
        <v>24257</v>
      </c>
      <c r="G9912" s="65">
        <v>0</v>
      </c>
    </row>
    <row r="9913" spans="1:7" x14ac:dyDescent="0.25">
      <c r="A9913" s="65">
        <v>19422</v>
      </c>
      <c r="B9913" s="65">
        <v>19420</v>
      </c>
      <c r="C9913" s="65" t="s">
        <v>24258</v>
      </c>
      <c r="D9913" s="65" t="s">
        <v>24253</v>
      </c>
      <c r="E9913" s="66" t="s">
        <v>24259</v>
      </c>
      <c r="F9913" s="66"/>
      <c r="G9913" s="65">
        <v>0</v>
      </c>
    </row>
    <row r="9914" spans="1:7" ht="45" x14ac:dyDescent="0.25">
      <c r="A9914" s="65">
        <v>19423</v>
      </c>
      <c r="B9914" s="65">
        <v>19420</v>
      </c>
      <c r="C9914" s="65" t="s">
        <v>24260</v>
      </c>
      <c r="D9914" s="65" t="s">
        <v>24253</v>
      </c>
      <c r="E9914" s="66" t="s">
        <v>24261</v>
      </c>
      <c r="F9914" s="66" t="s">
        <v>24262</v>
      </c>
      <c r="G9914" s="65">
        <v>0</v>
      </c>
    </row>
    <row r="9915" spans="1:7" x14ac:dyDescent="0.25">
      <c r="A9915" s="65">
        <v>19424</v>
      </c>
      <c r="B9915" s="65">
        <v>19420</v>
      </c>
      <c r="C9915" s="65" t="s">
        <v>24263</v>
      </c>
      <c r="D9915" s="65" t="s">
        <v>24253</v>
      </c>
      <c r="E9915" s="66" t="s">
        <v>24264</v>
      </c>
      <c r="F9915" s="66"/>
      <c r="G9915" s="65">
        <v>0</v>
      </c>
    </row>
    <row r="9916" spans="1:7" x14ac:dyDescent="0.25">
      <c r="A9916" s="65">
        <v>19425</v>
      </c>
      <c r="B9916" s="65">
        <v>19420</v>
      </c>
      <c r="C9916" s="65" t="s">
        <v>24265</v>
      </c>
      <c r="D9916" s="65" t="s">
        <v>24253</v>
      </c>
      <c r="E9916" s="66" t="s">
        <v>24266</v>
      </c>
      <c r="F9916" s="66"/>
      <c r="G9916" s="65">
        <v>0</v>
      </c>
    </row>
    <row r="9917" spans="1:7" ht="45" x14ac:dyDescent="0.25">
      <c r="A9917" s="65">
        <v>19426</v>
      </c>
      <c r="B9917" s="65">
        <v>19420</v>
      </c>
      <c r="C9917" s="65" t="s">
        <v>24267</v>
      </c>
      <c r="D9917" s="65" t="s">
        <v>24253</v>
      </c>
      <c r="E9917" s="66" t="s">
        <v>24268</v>
      </c>
      <c r="F9917" s="66" t="s">
        <v>24269</v>
      </c>
      <c r="G9917" s="65">
        <v>0</v>
      </c>
    </row>
    <row r="9918" spans="1:7" ht="30" x14ac:dyDescent="0.25">
      <c r="A9918" s="65">
        <v>19427</v>
      </c>
      <c r="B9918" s="65">
        <v>19420</v>
      </c>
      <c r="C9918" s="65" t="s">
        <v>24270</v>
      </c>
      <c r="D9918" s="65" t="s">
        <v>24253</v>
      </c>
      <c r="E9918" s="66" t="s">
        <v>24271</v>
      </c>
      <c r="F9918" s="66"/>
      <c r="G9918" s="65">
        <v>0</v>
      </c>
    </row>
    <row r="9919" spans="1:7" x14ac:dyDescent="0.25">
      <c r="A9919" s="65">
        <v>19428</v>
      </c>
      <c r="B9919" s="65">
        <v>19355</v>
      </c>
      <c r="C9919" s="65" t="s">
        <v>24272</v>
      </c>
      <c r="D9919" s="65" t="s">
        <v>24072</v>
      </c>
      <c r="E9919" s="66" t="s">
        <v>24273</v>
      </c>
      <c r="F9919" s="66"/>
      <c r="G9919" s="65">
        <v>7</v>
      </c>
    </row>
    <row r="9920" spans="1:7" ht="30" x14ac:dyDescent="0.25">
      <c r="A9920" s="65">
        <v>19429</v>
      </c>
      <c r="B9920" s="65">
        <v>19428</v>
      </c>
      <c r="C9920" s="65" t="s">
        <v>24274</v>
      </c>
      <c r="D9920" s="65" t="s">
        <v>24272</v>
      </c>
      <c r="E9920" s="66" t="s">
        <v>24275</v>
      </c>
      <c r="F9920" s="66"/>
      <c r="G9920" s="65">
        <v>0</v>
      </c>
    </row>
    <row r="9921" spans="1:7" ht="30" x14ac:dyDescent="0.25">
      <c r="A9921" s="65">
        <v>19430</v>
      </c>
      <c r="B9921" s="65">
        <v>19428</v>
      </c>
      <c r="C9921" s="65" t="s">
        <v>24276</v>
      </c>
      <c r="D9921" s="65" t="s">
        <v>24272</v>
      </c>
      <c r="E9921" s="66" t="s">
        <v>24277</v>
      </c>
      <c r="F9921" s="66"/>
      <c r="G9921" s="65">
        <v>0</v>
      </c>
    </row>
    <row r="9922" spans="1:7" x14ac:dyDescent="0.25">
      <c r="A9922" s="65">
        <v>19431</v>
      </c>
      <c r="B9922" s="65">
        <v>19428</v>
      </c>
      <c r="C9922" s="65" t="s">
        <v>24278</v>
      </c>
      <c r="D9922" s="65" t="s">
        <v>24272</v>
      </c>
      <c r="E9922" s="66" t="s">
        <v>24279</v>
      </c>
      <c r="F9922" s="66"/>
      <c r="G9922" s="65">
        <v>0</v>
      </c>
    </row>
    <row r="9923" spans="1:7" x14ac:dyDescent="0.25">
      <c r="A9923" s="65">
        <v>19432</v>
      </c>
      <c r="B9923" s="65">
        <v>19428</v>
      </c>
      <c r="C9923" s="65" t="s">
        <v>24280</v>
      </c>
      <c r="D9923" s="65" t="s">
        <v>24272</v>
      </c>
      <c r="E9923" s="66" t="s">
        <v>24281</v>
      </c>
      <c r="F9923" s="66"/>
      <c r="G9923" s="65">
        <v>0</v>
      </c>
    </row>
    <row r="9924" spans="1:7" x14ac:dyDescent="0.25">
      <c r="A9924" s="65">
        <v>19433</v>
      </c>
      <c r="B9924" s="65">
        <v>19428</v>
      </c>
      <c r="C9924" s="65" t="s">
        <v>24282</v>
      </c>
      <c r="D9924" s="65" t="s">
        <v>24272</v>
      </c>
      <c r="E9924" s="66" t="s">
        <v>24283</v>
      </c>
      <c r="F9924" s="66"/>
      <c r="G9924" s="65">
        <v>0</v>
      </c>
    </row>
    <row r="9925" spans="1:7" x14ac:dyDescent="0.25">
      <c r="A9925" s="65">
        <v>19434</v>
      </c>
      <c r="B9925" s="65">
        <v>19428</v>
      </c>
      <c r="C9925" s="65" t="s">
        <v>24284</v>
      </c>
      <c r="D9925" s="65" t="s">
        <v>24272</v>
      </c>
      <c r="E9925" s="66" t="s">
        <v>24285</v>
      </c>
      <c r="F9925" s="66"/>
      <c r="G9925" s="65">
        <v>0</v>
      </c>
    </row>
    <row r="9926" spans="1:7" ht="45" x14ac:dyDescent="0.25">
      <c r="A9926" s="65">
        <v>19435</v>
      </c>
      <c r="B9926" s="65">
        <v>19428</v>
      </c>
      <c r="C9926" s="65" t="s">
        <v>24286</v>
      </c>
      <c r="D9926" s="65" t="s">
        <v>24272</v>
      </c>
      <c r="E9926" s="66" t="s">
        <v>24287</v>
      </c>
      <c r="F9926" s="66" t="s">
        <v>24288</v>
      </c>
      <c r="G9926" s="65">
        <v>0</v>
      </c>
    </row>
    <row r="9927" spans="1:7" ht="195" x14ac:dyDescent="0.25">
      <c r="A9927" s="65">
        <v>19436</v>
      </c>
      <c r="B9927" s="65">
        <v>19355</v>
      </c>
      <c r="C9927" s="65" t="s">
        <v>24289</v>
      </c>
      <c r="D9927" s="65" t="s">
        <v>24072</v>
      </c>
      <c r="E9927" s="66" t="s">
        <v>24290</v>
      </c>
      <c r="F9927" s="66" t="s">
        <v>24291</v>
      </c>
      <c r="G9927" s="65">
        <v>10</v>
      </c>
    </row>
    <row r="9928" spans="1:7" x14ac:dyDescent="0.25">
      <c r="A9928" s="65">
        <v>19437</v>
      </c>
      <c r="B9928" s="65">
        <v>19436</v>
      </c>
      <c r="C9928" s="65" t="s">
        <v>24292</v>
      </c>
      <c r="D9928" s="65" t="s">
        <v>24289</v>
      </c>
      <c r="E9928" s="66" t="s">
        <v>24293</v>
      </c>
      <c r="F9928" s="66" t="s">
        <v>24294</v>
      </c>
      <c r="G9928" s="65">
        <v>0</v>
      </c>
    </row>
    <row r="9929" spans="1:7" ht="60" x14ac:dyDescent="0.25">
      <c r="A9929" s="65">
        <v>19438</v>
      </c>
      <c r="B9929" s="65">
        <v>19436</v>
      </c>
      <c r="C9929" s="65" t="s">
        <v>24295</v>
      </c>
      <c r="D9929" s="65" t="s">
        <v>24289</v>
      </c>
      <c r="E9929" s="66" t="s">
        <v>24296</v>
      </c>
      <c r="F9929" s="66" t="s">
        <v>24297</v>
      </c>
      <c r="G9929" s="65">
        <v>0</v>
      </c>
    </row>
    <row r="9930" spans="1:7" ht="90" x14ac:dyDescent="0.25">
      <c r="A9930" s="65">
        <v>19439</v>
      </c>
      <c r="B9930" s="65">
        <v>19436</v>
      </c>
      <c r="C9930" s="65" t="s">
        <v>24298</v>
      </c>
      <c r="D9930" s="65" t="s">
        <v>24289</v>
      </c>
      <c r="E9930" s="66" t="s">
        <v>24299</v>
      </c>
      <c r="F9930" s="66" t="s">
        <v>24300</v>
      </c>
      <c r="G9930" s="65">
        <v>0</v>
      </c>
    </row>
    <row r="9931" spans="1:7" x14ac:dyDescent="0.25">
      <c r="A9931" s="65">
        <v>19440</v>
      </c>
      <c r="B9931" s="65">
        <v>19436</v>
      </c>
      <c r="C9931" s="65" t="s">
        <v>24301</v>
      </c>
      <c r="D9931" s="65" t="s">
        <v>24289</v>
      </c>
      <c r="E9931" s="66" t="s">
        <v>24302</v>
      </c>
      <c r="F9931" s="66"/>
      <c r="G9931" s="65">
        <v>0</v>
      </c>
    </row>
    <row r="9932" spans="1:7" x14ac:dyDescent="0.25">
      <c r="A9932" s="65">
        <v>19441</v>
      </c>
      <c r="B9932" s="65">
        <v>19436</v>
      </c>
      <c r="C9932" s="65" t="s">
        <v>24303</v>
      </c>
      <c r="D9932" s="65" t="s">
        <v>24289</v>
      </c>
      <c r="E9932" s="66" t="s">
        <v>24304</v>
      </c>
      <c r="F9932" s="66"/>
      <c r="G9932" s="65">
        <v>0</v>
      </c>
    </row>
    <row r="9933" spans="1:7" x14ac:dyDescent="0.25">
      <c r="A9933" s="65">
        <v>19442</v>
      </c>
      <c r="B9933" s="65">
        <v>19436</v>
      </c>
      <c r="C9933" s="65" t="s">
        <v>24305</v>
      </c>
      <c r="D9933" s="65" t="s">
        <v>24289</v>
      </c>
      <c r="E9933" s="66" t="s">
        <v>24306</v>
      </c>
      <c r="F9933" s="66" t="s">
        <v>24307</v>
      </c>
      <c r="G9933" s="65">
        <v>0</v>
      </c>
    </row>
    <row r="9934" spans="1:7" ht="45" x14ac:dyDescent="0.25">
      <c r="A9934" s="65">
        <v>19443</v>
      </c>
      <c r="B9934" s="65">
        <v>19436</v>
      </c>
      <c r="C9934" s="65" t="s">
        <v>24308</v>
      </c>
      <c r="D9934" s="65" t="s">
        <v>24289</v>
      </c>
      <c r="E9934" s="66" t="s">
        <v>24309</v>
      </c>
      <c r="F9934" s="66" t="s">
        <v>24310</v>
      </c>
      <c r="G9934" s="65">
        <v>0</v>
      </c>
    </row>
    <row r="9935" spans="1:7" ht="105" x14ac:dyDescent="0.25">
      <c r="A9935" s="65">
        <v>19444</v>
      </c>
      <c r="B9935" s="65">
        <v>19436</v>
      </c>
      <c r="C9935" s="65" t="s">
        <v>24311</v>
      </c>
      <c r="D9935" s="65" t="s">
        <v>24289</v>
      </c>
      <c r="E9935" s="66" t="s">
        <v>24312</v>
      </c>
      <c r="F9935" s="66" t="s">
        <v>24313</v>
      </c>
      <c r="G9935" s="65">
        <v>0</v>
      </c>
    </row>
    <row r="9936" spans="1:7" ht="30" x14ac:dyDescent="0.25">
      <c r="A9936" s="65">
        <v>19445</v>
      </c>
      <c r="B9936" s="65">
        <v>19436</v>
      </c>
      <c r="C9936" s="65" t="s">
        <v>24314</v>
      </c>
      <c r="D9936" s="65" t="s">
        <v>24289</v>
      </c>
      <c r="E9936" s="66" t="s">
        <v>24315</v>
      </c>
      <c r="F9936" s="66"/>
      <c r="G9936" s="65">
        <v>0</v>
      </c>
    </row>
    <row r="9937" spans="1:7" ht="30" x14ac:dyDescent="0.25">
      <c r="A9937" s="65">
        <v>19446</v>
      </c>
      <c r="B9937" s="65">
        <v>19436</v>
      </c>
      <c r="C9937" s="65" t="s">
        <v>24316</v>
      </c>
      <c r="D9937" s="65" t="s">
        <v>24289</v>
      </c>
      <c r="E9937" s="66" t="s">
        <v>24317</v>
      </c>
      <c r="F9937" s="66" t="s">
        <v>24318</v>
      </c>
      <c r="G9937" s="65">
        <v>0</v>
      </c>
    </row>
    <row r="9938" spans="1:7" ht="105" x14ac:dyDescent="0.25">
      <c r="A9938" s="65">
        <v>19450</v>
      </c>
      <c r="B9938" s="65">
        <v>18001</v>
      </c>
      <c r="C9938" s="65" t="s">
        <v>24319</v>
      </c>
      <c r="D9938" s="65" t="s">
        <v>20939</v>
      </c>
      <c r="E9938" s="66" t="s">
        <v>24320</v>
      </c>
      <c r="F9938" s="66" t="s">
        <v>24321</v>
      </c>
      <c r="G9938" s="65">
        <v>9</v>
      </c>
    </row>
    <row r="9939" spans="1:7" x14ac:dyDescent="0.25">
      <c r="A9939" s="65">
        <v>19451</v>
      </c>
      <c r="B9939" s="65">
        <v>19450</v>
      </c>
      <c r="C9939" s="65" t="s">
        <v>24322</v>
      </c>
      <c r="D9939" s="65" t="s">
        <v>24319</v>
      </c>
      <c r="E9939" s="66" t="s">
        <v>24323</v>
      </c>
      <c r="F9939" s="66"/>
      <c r="G9939" s="65">
        <v>8</v>
      </c>
    </row>
    <row r="9940" spans="1:7" x14ac:dyDescent="0.25">
      <c r="A9940" s="65">
        <v>19452</v>
      </c>
      <c r="B9940" s="65">
        <v>19451</v>
      </c>
      <c r="C9940" s="65" t="s">
        <v>24324</v>
      </c>
      <c r="D9940" s="65" t="s">
        <v>24322</v>
      </c>
      <c r="E9940" s="66" t="s">
        <v>24325</v>
      </c>
      <c r="F9940" s="66" t="s">
        <v>24326</v>
      </c>
      <c r="G9940" s="65">
        <v>0</v>
      </c>
    </row>
    <row r="9941" spans="1:7" x14ac:dyDescent="0.25">
      <c r="A9941" s="65">
        <v>19453</v>
      </c>
      <c r="B9941" s="65">
        <v>19451</v>
      </c>
      <c r="C9941" s="65" t="s">
        <v>24327</v>
      </c>
      <c r="D9941" s="65" t="s">
        <v>24322</v>
      </c>
      <c r="E9941" s="66" t="s">
        <v>24328</v>
      </c>
      <c r="F9941" s="66" t="s">
        <v>24329</v>
      </c>
      <c r="G9941" s="65">
        <v>0</v>
      </c>
    </row>
    <row r="9942" spans="1:7" x14ac:dyDescent="0.25">
      <c r="A9942" s="65">
        <v>19454</v>
      </c>
      <c r="B9942" s="65">
        <v>19451</v>
      </c>
      <c r="C9942" s="65" t="s">
        <v>24330</v>
      </c>
      <c r="D9942" s="65" t="s">
        <v>24322</v>
      </c>
      <c r="E9942" s="66" t="s">
        <v>24331</v>
      </c>
      <c r="F9942" s="66" t="s">
        <v>24332</v>
      </c>
      <c r="G9942" s="65">
        <v>0</v>
      </c>
    </row>
    <row r="9943" spans="1:7" x14ac:dyDescent="0.25">
      <c r="A9943" s="65">
        <v>19455</v>
      </c>
      <c r="B9943" s="65">
        <v>19451</v>
      </c>
      <c r="C9943" s="65" t="s">
        <v>24333</v>
      </c>
      <c r="D9943" s="65" t="s">
        <v>24322</v>
      </c>
      <c r="E9943" s="66" t="s">
        <v>24334</v>
      </c>
      <c r="F9943" s="66" t="s">
        <v>24335</v>
      </c>
      <c r="G9943" s="65">
        <v>0</v>
      </c>
    </row>
    <row r="9944" spans="1:7" x14ac:dyDescent="0.25">
      <c r="A9944" s="65">
        <v>19456</v>
      </c>
      <c r="B9944" s="65">
        <v>19451</v>
      </c>
      <c r="C9944" s="65" t="s">
        <v>24336</v>
      </c>
      <c r="D9944" s="65" t="s">
        <v>24322</v>
      </c>
      <c r="E9944" s="66" t="s">
        <v>24337</v>
      </c>
      <c r="F9944" s="66" t="s">
        <v>24338</v>
      </c>
      <c r="G9944" s="65">
        <v>0</v>
      </c>
    </row>
    <row r="9945" spans="1:7" x14ac:dyDescent="0.25">
      <c r="A9945" s="65">
        <v>19457</v>
      </c>
      <c r="B9945" s="65">
        <v>19451</v>
      </c>
      <c r="C9945" s="65" t="s">
        <v>24339</v>
      </c>
      <c r="D9945" s="65" t="s">
        <v>24322</v>
      </c>
      <c r="E9945" s="66" t="s">
        <v>24340</v>
      </c>
      <c r="F9945" s="66" t="s">
        <v>24341</v>
      </c>
      <c r="G9945" s="65">
        <v>0</v>
      </c>
    </row>
    <row r="9946" spans="1:7" ht="30" x14ac:dyDescent="0.25">
      <c r="A9946" s="65">
        <v>19458</v>
      </c>
      <c r="B9946" s="65">
        <v>19451</v>
      </c>
      <c r="C9946" s="65" t="s">
        <v>24342</v>
      </c>
      <c r="D9946" s="65" t="s">
        <v>24322</v>
      </c>
      <c r="E9946" s="66" t="s">
        <v>24343</v>
      </c>
      <c r="F9946" s="66" t="s">
        <v>24344</v>
      </c>
      <c r="G9946" s="65">
        <v>0</v>
      </c>
    </row>
    <row r="9947" spans="1:7" x14ac:dyDescent="0.25">
      <c r="A9947" s="65">
        <v>19459</v>
      </c>
      <c r="B9947" s="65">
        <v>19451</v>
      </c>
      <c r="C9947" s="65" t="s">
        <v>24345</v>
      </c>
      <c r="D9947" s="65" t="s">
        <v>24322</v>
      </c>
      <c r="E9947" s="66" t="s">
        <v>24346</v>
      </c>
      <c r="F9947" s="66" t="s">
        <v>24347</v>
      </c>
      <c r="G9947" s="65">
        <v>0</v>
      </c>
    </row>
    <row r="9948" spans="1:7" x14ac:dyDescent="0.25">
      <c r="A9948" s="65">
        <v>19460</v>
      </c>
      <c r="B9948" s="65">
        <v>19450</v>
      </c>
      <c r="C9948" s="65" t="s">
        <v>24348</v>
      </c>
      <c r="D9948" s="65" t="s">
        <v>24319</v>
      </c>
      <c r="E9948" s="66" t="s">
        <v>24349</v>
      </c>
      <c r="F9948" s="66"/>
      <c r="G9948" s="65">
        <v>8</v>
      </c>
    </row>
    <row r="9949" spans="1:7" ht="30" x14ac:dyDescent="0.25">
      <c r="A9949" s="65">
        <v>19461</v>
      </c>
      <c r="B9949" s="65">
        <v>19460</v>
      </c>
      <c r="C9949" s="65" t="s">
        <v>24350</v>
      </c>
      <c r="D9949" s="65" t="s">
        <v>24348</v>
      </c>
      <c r="E9949" s="66" t="s">
        <v>24351</v>
      </c>
      <c r="F9949" s="66" t="s">
        <v>24352</v>
      </c>
      <c r="G9949" s="65">
        <v>0</v>
      </c>
    </row>
    <row r="9950" spans="1:7" ht="30" x14ac:dyDescent="0.25">
      <c r="A9950" s="65">
        <v>19462</v>
      </c>
      <c r="B9950" s="65">
        <v>19460</v>
      </c>
      <c r="C9950" s="65" t="s">
        <v>24353</v>
      </c>
      <c r="D9950" s="65" t="s">
        <v>24348</v>
      </c>
      <c r="E9950" s="66" t="s">
        <v>24354</v>
      </c>
      <c r="F9950" s="66" t="s">
        <v>24355</v>
      </c>
      <c r="G9950" s="65">
        <v>0</v>
      </c>
    </row>
    <row r="9951" spans="1:7" ht="30" x14ac:dyDescent="0.25">
      <c r="A9951" s="65">
        <v>19463</v>
      </c>
      <c r="B9951" s="65">
        <v>19460</v>
      </c>
      <c r="C9951" s="65" t="s">
        <v>24356</v>
      </c>
      <c r="D9951" s="65" t="s">
        <v>24348</v>
      </c>
      <c r="E9951" s="66" t="s">
        <v>24357</v>
      </c>
      <c r="F9951" s="66" t="s">
        <v>24358</v>
      </c>
      <c r="G9951" s="65">
        <v>0</v>
      </c>
    </row>
    <row r="9952" spans="1:7" ht="30" x14ac:dyDescent="0.25">
      <c r="A9952" s="65">
        <v>19464</v>
      </c>
      <c r="B9952" s="65">
        <v>19460</v>
      </c>
      <c r="C9952" s="65" t="s">
        <v>24359</v>
      </c>
      <c r="D9952" s="65" t="s">
        <v>24348</v>
      </c>
      <c r="E9952" s="66" t="s">
        <v>24360</v>
      </c>
      <c r="F9952" s="66" t="s">
        <v>24361</v>
      </c>
      <c r="G9952" s="65">
        <v>0</v>
      </c>
    </row>
    <row r="9953" spans="1:7" x14ac:dyDescent="0.25">
      <c r="A9953" s="65">
        <v>19465</v>
      </c>
      <c r="B9953" s="65">
        <v>19460</v>
      </c>
      <c r="C9953" s="65" t="s">
        <v>24362</v>
      </c>
      <c r="D9953" s="65" t="s">
        <v>24348</v>
      </c>
      <c r="E9953" s="66" t="s">
        <v>24363</v>
      </c>
      <c r="F9953" s="66" t="s">
        <v>24364</v>
      </c>
      <c r="G9953" s="65">
        <v>0</v>
      </c>
    </row>
    <row r="9954" spans="1:7" x14ac:dyDescent="0.25">
      <c r="A9954" s="65">
        <v>19466</v>
      </c>
      <c r="B9954" s="65">
        <v>19460</v>
      </c>
      <c r="C9954" s="65" t="s">
        <v>24365</v>
      </c>
      <c r="D9954" s="65" t="s">
        <v>24348</v>
      </c>
      <c r="E9954" s="66" t="s">
        <v>24366</v>
      </c>
      <c r="F9954" s="66" t="s">
        <v>24367</v>
      </c>
      <c r="G9954" s="65">
        <v>0</v>
      </c>
    </row>
    <row r="9955" spans="1:7" ht="60" x14ac:dyDescent="0.25">
      <c r="A9955" s="65">
        <v>19467</v>
      </c>
      <c r="B9955" s="65">
        <v>19460</v>
      </c>
      <c r="C9955" s="65" t="s">
        <v>24368</v>
      </c>
      <c r="D9955" s="65" t="s">
        <v>24348</v>
      </c>
      <c r="E9955" s="66" t="s">
        <v>24369</v>
      </c>
      <c r="F9955" s="66" t="s">
        <v>24370</v>
      </c>
      <c r="G9955" s="65">
        <v>0</v>
      </c>
    </row>
    <row r="9956" spans="1:7" ht="30" x14ac:dyDescent="0.25">
      <c r="A9956" s="65">
        <v>19468</v>
      </c>
      <c r="B9956" s="65">
        <v>19460</v>
      </c>
      <c r="C9956" s="65" t="s">
        <v>24371</v>
      </c>
      <c r="D9956" s="65" t="s">
        <v>24348</v>
      </c>
      <c r="E9956" s="66" t="s">
        <v>24372</v>
      </c>
      <c r="F9956" s="66" t="s">
        <v>24373</v>
      </c>
      <c r="G9956" s="65">
        <v>0</v>
      </c>
    </row>
    <row r="9957" spans="1:7" x14ac:dyDescent="0.25">
      <c r="A9957" s="65">
        <v>19469</v>
      </c>
      <c r="B9957" s="65">
        <v>19450</v>
      </c>
      <c r="C9957" s="65" t="s">
        <v>24374</v>
      </c>
      <c r="D9957" s="65" t="s">
        <v>24319</v>
      </c>
      <c r="E9957" s="66" t="s">
        <v>24375</v>
      </c>
      <c r="F9957" s="66"/>
      <c r="G9957" s="65">
        <v>9</v>
      </c>
    </row>
    <row r="9958" spans="1:7" ht="30" x14ac:dyDescent="0.25">
      <c r="A9958" s="65">
        <v>19470</v>
      </c>
      <c r="B9958" s="65">
        <v>19469</v>
      </c>
      <c r="C9958" s="65" t="s">
        <v>24376</v>
      </c>
      <c r="D9958" s="65" t="s">
        <v>24374</v>
      </c>
      <c r="E9958" s="66" t="s">
        <v>24377</v>
      </c>
      <c r="F9958" s="66" t="s">
        <v>24378</v>
      </c>
      <c r="G9958" s="65">
        <v>0</v>
      </c>
    </row>
    <row r="9959" spans="1:7" ht="30" x14ac:dyDescent="0.25">
      <c r="A9959" s="65">
        <v>19471</v>
      </c>
      <c r="B9959" s="65">
        <v>19469</v>
      </c>
      <c r="C9959" s="65" t="s">
        <v>24379</v>
      </c>
      <c r="D9959" s="65" t="s">
        <v>24374</v>
      </c>
      <c r="E9959" s="66" t="s">
        <v>24380</v>
      </c>
      <c r="F9959" s="66" t="s">
        <v>24381</v>
      </c>
      <c r="G9959" s="65">
        <v>0</v>
      </c>
    </row>
    <row r="9960" spans="1:7" x14ac:dyDescent="0.25">
      <c r="A9960" s="65">
        <v>19472</v>
      </c>
      <c r="B9960" s="65">
        <v>19469</v>
      </c>
      <c r="C9960" s="65" t="s">
        <v>24382</v>
      </c>
      <c r="D9960" s="65" t="s">
        <v>24374</v>
      </c>
      <c r="E9960" s="66" t="s">
        <v>24383</v>
      </c>
      <c r="F9960" s="66" t="s">
        <v>24384</v>
      </c>
      <c r="G9960" s="65">
        <v>0</v>
      </c>
    </row>
    <row r="9961" spans="1:7" ht="30" x14ac:dyDescent="0.25">
      <c r="A9961" s="65">
        <v>19473</v>
      </c>
      <c r="B9961" s="65">
        <v>19469</v>
      </c>
      <c r="C9961" s="65" t="s">
        <v>24385</v>
      </c>
      <c r="D9961" s="65" t="s">
        <v>24374</v>
      </c>
      <c r="E9961" s="66" t="s">
        <v>24386</v>
      </c>
      <c r="F9961" s="66" t="s">
        <v>24387</v>
      </c>
      <c r="G9961" s="65">
        <v>0</v>
      </c>
    </row>
    <row r="9962" spans="1:7" ht="30" x14ac:dyDescent="0.25">
      <c r="A9962" s="65">
        <v>19474</v>
      </c>
      <c r="B9962" s="65">
        <v>19469</v>
      </c>
      <c r="C9962" s="65" t="s">
        <v>24388</v>
      </c>
      <c r="D9962" s="65" t="s">
        <v>24374</v>
      </c>
      <c r="E9962" s="66" t="s">
        <v>24389</v>
      </c>
      <c r="F9962" s="66" t="s">
        <v>24390</v>
      </c>
      <c r="G9962" s="65">
        <v>0</v>
      </c>
    </row>
    <row r="9963" spans="1:7" ht="30" x14ac:dyDescent="0.25">
      <c r="A9963" s="65">
        <v>19475</v>
      </c>
      <c r="B9963" s="65">
        <v>19469</v>
      </c>
      <c r="C9963" s="65" t="s">
        <v>24391</v>
      </c>
      <c r="D9963" s="65" t="s">
        <v>24374</v>
      </c>
      <c r="E9963" s="66" t="s">
        <v>24392</v>
      </c>
      <c r="F9963" s="66" t="s">
        <v>24393</v>
      </c>
      <c r="G9963" s="65">
        <v>0</v>
      </c>
    </row>
    <row r="9964" spans="1:7" ht="30" x14ac:dyDescent="0.25">
      <c r="A9964" s="65">
        <v>19476</v>
      </c>
      <c r="B9964" s="65">
        <v>19469</v>
      </c>
      <c r="C9964" s="65" t="s">
        <v>24394</v>
      </c>
      <c r="D9964" s="65" t="s">
        <v>24374</v>
      </c>
      <c r="E9964" s="66" t="s">
        <v>24395</v>
      </c>
      <c r="F9964" s="66" t="s">
        <v>24396</v>
      </c>
      <c r="G9964" s="65">
        <v>0</v>
      </c>
    </row>
    <row r="9965" spans="1:7" ht="45" x14ac:dyDescent="0.25">
      <c r="A9965" s="65">
        <v>19477</v>
      </c>
      <c r="B9965" s="65">
        <v>19469</v>
      </c>
      <c r="C9965" s="65" t="s">
        <v>24397</v>
      </c>
      <c r="D9965" s="65" t="s">
        <v>24374</v>
      </c>
      <c r="E9965" s="66" t="s">
        <v>24398</v>
      </c>
      <c r="F9965" s="66" t="s">
        <v>24399</v>
      </c>
      <c r="G9965" s="65">
        <v>0</v>
      </c>
    </row>
    <row r="9966" spans="1:7" ht="30" x14ac:dyDescent="0.25">
      <c r="A9966" s="65">
        <v>19478</v>
      </c>
      <c r="B9966" s="65">
        <v>19469</v>
      </c>
      <c r="C9966" s="65" t="s">
        <v>24400</v>
      </c>
      <c r="D9966" s="65" t="s">
        <v>24374</v>
      </c>
      <c r="E9966" s="66" t="s">
        <v>24401</v>
      </c>
      <c r="F9966" s="66" t="s">
        <v>24402</v>
      </c>
      <c r="G9966" s="65">
        <v>0</v>
      </c>
    </row>
    <row r="9967" spans="1:7" x14ac:dyDescent="0.25">
      <c r="A9967" s="65">
        <v>19479</v>
      </c>
      <c r="B9967" s="65">
        <v>19450</v>
      </c>
      <c r="C9967" s="65" t="s">
        <v>24403</v>
      </c>
      <c r="D9967" s="65" t="s">
        <v>24319</v>
      </c>
      <c r="E9967" s="66" t="s">
        <v>24404</v>
      </c>
      <c r="F9967" s="66"/>
      <c r="G9967" s="65">
        <v>9</v>
      </c>
    </row>
    <row r="9968" spans="1:7" ht="30" x14ac:dyDescent="0.25">
      <c r="A9968" s="65">
        <v>19480</v>
      </c>
      <c r="B9968" s="65">
        <v>19479</v>
      </c>
      <c r="C9968" s="65" t="s">
        <v>24405</v>
      </c>
      <c r="D9968" s="65" t="s">
        <v>24403</v>
      </c>
      <c r="E9968" s="66" t="s">
        <v>24406</v>
      </c>
      <c r="F9968" s="66" t="s">
        <v>24407</v>
      </c>
      <c r="G9968" s="65">
        <v>0</v>
      </c>
    </row>
    <row r="9969" spans="1:7" x14ac:dyDescent="0.25">
      <c r="A9969" s="65">
        <v>19481</v>
      </c>
      <c r="B9969" s="65">
        <v>19479</v>
      </c>
      <c r="C9969" s="65" t="s">
        <v>24408</v>
      </c>
      <c r="D9969" s="65" t="s">
        <v>24403</v>
      </c>
      <c r="E9969" s="66" t="s">
        <v>24409</v>
      </c>
      <c r="F9969" s="66" t="s">
        <v>24410</v>
      </c>
      <c r="G9969" s="65">
        <v>0</v>
      </c>
    </row>
    <row r="9970" spans="1:7" ht="30" x14ac:dyDescent="0.25">
      <c r="A9970" s="65">
        <v>19482</v>
      </c>
      <c r="B9970" s="65">
        <v>19479</v>
      </c>
      <c r="C9970" s="65" t="s">
        <v>24411</v>
      </c>
      <c r="D9970" s="65" t="s">
        <v>24403</v>
      </c>
      <c r="E9970" s="66" t="s">
        <v>24412</v>
      </c>
      <c r="F9970" s="66" t="s">
        <v>24413</v>
      </c>
      <c r="G9970" s="65">
        <v>0</v>
      </c>
    </row>
    <row r="9971" spans="1:7" ht="30" x14ac:dyDescent="0.25">
      <c r="A9971" s="65">
        <v>19483</v>
      </c>
      <c r="B9971" s="65">
        <v>19479</v>
      </c>
      <c r="C9971" s="65" t="s">
        <v>24414</v>
      </c>
      <c r="D9971" s="65" t="s">
        <v>24403</v>
      </c>
      <c r="E9971" s="66" t="s">
        <v>24415</v>
      </c>
      <c r="F9971" s="66" t="s">
        <v>24416</v>
      </c>
      <c r="G9971" s="65">
        <v>0</v>
      </c>
    </row>
    <row r="9972" spans="1:7" ht="30" x14ac:dyDescent="0.25">
      <c r="A9972" s="65">
        <v>19484</v>
      </c>
      <c r="B9972" s="65">
        <v>19479</v>
      </c>
      <c r="C9972" s="65" t="s">
        <v>24417</v>
      </c>
      <c r="D9972" s="65" t="s">
        <v>24403</v>
      </c>
      <c r="E9972" s="66" t="s">
        <v>24418</v>
      </c>
      <c r="F9972" s="66" t="s">
        <v>24419</v>
      </c>
      <c r="G9972" s="65">
        <v>0</v>
      </c>
    </row>
    <row r="9973" spans="1:7" ht="30" x14ac:dyDescent="0.25">
      <c r="A9973" s="65">
        <v>19485</v>
      </c>
      <c r="B9973" s="65">
        <v>19479</v>
      </c>
      <c r="C9973" s="65" t="s">
        <v>24420</v>
      </c>
      <c r="D9973" s="65" t="s">
        <v>24403</v>
      </c>
      <c r="E9973" s="66" t="s">
        <v>24421</v>
      </c>
      <c r="F9973" s="66" t="s">
        <v>24422</v>
      </c>
      <c r="G9973" s="65">
        <v>0</v>
      </c>
    </row>
    <row r="9974" spans="1:7" ht="30" x14ac:dyDescent="0.25">
      <c r="A9974" s="65">
        <v>19486</v>
      </c>
      <c r="B9974" s="65">
        <v>19479</v>
      </c>
      <c r="C9974" s="65" t="s">
        <v>24423</v>
      </c>
      <c r="D9974" s="65" t="s">
        <v>24403</v>
      </c>
      <c r="E9974" s="66" t="s">
        <v>24424</v>
      </c>
      <c r="F9974" s="66" t="s">
        <v>24425</v>
      </c>
      <c r="G9974" s="65">
        <v>0</v>
      </c>
    </row>
    <row r="9975" spans="1:7" ht="45" x14ac:dyDescent="0.25">
      <c r="A9975" s="65">
        <v>19487</v>
      </c>
      <c r="B9975" s="65">
        <v>19479</v>
      </c>
      <c r="C9975" s="65" t="s">
        <v>24426</v>
      </c>
      <c r="D9975" s="65" t="s">
        <v>24403</v>
      </c>
      <c r="E9975" s="66" t="s">
        <v>24427</v>
      </c>
      <c r="F9975" s="66" t="s">
        <v>24428</v>
      </c>
      <c r="G9975" s="65">
        <v>0</v>
      </c>
    </row>
    <row r="9976" spans="1:7" ht="30" x14ac:dyDescent="0.25">
      <c r="A9976" s="65">
        <v>19488</v>
      </c>
      <c r="B9976" s="65">
        <v>19479</v>
      </c>
      <c r="C9976" s="65" t="s">
        <v>24429</v>
      </c>
      <c r="D9976" s="65" t="s">
        <v>24403</v>
      </c>
      <c r="E9976" s="66" t="s">
        <v>24430</v>
      </c>
      <c r="F9976" s="66" t="s">
        <v>24431</v>
      </c>
      <c r="G9976" s="65">
        <v>0</v>
      </c>
    </row>
    <row r="9977" spans="1:7" ht="30" x14ac:dyDescent="0.25">
      <c r="A9977" s="65">
        <v>19489</v>
      </c>
      <c r="B9977" s="65">
        <v>19450</v>
      </c>
      <c r="C9977" s="65" t="s">
        <v>24432</v>
      </c>
      <c r="D9977" s="65" t="s">
        <v>24319</v>
      </c>
      <c r="E9977" s="66" t="s">
        <v>24433</v>
      </c>
      <c r="F9977" s="66"/>
      <c r="G9977" s="65">
        <v>2</v>
      </c>
    </row>
    <row r="9978" spans="1:7" x14ac:dyDescent="0.25">
      <c r="A9978" s="65">
        <v>19490</v>
      </c>
      <c r="B9978" s="65">
        <v>19489</v>
      </c>
      <c r="C9978" s="65" t="s">
        <v>24434</v>
      </c>
      <c r="D9978" s="65" t="s">
        <v>24432</v>
      </c>
      <c r="E9978" s="66" t="s">
        <v>24435</v>
      </c>
      <c r="F9978" s="66" t="s">
        <v>24436</v>
      </c>
      <c r="G9978" s="65">
        <v>0</v>
      </c>
    </row>
    <row r="9979" spans="1:7" x14ac:dyDescent="0.25">
      <c r="A9979" s="65">
        <v>19491</v>
      </c>
      <c r="B9979" s="65">
        <v>19489</v>
      </c>
      <c r="C9979" s="65" t="s">
        <v>24437</v>
      </c>
      <c r="D9979" s="65" t="s">
        <v>24432</v>
      </c>
      <c r="E9979" s="66" t="s">
        <v>24438</v>
      </c>
      <c r="F9979" s="66" t="s">
        <v>24439</v>
      </c>
      <c r="G9979" s="65">
        <v>0</v>
      </c>
    </row>
    <row r="9980" spans="1:7" x14ac:dyDescent="0.25">
      <c r="A9980" s="65">
        <v>19492</v>
      </c>
      <c r="B9980" s="65">
        <v>19450</v>
      </c>
      <c r="C9980" s="65" t="s">
        <v>24440</v>
      </c>
      <c r="D9980" s="65" t="s">
        <v>24319</v>
      </c>
      <c r="E9980" s="66" t="s">
        <v>24441</v>
      </c>
      <c r="F9980" s="66"/>
      <c r="G9980" s="65">
        <v>7</v>
      </c>
    </row>
    <row r="9981" spans="1:7" ht="30" x14ac:dyDescent="0.25">
      <c r="A9981" s="65">
        <v>19493</v>
      </c>
      <c r="B9981" s="65">
        <v>19492</v>
      </c>
      <c r="C9981" s="65" t="s">
        <v>24442</v>
      </c>
      <c r="D9981" s="65" t="s">
        <v>24440</v>
      </c>
      <c r="E9981" s="66" t="s">
        <v>24443</v>
      </c>
      <c r="F9981" s="66" t="s">
        <v>24444</v>
      </c>
      <c r="G9981" s="65">
        <v>0</v>
      </c>
    </row>
    <row r="9982" spans="1:7" ht="30" x14ac:dyDescent="0.25">
      <c r="A9982" s="65">
        <v>19494</v>
      </c>
      <c r="B9982" s="65">
        <v>19492</v>
      </c>
      <c r="C9982" s="65" t="s">
        <v>24445</v>
      </c>
      <c r="D9982" s="65" t="s">
        <v>24440</v>
      </c>
      <c r="E9982" s="66" t="s">
        <v>24446</v>
      </c>
      <c r="F9982" s="66" t="s">
        <v>24447</v>
      </c>
      <c r="G9982" s="65">
        <v>0</v>
      </c>
    </row>
    <row r="9983" spans="1:7" ht="30" x14ac:dyDescent="0.25">
      <c r="A9983" s="65">
        <v>19495</v>
      </c>
      <c r="B9983" s="65">
        <v>19492</v>
      </c>
      <c r="C9983" s="65" t="s">
        <v>24448</v>
      </c>
      <c r="D9983" s="65" t="s">
        <v>24440</v>
      </c>
      <c r="E9983" s="66" t="s">
        <v>24449</v>
      </c>
      <c r="F9983" s="66" t="s">
        <v>24450</v>
      </c>
      <c r="G9983" s="65">
        <v>0</v>
      </c>
    </row>
    <row r="9984" spans="1:7" ht="30" x14ac:dyDescent="0.25">
      <c r="A9984" s="65">
        <v>19496</v>
      </c>
      <c r="B9984" s="65">
        <v>19492</v>
      </c>
      <c r="C9984" s="65" t="s">
        <v>24451</v>
      </c>
      <c r="D9984" s="65" t="s">
        <v>24440</v>
      </c>
      <c r="E9984" s="66" t="s">
        <v>24452</v>
      </c>
      <c r="F9984" s="66" t="s">
        <v>24453</v>
      </c>
      <c r="G9984" s="65">
        <v>0</v>
      </c>
    </row>
    <row r="9985" spans="1:7" ht="45" x14ac:dyDescent="0.25">
      <c r="A9985" s="65">
        <v>19497</v>
      </c>
      <c r="B9985" s="65">
        <v>19492</v>
      </c>
      <c r="C9985" s="65" t="s">
        <v>24454</v>
      </c>
      <c r="D9985" s="65" t="s">
        <v>24440</v>
      </c>
      <c r="E9985" s="66" t="s">
        <v>24455</v>
      </c>
      <c r="F9985" s="66" t="s">
        <v>24456</v>
      </c>
      <c r="G9985" s="65">
        <v>0</v>
      </c>
    </row>
    <row r="9986" spans="1:7" ht="30" x14ac:dyDescent="0.25">
      <c r="A9986" s="65">
        <v>19498</v>
      </c>
      <c r="B9986" s="65">
        <v>19492</v>
      </c>
      <c r="C9986" s="65" t="s">
        <v>24457</v>
      </c>
      <c r="D9986" s="65" t="s">
        <v>24440</v>
      </c>
      <c r="E9986" s="66" t="s">
        <v>24458</v>
      </c>
      <c r="F9986" s="66" t="s">
        <v>24459</v>
      </c>
      <c r="G9986" s="65">
        <v>0</v>
      </c>
    </row>
    <row r="9987" spans="1:7" ht="30" x14ac:dyDescent="0.25">
      <c r="A9987" s="65">
        <v>19499</v>
      </c>
      <c r="B9987" s="65">
        <v>19492</v>
      </c>
      <c r="C9987" s="65" t="s">
        <v>24460</v>
      </c>
      <c r="D9987" s="65" t="s">
        <v>24440</v>
      </c>
      <c r="E9987" s="66" t="s">
        <v>24461</v>
      </c>
      <c r="F9987" s="66" t="s">
        <v>24462</v>
      </c>
      <c r="G9987" s="65">
        <v>0</v>
      </c>
    </row>
    <row r="9988" spans="1:7" ht="30" x14ac:dyDescent="0.25">
      <c r="A9988" s="65">
        <v>19500</v>
      </c>
      <c r="B9988" s="65">
        <v>19450</v>
      </c>
      <c r="C9988" s="65" t="s">
        <v>24463</v>
      </c>
      <c r="D9988" s="65" t="s">
        <v>24319</v>
      </c>
      <c r="E9988" s="66" t="s">
        <v>24464</v>
      </c>
      <c r="F9988" s="66" t="s">
        <v>24465</v>
      </c>
      <c r="G9988" s="65">
        <v>0</v>
      </c>
    </row>
    <row r="9989" spans="1:7" ht="30" x14ac:dyDescent="0.25">
      <c r="A9989" s="65">
        <v>19501</v>
      </c>
      <c r="B9989" s="65">
        <v>19450</v>
      </c>
      <c r="C9989" s="65" t="s">
        <v>24466</v>
      </c>
      <c r="D9989" s="65" t="s">
        <v>24319</v>
      </c>
      <c r="E9989" s="66" t="s">
        <v>24467</v>
      </c>
      <c r="F9989" s="66" t="s">
        <v>24468</v>
      </c>
      <c r="G9989" s="65">
        <v>0</v>
      </c>
    </row>
    <row r="9990" spans="1:7" x14ac:dyDescent="0.25">
      <c r="A9990" s="65">
        <v>19502</v>
      </c>
      <c r="B9990" s="65">
        <v>19450</v>
      </c>
      <c r="C9990" s="65" t="s">
        <v>24469</v>
      </c>
      <c r="D9990" s="65" t="s">
        <v>24319</v>
      </c>
      <c r="E9990" s="66" t="s">
        <v>24470</v>
      </c>
      <c r="F9990" s="66"/>
      <c r="G9990" s="65">
        <v>4</v>
      </c>
    </row>
    <row r="9991" spans="1:7" ht="30" x14ac:dyDescent="0.25">
      <c r="A9991" s="65">
        <v>19503</v>
      </c>
      <c r="B9991" s="65">
        <v>19502</v>
      </c>
      <c r="C9991" s="65" t="s">
        <v>24471</v>
      </c>
      <c r="D9991" s="65" t="s">
        <v>24469</v>
      </c>
      <c r="E9991" s="66" t="s">
        <v>24472</v>
      </c>
      <c r="F9991" s="66" t="s">
        <v>24473</v>
      </c>
      <c r="G9991" s="65">
        <v>0</v>
      </c>
    </row>
    <row r="9992" spans="1:7" ht="30" x14ac:dyDescent="0.25">
      <c r="A9992" s="65">
        <v>19504</v>
      </c>
      <c r="B9992" s="65">
        <v>19502</v>
      </c>
      <c r="C9992" s="65" t="s">
        <v>24474</v>
      </c>
      <c r="D9992" s="65" t="s">
        <v>24469</v>
      </c>
      <c r="E9992" s="66" t="s">
        <v>24470</v>
      </c>
      <c r="F9992" s="66" t="s">
        <v>24475</v>
      </c>
      <c r="G9992" s="65">
        <v>0</v>
      </c>
    </row>
    <row r="9993" spans="1:7" x14ac:dyDescent="0.25">
      <c r="A9993" s="65">
        <v>19505</v>
      </c>
      <c r="B9993" s="65">
        <v>19502</v>
      </c>
      <c r="C9993" s="65" t="s">
        <v>24476</v>
      </c>
      <c r="D9993" s="65" t="s">
        <v>24469</v>
      </c>
      <c r="E9993" s="66" t="s">
        <v>24477</v>
      </c>
      <c r="F9993" s="66" t="s">
        <v>24478</v>
      </c>
      <c r="G9993" s="65">
        <v>0</v>
      </c>
    </row>
    <row r="9994" spans="1:7" ht="30" x14ac:dyDescent="0.25">
      <c r="A9994" s="65">
        <v>19506</v>
      </c>
      <c r="B9994" s="65">
        <v>19502</v>
      </c>
      <c r="C9994" s="65" t="s">
        <v>24479</v>
      </c>
      <c r="D9994" s="65" t="s">
        <v>24469</v>
      </c>
      <c r="E9994" s="66" t="s">
        <v>24480</v>
      </c>
      <c r="F9994" s="66" t="s">
        <v>24481</v>
      </c>
      <c r="G9994" s="65">
        <v>0</v>
      </c>
    </row>
    <row r="9995" spans="1:7" ht="409.5" x14ac:dyDescent="0.25">
      <c r="A9995" s="65">
        <v>20001</v>
      </c>
      <c r="B9995" s="65"/>
      <c r="C9995" s="65" t="s">
        <v>24482</v>
      </c>
      <c r="D9995" s="65"/>
      <c r="E9995" s="66" t="s">
        <v>24483</v>
      </c>
      <c r="F9995" s="66" t="s">
        <v>24484</v>
      </c>
      <c r="G9995" s="65">
        <v>9</v>
      </c>
    </row>
    <row r="9996" spans="1:7" ht="409.5" x14ac:dyDescent="0.25">
      <c r="A9996" s="65">
        <v>20002</v>
      </c>
      <c r="B9996" s="65">
        <v>20001</v>
      </c>
      <c r="C9996" s="65" t="s">
        <v>24485</v>
      </c>
      <c r="D9996" s="65" t="s">
        <v>24482</v>
      </c>
      <c r="E9996" s="66" t="s">
        <v>24486</v>
      </c>
      <c r="F9996" s="66" t="s">
        <v>24487</v>
      </c>
      <c r="G9996" s="65">
        <v>12</v>
      </c>
    </row>
    <row r="9997" spans="1:7" ht="75" x14ac:dyDescent="0.25">
      <c r="A9997" s="65">
        <v>20003</v>
      </c>
      <c r="B9997" s="65">
        <v>20002</v>
      </c>
      <c r="C9997" s="65" t="s">
        <v>24488</v>
      </c>
      <c r="D9997" s="65" t="s">
        <v>24485</v>
      </c>
      <c r="E9997" s="66" t="s">
        <v>24489</v>
      </c>
      <c r="F9997" s="66" t="s">
        <v>24490</v>
      </c>
      <c r="G9997" s="65">
        <v>7</v>
      </c>
    </row>
    <row r="9998" spans="1:7" x14ac:dyDescent="0.25">
      <c r="A9998" s="65">
        <v>20004</v>
      </c>
      <c r="B9998" s="65">
        <v>20003</v>
      </c>
      <c r="C9998" s="65" t="s">
        <v>24491</v>
      </c>
      <c r="D9998" s="65" t="s">
        <v>24488</v>
      </c>
      <c r="E9998" s="66" t="s">
        <v>24492</v>
      </c>
      <c r="F9998" s="66"/>
      <c r="G9998" s="65">
        <v>3</v>
      </c>
    </row>
    <row r="9999" spans="1:7" x14ac:dyDescent="0.25">
      <c r="A9999" s="65">
        <v>20005</v>
      </c>
      <c r="B9999" s="65">
        <v>20004</v>
      </c>
      <c r="C9999" s="65" t="s">
        <v>24493</v>
      </c>
      <c r="D9999" s="65" t="s">
        <v>24491</v>
      </c>
      <c r="E9999" s="66" t="s">
        <v>24494</v>
      </c>
      <c r="F9999" s="66"/>
      <c r="G9999" s="65">
        <v>0</v>
      </c>
    </row>
    <row r="10000" spans="1:7" x14ac:dyDescent="0.25">
      <c r="A10000" s="65">
        <v>20006</v>
      </c>
      <c r="B10000" s="65">
        <v>20004</v>
      </c>
      <c r="C10000" s="65" t="s">
        <v>24495</v>
      </c>
      <c r="D10000" s="65" t="s">
        <v>24491</v>
      </c>
      <c r="E10000" s="66" t="s">
        <v>24496</v>
      </c>
      <c r="F10000" s="66"/>
      <c r="G10000" s="65">
        <v>0</v>
      </c>
    </row>
    <row r="10001" spans="1:7" ht="30" x14ac:dyDescent="0.25">
      <c r="A10001" s="65">
        <v>20007</v>
      </c>
      <c r="B10001" s="65">
        <v>20004</v>
      </c>
      <c r="C10001" s="65" t="s">
        <v>24497</v>
      </c>
      <c r="D10001" s="65" t="s">
        <v>24491</v>
      </c>
      <c r="E10001" s="66" t="s">
        <v>24498</v>
      </c>
      <c r="F10001" s="66"/>
      <c r="G10001" s="65">
        <v>0</v>
      </c>
    </row>
    <row r="10002" spans="1:7" ht="30" x14ac:dyDescent="0.25">
      <c r="A10002" s="65">
        <v>20008</v>
      </c>
      <c r="B10002" s="65">
        <v>20003</v>
      </c>
      <c r="C10002" s="65" t="s">
        <v>24499</v>
      </c>
      <c r="D10002" s="65" t="s">
        <v>24488</v>
      </c>
      <c r="E10002" s="66" t="s">
        <v>24500</v>
      </c>
      <c r="F10002" s="66"/>
      <c r="G10002" s="65">
        <v>3</v>
      </c>
    </row>
    <row r="10003" spans="1:7" x14ac:dyDescent="0.25">
      <c r="A10003" s="65">
        <v>20009</v>
      </c>
      <c r="B10003" s="65">
        <v>20008</v>
      </c>
      <c r="C10003" s="65" t="s">
        <v>24501</v>
      </c>
      <c r="D10003" s="65" t="s">
        <v>24499</v>
      </c>
      <c r="E10003" s="66" t="s">
        <v>24494</v>
      </c>
      <c r="F10003" s="66"/>
      <c r="G10003" s="65">
        <v>0</v>
      </c>
    </row>
    <row r="10004" spans="1:7" x14ac:dyDescent="0.25">
      <c r="A10004" s="65">
        <v>20010</v>
      </c>
      <c r="B10004" s="65">
        <v>20008</v>
      </c>
      <c r="C10004" s="65" t="s">
        <v>24502</v>
      </c>
      <c r="D10004" s="65" t="s">
        <v>24499</v>
      </c>
      <c r="E10004" s="66" t="s">
        <v>24496</v>
      </c>
      <c r="F10004" s="66"/>
      <c r="G10004" s="65">
        <v>0</v>
      </c>
    </row>
    <row r="10005" spans="1:7" ht="30" x14ac:dyDescent="0.25">
      <c r="A10005" s="65">
        <v>20011</v>
      </c>
      <c r="B10005" s="65">
        <v>20008</v>
      </c>
      <c r="C10005" s="65" t="s">
        <v>24503</v>
      </c>
      <c r="D10005" s="65" t="s">
        <v>24499</v>
      </c>
      <c r="E10005" s="66" t="s">
        <v>24498</v>
      </c>
      <c r="F10005" s="66"/>
      <c r="G10005" s="65">
        <v>0</v>
      </c>
    </row>
    <row r="10006" spans="1:7" ht="30" x14ac:dyDescent="0.25">
      <c r="A10006" s="65">
        <v>20012</v>
      </c>
      <c r="B10006" s="65">
        <v>20003</v>
      </c>
      <c r="C10006" s="65" t="s">
        <v>24504</v>
      </c>
      <c r="D10006" s="65" t="s">
        <v>24488</v>
      </c>
      <c r="E10006" s="66" t="s">
        <v>24505</v>
      </c>
      <c r="F10006" s="66"/>
      <c r="G10006" s="65">
        <v>3</v>
      </c>
    </row>
    <row r="10007" spans="1:7" x14ac:dyDescent="0.25">
      <c r="A10007" s="65">
        <v>20013</v>
      </c>
      <c r="B10007" s="65">
        <v>20012</v>
      </c>
      <c r="C10007" s="65" t="s">
        <v>24506</v>
      </c>
      <c r="D10007" s="65" t="s">
        <v>24504</v>
      </c>
      <c r="E10007" s="66" t="s">
        <v>24494</v>
      </c>
      <c r="F10007" s="66"/>
      <c r="G10007" s="65">
        <v>0</v>
      </c>
    </row>
    <row r="10008" spans="1:7" x14ac:dyDescent="0.25">
      <c r="A10008" s="65">
        <v>20014</v>
      </c>
      <c r="B10008" s="65">
        <v>20012</v>
      </c>
      <c r="C10008" s="65" t="s">
        <v>24507</v>
      </c>
      <c r="D10008" s="65" t="s">
        <v>24504</v>
      </c>
      <c r="E10008" s="66" t="s">
        <v>24496</v>
      </c>
      <c r="F10008" s="66"/>
      <c r="G10008" s="65">
        <v>0</v>
      </c>
    </row>
    <row r="10009" spans="1:7" ht="30" x14ac:dyDescent="0.25">
      <c r="A10009" s="65">
        <v>20015</v>
      </c>
      <c r="B10009" s="65">
        <v>20012</v>
      </c>
      <c r="C10009" s="65" t="s">
        <v>24508</v>
      </c>
      <c r="D10009" s="65" t="s">
        <v>24504</v>
      </c>
      <c r="E10009" s="66" t="s">
        <v>24498</v>
      </c>
      <c r="F10009" s="66"/>
      <c r="G10009" s="65">
        <v>0</v>
      </c>
    </row>
    <row r="10010" spans="1:7" ht="30" x14ac:dyDescent="0.25">
      <c r="A10010" s="65">
        <v>20016</v>
      </c>
      <c r="B10010" s="65">
        <v>20003</v>
      </c>
      <c r="C10010" s="65" t="s">
        <v>24509</v>
      </c>
      <c r="D10010" s="65" t="s">
        <v>24488</v>
      </c>
      <c r="E10010" s="66" t="s">
        <v>24510</v>
      </c>
      <c r="F10010" s="66"/>
      <c r="G10010" s="65">
        <v>3</v>
      </c>
    </row>
    <row r="10011" spans="1:7" x14ac:dyDescent="0.25">
      <c r="A10011" s="65">
        <v>20017</v>
      </c>
      <c r="B10011" s="65">
        <v>20016</v>
      </c>
      <c r="C10011" s="65" t="s">
        <v>24511</v>
      </c>
      <c r="D10011" s="65" t="s">
        <v>24509</v>
      </c>
      <c r="E10011" s="66" t="s">
        <v>24494</v>
      </c>
      <c r="F10011" s="66"/>
      <c r="G10011" s="65">
        <v>0</v>
      </c>
    </row>
    <row r="10012" spans="1:7" x14ac:dyDescent="0.25">
      <c r="A10012" s="65">
        <v>20018</v>
      </c>
      <c r="B10012" s="65">
        <v>20016</v>
      </c>
      <c r="C10012" s="65" t="s">
        <v>24512</v>
      </c>
      <c r="D10012" s="65" t="s">
        <v>24509</v>
      </c>
      <c r="E10012" s="66" t="s">
        <v>24496</v>
      </c>
      <c r="F10012" s="66"/>
      <c r="G10012" s="65">
        <v>0</v>
      </c>
    </row>
    <row r="10013" spans="1:7" ht="30" x14ac:dyDescent="0.25">
      <c r="A10013" s="65">
        <v>20019</v>
      </c>
      <c r="B10013" s="65">
        <v>20016</v>
      </c>
      <c r="C10013" s="65" t="s">
        <v>24513</v>
      </c>
      <c r="D10013" s="65" t="s">
        <v>24509</v>
      </c>
      <c r="E10013" s="66" t="s">
        <v>24498</v>
      </c>
      <c r="F10013" s="66"/>
      <c r="G10013" s="65">
        <v>0</v>
      </c>
    </row>
    <row r="10014" spans="1:7" ht="30" x14ac:dyDescent="0.25">
      <c r="A10014" s="65">
        <v>20020</v>
      </c>
      <c r="B10014" s="65">
        <v>20003</v>
      </c>
      <c r="C10014" s="65" t="s">
        <v>24514</v>
      </c>
      <c r="D10014" s="65" t="s">
        <v>24488</v>
      </c>
      <c r="E10014" s="66" t="s">
        <v>24515</v>
      </c>
      <c r="F10014" s="66"/>
      <c r="G10014" s="65">
        <v>3</v>
      </c>
    </row>
    <row r="10015" spans="1:7" x14ac:dyDescent="0.25">
      <c r="A10015" s="65">
        <v>20021</v>
      </c>
      <c r="B10015" s="65">
        <v>20020</v>
      </c>
      <c r="C10015" s="65" t="s">
        <v>24516</v>
      </c>
      <c r="D10015" s="65" t="s">
        <v>24514</v>
      </c>
      <c r="E10015" s="66" t="s">
        <v>24494</v>
      </c>
      <c r="F10015" s="66"/>
      <c r="G10015" s="65">
        <v>0</v>
      </c>
    </row>
    <row r="10016" spans="1:7" x14ac:dyDescent="0.25">
      <c r="A10016" s="65">
        <v>20022</v>
      </c>
      <c r="B10016" s="65">
        <v>20020</v>
      </c>
      <c r="C10016" s="65" t="s">
        <v>24517</v>
      </c>
      <c r="D10016" s="65" t="s">
        <v>24514</v>
      </c>
      <c r="E10016" s="66" t="s">
        <v>24496</v>
      </c>
      <c r="F10016" s="66"/>
      <c r="G10016" s="65">
        <v>0</v>
      </c>
    </row>
    <row r="10017" spans="1:7" ht="30" x14ac:dyDescent="0.25">
      <c r="A10017" s="65">
        <v>20023</v>
      </c>
      <c r="B10017" s="65">
        <v>20020</v>
      </c>
      <c r="C10017" s="65" t="s">
        <v>24518</v>
      </c>
      <c r="D10017" s="65" t="s">
        <v>24514</v>
      </c>
      <c r="E10017" s="66" t="s">
        <v>24498</v>
      </c>
      <c r="F10017" s="66"/>
      <c r="G10017" s="65">
        <v>0</v>
      </c>
    </row>
    <row r="10018" spans="1:7" ht="30" x14ac:dyDescent="0.25">
      <c r="A10018" s="65">
        <v>20024</v>
      </c>
      <c r="B10018" s="65">
        <v>20003</v>
      </c>
      <c r="C10018" s="65" t="s">
        <v>24519</v>
      </c>
      <c r="D10018" s="65" t="s">
        <v>24488</v>
      </c>
      <c r="E10018" s="66" t="s">
        <v>24520</v>
      </c>
      <c r="F10018" s="66" t="s">
        <v>24521</v>
      </c>
      <c r="G10018" s="65">
        <v>3</v>
      </c>
    </row>
    <row r="10019" spans="1:7" x14ac:dyDescent="0.25">
      <c r="A10019" s="65">
        <v>20025</v>
      </c>
      <c r="B10019" s="65">
        <v>20024</v>
      </c>
      <c r="C10019" s="65" t="s">
        <v>24522</v>
      </c>
      <c r="D10019" s="65" t="s">
        <v>24519</v>
      </c>
      <c r="E10019" s="66" t="s">
        <v>24494</v>
      </c>
      <c r="F10019" s="66"/>
      <c r="G10019" s="65">
        <v>0</v>
      </c>
    </row>
    <row r="10020" spans="1:7" x14ac:dyDescent="0.25">
      <c r="A10020" s="65">
        <v>20026</v>
      </c>
      <c r="B10020" s="65">
        <v>20024</v>
      </c>
      <c r="C10020" s="65" t="s">
        <v>24523</v>
      </c>
      <c r="D10020" s="65" t="s">
        <v>24519</v>
      </c>
      <c r="E10020" s="66" t="s">
        <v>24496</v>
      </c>
      <c r="F10020" s="66"/>
      <c r="G10020" s="65">
        <v>0</v>
      </c>
    </row>
    <row r="10021" spans="1:7" ht="30" x14ac:dyDescent="0.25">
      <c r="A10021" s="65">
        <v>20027</v>
      </c>
      <c r="B10021" s="65">
        <v>20024</v>
      </c>
      <c r="C10021" s="65" t="s">
        <v>24524</v>
      </c>
      <c r="D10021" s="65" t="s">
        <v>24519</v>
      </c>
      <c r="E10021" s="66" t="s">
        <v>24498</v>
      </c>
      <c r="F10021" s="66"/>
      <c r="G10021" s="65">
        <v>0</v>
      </c>
    </row>
    <row r="10022" spans="1:7" ht="30" x14ac:dyDescent="0.25">
      <c r="A10022" s="65">
        <v>20028</v>
      </c>
      <c r="B10022" s="65">
        <v>20003</v>
      </c>
      <c r="C10022" s="65" t="s">
        <v>24525</v>
      </c>
      <c r="D10022" s="65" t="s">
        <v>24488</v>
      </c>
      <c r="E10022" s="66" t="s">
        <v>24526</v>
      </c>
      <c r="F10022" s="66" t="s">
        <v>24527</v>
      </c>
      <c r="G10022" s="65">
        <v>5</v>
      </c>
    </row>
    <row r="10023" spans="1:7" ht="45" x14ac:dyDescent="0.25">
      <c r="A10023" s="65">
        <v>20029</v>
      </c>
      <c r="B10023" s="65">
        <v>20028</v>
      </c>
      <c r="C10023" s="65" t="s">
        <v>24528</v>
      </c>
      <c r="D10023" s="65" t="s">
        <v>24525</v>
      </c>
      <c r="E10023" s="66" t="s">
        <v>24529</v>
      </c>
      <c r="F10023" s="66"/>
      <c r="G10023" s="65">
        <v>0</v>
      </c>
    </row>
    <row r="10024" spans="1:7" ht="30" x14ac:dyDescent="0.25">
      <c r="A10024" s="65">
        <v>20030</v>
      </c>
      <c r="B10024" s="65">
        <v>20028</v>
      </c>
      <c r="C10024" s="65" t="s">
        <v>24530</v>
      </c>
      <c r="D10024" s="65" t="s">
        <v>24525</v>
      </c>
      <c r="E10024" s="66" t="s">
        <v>24531</v>
      </c>
      <c r="F10024" s="66"/>
      <c r="G10024" s="65">
        <v>0</v>
      </c>
    </row>
    <row r="10025" spans="1:7" ht="45" x14ac:dyDescent="0.25">
      <c r="A10025" s="65">
        <v>20031</v>
      </c>
      <c r="B10025" s="65">
        <v>20028</v>
      </c>
      <c r="C10025" s="65" t="s">
        <v>24532</v>
      </c>
      <c r="D10025" s="65" t="s">
        <v>24525</v>
      </c>
      <c r="E10025" s="66" t="s">
        <v>24533</v>
      </c>
      <c r="F10025" s="66"/>
      <c r="G10025" s="65">
        <v>0</v>
      </c>
    </row>
    <row r="10026" spans="1:7" ht="30" x14ac:dyDescent="0.25">
      <c r="A10026" s="65">
        <v>20032</v>
      </c>
      <c r="B10026" s="65">
        <v>20028</v>
      </c>
      <c r="C10026" s="65" t="s">
        <v>24534</v>
      </c>
      <c r="D10026" s="65" t="s">
        <v>24525</v>
      </c>
      <c r="E10026" s="66" t="s">
        <v>24535</v>
      </c>
      <c r="F10026" s="66"/>
      <c r="G10026" s="65">
        <v>0</v>
      </c>
    </row>
    <row r="10027" spans="1:7" ht="30" x14ac:dyDescent="0.25">
      <c r="A10027" s="65">
        <v>20033</v>
      </c>
      <c r="B10027" s="65">
        <v>20028</v>
      </c>
      <c r="C10027" s="65" t="s">
        <v>24536</v>
      </c>
      <c r="D10027" s="65" t="s">
        <v>24525</v>
      </c>
      <c r="E10027" s="66" t="s">
        <v>24537</v>
      </c>
      <c r="F10027" s="66"/>
      <c r="G10027" s="65">
        <v>0</v>
      </c>
    </row>
    <row r="10028" spans="1:7" ht="30" x14ac:dyDescent="0.25">
      <c r="A10028" s="65">
        <v>20035</v>
      </c>
      <c r="B10028" s="65">
        <v>20002</v>
      </c>
      <c r="C10028" s="65" t="s">
        <v>24538</v>
      </c>
      <c r="D10028" s="65" t="s">
        <v>24485</v>
      </c>
      <c r="E10028" s="66" t="s">
        <v>24539</v>
      </c>
      <c r="F10028" s="66" t="s">
        <v>24540</v>
      </c>
      <c r="G10028" s="65">
        <v>10</v>
      </c>
    </row>
    <row r="10029" spans="1:7" ht="30" x14ac:dyDescent="0.25">
      <c r="A10029" s="65">
        <v>20036</v>
      </c>
      <c r="B10029" s="65">
        <v>20035</v>
      </c>
      <c r="C10029" s="65" t="s">
        <v>24541</v>
      </c>
      <c r="D10029" s="65" t="s">
        <v>24538</v>
      </c>
      <c r="E10029" s="66" t="s">
        <v>24542</v>
      </c>
      <c r="F10029" s="66" t="s">
        <v>24543</v>
      </c>
      <c r="G10029" s="65">
        <v>7</v>
      </c>
    </row>
    <row r="10030" spans="1:7" ht="30" x14ac:dyDescent="0.25">
      <c r="A10030" s="65">
        <v>20037</v>
      </c>
      <c r="B10030" s="65">
        <v>20036</v>
      </c>
      <c r="C10030" s="65" t="s">
        <v>24544</v>
      </c>
      <c r="D10030" s="65" t="s">
        <v>24541</v>
      </c>
      <c r="E10030" s="66" t="s">
        <v>24545</v>
      </c>
      <c r="F10030" s="66"/>
      <c r="G10030" s="65">
        <v>0</v>
      </c>
    </row>
    <row r="10031" spans="1:7" ht="30" x14ac:dyDescent="0.25">
      <c r="A10031" s="65">
        <v>20038</v>
      </c>
      <c r="B10031" s="65">
        <v>20036</v>
      </c>
      <c r="C10031" s="65" t="s">
        <v>24546</v>
      </c>
      <c r="D10031" s="65" t="s">
        <v>24541</v>
      </c>
      <c r="E10031" s="66" t="s">
        <v>24547</v>
      </c>
      <c r="F10031" s="66"/>
      <c r="G10031" s="65">
        <v>0</v>
      </c>
    </row>
    <row r="10032" spans="1:7" ht="30" x14ac:dyDescent="0.25">
      <c r="A10032" s="65">
        <v>20039</v>
      </c>
      <c r="B10032" s="65">
        <v>20036</v>
      </c>
      <c r="C10032" s="65" t="s">
        <v>24548</v>
      </c>
      <c r="D10032" s="65" t="s">
        <v>24541</v>
      </c>
      <c r="E10032" s="66" t="s">
        <v>24549</v>
      </c>
      <c r="F10032" s="66"/>
      <c r="G10032" s="65">
        <v>0</v>
      </c>
    </row>
    <row r="10033" spans="1:7" x14ac:dyDescent="0.25">
      <c r="A10033" s="65">
        <v>20040</v>
      </c>
      <c r="B10033" s="65">
        <v>20036</v>
      </c>
      <c r="C10033" s="65" t="s">
        <v>24550</v>
      </c>
      <c r="D10033" s="65" t="s">
        <v>24541</v>
      </c>
      <c r="E10033" s="66" t="s">
        <v>24551</v>
      </c>
      <c r="F10033" s="66"/>
      <c r="G10033" s="65">
        <v>0</v>
      </c>
    </row>
    <row r="10034" spans="1:7" ht="30" x14ac:dyDescent="0.25">
      <c r="A10034" s="65">
        <v>20041</v>
      </c>
      <c r="B10034" s="65">
        <v>20036</v>
      </c>
      <c r="C10034" s="65" t="s">
        <v>24552</v>
      </c>
      <c r="D10034" s="65" t="s">
        <v>24541</v>
      </c>
      <c r="E10034" s="66" t="s">
        <v>24553</v>
      </c>
      <c r="F10034" s="66"/>
      <c r="G10034" s="65">
        <v>0</v>
      </c>
    </row>
    <row r="10035" spans="1:7" ht="30" x14ac:dyDescent="0.25">
      <c r="A10035" s="65">
        <v>20042</v>
      </c>
      <c r="B10035" s="65">
        <v>20036</v>
      </c>
      <c r="C10035" s="65" t="s">
        <v>24554</v>
      </c>
      <c r="D10035" s="65" t="s">
        <v>24541</v>
      </c>
      <c r="E10035" s="66" t="s">
        <v>24555</v>
      </c>
      <c r="F10035" s="66"/>
      <c r="G10035" s="65">
        <v>0</v>
      </c>
    </row>
    <row r="10036" spans="1:7" ht="30" x14ac:dyDescent="0.25">
      <c r="A10036" s="65">
        <v>20043</v>
      </c>
      <c r="B10036" s="65">
        <v>20036</v>
      </c>
      <c r="C10036" s="65" t="s">
        <v>24556</v>
      </c>
      <c r="D10036" s="65" t="s">
        <v>24541</v>
      </c>
      <c r="E10036" s="66" t="s">
        <v>24557</v>
      </c>
      <c r="F10036" s="66"/>
      <c r="G10036" s="65">
        <v>0</v>
      </c>
    </row>
    <row r="10037" spans="1:7" ht="30" x14ac:dyDescent="0.25">
      <c r="A10037" s="65">
        <v>20044</v>
      </c>
      <c r="B10037" s="65">
        <v>20035</v>
      </c>
      <c r="C10037" s="65" t="s">
        <v>24558</v>
      </c>
      <c r="D10037" s="65" t="s">
        <v>24538</v>
      </c>
      <c r="E10037" s="66" t="s">
        <v>24559</v>
      </c>
      <c r="F10037" s="66"/>
      <c r="G10037" s="65">
        <v>7</v>
      </c>
    </row>
    <row r="10038" spans="1:7" ht="30" x14ac:dyDescent="0.25">
      <c r="A10038" s="65">
        <v>20045</v>
      </c>
      <c r="B10038" s="65">
        <v>20044</v>
      </c>
      <c r="C10038" s="65" t="s">
        <v>24560</v>
      </c>
      <c r="D10038" s="65" t="s">
        <v>24558</v>
      </c>
      <c r="E10038" s="66" t="s">
        <v>24545</v>
      </c>
      <c r="F10038" s="66"/>
      <c r="G10038" s="65">
        <v>0</v>
      </c>
    </row>
    <row r="10039" spans="1:7" ht="30" x14ac:dyDescent="0.25">
      <c r="A10039" s="65">
        <v>20046</v>
      </c>
      <c r="B10039" s="65">
        <v>20044</v>
      </c>
      <c r="C10039" s="65" t="s">
        <v>24561</v>
      </c>
      <c r="D10039" s="65" t="s">
        <v>24558</v>
      </c>
      <c r="E10039" s="66" t="s">
        <v>24547</v>
      </c>
      <c r="F10039" s="66"/>
      <c r="G10039" s="65">
        <v>0</v>
      </c>
    </row>
    <row r="10040" spans="1:7" ht="30" x14ac:dyDescent="0.25">
      <c r="A10040" s="65">
        <v>20047</v>
      </c>
      <c r="B10040" s="65">
        <v>20044</v>
      </c>
      <c r="C10040" s="65" t="s">
        <v>24562</v>
      </c>
      <c r="D10040" s="65" t="s">
        <v>24558</v>
      </c>
      <c r="E10040" s="66" t="s">
        <v>24549</v>
      </c>
      <c r="F10040" s="66"/>
      <c r="G10040" s="65">
        <v>0</v>
      </c>
    </row>
    <row r="10041" spans="1:7" x14ac:dyDescent="0.25">
      <c r="A10041" s="65">
        <v>20048</v>
      </c>
      <c r="B10041" s="65">
        <v>20044</v>
      </c>
      <c r="C10041" s="65" t="s">
        <v>24563</v>
      </c>
      <c r="D10041" s="65" t="s">
        <v>24558</v>
      </c>
      <c r="E10041" s="66" t="s">
        <v>24551</v>
      </c>
      <c r="F10041" s="66"/>
      <c r="G10041" s="65">
        <v>0</v>
      </c>
    </row>
    <row r="10042" spans="1:7" ht="30" x14ac:dyDescent="0.25">
      <c r="A10042" s="65">
        <v>20049</v>
      </c>
      <c r="B10042" s="65">
        <v>20044</v>
      </c>
      <c r="C10042" s="65" t="s">
        <v>24564</v>
      </c>
      <c r="D10042" s="65" t="s">
        <v>24558</v>
      </c>
      <c r="E10042" s="66" t="s">
        <v>24553</v>
      </c>
      <c r="F10042" s="66"/>
      <c r="G10042" s="65">
        <v>0</v>
      </c>
    </row>
    <row r="10043" spans="1:7" ht="30" x14ac:dyDescent="0.25">
      <c r="A10043" s="65">
        <v>20050</v>
      </c>
      <c r="B10043" s="65">
        <v>20044</v>
      </c>
      <c r="C10043" s="65" t="s">
        <v>24565</v>
      </c>
      <c r="D10043" s="65" t="s">
        <v>24558</v>
      </c>
      <c r="E10043" s="66" t="s">
        <v>24555</v>
      </c>
      <c r="F10043" s="66"/>
      <c r="G10043" s="65">
        <v>0</v>
      </c>
    </row>
    <row r="10044" spans="1:7" ht="30" x14ac:dyDescent="0.25">
      <c r="A10044" s="65">
        <v>20051</v>
      </c>
      <c r="B10044" s="65">
        <v>20044</v>
      </c>
      <c r="C10044" s="65" t="s">
        <v>24566</v>
      </c>
      <c r="D10044" s="65" t="s">
        <v>24558</v>
      </c>
      <c r="E10044" s="66" t="s">
        <v>24557</v>
      </c>
      <c r="F10044" s="66"/>
      <c r="G10044" s="65">
        <v>0</v>
      </c>
    </row>
    <row r="10045" spans="1:7" ht="30" x14ac:dyDescent="0.25">
      <c r="A10045" s="65">
        <v>20052</v>
      </c>
      <c r="B10045" s="65">
        <v>20035</v>
      </c>
      <c r="C10045" s="65" t="s">
        <v>24567</v>
      </c>
      <c r="D10045" s="65" t="s">
        <v>24538</v>
      </c>
      <c r="E10045" s="66" t="s">
        <v>24568</v>
      </c>
      <c r="F10045" s="66"/>
      <c r="G10045" s="65">
        <v>7</v>
      </c>
    </row>
    <row r="10046" spans="1:7" ht="30" x14ac:dyDescent="0.25">
      <c r="A10046" s="65">
        <v>20053</v>
      </c>
      <c r="B10046" s="65">
        <v>20052</v>
      </c>
      <c r="C10046" s="65" t="s">
        <v>24569</v>
      </c>
      <c r="D10046" s="65" t="s">
        <v>24567</v>
      </c>
      <c r="E10046" s="66" t="s">
        <v>24545</v>
      </c>
      <c r="F10046" s="66"/>
      <c r="G10046" s="65">
        <v>0</v>
      </c>
    </row>
    <row r="10047" spans="1:7" ht="30" x14ac:dyDescent="0.25">
      <c r="A10047" s="65">
        <v>20054</v>
      </c>
      <c r="B10047" s="65">
        <v>20052</v>
      </c>
      <c r="C10047" s="65" t="s">
        <v>24570</v>
      </c>
      <c r="D10047" s="65" t="s">
        <v>24567</v>
      </c>
      <c r="E10047" s="66" t="s">
        <v>24547</v>
      </c>
      <c r="F10047" s="66"/>
      <c r="G10047" s="65">
        <v>0</v>
      </c>
    </row>
    <row r="10048" spans="1:7" ht="30" x14ac:dyDescent="0.25">
      <c r="A10048" s="65">
        <v>20055</v>
      </c>
      <c r="B10048" s="65">
        <v>20052</v>
      </c>
      <c r="C10048" s="65" t="s">
        <v>24571</v>
      </c>
      <c r="D10048" s="65" t="s">
        <v>24567</v>
      </c>
      <c r="E10048" s="66" t="s">
        <v>24549</v>
      </c>
      <c r="F10048" s="66"/>
      <c r="G10048" s="65">
        <v>0</v>
      </c>
    </row>
    <row r="10049" spans="1:7" x14ac:dyDescent="0.25">
      <c r="A10049" s="65">
        <v>20056</v>
      </c>
      <c r="B10049" s="65">
        <v>20052</v>
      </c>
      <c r="C10049" s="65" t="s">
        <v>24572</v>
      </c>
      <c r="D10049" s="65" t="s">
        <v>24567</v>
      </c>
      <c r="E10049" s="66" t="s">
        <v>24551</v>
      </c>
      <c r="F10049" s="66"/>
      <c r="G10049" s="65">
        <v>0</v>
      </c>
    </row>
    <row r="10050" spans="1:7" ht="30" x14ac:dyDescent="0.25">
      <c r="A10050" s="65">
        <v>20057</v>
      </c>
      <c r="B10050" s="65">
        <v>20052</v>
      </c>
      <c r="C10050" s="65" t="s">
        <v>24573</v>
      </c>
      <c r="D10050" s="65" t="s">
        <v>24567</v>
      </c>
      <c r="E10050" s="66" t="s">
        <v>24553</v>
      </c>
      <c r="F10050" s="66"/>
      <c r="G10050" s="65">
        <v>0</v>
      </c>
    </row>
    <row r="10051" spans="1:7" ht="30" x14ac:dyDescent="0.25">
      <c r="A10051" s="65">
        <v>20058</v>
      </c>
      <c r="B10051" s="65">
        <v>20052</v>
      </c>
      <c r="C10051" s="65" t="s">
        <v>24574</v>
      </c>
      <c r="D10051" s="65" t="s">
        <v>24567</v>
      </c>
      <c r="E10051" s="66" t="s">
        <v>24555</v>
      </c>
      <c r="F10051" s="66"/>
      <c r="G10051" s="65">
        <v>0</v>
      </c>
    </row>
    <row r="10052" spans="1:7" ht="30" x14ac:dyDescent="0.25">
      <c r="A10052" s="65">
        <v>20059</v>
      </c>
      <c r="B10052" s="65">
        <v>20052</v>
      </c>
      <c r="C10052" s="65" t="s">
        <v>24575</v>
      </c>
      <c r="D10052" s="65" t="s">
        <v>24567</v>
      </c>
      <c r="E10052" s="66" t="s">
        <v>24557</v>
      </c>
      <c r="F10052" s="66"/>
      <c r="G10052" s="65">
        <v>0</v>
      </c>
    </row>
    <row r="10053" spans="1:7" ht="30" x14ac:dyDescent="0.25">
      <c r="A10053" s="65">
        <v>20060</v>
      </c>
      <c r="B10053" s="65">
        <v>20035</v>
      </c>
      <c r="C10053" s="65" t="s">
        <v>24576</v>
      </c>
      <c r="D10053" s="65" t="s">
        <v>24538</v>
      </c>
      <c r="E10053" s="66" t="s">
        <v>24577</v>
      </c>
      <c r="F10053" s="66"/>
      <c r="G10053" s="65">
        <v>7</v>
      </c>
    </row>
    <row r="10054" spans="1:7" ht="30" x14ac:dyDescent="0.25">
      <c r="A10054" s="65">
        <v>20061</v>
      </c>
      <c r="B10054" s="65">
        <v>20060</v>
      </c>
      <c r="C10054" s="65" t="s">
        <v>24578</v>
      </c>
      <c r="D10054" s="65" t="s">
        <v>24576</v>
      </c>
      <c r="E10054" s="66" t="s">
        <v>24545</v>
      </c>
      <c r="F10054" s="66"/>
      <c r="G10054" s="65">
        <v>0</v>
      </c>
    </row>
    <row r="10055" spans="1:7" ht="30" x14ac:dyDescent="0.25">
      <c r="A10055" s="65">
        <v>20062</v>
      </c>
      <c r="B10055" s="65">
        <v>20060</v>
      </c>
      <c r="C10055" s="65" t="s">
        <v>24579</v>
      </c>
      <c r="D10055" s="65" t="s">
        <v>24576</v>
      </c>
      <c r="E10055" s="66" t="s">
        <v>24547</v>
      </c>
      <c r="F10055" s="66"/>
      <c r="G10055" s="65">
        <v>0</v>
      </c>
    </row>
    <row r="10056" spans="1:7" ht="30" x14ac:dyDescent="0.25">
      <c r="A10056" s="65">
        <v>20063</v>
      </c>
      <c r="B10056" s="65">
        <v>20060</v>
      </c>
      <c r="C10056" s="65" t="s">
        <v>24580</v>
      </c>
      <c r="D10056" s="65" t="s">
        <v>24576</v>
      </c>
      <c r="E10056" s="66" t="s">
        <v>24549</v>
      </c>
      <c r="F10056" s="66"/>
      <c r="G10056" s="65">
        <v>0</v>
      </c>
    </row>
    <row r="10057" spans="1:7" x14ac:dyDescent="0.25">
      <c r="A10057" s="65">
        <v>20064</v>
      </c>
      <c r="B10057" s="65">
        <v>20060</v>
      </c>
      <c r="C10057" s="65" t="s">
        <v>24581</v>
      </c>
      <c r="D10057" s="65" t="s">
        <v>24576</v>
      </c>
      <c r="E10057" s="66" t="s">
        <v>24551</v>
      </c>
      <c r="F10057" s="66"/>
      <c r="G10057" s="65">
        <v>0</v>
      </c>
    </row>
    <row r="10058" spans="1:7" ht="30" x14ac:dyDescent="0.25">
      <c r="A10058" s="65">
        <v>20065</v>
      </c>
      <c r="B10058" s="65">
        <v>20060</v>
      </c>
      <c r="C10058" s="65" t="s">
        <v>24582</v>
      </c>
      <c r="D10058" s="65" t="s">
        <v>24576</v>
      </c>
      <c r="E10058" s="66" t="s">
        <v>24553</v>
      </c>
      <c r="F10058" s="66"/>
      <c r="G10058" s="65">
        <v>0</v>
      </c>
    </row>
    <row r="10059" spans="1:7" ht="30" x14ac:dyDescent="0.25">
      <c r="A10059" s="65">
        <v>20066</v>
      </c>
      <c r="B10059" s="65">
        <v>20060</v>
      </c>
      <c r="C10059" s="65" t="s">
        <v>24583</v>
      </c>
      <c r="D10059" s="65" t="s">
        <v>24576</v>
      </c>
      <c r="E10059" s="66" t="s">
        <v>24555</v>
      </c>
      <c r="F10059" s="66"/>
      <c r="G10059" s="65">
        <v>0</v>
      </c>
    </row>
    <row r="10060" spans="1:7" ht="30" x14ac:dyDescent="0.25">
      <c r="A10060" s="65">
        <v>20067</v>
      </c>
      <c r="B10060" s="65">
        <v>20060</v>
      </c>
      <c r="C10060" s="65" t="s">
        <v>24584</v>
      </c>
      <c r="D10060" s="65" t="s">
        <v>24576</v>
      </c>
      <c r="E10060" s="66" t="s">
        <v>24557</v>
      </c>
      <c r="F10060" s="66"/>
      <c r="G10060" s="65">
        <v>0</v>
      </c>
    </row>
    <row r="10061" spans="1:7" ht="30" x14ac:dyDescent="0.25">
      <c r="A10061" s="65">
        <v>20068</v>
      </c>
      <c r="B10061" s="65">
        <v>20035</v>
      </c>
      <c r="C10061" s="65" t="s">
        <v>24585</v>
      </c>
      <c r="D10061" s="65" t="s">
        <v>24538</v>
      </c>
      <c r="E10061" s="66" t="s">
        <v>24586</v>
      </c>
      <c r="F10061" s="66"/>
      <c r="G10061" s="65">
        <v>7</v>
      </c>
    </row>
    <row r="10062" spans="1:7" ht="30" x14ac:dyDescent="0.25">
      <c r="A10062" s="65">
        <v>20069</v>
      </c>
      <c r="B10062" s="65">
        <v>20068</v>
      </c>
      <c r="C10062" s="65" t="s">
        <v>24587</v>
      </c>
      <c r="D10062" s="65" t="s">
        <v>24585</v>
      </c>
      <c r="E10062" s="66" t="s">
        <v>24545</v>
      </c>
      <c r="F10062" s="66"/>
      <c r="G10062" s="65">
        <v>0</v>
      </c>
    </row>
    <row r="10063" spans="1:7" ht="30" x14ac:dyDescent="0.25">
      <c r="A10063" s="65">
        <v>20070</v>
      </c>
      <c r="B10063" s="65">
        <v>20068</v>
      </c>
      <c r="C10063" s="65" t="s">
        <v>24588</v>
      </c>
      <c r="D10063" s="65" t="s">
        <v>24585</v>
      </c>
      <c r="E10063" s="66" t="s">
        <v>24547</v>
      </c>
      <c r="F10063" s="66"/>
      <c r="G10063" s="65">
        <v>0</v>
      </c>
    </row>
    <row r="10064" spans="1:7" ht="30" x14ac:dyDescent="0.25">
      <c r="A10064" s="65">
        <v>20071</v>
      </c>
      <c r="B10064" s="65">
        <v>20068</v>
      </c>
      <c r="C10064" s="65" t="s">
        <v>24589</v>
      </c>
      <c r="D10064" s="65" t="s">
        <v>24585</v>
      </c>
      <c r="E10064" s="66" t="s">
        <v>24549</v>
      </c>
      <c r="F10064" s="66"/>
      <c r="G10064" s="65">
        <v>0</v>
      </c>
    </row>
    <row r="10065" spans="1:7" x14ac:dyDescent="0.25">
      <c r="A10065" s="65">
        <v>20072</v>
      </c>
      <c r="B10065" s="65">
        <v>20068</v>
      </c>
      <c r="C10065" s="65" t="s">
        <v>24590</v>
      </c>
      <c r="D10065" s="65" t="s">
        <v>24585</v>
      </c>
      <c r="E10065" s="66" t="s">
        <v>24551</v>
      </c>
      <c r="F10065" s="66"/>
      <c r="G10065" s="65">
        <v>0</v>
      </c>
    </row>
    <row r="10066" spans="1:7" ht="30" x14ac:dyDescent="0.25">
      <c r="A10066" s="65">
        <v>20073</v>
      </c>
      <c r="B10066" s="65">
        <v>20068</v>
      </c>
      <c r="C10066" s="65" t="s">
        <v>24591</v>
      </c>
      <c r="D10066" s="65" t="s">
        <v>24585</v>
      </c>
      <c r="E10066" s="66" t="s">
        <v>24553</v>
      </c>
      <c r="F10066" s="66"/>
      <c r="G10066" s="65">
        <v>0</v>
      </c>
    </row>
    <row r="10067" spans="1:7" ht="30" x14ac:dyDescent="0.25">
      <c r="A10067" s="65">
        <v>20074</v>
      </c>
      <c r="B10067" s="65">
        <v>20068</v>
      </c>
      <c r="C10067" s="65" t="s">
        <v>24592</v>
      </c>
      <c r="D10067" s="65" t="s">
        <v>24585</v>
      </c>
      <c r="E10067" s="66" t="s">
        <v>24555</v>
      </c>
      <c r="F10067" s="66"/>
      <c r="G10067" s="65">
        <v>0</v>
      </c>
    </row>
    <row r="10068" spans="1:7" ht="30" x14ac:dyDescent="0.25">
      <c r="A10068" s="65">
        <v>20075</v>
      </c>
      <c r="B10068" s="65">
        <v>20068</v>
      </c>
      <c r="C10068" s="65" t="s">
        <v>24593</v>
      </c>
      <c r="D10068" s="65" t="s">
        <v>24585</v>
      </c>
      <c r="E10068" s="66" t="s">
        <v>24557</v>
      </c>
      <c r="F10068" s="66"/>
      <c r="G10068" s="65">
        <v>0</v>
      </c>
    </row>
    <row r="10069" spans="1:7" ht="30" x14ac:dyDescent="0.25">
      <c r="A10069" s="65">
        <v>20076</v>
      </c>
      <c r="B10069" s="65">
        <v>20035</v>
      </c>
      <c r="C10069" s="65" t="s">
        <v>24594</v>
      </c>
      <c r="D10069" s="65" t="s">
        <v>24538</v>
      </c>
      <c r="E10069" s="66" t="s">
        <v>24595</v>
      </c>
      <c r="F10069" s="66"/>
      <c r="G10069" s="65">
        <v>7</v>
      </c>
    </row>
    <row r="10070" spans="1:7" ht="30" x14ac:dyDescent="0.25">
      <c r="A10070" s="65">
        <v>20077</v>
      </c>
      <c r="B10070" s="65">
        <v>20076</v>
      </c>
      <c r="C10070" s="65" t="s">
        <v>24596</v>
      </c>
      <c r="D10070" s="65" t="s">
        <v>24594</v>
      </c>
      <c r="E10070" s="66" t="s">
        <v>24545</v>
      </c>
      <c r="F10070" s="66"/>
      <c r="G10070" s="65">
        <v>0</v>
      </c>
    </row>
    <row r="10071" spans="1:7" ht="30" x14ac:dyDescent="0.25">
      <c r="A10071" s="65">
        <v>20078</v>
      </c>
      <c r="B10071" s="65">
        <v>20076</v>
      </c>
      <c r="C10071" s="65" t="s">
        <v>24597</v>
      </c>
      <c r="D10071" s="65" t="s">
        <v>24594</v>
      </c>
      <c r="E10071" s="66" t="s">
        <v>24547</v>
      </c>
      <c r="F10071" s="66"/>
      <c r="G10071" s="65">
        <v>0</v>
      </c>
    </row>
    <row r="10072" spans="1:7" ht="30" x14ac:dyDescent="0.25">
      <c r="A10072" s="65">
        <v>20079</v>
      </c>
      <c r="B10072" s="65">
        <v>20076</v>
      </c>
      <c r="C10072" s="65" t="s">
        <v>24598</v>
      </c>
      <c r="D10072" s="65" t="s">
        <v>24594</v>
      </c>
      <c r="E10072" s="66" t="s">
        <v>24549</v>
      </c>
      <c r="F10072" s="66"/>
      <c r="G10072" s="65">
        <v>0</v>
      </c>
    </row>
    <row r="10073" spans="1:7" x14ac:dyDescent="0.25">
      <c r="A10073" s="65">
        <v>20080</v>
      </c>
      <c r="B10073" s="65">
        <v>20076</v>
      </c>
      <c r="C10073" s="65" t="s">
        <v>24599</v>
      </c>
      <c r="D10073" s="65" t="s">
        <v>24594</v>
      </c>
      <c r="E10073" s="66" t="s">
        <v>24551</v>
      </c>
      <c r="F10073" s="66"/>
      <c r="G10073" s="65">
        <v>0</v>
      </c>
    </row>
    <row r="10074" spans="1:7" ht="30" x14ac:dyDescent="0.25">
      <c r="A10074" s="65">
        <v>20081</v>
      </c>
      <c r="B10074" s="65">
        <v>20076</v>
      </c>
      <c r="C10074" s="65" t="s">
        <v>24600</v>
      </c>
      <c r="D10074" s="65" t="s">
        <v>24594</v>
      </c>
      <c r="E10074" s="66" t="s">
        <v>24553</v>
      </c>
      <c r="F10074" s="66"/>
      <c r="G10074" s="65">
        <v>0</v>
      </c>
    </row>
    <row r="10075" spans="1:7" ht="30" x14ac:dyDescent="0.25">
      <c r="A10075" s="65">
        <v>20082</v>
      </c>
      <c r="B10075" s="65">
        <v>20076</v>
      </c>
      <c r="C10075" s="65" t="s">
        <v>24601</v>
      </c>
      <c r="D10075" s="65" t="s">
        <v>24594</v>
      </c>
      <c r="E10075" s="66" t="s">
        <v>24555</v>
      </c>
      <c r="F10075" s="66"/>
      <c r="G10075" s="65">
        <v>0</v>
      </c>
    </row>
    <row r="10076" spans="1:7" ht="30" x14ac:dyDescent="0.25">
      <c r="A10076" s="65">
        <v>20083</v>
      </c>
      <c r="B10076" s="65">
        <v>20076</v>
      </c>
      <c r="C10076" s="65" t="s">
        <v>24602</v>
      </c>
      <c r="D10076" s="65" t="s">
        <v>24594</v>
      </c>
      <c r="E10076" s="66" t="s">
        <v>24557</v>
      </c>
      <c r="F10076" s="66"/>
      <c r="G10076" s="65">
        <v>0</v>
      </c>
    </row>
    <row r="10077" spans="1:7" ht="30" x14ac:dyDescent="0.25">
      <c r="A10077" s="65">
        <v>20084</v>
      </c>
      <c r="B10077" s="65">
        <v>20035</v>
      </c>
      <c r="C10077" s="65" t="s">
        <v>24603</v>
      </c>
      <c r="D10077" s="65" t="s">
        <v>24538</v>
      </c>
      <c r="E10077" s="66" t="s">
        <v>24604</v>
      </c>
      <c r="F10077" s="66" t="s">
        <v>24521</v>
      </c>
      <c r="G10077" s="65">
        <v>7</v>
      </c>
    </row>
    <row r="10078" spans="1:7" ht="30" x14ac:dyDescent="0.25">
      <c r="A10078" s="65">
        <v>20085</v>
      </c>
      <c r="B10078" s="65">
        <v>20084</v>
      </c>
      <c r="C10078" s="65" t="s">
        <v>24605</v>
      </c>
      <c r="D10078" s="65" t="s">
        <v>24603</v>
      </c>
      <c r="E10078" s="66" t="s">
        <v>24545</v>
      </c>
      <c r="F10078" s="66"/>
      <c r="G10078" s="65">
        <v>0</v>
      </c>
    </row>
    <row r="10079" spans="1:7" ht="30" x14ac:dyDescent="0.25">
      <c r="A10079" s="65">
        <v>20086</v>
      </c>
      <c r="B10079" s="65">
        <v>20084</v>
      </c>
      <c r="C10079" s="65" t="s">
        <v>24606</v>
      </c>
      <c r="D10079" s="65" t="s">
        <v>24603</v>
      </c>
      <c r="E10079" s="66" t="s">
        <v>24547</v>
      </c>
      <c r="F10079" s="66"/>
      <c r="G10079" s="65">
        <v>0</v>
      </c>
    </row>
    <row r="10080" spans="1:7" ht="30" x14ac:dyDescent="0.25">
      <c r="A10080" s="65">
        <v>20087</v>
      </c>
      <c r="B10080" s="65">
        <v>20084</v>
      </c>
      <c r="C10080" s="65" t="s">
        <v>24607</v>
      </c>
      <c r="D10080" s="65" t="s">
        <v>24603</v>
      </c>
      <c r="E10080" s="66" t="s">
        <v>24549</v>
      </c>
      <c r="F10080" s="66"/>
      <c r="G10080" s="65">
        <v>0</v>
      </c>
    </row>
    <row r="10081" spans="1:7" x14ac:dyDescent="0.25">
      <c r="A10081" s="65">
        <v>20088</v>
      </c>
      <c r="B10081" s="65">
        <v>20084</v>
      </c>
      <c r="C10081" s="65" t="s">
        <v>24608</v>
      </c>
      <c r="D10081" s="65" t="s">
        <v>24603</v>
      </c>
      <c r="E10081" s="66" t="s">
        <v>24551</v>
      </c>
      <c r="F10081" s="66"/>
      <c r="G10081" s="65">
        <v>0</v>
      </c>
    </row>
    <row r="10082" spans="1:7" ht="30" x14ac:dyDescent="0.25">
      <c r="A10082" s="65">
        <v>20089</v>
      </c>
      <c r="B10082" s="65">
        <v>20084</v>
      </c>
      <c r="C10082" s="65" t="s">
        <v>24609</v>
      </c>
      <c r="D10082" s="65" t="s">
        <v>24603</v>
      </c>
      <c r="E10082" s="66" t="s">
        <v>24553</v>
      </c>
      <c r="F10082" s="66"/>
      <c r="G10082" s="65">
        <v>0</v>
      </c>
    </row>
    <row r="10083" spans="1:7" ht="30" x14ac:dyDescent="0.25">
      <c r="A10083" s="65">
        <v>20090</v>
      </c>
      <c r="B10083" s="65">
        <v>20084</v>
      </c>
      <c r="C10083" s="65" t="s">
        <v>24610</v>
      </c>
      <c r="D10083" s="65" t="s">
        <v>24603</v>
      </c>
      <c r="E10083" s="66" t="s">
        <v>24555</v>
      </c>
      <c r="F10083" s="66"/>
      <c r="G10083" s="65">
        <v>0</v>
      </c>
    </row>
    <row r="10084" spans="1:7" ht="30" x14ac:dyDescent="0.25">
      <c r="A10084" s="65">
        <v>20091</v>
      </c>
      <c r="B10084" s="65">
        <v>20084</v>
      </c>
      <c r="C10084" s="65" t="s">
        <v>24611</v>
      </c>
      <c r="D10084" s="65" t="s">
        <v>24603</v>
      </c>
      <c r="E10084" s="66" t="s">
        <v>24557</v>
      </c>
      <c r="F10084" s="66"/>
      <c r="G10084" s="65">
        <v>0</v>
      </c>
    </row>
    <row r="10085" spans="1:7" ht="30" x14ac:dyDescent="0.25">
      <c r="A10085" s="65">
        <v>20092</v>
      </c>
      <c r="B10085" s="65">
        <v>20035</v>
      </c>
      <c r="C10085" s="65" t="s">
        <v>24612</v>
      </c>
      <c r="D10085" s="65" t="s">
        <v>24538</v>
      </c>
      <c r="E10085" s="66" t="s">
        <v>24613</v>
      </c>
      <c r="F10085" s="66"/>
      <c r="G10085" s="65">
        <v>7</v>
      </c>
    </row>
    <row r="10086" spans="1:7" ht="30" x14ac:dyDescent="0.25">
      <c r="A10086" s="65">
        <v>20093</v>
      </c>
      <c r="B10086" s="65">
        <v>20092</v>
      </c>
      <c r="C10086" s="65" t="s">
        <v>24614</v>
      </c>
      <c r="D10086" s="65" t="s">
        <v>24612</v>
      </c>
      <c r="E10086" s="66" t="s">
        <v>24545</v>
      </c>
      <c r="F10086" s="66"/>
      <c r="G10086" s="65">
        <v>0</v>
      </c>
    </row>
    <row r="10087" spans="1:7" ht="30" x14ac:dyDescent="0.25">
      <c r="A10087" s="65">
        <v>20094</v>
      </c>
      <c r="B10087" s="65">
        <v>20092</v>
      </c>
      <c r="C10087" s="65" t="s">
        <v>24615</v>
      </c>
      <c r="D10087" s="65" t="s">
        <v>24612</v>
      </c>
      <c r="E10087" s="66" t="s">
        <v>24547</v>
      </c>
      <c r="F10087" s="66"/>
      <c r="G10087" s="65">
        <v>0</v>
      </c>
    </row>
    <row r="10088" spans="1:7" ht="30" x14ac:dyDescent="0.25">
      <c r="A10088" s="65">
        <v>20095</v>
      </c>
      <c r="B10088" s="65">
        <v>20092</v>
      </c>
      <c r="C10088" s="65" t="s">
        <v>24616</v>
      </c>
      <c r="D10088" s="65" t="s">
        <v>24612</v>
      </c>
      <c r="E10088" s="66" t="s">
        <v>24549</v>
      </c>
      <c r="F10088" s="66"/>
      <c r="G10088" s="65">
        <v>0</v>
      </c>
    </row>
    <row r="10089" spans="1:7" x14ac:dyDescent="0.25">
      <c r="A10089" s="65">
        <v>20096</v>
      </c>
      <c r="B10089" s="65">
        <v>20092</v>
      </c>
      <c r="C10089" s="65" t="s">
        <v>24617</v>
      </c>
      <c r="D10089" s="65" t="s">
        <v>24612</v>
      </c>
      <c r="E10089" s="66" t="s">
        <v>24551</v>
      </c>
      <c r="F10089" s="66"/>
      <c r="G10089" s="65">
        <v>0</v>
      </c>
    </row>
    <row r="10090" spans="1:7" ht="30" x14ac:dyDescent="0.25">
      <c r="A10090" s="65">
        <v>20097</v>
      </c>
      <c r="B10090" s="65">
        <v>20092</v>
      </c>
      <c r="C10090" s="65" t="s">
        <v>24618</v>
      </c>
      <c r="D10090" s="65" t="s">
        <v>24612</v>
      </c>
      <c r="E10090" s="66" t="s">
        <v>24553</v>
      </c>
      <c r="F10090" s="66"/>
      <c r="G10090" s="65">
        <v>0</v>
      </c>
    </row>
    <row r="10091" spans="1:7" ht="30" x14ac:dyDescent="0.25">
      <c r="A10091" s="65">
        <v>20098</v>
      </c>
      <c r="B10091" s="65">
        <v>20092</v>
      </c>
      <c r="C10091" s="65" t="s">
        <v>24619</v>
      </c>
      <c r="D10091" s="65" t="s">
        <v>24612</v>
      </c>
      <c r="E10091" s="66" t="s">
        <v>24555</v>
      </c>
      <c r="F10091" s="66"/>
      <c r="G10091" s="65">
        <v>0</v>
      </c>
    </row>
    <row r="10092" spans="1:7" ht="30" x14ac:dyDescent="0.25">
      <c r="A10092" s="65">
        <v>20099</v>
      </c>
      <c r="B10092" s="65">
        <v>20092</v>
      </c>
      <c r="C10092" s="65" t="s">
        <v>24620</v>
      </c>
      <c r="D10092" s="65" t="s">
        <v>24612</v>
      </c>
      <c r="E10092" s="66" t="s">
        <v>24557</v>
      </c>
      <c r="F10092" s="66"/>
      <c r="G10092" s="65">
        <v>0</v>
      </c>
    </row>
    <row r="10093" spans="1:7" ht="45" x14ac:dyDescent="0.25">
      <c r="A10093" s="65">
        <v>20100</v>
      </c>
      <c r="B10093" s="65">
        <v>20035</v>
      </c>
      <c r="C10093" s="65" t="s">
        <v>24621</v>
      </c>
      <c r="D10093" s="65" t="s">
        <v>24538</v>
      </c>
      <c r="E10093" s="66" t="s">
        <v>24622</v>
      </c>
      <c r="F10093" s="66" t="s">
        <v>24623</v>
      </c>
      <c r="G10093" s="65">
        <v>7</v>
      </c>
    </row>
    <row r="10094" spans="1:7" ht="30" x14ac:dyDescent="0.25">
      <c r="A10094" s="65">
        <v>20101</v>
      </c>
      <c r="B10094" s="65">
        <v>20100</v>
      </c>
      <c r="C10094" s="65" t="s">
        <v>24624</v>
      </c>
      <c r="D10094" s="65" t="s">
        <v>24621</v>
      </c>
      <c r="E10094" s="66" t="s">
        <v>24545</v>
      </c>
      <c r="F10094" s="66"/>
      <c r="G10094" s="65">
        <v>0</v>
      </c>
    </row>
    <row r="10095" spans="1:7" ht="30" x14ac:dyDescent="0.25">
      <c r="A10095" s="65">
        <v>20102</v>
      </c>
      <c r="B10095" s="65">
        <v>20100</v>
      </c>
      <c r="C10095" s="65" t="s">
        <v>24625</v>
      </c>
      <c r="D10095" s="65" t="s">
        <v>24621</v>
      </c>
      <c r="E10095" s="66" t="s">
        <v>24547</v>
      </c>
      <c r="F10095" s="66"/>
      <c r="G10095" s="65">
        <v>0</v>
      </c>
    </row>
    <row r="10096" spans="1:7" ht="30" x14ac:dyDescent="0.25">
      <c r="A10096" s="65">
        <v>20103</v>
      </c>
      <c r="B10096" s="65">
        <v>20100</v>
      </c>
      <c r="C10096" s="65" t="s">
        <v>24626</v>
      </c>
      <c r="D10096" s="65" t="s">
        <v>24621</v>
      </c>
      <c r="E10096" s="66" t="s">
        <v>24549</v>
      </c>
      <c r="F10096" s="66"/>
      <c r="G10096" s="65">
        <v>0</v>
      </c>
    </row>
    <row r="10097" spans="1:7" x14ac:dyDescent="0.25">
      <c r="A10097" s="65">
        <v>20104</v>
      </c>
      <c r="B10097" s="65">
        <v>20100</v>
      </c>
      <c r="C10097" s="65" t="s">
        <v>24627</v>
      </c>
      <c r="D10097" s="65" t="s">
        <v>24621</v>
      </c>
      <c r="E10097" s="66" t="s">
        <v>24551</v>
      </c>
      <c r="F10097" s="66"/>
      <c r="G10097" s="65">
        <v>0</v>
      </c>
    </row>
    <row r="10098" spans="1:7" ht="30" x14ac:dyDescent="0.25">
      <c r="A10098" s="65">
        <v>20105</v>
      </c>
      <c r="B10098" s="65">
        <v>20100</v>
      </c>
      <c r="C10098" s="65" t="s">
        <v>24628</v>
      </c>
      <c r="D10098" s="65" t="s">
        <v>24621</v>
      </c>
      <c r="E10098" s="66" t="s">
        <v>24553</v>
      </c>
      <c r="F10098" s="66"/>
      <c r="G10098" s="65">
        <v>0</v>
      </c>
    </row>
    <row r="10099" spans="1:7" ht="30" x14ac:dyDescent="0.25">
      <c r="A10099" s="65">
        <v>20106</v>
      </c>
      <c r="B10099" s="65">
        <v>20100</v>
      </c>
      <c r="C10099" s="65" t="s">
        <v>24629</v>
      </c>
      <c r="D10099" s="65" t="s">
        <v>24621</v>
      </c>
      <c r="E10099" s="66" t="s">
        <v>24555</v>
      </c>
      <c r="F10099" s="66"/>
      <c r="G10099" s="65">
        <v>0</v>
      </c>
    </row>
    <row r="10100" spans="1:7" ht="30" x14ac:dyDescent="0.25">
      <c r="A10100" s="65">
        <v>20107</v>
      </c>
      <c r="B10100" s="65">
        <v>20100</v>
      </c>
      <c r="C10100" s="65" t="s">
        <v>24630</v>
      </c>
      <c r="D10100" s="65" t="s">
        <v>24621</v>
      </c>
      <c r="E10100" s="66" t="s">
        <v>24557</v>
      </c>
      <c r="F10100" s="66"/>
      <c r="G10100" s="65">
        <v>0</v>
      </c>
    </row>
    <row r="10101" spans="1:7" ht="30" x14ac:dyDescent="0.25">
      <c r="A10101" s="65">
        <v>20108</v>
      </c>
      <c r="B10101" s="65">
        <v>20035</v>
      </c>
      <c r="C10101" s="65" t="s">
        <v>24631</v>
      </c>
      <c r="D10101" s="65" t="s">
        <v>24538</v>
      </c>
      <c r="E10101" s="66" t="s">
        <v>24632</v>
      </c>
      <c r="F10101" s="66"/>
      <c r="G10101" s="65">
        <v>9</v>
      </c>
    </row>
    <row r="10102" spans="1:7" ht="45" x14ac:dyDescent="0.25">
      <c r="A10102" s="65">
        <v>20109</v>
      </c>
      <c r="B10102" s="65">
        <v>20108</v>
      </c>
      <c r="C10102" s="65" t="s">
        <v>24633</v>
      </c>
      <c r="D10102" s="65" t="s">
        <v>24631</v>
      </c>
      <c r="E10102" s="66" t="s">
        <v>24634</v>
      </c>
      <c r="F10102" s="66"/>
      <c r="G10102" s="65">
        <v>0</v>
      </c>
    </row>
    <row r="10103" spans="1:7" ht="45" x14ac:dyDescent="0.25">
      <c r="A10103" s="65">
        <v>20110</v>
      </c>
      <c r="B10103" s="65">
        <v>20108</v>
      </c>
      <c r="C10103" s="65" t="s">
        <v>24635</v>
      </c>
      <c r="D10103" s="65" t="s">
        <v>24631</v>
      </c>
      <c r="E10103" s="66" t="s">
        <v>24636</v>
      </c>
      <c r="F10103" s="66"/>
      <c r="G10103" s="65">
        <v>0</v>
      </c>
    </row>
    <row r="10104" spans="1:7" ht="60" x14ac:dyDescent="0.25">
      <c r="A10104" s="65">
        <v>20111</v>
      </c>
      <c r="B10104" s="65">
        <v>20108</v>
      </c>
      <c r="C10104" s="65" t="s">
        <v>24637</v>
      </c>
      <c r="D10104" s="65" t="s">
        <v>24631</v>
      </c>
      <c r="E10104" s="66" t="s">
        <v>24638</v>
      </c>
      <c r="F10104" s="66" t="s">
        <v>24639</v>
      </c>
      <c r="G10104" s="65">
        <v>0</v>
      </c>
    </row>
    <row r="10105" spans="1:7" ht="45" x14ac:dyDescent="0.25">
      <c r="A10105" s="65">
        <v>20112</v>
      </c>
      <c r="B10105" s="65">
        <v>20108</v>
      </c>
      <c r="C10105" s="65" t="s">
        <v>24640</v>
      </c>
      <c r="D10105" s="65" t="s">
        <v>24631</v>
      </c>
      <c r="E10105" s="66" t="s">
        <v>24641</v>
      </c>
      <c r="F10105" s="66" t="s">
        <v>24642</v>
      </c>
      <c r="G10105" s="65">
        <v>0</v>
      </c>
    </row>
    <row r="10106" spans="1:7" ht="45" x14ac:dyDescent="0.25">
      <c r="A10106" s="65">
        <v>20113</v>
      </c>
      <c r="B10106" s="65">
        <v>20108</v>
      </c>
      <c r="C10106" s="65" t="s">
        <v>24643</v>
      </c>
      <c r="D10106" s="65" t="s">
        <v>24631</v>
      </c>
      <c r="E10106" s="66" t="s">
        <v>24644</v>
      </c>
      <c r="F10106" s="66"/>
      <c r="G10106" s="65">
        <v>0</v>
      </c>
    </row>
    <row r="10107" spans="1:7" ht="45" x14ac:dyDescent="0.25">
      <c r="A10107" s="65">
        <v>20114</v>
      </c>
      <c r="B10107" s="65">
        <v>20108</v>
      </c>
      <c r="C10107" s="65" t="s">
        <v>24645</v>
      </c>
      <c r="D10107" s="65" t="s">
        <v>24631</v>
      </c>
      <c r="E10107" s="66" t="s">
        <v>24646</v>
      </c>
      <c r="F10107" s="66"/>
      <c r="G10107" s="65">
        <v>0</v>
      </c>
    </row>
    <row r="10108" spans="1:7" ht="45" x14ac:dyDescent="0.25">
      <c r="A10108" s="65">
        <v>20115</v>
      </c>
      <c r="B10108" s="65">
        <v>20108</v>
      </c>
      <c r="C10108" s="65" t="s">
        <v>24647</v>
      </c>
      <c r="D10108" s="65" t="s">
        <v>24631</v>
      </c>
      <c r="E10108" s="66" t="s">
        <v>24648</v>
      </c>
      <c r="F10108" s="66" t="s">
        <v>24649</v>
      </c>
      <c r="G10108" s="65">
        <v>0</v>
      </c>
    </row>
    <row r="10109" spans="1:7" ht="30" x14ac:dyDescent="0.25">
      <c r="A10109" s="65">
        <v>20116</v>
      </c>
      <c r="B10109" s="65">
        <v>20108</v>
      </c>
      <c r="C10109" s="65" t="s">
        <v>24650</v>
      </c>
      <c r="D10109" s="65" t="s">
        <v>24631</v>
      </c>
      <c r="E10109" s="66" t="s">
        <v>24651</v>
      </c>
      <c r="F10109" s="66" t="s">
        <v>24652</v>
      </c>
      <c r="G10109" s="65">
        <v>0</v>
      </c>
    </row>
    <row r="10110" spans="1:7" ht="30" x14ac:dyDescent="0.25">
      <c r="A10110" s="65">
        <v>20117</v>
      </c>
      <c r="B10110" s="65">
        <v>20108</v>
      </c>
      <c r="C10110" s="65" t="s">
        <v>24653</v>
      </c>
      <c r="D10110" s="65" t="s">
        <v>24631</v>
      </c>
      <c r="E10110" s="66" t="s">
        <v>24654</v>
      </c>
      <c r="F10110" s="66" t="s">
        <v>24655</v>
      </c>
      <c r="G10110" s="65">
        <v>0</v>
      </c>
    </row>
    <row r="10111" spans="1:7" ht="60" x14ac:dyDescent="0.25">
      <c r="A10111" s="65">
        <v>20119</v>
      </c>
      <c r="B10111" s="65">
        <v>20002</v>
      </c>
      <c r="C10111" s="65" t="s">
        <v>24656</v>
      </c>
      <c r="D10111" s="65" t="s">
        <v>24485</v>
      </c>
      <c r="E10111" s="66" t="s">
        <v>24657</v>
      </c>
      <c r="F10111" s="66" t="s">
        <v>24658</v>
      </c>
      <c r="G10111" s="65">
        <v>10</v>
      </c>
    </row>
    <row r="10112" spans="1:7" ht="30" x14ac:dyDescent="0.25">
      <c r="A10112" s="65">
        <v>20120</v>
      </c>
      <c r="B10112" s="65">
        <v>20119</v>
      </c>
      <c r="C10112" s="65" t="s">
        <v>24659</v>
      </c>
      <c r="D10112" s="65" t="s">
        <v>24656</v>
      </c>
      <c r="E10112" s="66" t="s">
        <v>24660</v>
      </c>
      <c r="F10112" s="66" t="s">
        <v>24661</v>
      </c>
      <c r="G10112" s="65">
        <v>7</v>
      </c>
    </row>
    <row r="10113" spans="1:7" ht="30" x14ac:dyDescent="0.25">
      <c r="A10113" s="65">
        <v>20121</v>
      </c>
      <c r="B10113" s="65">
        <v>20120</v>
      </c>
      <c r="C10113" s="65" t="s">
        <v>24662</v>
      </c>
      <c r="D10113" s="65" t="s">
        <v>24659</v>
      </c>
      <c r="E10113" s="66" t="s">
        <v>24663</v>
      </c>
      <c r="F10113" s="66"/>
      <c r="G10113" s="65">
        <v>0</v>
      </c>
    </row>
    <row r="10114" spans="1:7" ht="30" x14ac:dyDescent="0.25">
      <c r="A10114" s="65">
        <v>20122</v>
      </c>
      <c r="B10114" s="65">
        <v>20120</v>
      </c>
      <c r="C10114" s="65" t="s">
        <v>24664</v>
      </c>
      <c r="D10114" s="65" t="s">
        <v>24659</v>
      </c>
      <c r="E10114" s="66" t="s">
        <v>24665</v>
      </c>
      <c r="F10114" s="66"/>
      <c r="G10114" s="65">
        <v>0</v>
      </c>
    </row>
    <row r="10115" spans="1:7" ht="30" x14ac:dyDescent="0.25">
      <c r="A10115" s="65">
        <v>20123</v>
      </c>
      <c r="B10115" s="65">
        <v>20120</v>
      </c>
      <c r="C10115" s="65" t="s">
        <v>24666</v>
      </c>
      <c r="D10115" s="65" t="s">
        <v>24659</v>
      </c>
      <c r="E10115" s="66" t="s">
        <v>24667</v>
      </c>
      <c r="F10115" s="66"/>
      <c r="G10115" s="65">
        <v>0</v>
      </c>
    </row>
    <row r="10116" spans="1:7" x14ac:dyDescent="0.25">
      <c r="A10116" s="65">
        <v>20124</v>
      </c>
      <c r="B10116" s="65">
        <v>20120</v>
      </c>
      <c r="C10116" s="65" t="s">
        <v>24668</v>
      </c>
      <c r="D10116" s="65" t="s">
        <v>24659</v>
      </c>
      <c r="E10116" s="66" t="s">
        <v>24551</v>
      </c>
      <c r="F10116" s="66"/>
      <c r="G10116" s="65">
        <v>0</v>
      </c>
    </row>
    <row r="10117" spans="1:7" ht="30" x14ac:dyDescent="0.25">
      <c r="A10117" s="65">
        <v>20125</v>
      </c>
      <c r="B10117" s="65">
        <v>20120</v>
      </c>
      <c r="C10117" s="65" t="s">
        <v>24669</v>
      </c>
      <c r="D10117" s="65" t="s">
        <v>24659</v>
      </c>
      <c r="E10117" s="66" t="s">
        <v>24670</v>
      </c>
      <c r="F10117" s="66"/>
      <c r="G10117" s="65">
        <v>0</v>
      </c>
    </row>
    <row r="10118" spans="1:7" ht="30" x14ac:dyDescent="0.25">
      <c r="A10118" s="65">
        <v>20126</v>
      </c>
      <c r="B10118" s="65">
        <v>20120</v>
      </c>
      <c r="C10118" s="65" t="s">
        <v>24671</v>
      </c>
      <c r="D10118" s="65" t="s">
        <v>24659</v>
      </c>
      <c r="E10118" s="66" t="s">
        <v>24672</v>
      </c>
      <c r="F10118" s="66"/>
      <c r="G10118" s="65">
        <v>0</v>
      </c>
    </row>
    <row r="10119" spans="1:7" ht="30" x14ac:dyDescent="0.25">
      <c r="A10119" s="65">
        <v>20127</v>
      </c>
      <c r="B10119" s="65">
        <v>20120</v>
      </c>
      <c r="C10119" s="65" t="s">
        <v>24673</v>
      </c>
      <c r="D10119" s="65" t="s">
        <v>24659</v>
      </c>
      <c r="E10119" s="66" t="s">
        <v>24674</v>
      </c>
      <c r="F10119" s="66"/>
      <c r="G10119" s="65">
        <v>0</v>
      </c>
    </row>
    <row r="10120" spans="1:7" x14ac:dyDescent="0.25">
      <c r="A10120" s="65">
        <v>20128</v>
      </c>
      <c r="B10120" s="65">
        <v>20119</v>
      </c>
      <c r="C10120" s="65" t="s">
        <v>24675</v>
      </c>
      <c r="D10120" s="65" t="s">
        <v>24656</v>
      </c>
      <c r="E10120" s="66" t="s">
        <v>24676</v>
      </c>
      <c r="F10120" s="66"/>
      <c r="G10120" s="65">
        <v>7</v>
      </c>
    </row>
    <row r="10121" spans="1:7" ht="30" x14ac:dyDescent="0.25">
      <c r="A10121" s="65">
        <v>20129</v>
      </c>
      <c r="B10121" s="65">
        <v>20128</v>
      </c>
      <c r="C10121" s="65" t="s">
        <v>24677</v>
      </c>
      <c r="D10121" s="65" t="s">
        <v>24675</v>
      </c>
      <c r="E10121" s="66" t="s">
        <v>24663</v>
      </c>
      <c r="F10121" s="66"/>
      <c r="G10121" s="65">
        <v>0</v>
      </c>
    </row>
    <row r="10122" spans="1:7" ht="30" x14ac:dyDescent="0.25">
      <c r="A10122" s="65">
        <v>20130</v>
      </c>
      <c r="B10122" s="65">
        <v>20128</v>
      </c>
      <c r="C10122" s="65" t="s">
        <v>24678</v>
      </c>
      <c r="D10122" s="65" t="s">
        <v>24675</v>
      </c>
      <c r="E10122" s="66" t="s">
        <v>24665</v>
      </c>
      <c r="F10122" s="66"/>
      <c r="G10122" s="65">
        <v>0</v>
      </c>
    </row>
    <row r="10123" spans="1:7" ht="30" x14ac:dyDescent="0.25">
      <c r="A10123" s="65">
        <v>20131</v>
      </c>
      <c r="B10123" s="65">
        <v>20128</v>
      </c>
      <c r="C10123" s="65" t="s">
        <v>24679</v>
      </c>
      <c r="D10123" s="65" t="s">
        <v>24675</v>
      </c>
      <c r="E10123" s="66" t="s">
        <v>24667</v>
      </c>
      <c r="F10123" s="66"/>
      <c r="G10123" s="65">
        <v>0</v>
      </c>
    </row>
    <row r="10124" spans="1:7" x14ac:dyDescent="0.25">
      <c r="A10124" s="65">
        <v>20132</v>
      </c>
      <c r="B10124" s="65">
        <v>20128</v>
      </c>
      <c r="C10124" s="65" t="s">
        <v>24680</v>
      </c>
      <c r="D10124" s="65" t="s">
        <v>24675</v>
      </c>
      <c r="E10124" s="66" t="s">
        <v>24551</v>
      </c>
      <c r="F10124" s="66"/>
      <c r="G10124" s="65">
        <v>0</v>
      </c>
    </row>
    <row r="10125" spans="1:7" ht="30" x14ac:dyDescent="0.25">
      <c r="A10125" s="65">
        <v>20133</v>
      </c>
      <c r="B10125" s="65">
        <v>20128</v>
      </c>
      <c r="C10125" s="65" t="s">
        <v>24681</v>
      </c>
      <c r="D10125" s="65" t="s">
        <v>24675</v>
      </c>
      <c r="E10125" s="66" t="s">
        <v>24670</v>
      </c>
      <c r="F10125" s="66"/>
      <c r="G10125" s="65">
        <v>0</v>
      </c>
    </row>
    <row r="10126" spans="1:7" ht="30" x14ac:dyDescent="0.25">
      <c r="A10126" s="65">
        <v>20134</v>
      </c>
      <c r="B10126" s="65">
        <v>20128</v>
      </c>
      <c r="C10126" s="65" t="s">
        <v>24682</v>
      </c>
      <c r="D10126" s="65" t="s">
        <v>24675</v>
      </c>
      <c r="E10126" s="66" t="s">
        <v>24672</v>
      </c>
      <c r="F10126" s="66"/>
      <c r="G10126" s="65">
        <v>0</v>
      </c>
    </row>
    <row r="10127" spans="1:7" ht="30" x14ac:dyDescent="0.25">
      <c r="A10127" s="65">
        <v>20135</v>
      </c>
      <c r="B10127" s="65">
        <v>20128</v>
      </c>
      <c r="C10127" s="65" t="s">
        <v>24683</v>
      </c>
      <c r="D10127" s="65" t="s">
        <v>24675</v>
      </c>
      <c r="E10127" s="66" t="s">
        <v>24674</v>
      </c>
      <c r="F10127" s="66"/>
      <c r="G10127" s="65">
        <v>0</v>
      </c>
    </row>
    <row r="10128" spans="1:7" ht="30" x14ac:dyDescent="0.25">
      <c r="A10128" s="65">
        <v>20136</v>
      </c>
      <c r="B10128" s="65">
        <v>20119</v>
      </c>
      <c r="C10128" s="65" t="s">
        <v>24684</v>
      </c>
      <c r="D10128" s="65" t="s">
        <v>24656</v>
      </c>
      <c r="E10128" s="66" t="s">
        <v>24685</v>
      </c>
      <c r="F10128" s="66"/>
      <c r="G10128" s="65">
        <v>7</v>
      </c>
    </row>
    <row r="10129" spans="1:7" ht="30" x14ac:dyDescent="0.25">
      <c r="A10129" s="65">
        <v>20137</v>
      </c>
      <c r="B10129" s="65">
        <v>20136</v>
      </c>
      <c r="C10129" s="65" t="s">
        <v>24686</v>
      </c>
      <c r="D10129" s="65" t="s">
        <v>24684</v>
      </c>
      <c r="E10129" s="66" t="s">
        <v>24663</v>
      </c>
      <c r="F10129" s="66"/>
      <c r="G10129" s="65">
        <v>0</v>
      </c>
    </row>
    <row r="10130" spans="1:7" ht="30" x14ac:dyDescent="0.25">
      <c r="A10130" s="65">
        <v>20138</v>
      </c>
      <c r="B10130" s="65">
        <v>20136</v>
      </c>
      <c r="C10130" s="65" t="s">
        <v>24687</v>
      </c>
      <c r="D10130" s="65" t="s">
        <v>24684</v>
      </c>
      <c r="E10130" s="66" t="s">
        <v>24665</v>
      </c>
      <c r="F10130" s="66"/>
      <c r="G10130" s="65">
        <v>0</v>
      </c>
    </row>
    <row r="10131" spans="1:7" ht="30" x14ac:dyDescent="0.25">
      <c r="A10131" s="65">
        <v>20139</v>
      </c>
      <c r="B10131" s="65">
        <v>20136</v>
      </c>
      <c r="C10131" s="65" t="s">
        <v>24688</v>
      </c>
      <c r="D10131" s="65" t="s">
        <v>24684</v>
      </c>
      <c r="E10131" s="66" t="s">
        <v>24667</v>
      </c>
      <c r="F10131" s="66"/>
      <c r="G10131" s="65">
        <v>0</v>
      </c>
    </row>
    <row r="10132" spans="1:7" x14ac:dyDescent="0.25">
      <c r="A10132" s="65">
        <v>20140</v>
      </c>
      <c r="B10132" s="65">
        <v>20136</v>
      </c>
      <c r="C10132" s="65" t="s">
        <v>24689</v>
      </c>
      <c r="D10132" s="65" t="s">
        <v>24684</v>
      </c>
      <c r="E10132" s="66" t="s">
        <v>24551</v>
      </c>
      <c r="F10132" s="66"/>
      <c r="G10132" s="65">
        <v>0</v>
      </c>
    </row>
    <row r="10133" spans="1:7" ht="30" x14ac:dyDescent="0.25">
      <c r="A10133" s="65">
        <v>20141</v>
      </c>
      <c r="B10133" s="65">
        <v>20136</v>
      </c>
      <c r="C10133" s="65" t="s">
        <v>24690</v>
      </c>
      <c r="D10133" s="65" t="s">
        <v>24684</v>
      </c>
      <c r="E10133" s="66" t="s">
        <v>24670</v>
      </c>
      <c r="F10133" s="66"/>
      <c r="G10133" s="65">
        <v>0</v>
      </c>
    </row>
    <row r="10134" spans="1:7" ht="30" x14ac:dyDescent="0.25">
      <c r="A10134" s="65">
        <v>20142</v>
      </c>
      <c r="B10134" s="65">
        <v>20136</v>
      </c>
      <c r="C10134" s="65" t="s">
        <v>24691</v>
      </c>
      <c r="D10134" s="65" t="s">
        <v>24684</v>
      </c>
      <c r="E10134" s="66" t="s">
        <v>24672</v>
      </c>
      <c r="F10134" s="66"/>
      <c r="G10134" s="65">
        <v>0</v>
      </c>
    </row>
    <row r="10135" spans="1:7" ht="30" x14ac:dyDescent="0.25">
      <c r="A10135" s="65">
        <v>20143</v>
      </c>
      <c r="B10135" s="65">
        <v>20136</v>
      </c>
      <c r="C10135" s="65" t="s">
        <v>24692</v>
      </c>
      <c r="D10135" s="65" t="s">
        <v>24684</v>
      </c>
      <c r="E10135" s="66" t="s">
        <v>24674</v>
      </c>
      <c r="F10135" s="66"/>
      <c r="G10135" s="65">
        <v>0</v>
      </c>
    </row>
    <row r="10136" spans="1:7" ht="30" x14ac:dyDescent="0.25">
      <c r="A10136" s="65">
        <v>20144</v>
      </c>
      <c r="B10136" s="65">
        <v>20119</v>
      </c>
      <c r="C10136" s="65" t="s">
        <v>24693</v>
      </c>
      <c r="D10136" s="65" t="s">
        <v>24656</v>
      </c>
      <c r="E10136" s="66" t="s">
        <v>24694</v>
      </c>
      <c r="F10136" s="66"/>
      <c r="G10136" s="65">
        <v>7</v>
      </c>
    </row>
    <row r="10137" spans="1:7" ht="30" x14ac:dyDescent="0.25">
      <c r="A10137" s="65">
        <v>20145</v>
      </c>
      <c r="B10137" s="65">
        <v>20144</v>
      </c>
      <c r="C10137" s="65" t="s">
        <v>24695</v>
      </c>
      <c r="D10137" s="65" t="s">
        <v>24693</v>
      </c>
      <c r="E10137" s="66" t="s">
        <v>24663</v>
      </c>
      <c r="F10137" s="66"/>
      <c r="G10137" s="65">
        <v>0</v>
      </c>
    </row>
    <row r="10138" spans="1:7" ht="30" x14ac:dyDescent="0.25">
      <c r="A10138" s="65">
        <v>20146</v>
      </c>
      <c r="B10138" s="65">
        <v>20144</v>
      </c>
      <c r="C10138" s="65" t="s">
        <v>24696</v>
      </c>
      <c r="D10138" s="65" t="s">
        <v>24693</v>
      </c>
      <c r="E10138" s="66" t="s">
        <v>24665</v>
      </c>
      <c r="F10138" s="66"/>
      <c r="G10138" s="65">
        <v>0</v>
      </c>
    </row>
    <row r="10139" spans="1:7" ht="30" x14ac:dyDescent="0.25">
      <c r="A10139" s="65">
        <v>20147</v>
      </c>
      <c r="B10139" s="65">
        <v>20144</v>
      </c>
      <c r="C10139" s="65" t="s">
        <v>24697</v>
      </c>
      <c r="D10139" s="65" t="s">
        <v>24693</v>
      </c>
      <c r="E10139" s="66" t="s">
        <v>24667</v>
      </c>
      <c r="F10139" s="66"/>
      <c r="G10139" s="65">
        <v>0</v>
      </c>
    </row>
    <row r="10140" spans="1:7" x14ac:dyDescent="0.25">
      <c r="A10140" s="65">
        <v>20148</v>
      </c>
      <c r="B10140" s="65">
        <v>20144</v>
      </c>
      <c r="C10140" s="65" t="s">
        <v>24698</v>
      </c>
      <c r="D10140" s="65" t="s">
        <v>24693</v>
      </c>
      <c r="E10140" s="66" t="s">
        <v>24551</v>
      </c>
      <c r="F10140" s="66"/>
      <c r="G10140" s="65">
        <v>0</v>
      </c>
    </row>
    <row r="10141" spans="1:7" ht="30" x14ac:dyDescent="0.25">
      <c r="A10141" s="65">
        <v>20149</v>
      </c>
      <c r="B10141" s="65">
        <v>20144</v>
      </c>
      <c r="C10141" s="65" t="s">
        <v>24699</v>
      </c>
      <c r="D10141" s="65" t="s">
        <v>24693</v>
      </c>
      <c r="E10141" s="66" t="s">
        <v>24670</v>
      </c>
      <c r="F10141" s="66"/>
      <c r="G10141" s="65">
        <v>0</v>
      </c>
    </row>
    <row r="10142" spans="1:7" ht="30" x14ac:dyDescent="0.25">
      <c r="A10142" s="65">
        <v>20150</v>
      </c>
      <c r="B10142" s="65">
        <v>20144</v>
      </c>
      <c r="C10142" s="65" t="s">
        <v>24700</v>
      </c>
      <c r="D10142" s="65" t="s">
        <v>24693</v>
      </c>
      <c r="E10142" s="66" t="s">
        <v>24672</v>
      </c>
      <c r="F10142" s="66"/>
      <c r="G10142" s="65">
        <v>0</v>
      </c>
    </row>
    <row r="10143" spans="1:7" ht="30" x14ac:dyDescent="0.25">
      <c r="A10143" s="65">
        <v>20151</v>
      </c>
      <c r="B10143" s="65">
        <v>20144</v>
      </c>
      <c r="C10143" s="65" t="s">
        <v>24701</v>
      </c>
      <c r="D10143" s="65" t="s">
        <v>24693</v>
      </c>
      <c r="E10143" s="66" t="s">
        <v>24674</v>
      </c>
      <c r="F10143" s="66"/>
      <c r="G10143" s="65">
        <v>0</v>
      </c>
    </row>
    <row r="10144" spans="1:7" ht="30" x14ac:dyDescent="0.25">
      <c r="A10144" s="65">
        <v>20152</v>
      </c>
      <c r="B10144" s="65">
        <v>20119</v>
      </c>
      <c r="C10144" s="65" t="s">
        <v>24702</v>
      </c>
      <c r="D10144" s="65" t="s">
        <v>24656</v>
      </c>
      <c r="E10144" s="66" t="s">
        <v>24703</v>
      </c>
      <c r="F10144" s="66"/>
      <c r="G10144" s="65">
        <v>7</v>
      </c>
    </row>
    <row r="10145" spans="1:7" ht="30" x14ac:dyDescent="0.25">
      <c r="A10145" s="65">
        <v>20153</v>
      </c>
      <c r="B10145" s="65">
        <v>20152</v>
      </c>
      <c r="C10145" s="65" t="s">
        <v>24704</v>
      </c>
      <c r="D10145" s="65" t="s">
        <v>24702</v>
      </c>
      <c r="E10145" s="66" t="s">
        <v>24663</v>
      </c>
      <c r="F10145" s="66"/>
      <c r="G10145" s="65">
        <v>0</v>
      </c>
    </row>
    <row r="10146" spans="1:7" ht="30" x14ac:dyDescent="0.25">
      <c r="A10146" s="65">
        <v>20154</v>
      </c>
      <c r="B10146" s="65">
        <v>20152</v>
      </c>
      <c r="C10146" s="65" t="s">
        <v>24705</v>
      </c>
      <c r="D10146" s="65" t="s">
        <v>24702</v>
      </c>
      <c r="E10146" s="66" t="s">
        <v>24665</v>
      </c>
      <c r="F10146" s="66"/>
      <c r="G10146" s="65">
        <v>0</v>
      </c>
    </row>
    <row r="10147" spans="1:7" ht="30" x14ac:dyDescent="0.25">
      <c r="A10147" s="65">
        <v>20155</v>
      </c>
      <c r="B10147" s="65">
        <v>20152</v>
      </c>
      <c r="C10147" s="65" t="s">
        <v>24706</v>
      </c>
      <c r="D10147" s="65" t="s">
        <v>24702</v>
      </c>
      <c r="E10147" s="66" t="s">
        <v>24667</v>
      </c>
      <c r="F10147" s="66"/>
      <c r="G10147" s="65">
        <v>0</v>
      </c>
    </row>
    <row r="10148" spans="1:7" x14ac:dyDescent="0.25">
      <c r="A10148" s="65">
        <v>20156</v>
      </c>
      <c r="B10148" s="65">
        <v>20152</v>
      </c>
      <c r="C10148" s="65" t="s">
        <v>24707</v>
      </c>
      <c r="D10148" s="65" t="s">
        <v>24702</v>
      </c>
      <c r="E10148" s="66" t="s">
        <v>24551</v>
      </c>
      <c r="F10148" s="66"/>
      <c r="G10148" s="65">
        <v>0</v>
      </c>
    </row>
    <row r="10149" spans="1:7" ht="30" x14ac:dyDescent="0.25">
      <c r="A10149" s="65">
        <v>20157</v>
      </c>
      <c r="B10149" s="65">
        <v>20152</v>
      </c>
      <c r="C10149" s="65" t="s">
        <v>24708</v>
      </c>
      <c r="D10149" s="65" t="s">
        <v>24702</v>
      </c>
      <c r="E10149" s="66" t="s">
        <v>24670</v>
      </c>
      <c r="F10149" s="66"/>
      <c r="G10149" s="65">
        <v>0</v>
      </c>
    </row>
    <row r="10150" spans="1:7" ht="30" x14ac:dyDescent="0.25">
      <c r="A10150" s="65">
        <v>20158</v>
      </c>
      <c r="B10150" s="65">
        <v>20152</v>
      </c>
      <c r="C10150" s="65" t="s">
        <v>24709</v>
      </c>
      <c r="D10150" s="65" t="s">
        <v>24702</v>
      </c>
      <c r="E10150" s="66" t="s">
        <v>24672</v>
      </c>
      <c r="F10150" s="66"/>
      <c r="G10150" s="65">
        <v>0</v>
      </c>
    </row>
    <row r="10151" spans="1:7" ht="30" x14ac:dyDescent="0.25">
      <c r="A10151" s="65">
        <v>20159</v>
      </c>
      <c r="B10151" s="65">
        <v>20152</v>
      </c>
      <c r="C10151" s="65" t="s">
        <v>24710</v>
      </c>
      <c r="D10151" s="65" t="s">
        <v>24702</v>
      </c>
      <c r="E10151" s="66" t="s">
        <v>24674</v>
      </c>
      <c r="F10151" s="66"/>
      <c r="G10151" s="65">
        <v>0</v>
      </c>
    </row>
    <row r="10152" spans="1:7" ht="30" x14ac:dyDescent="0.25">
      <c r="A10152" s="65">
        <v>20160</v>
      </c>
      <c r="B10152" s="65">
        <v>20119</v>
      </c>
      <c r="C10152" s="65" t="s">
        <v>24711</v>
      </c>
      <c r="D10152" s="65" t="s">
        <v>24656</v>
      </c>
      <c r="E10152" s="66" t="s">
        <v>24712</v>
      </c>
      <c r="F10152" s="66"/>
      <c r="G10152" s="65">
        <v>7</v>
      </c>
    </row>
    <row r="10153" spans="1:7" ht="30" x14ac:dyDescent="0.25">
      <c r="A10153" s="65">
        <v>20161</v>
      </c>
      <c r="B10153" s="65">
        <v>20160</v>
      </c>
      <c r="C10153" s="65" t="s">
        <v>24713</v>
      </c>
      <c r="D10153" s="65" t="s">
        <v>24711</v>
      </c>
      <c r="E10153" s="66" t="s">
        <v>24663</v>
      </c>
      <c r="F10153" s="66"/>
      <c r="G10153" s="65">
        <v>0</v>
      </c>
    </row>
    <row r="10154" spans="1:7" ht="30" x14ac:dyDescent="0.25">
      <c r="A10154" s="65">
        <v>20162</v>
      </c>
      <c r="B10154" s="65">
        <v>20160</v>
      </c>
      <c r="C10154" s="65" t="s">
        <v>24714</v>
      </c>
      <c r="D10154" s="65" t="s">
        <v>24711</v>
      </c>
      <c r="E10154" s="66" t="s">
        <v>24665</v>
      </c>
      <c r="F10154" s="66"/>
      <c r="G10154" s="65">
        <v>0</v>
      </c>
    </row>
    <row r="10155" spans="1:7" ht="30" x14ac:dyDescent="0.25">
      <c r="A10155" s="65">
        <v>20163</v>
      </c>
      <c r="B10155" s="65">
        <v>20160</v>
      </c>
      <c r="C10155" s="65" t="s">
        <v>24715</v>
      </c>
      <c r="D10155" s="65" t="s">
        <v>24711</v>
      </c>
      <c r="E10155" s="66" t="s">
        <v>24667</v>
      </c>
      <c r="F10155" s="66"/>
      <c r="G10155" s="65">
        <v>0</v>
      </c>
    </row>
    <row r="10156" spans="1:7" x14ac:dyDescent="0.25">
      <c r="A10156" s="65">
        <v>20164</v>
      </c>
      <c r="B10156" s="65">
        <v>20160</v>
      </c>
      <c r="C10156" s="65" t="s">
        <v>24716</v>
      </c>
      <c r="D10156" s="65" t="s">
        <v>24711</v>
      </c>
      <c r="E10156" s="66" t="s">
        <v>24551</v>
      </c>
      <c r="F10156" s="66"/>
      <c r="G10156" s="65">
        <v>0</v>
      </c>
    </row>
    <row r="10157" spans="1:7" ht="30" x14ac:dyDescent="0.25">
      <c r="A10157" s="65">
        <v>20165</v>
      </c>
      <c r="B10157" s="65">
        <v>20160</v>
      </c>
      <c r="C10157" s="65" t="s">
        <v>24717</v>
      </c>
      <c r="D10157" s="65" t="s">
        <v>24711</v>
      </c>
      <c r="E10157" s="66" t="s">
        <v>24670</v>
      </c>
      <c r="F10157" s="66"/>
      <c r="G10157" s="65">
        <v>0</v>
      </c>
    </row>
    <row r="10158" spans="1:7" ht="30" x14ac:dyDescent="0.25">
      <c r="A10158" s="65">
        <v>20166</v>
      </c>
      <c r="B10158" s="65">
        <v>20160</v>
      </c>
      <c r="C10158" s="65" t="s">
        <v>24718</v>
      </c>
      <c r="D10158" s="65" t="s">
        <v>24711</v>
      </c>
      <c r="E10158" s="66" t="s">
        <v>24672</v>
      </c>
      <c r="F10158" s="66"/>
      <c r="G10158" s="65">
        <v>0</v>
      </c>
    </row>
    <row r="10159" spans="1:7" ht="30" x14ac:dyDescent="0.25">
      <c r="A10159" s="65">
        <v>20167</v>
      </c>
      <c r="B10159" s="65">
        <v>20160</v>
      </c>
      <c r="C10159" s="65" t="s">
        <v>24719</v>
      </c>
      <c r="D10159" s="65" t="s">
        <v>24711</v>
      </c>
      <c r="E10159" s="66" t="s">
        <v>24674</v>
      </c>
      <c r="F10159" s="66"/>
      <c r="G10159" s="65">
        <v>0</v>
      </c>
    </row>
    <row r="10160" spans="1:7" ht="30" x14ac:dyDescent="0.25">
      <c r="A10160" s="65">
        <v>20168</v>
      </c>
      <c r="B10160" s="65">
        <v>20119</v>
      </c>
      <c r="C10160" s="65" t="s">
        <v>24720</v>
      </c>
      <c r="D10160" s="65" t="s">
        <v>24656</v>
      </c>
      <c r="E10160" s="66" t="s">
        <v>24721</v>
      </c>
      <c r="F10160" s="66" t="s">
        <v>24521</v>
      </c>
      <c r="G10160" s="65">
        <v>7</v>
      </c>
    </row>
    <row r="10161" spans="1:7" ht="30" x14ac:dyDescent="0.25">
      <c r="A10161" s="65">
        <v>20169</v>
      </c>
      <c r="B10161" s="65">
        <v>20168</v>
      </c>
      <c r="C10161" s="65" t="s">
        <v>24722</v>
      </c>
      <c r="D10161" s="65" t="s">
        <v>24720</v>
      </c>
      <c r="E10161" s="66" t="s">
        <v>24663</v>
      </c>
      <c r="F10161" s="66"/>
      <c r="G10161" s="65">
        <v>0</v>
      </c>
    </row>
    <row r="10162" spans="1:7" ht="30" x14ac:dyDescent="0.25">
      <c r="A10162" s="65">
        <v>20170</v>
      </c>
      <c r="B10162" s="65">
        <v>20168</v>
      </c>
      <c r="C10162" s="65" t="s">
        <v>24723</v>
      </c>
      <c r="D10162" s="65" t="s">
        <v>24720</v>
      </c>
      <c r="E10162" s="66" t="s">
        <v>24665</v>
      </c>
      <c r="F10162" s="66"/>
      <c r="G10162" s="65">
        <v>0</v>
      </c>
    </row>
    <row r="10163" spans="1:7" ht="30" x14ac:dyDescent="0.25">
      <c r="A10163" s="65">
        <v>20171</v>
      </c>
      <c r="B10163" s="65">
        <v>20168</v>
      </c>
      <c r="C10163" s="65" t="s">
        <v>24724</v>
      </c>
      <c r="D10163" s="65" t="s">
        <v>24720</v>
      </c>
      <c r="E10163" s="66" t="s">
        <v>24667</v>
      </c>
      <c r="F10163" s="66"/>
      <c r="G10163" s="65">
        <v>0</v>
      </c>
    </row>
    <row r="10164" spans="1:7" x14ac:dyDescent="0.25">
      <c r="A10164" s="65">
        <v>20172</v>
      </c>
      <c r="B10164" s="65">
        <v>20168</v>
      </c>
      <c r="C10164" s="65" t="s">
        <v>24725</v>
      </c>
      <c r="D10164" s="65" t="s">
        <v>24720</v>
      </c>
      <c r="E10164" s="66" t="s">
        <v>24551</v>
      </c>
      <c r="F10164" s="66"/>
      <c r="G10164" s="65">
        <v>0</v>
      </c>
    </row>
    <row r="10165" spans="1:7" ht="30" x14ac:dyDescent="0.25">
      <c r="A10165" s="65">
        <v>20173</v>
      </c>
      <c r="B10165" s="65">
        <v>20168</v>
      </c>
      <c r="C10165" s="65" t="s">
        <v>24726</v>
      </c>
      <c r="D10165" s="65" t="s">
        <v>24720</v>
      </c>
      <c r="E10165" s="66" t="s">
        <v>24670</v>
      </c>
      <c r="F10165" s="66"/>
      <c r="G10165" s="65">
        <v>0</v>
      </c>
    </row>
    <row r="10166" spans="1:7" ht="30" x14ac:dyDescent="0.25">
      <c r="A10166" s="65">
        <v>20174</v>
      </c>
      <c r="B10166" s="65">
        <v>20168</v>
      </c>
      <c r="C10166" s="65" t="s">
        <v>24727</v>
      </c>
      <c r="D10166" s="65" t="s">
        <v>24720</v>
      </c>
      <c r="E10166" s="66" t="s">
        <v>24672</v>
      </c>
      <c r="F10166" s="66"/>
      <c r="G10166" s="65">
        <v>0</v>
      </c>
    </row>
    <row r="10167" spans="1:7" ht="30" x14ac:dyDescent="0.25">
      <c r="A10167" s="65">
        <v>20175</v>
      </c>
      <c r="B10167" s="65">
        <v>20168</v>
      </c>
      <c r="C10167" s="65" t="s">
        <v>24728</v>
      </c>
      <c r="D10167" s="65" t="s">
        <v>24720</v>
      </c>
      <c r="E10167" s="66" t="s">
        <v>24674</v>
      </c>
      <c r="F10167" s="66"/>
      <c r="G10167" s="65">
        <v>0</v>
      </c>
    </row>
    <row r="10168" spans="1:7" ht="30" x14ac:dyDescent="0.25">
      <c r="A10168" s="65">
        <v>20176</v>
      </c>
      <c r="B10168" s="65">
        <v>20119</v>
      </c>
      <c r="C10168" s="65" t="s">
        <v>24729</v>
      </c>
      <c r="D10168" s="65" t="s">
        <v>24656</v>
      </c>
      <c r="E10168" s="66" t="s">
        <v>24730</v>
      </c>
      <c r="F10168" s="66"/>
      <c r="G10168" s="65">
        <v>7</v>
      </c>
    </row>
    <row r="10169" spans="1:7" ht="30" x14ac:dyDescent="0.25">
      <c r="A10169" s="65">
        <v>20177</v>
      </c>
      <c r="B10169" s="65">
        <v>20176</v>
      </c>
      <c r="C10169" s="65" t="s">
        <v>24731</v>
      </c>
      <c r="D10169" s="65" t="s">
        <v>24729</v>
      </c>
      <c r="E10169" s="66" t="s">
        <v>24663</v>
      </c>
      <c r="F10169" s="66"/>
      <c r="G10169" s="65">
        <v>0</v>
      </c>
    </row>
    <row r="10170" spans="1:7" ht="30" x14ac:dyDescent="0.25">
      <c r="A10170" s="65">
        <v>20178</v>
      </c>
      <c r="B10170" s="65">
        <v>20176</v>
      </c>
      <c r="C10170" s="65" t="s">
        <v>24732</v>
      </c>
      <c r="D10170" s="65" t="s">
        <v>24729</v>
      </c>
      <c r="E10170" s="66" t="s">
        <v>24665</v>
      </c>
      <c r="F10170" s="66"/>
      <c r="G10170" s="65">
        <v>0</v>
      </c>
    </row>
    <row r="10171" spans="1:7" ht="30" x14ac:dyDescent="0.25">
      <c r="A10171" s="65">
        <v>20179</v>
      </c>
      <c r="B10171" s="65">
        <v>20176</v>
      </c>
      <c r="C10171" s="65" t="s">
        <v>24733</v>
      </c>
      <c r="D10171" s="65" t="s">
        <v>24729</v>
      </c>
      <c r="E10171" s="66" t="s">
        <v>24667</v>
      </c>
      <c r="F10171" s="66"/>
      <c r="G10171" s="65">
        <v>0</v>
      </c>
    </row>
    <row r="10172" spans="1:7" x14ac:dyDescent="0.25">
      <c r="A10172" s="65">
        <v>20180</v>
      </c>
      <c r="B10172" s="65">
        <v>20176</v>
      </c>
      <c r="C10172" s="65" t="s">
        <v>24734</v>
      </c>
      <c r="D10172" s="65" t="s">
        <v>24729</v>
      </c>
      <c r="E10172" s="66" t="s">
        <v>24551</v>
      </c>
      <c r="F10172" s="66"/>
      <c r="G10172" s="65">
        <v>0</v>
      </c>
    </row>
    <row r="10173" spans="1:7" ht="30" x14ac:dyDescent="0.25">
      <c r="A10173" s="65">
        <v>20181</v>
      </c>
      <c r="B10173" s="65">
        <v>20176</v>
      </c>
      <c r="C10173" s="65" t="s">
        <v>24735</v>
      </c>
      <c r="D10173" s="65" t="s">
        <v>24729</v>
      </c>
      <c r="E10173" s="66" t="s">
        <v>24670</v>
      </c>
      <c r="F10173" s="66"/>
      <c r="G10173" s="65">
        <v>0</v>
      </c>
    </row>
    <row r="10174" spans="1:7" ht="30" x14ac:dyDescent="0.25">
      <c r="A10174" s="65">
        <v>20182</v>
      </c>
      <c r="B10174" s="65">
        <v>20176</v>
      </c>
      <c r="C10174" s="65" t="s">
        <v>24736</v>
      </c>
      <c r="D10174" s="65" t="s">
        <v>24729</v>
      </c>
      <c r="E10174" s="66" t="s">
        <v>24672</v>
      </c>
      <c r="F10174" s="66"/>
      <c r="G10174" s="65">
        <v>0</v>
      </c>
    </row>
    <row r="10175" spans="1:7" ht="30" x14ac:dyDescent="0.25">
      <c r="A10175" s="65">
        <v>20183</v>
      </c>
      <c r="B10175" s="65">
        <v>20176</v>
      </c>
      <c r="C10175" s="65" t="s">
        <v>24737</v>
      </c>
      <c r="D10175" s="65" t="s">
        <v>24729</v>
      </c>
      <c r="E10175" s="66" t="s">
        <v>24674</v>
      </c>
      <c r="F10175" s="66"/>
      <c r="G10175" s="65">
        <v>0</v>
      </c>
    </row>
    <row r="10176" spans="1:7" ht="45" x14ac:dyDescent="0.25">
      <c r="A10176" s="65">
        <v>20184</v>
      </c>
      <c r="B10176" s="65">
        <v>20119</v>
      </c>
      <c r="C10176" s="65" t="s">
        <v>24738</v>
      </c>
      <c r="D10176" s="65" t="s">
        <v>24656</v>
      </c>
      <c r="E10176" s="66" t="s">
        <v>24739</v>
      </c>
      <c r="F10176" s="66" t="s">
        <v>24740</v>
      </c>
      <c r="G10176" s="65">
        <v>7</v>
      </c>
    </row>
    <row r="10177" spans="1:7" ht="30" x14ac:dyDescent="0.25">
      <c r="A10177" s="65">
        <v>20185</v>
      </c>
      <c r="B10177" s="65">
        <v>20184</v>
      </c>
      <c r="C10177" s="65" t="s">
        <v>24741</v>
      </c>
      <c r="D10177" s="65" t="s">
        <v>24738</v>
      </c>
      <c r="E10177" s="66" t="s">
        <v>24663</v>
      </c>
      <c r="F10177" s="66"/>
      <c r="G10177" s="65">
        <v>0</v>
      </c>
    </row>
    <row r="10178" spans="1:7" ht="30" x14ac:dyDescent="0.25">
      <c r="A10178" s="65">
        <v>20186</v>
      </c>
      <c r="B10178" s="65">
        <v>20184</v>
      </c>
      <c r="C10178" s="65" t="s">
        <v>24742</v>
      </c>
      <c r="D10178" s="65" t="s">
        <v>24738</v>
      </c>
      <c r="E10178" s="66" t="s">
        <v>24665</v>
      </c>
      <c r="F10178" s="66"/>
      <c r="G10178" s="65">
        <v>0</v>
      </c>
    </row>
    <row r="10179" spans="1:7" ht="30" x14ac:dyDescent="0.25">
      <c r="A10179" s="65">
        <v>20187</v>
      </c>
      <c r="B10179" s="65">
        <v>20184</v>
      </c>
      <c r="C10179" s="65" t="s">
        <v>24743</v>
      </c>
      <c r="D10179" s="65" t="s">
        <v>24738</v>
      </c>
      <c r="E10179" s="66" t="s">
        <v>24667</v>
      </c>
      <c r="F10179" s="66"/>
      <c r="G10179" s="65">
        <v>0</v>
      </c>
    </row>
    <row r="10180" spans="1:7" x14ac:dyDescent="0.25">
      <c r="A10180" s="65">
        <v>20188</v>
      </c>
      <c r="B10180" s="65">
        <v>20184</v>
      </c>
      <c r="C10180" s="65" t="s">
        <v>24744</v>
      </c>
      <c r="D10180" s="65" t="s">
        <v>24738</v>
      </c>
      <c r="E10180" s="66" t="s">
        <v>24551</v>
      </c>
      <c r="F10180" s="66"/>
      <c r="G10180" s="65">
        <v>0</v>
      </c>
    </row>
    <row r="10181" spans="1:7" ht="30" x14ac:dyDescent="0.25">
      <c r="A10181" s="65">
        <v>20189</v>
      </c>
      <c r="B10181" s="65">
        <v>20184</v>
      </c>
      <c r="C10181" s="65" t="s">
        <v>24745</v>
      </c>
      <c r="D10181" s="65" t="s">
        <v>24738</v>
      </c>
      <c r="E10181" s="66" t="s">
        <v>24670</v>
      </c>
      <c r="F10181" s="66"/>
      <c r="G10181" s="65">
        <v>0</v>
      </c>
    </row>
    <row r="10182" spans="1:7" ht="30" x14ac:dyDescent="0.25">
      <c r="A10182" s="65">
        <v>20190</v>
      </c>
      <c r="B10182" s="65">
        <v>20184</v>
      </c>
      <c r="C10182" s="65" t="s">
        <v>24746</v>
      </c>
      <c r="D10182" s="65" t="s">
        <v>24738</v>
      </c>
      <c r="E10182" s="66" t="s">
        <v>24672</v>
      </c>
      <c r="F10182" s="66"/>
      <c r="G10182" s="65">
        <v>0</v>
      </c>
    </row>
    <row r="10183" spans="1:7" ht="30" x14ac:dyDescent="0.25">
      <c r="A10183" s="65">
        <v>20191</v>
      </c>
      <c r="B10183" s="65">
        <v>20184</v>
      </c>
      <c r="C10183" s="65" t="s">
        <v>24747</v>
      </c>
      <c r="D10183" s="65" t="s">
        <v>24738</v>
      </c>
      <c r="E10183" s="66" t="s">
        <v>24674</v>
      </c>
      <c r="F10183" s="66"/>
      <c r="G10183" s="65">
        <v>0</v>
      </c>
    </row>
    <row r="10184" spans="1:7" ht="30" x14ac:dyDescent="0.25">
      <c r="A10184" s="65">
        <v>20192</v>
      </c>
      <c r="B10184" s="65">
        <v>20119</v>
      </c>
      <c r="C10184" s="65" t="s">
        <v>24748</v>
      </c>
      <c r="D10184" s="65" t="s">
        <v>24656</v>
      </c>
      <c r="E10184" s="66" t="s">
        <v>24749</v>
      </c>
      <c r="F10184" s="66"/>
      <c r="G10184" s="65">
        <v>9</v>
      </c>
    </row>
    <row r="10185" spans="1:7" ht="45" x14ac:dyDescent="0.25">
      <c r="A10185" s="65">
        <v>20193</v>
      </c>
      <c r="B10185" s="65">
        <v>20192</v>
      </c>
      <c r="C10185" s="65" t="s">
        <v>24750</v>
      </c>
      <c r="D10185" s="65" t="s">
        <v>24748</v>
      </c>
      <c r="E10185" s="66" t="s">
        <v>24751</v>
      </c>
      <c r="F10185" s="66"/>
      <c r="G10185" s="65">
        <v>0</v>
      </c>
    </row>
    <row r="10186" spans="1:7" ht="45" x14ac:dyDescent="0.25">
      <c r="A10186" s="65">
        <v>20194</v>
      </c>
      <c r="B10186" s="65">
        <v>20192</v>
      </c>
      <c r="C10186" s="65" t="s">
        <v>24752</v>
      </c>
      <c r="D10186" s="65" t="s">
        <v>24748</v>
      </c>
      <c r="E10186" s="66" t="s">
        <v>24753</v>
      </c>
      <c r="F10186" s="66"/>
      <c r="G10186" s="65">
        <v>0</v>
      </c>
    </row>
    <row r="10187" spans="1:7" ht="45" x14ac:dyDescent="0.25">
      <c r="A10187" s="65">
        <v>20195</v>
      </c>
      <c r="B10187" s="65">
        <v>20192</v>
      </c>
      <c r="C10187" s="65" t="s">
        <v>24754</v>
      </c>
      <c r="D10187" s="65" t="s">
        <v>24748</v>
      </c>
      <c r="E10187" s="66" t="s">
        <v>24755</v>
      </c>
      <c r="F10187" s="66" t="s">
        <v>24756</v>
      </c>
      <c r="G10187" s="65">
        <v>0</v>
      </c>
    </row>
    <row r="10188" spans="1:7" ht="45" x14ac:dyDescent="0.25">
      <c r="A10188" s="65">
        <v>20196</v>
      </c>
      <c r="B10188" s="65">
        <v>20192</v>
      </c>
      <c r="C10188" s="65" t="s">
        <v>24757</v>
      </c>
      <c r="D10188" s="65" t="s">
        <v>24748</v>
      </c>
      <c r="E10188" s="66" t="s">
        <v>24758</v>
      </c>
      <c r="F10188" s="66" t="s">
        <v>24759</v>
      </c>
      <c r="G10188" s="65">
        <v>0</v>
      </c>
    </row>
    <row r="10189" spans="1:7" ht="45" x14ac:dyDescent="0.25">
      <c r="A10189" s="65">
        <v>20197</v>
      </c>
      <c r="B10189" s="65">
        <v>20192</v>
      </c>
      <c r="C10189" s="65" t="s">
        <v>24760</v>
      </c>
      <c r="D10189" s="65" t="s">
        <v>24748</v>
      </c>
      <c r="E10189" s="66" t="s">
        <v>24761</v>
      </c>
      <c r="F10189" s="66"/>
      <c r="G10189" s="65">
        <v>0</v>
      </c>
    </row>
    <row r="10190" spans="1:7" ht="45" x14ac:dyDescent="0.25">
      <c r="A10190" s="65">
        <v>20198</v>
      </c>
      <c r="B10190" s="65">
        <v>20192</v>
      </c>
      <c r="C10190" s="65" t="s">
        <v>24762</v>
      </c>
      <c r="D10190" s="65" t="s">
        <v>24748</v>
      </c>
      <c r="E10190" s="66" t="s">
        <v>24646</v>
      </c>
      <c r="F10190" s="66"/>
      <c r="G10190" s="65">
        <v>0</v>
      </c>
    </row>
    <row r="10191" spans="1:7" ht="45" x14ac:dyDescent="0.25">
      <c r="A10191" s="65">
        <v>20199</v>
      </c>
      <c r="B10191" s="65">
        <v>20192</v>
      </c>
      <c r="C10191" s="65" t="s">
        <v>24763</v>
      </c>
      <c r="D10191" s="65" t="s">
        <v>24748</v>
      </c>
      <c r="E10191" s="66" t="s">
        <v>24764</v>
      </c>
      <c r="F10191" s="66" t="s">
        <v>24765</v>
      </c>
      <c r="G10191" s="65">
        <v>0</v>
      </c>
    </row>
    <row r="10192" spans="1:7" ht="30" x14ac:dyDescent="0.25">
      <c r="A10192" s="65">
        <v>20200</v>
      </c>
      <c r="B10192" s="65">
        <v>20192</v>
      </c>
      <c r="C10192" s="65" t="s">
        <v>24766</v>
      </c>
      <c r="D10192" s="65" t="s">
        <v>24748</v>
      </c>
      <c r="E10192" s="66" t="s">
        <v>24767</v>
      </c>
      <c r="F10192" s="66" t="s">
        <v>24768</v>
      </c>
      <c r="G10192" s="65">
        <v>0</v>
      </c>
    </row>
    <row r="10193" spans="1:7" ht="30" x14ac:dyDescent="0.25">
      <c r="A10193" s="65">
        <v>20201</v>
      </c>
      <c r="B10193" s="65">
        <v>20192</v>
      </c>
      <c r="C10193" s="65" t="s">
        <v>24769</v>
      </c>
      <c r="D10193" s="65" t="s">
        <v>24748</v>
      </c>
      <c r="E10193" s="66" t="s">
        <v>24770</v>
      </c>
      <c r="F10193" s="66" t="s">
        <v>24771</v>
      </c>
      <c r="G10193" s="65">
        <v>0</v>
      </c>
    </row>
    <row r="10194" spans="1:7" ht="75" x14ac:dyDescent="0.25">
      <c r="A10194" s="65">
        <v>20203</v>
      </c>
      <c r="B10194" s="65">
        <v>20002</v>
      </c>
      <c r="C10194" s="65" t="s">
        <v>24772</v>
      </c>
      <c r="D10194" s="65" t="s">
        <v>24485</v>
      </c>
      <c r="E10194" s="66" t="s">
        <v>24773</v>
      </c>
      <c r="F10194" s="66" t="s">
        <v>24774</v>
      </c>
      <c r="G10194" s="65">
        <v>10</v>
      </c>
    </row>
    <row r="10195" spans="1:7" ht="45" x14ac:dyDescent="0.25">
      <c r="A10195" s="65">
        <v>20204</v>
      </c>
      <c r="B10195" s="65">
        <v>20203</v>
      </c>
      <c r="C10195" s="65" t="s">
        <v>24775</v>
      </c>
      <c r="D10195" s="65" t="s">
        <v>24772</v>
      </c>
      <c r="E10195" s="66" t="s">
        <v>24776</v>
      </c>
      <c r="F10195" s="66" t="s">
        <v>24777</v>
      </c>
      <c r="G10195" s="65">
        <v>9</v>
      </c>
    </row>
    <row r="10196" spans="1:7" ht="30" x14ac:dyDescent="0.25">
      <c r="A10196" s="65">
        <v>20205</v>
      </c>
      <c r="B10196" s="65">
        <v>20204</v>
      </c>
      <c r="C10196" s="65" t="s">
        <v>24778</v>
      </c>
      <c r="D10196" s="65" t="s">
        <v>24775</v>
      </c>
      <c r="E10196" s="66" t="s">
        <v>24663</v>
      </c>
      <c r="F10196" s="66"/>
      <c r="G10196" s="65">
        <v>0</v>
      </c>
    </row>
    <row r="10197" spans="1:7" ht="30" x14ac:dyDescent="0.25">
      <c r="A10197" s="65">
        <v>20206</v>
      </c>
      <c r="B10197" s="65">
        <v>20204</v>
      </c>
      <c r="C10197" s="65" t="s">
        <v>24779</v>
      </c>
      <c r="D10197" s="65" t="s">
        <v>24775</v>
      </c>
      <c r="E10197" s="66" t="s">
        <v>24665</v>
      </c>
      <c r="F10197" s="66"/>
      <c r="G10197" s="65">
        <v>0</v>
      </c>
    </row>
    <row r="10198" spans="1:7" ht="30" x14ac:dyDescent="0.25">
      <c r="A10198" s="65">
        <v>20207</v>
      </c>
      <c r="B10198" s="65">
        <v>20204</v>
      </c>
      <c r="C10198" s="65" t="s">
        <v>24780</v>
      </c>
      <c r="D10198" s="65" t="s">
        <v>24775</v>
      </c>
      <c r="E10198" s="66" t="s">
        <v>24781</v>
      </c>
      <c r="F10198" s="66"/>
      <c r="G10198" s="65">
        <v>0</v>
      </c>
    </row>
    <row r="10199" spans="1:7" ht="45" x14ac:dyDescent="0.25">
      <c r="A10199" s="65">
        <v>20208</v>
      </c>
      <c r="B10199" s="65">
        <v>20204</v>
      </c>
      <c r="C10199" s="65" t="s">
        <v>24782</v>
      </c>
      <c r="D10199" s="65" t="s">
        <v>24775</v>
      </c>
      <c r="E10199" s="66" t="s">
        <v>24783</v>
      </c>
      <c r="F10199" s="66"/>
      <c r="G10199" s="65">
        <v>0</v>
      </c>
    </row>
    <row r="10200" spans="1:7" x14ac:dyDescent="0.25">
      <c r="A10200" s="65">
        <v>20209</v>
      </c>
      <c r="B10200" s="65">
        <v>20204</v>
      </c>
      <c r="C10200" s="65" t="s">
        <v>24784</v>
      </c>
      <c r="D10200" s="65" t="s">
        <v>24775</v>
      </c>
      <c r="E10200" s="66" t="s">
        <v>24551</v>
      </c>
      <c r="F10200" s="66"/>
      <c r="G10200" s="65">
        <v>0</v>
      </c>
    </row>
    <row r="10201" spans="1:7" ht="30" x14ac:dyDescent="0.25">
      <c r="A10201" s="65">
        <v>20210</v>
      </c>
      <c r="B10201" s="65">
        <v>20204</v>
      </c>
      <c r="C10201" s="65" t="s">
        <v>24785</v>
      </c>
      <c r="D10201" s="65" t="s">
        <v>24775</v>
      </c>
      <c r="E10201" s="66" t="s">
        <v>24670</v>
      </c>
      <c r="F10201" s="66"/>
      <c r="G10201" s="65">
        <v>0</v>
      </c>
    </row>
    <row r="10202" spans="1:7" ht="30" x14ac:dyDescent="0.25">
      <c r="A10202" s="65">
        <v>20211</v>
      </c>
      <c r="B10202" s="65">
        <v>20204</v>
      </c>
      <c r="C10202" s="65" t="s">
        <v>24786</v>
      </c>
      <c r="D10202" s="65" t="s">
        <v>24775</v>
      </c>
      <c r="E10202" s="66" t="s">
        <v>24672</v>
      </c>
      <c r="F10202" s="66"/>
      <c r="G10202" s="65">
        <v>0</v>
      </c>
    </row>
    <row r="10203" spans="1:7" ht="30" x14ac:dyDescent="0.25">
      <c r="A10203" s="65">
        <v>20212</v>
      </c>
      <c r="B10203" s="65">
        <v>20204</v>
      </c>
      <c r="C10203" s="65" t="s">
        <v>24787</v>
      </c>
      <c r="D10203" s="65" t="s">
        <v>24775</v>
      </c>
      <c r="E10203" s="66" t="s">
        <v>24788</v>
      </c>
      <c r="F10203" s="66"/>
      <c r="G10203" s="65">
        <v>0</v>
      </c>
    </row>
    <row r="10204" spans="1:7" ht="45" x14ac:dyDescent="0.25">
      <c r="A10204" s="65">
        <v>20213</v>
      </c>
      <c r="B10204" s="65">
        <v>20204</v>
      </c>
      <c r="C10204" s="65" t="s">
        <v>24789</v>
      </c>
      <c r="D10204" s="65" t="s">
        <v>24775</v>
      </c>
      <c r="E10204" s="66" t="s">
        <v>24790</v>
      </c>
      <c r="F10204" s="66"/>
      <c r="G10204" s="65">
        <v>0</v>
      </c>
    </row>
    <row r="10205" spans="1:7" ht="30" x14ac:dyDescent="0.25">
      <c r="A10205" s="65">
        <v>20214</v>
      </c>
      <c r="B10205" s="65">
        <v>20203</v>
      </c>
      <c r="C10205" s="65" t="s">
        <v>24791</v>
      </c>
      <c r="D10205" s="65" t="s">
        <v>24772</v>
      </c>
      <c r="E10205" s="66" t="s">
        <v>24792</v>
      </c>
      <c r="F10205" s="66"/>
      <c r="G10205" s="65">
        <v>9</v>
      </c>
    </row>
    <row r="10206" spans="1:7" ht="30" x14ac:dyDescent="0.25">
      <c r="A10206" s="65">
        <v>20215</v>
      </c>
      <c r="B10206" s="65">
        <v>20214</v>
      </c>
      <c r="C10206" s="65" t="s">
        <v>24793</v>
      </c>
      <c r="D10206" s="65" t="s">
        <v>24791</v>
      </c>
      <c r="E10206" s="66" t="s">
        <v>24663</v>
      </c>
      <c r="F10206" s="66"/>
      <c r="G10206" s="65">
        <v>0</v>
      </c>
    </row>
    <row r="10207" spans="1:7" ht="30" x14ac:dyDescent="0.25">
      <c r="A10207" s="65">
        <v>20216</v>
      </c>
      <c r="B10207" s="65">
        <v>20214</v>
      </c>
      <c r="C10207" s="65" t="s">
        <v>24794</v>
      </c>
      <c r="D10207" s="65" t="s">
        <v>24791</v>
      </c>
      <c r="E10207" s="66" t="s">
        <v>24665</v>
      </c>
      <c r="F10207" s="66"/>
      <c r="G10207" s="65">
        <v>0</v>
      </c>
    </row>
    <row r="10208" spans="1:7" ht="30" x14ac:dyDescent="0.25">
      <c r="A10208" s="65">
        <v>20217</v>
      </c>
      <c r="B10208" s="65">
        <v>20214</v>
      </c>
      <c r="C10208" s="65" t="s">
        <v>24795</v>
      </c>
      <c r="D10208" s="65" t="s">
        <v>24791</v>
      </c>
      <c r="E10208" s="66" t="s">
        <v>24781</v>
      </c>
      <c r="F10208" s="66"/>
      <c r="G10208" s="65">
        <v>0</v>
      </c>
    </row>
    <row r="10209" spans="1:7" ht="45" x14ac:dyDescent="0.25">
      <c r="A10209" s="65">
        <v>20218</v>
      </c>
      <c r="B10209" s="65">
        <v>20214</v>
      </c>
      <c r="C10209" s="65" t="s">
        <v>24796</v>
      </c>
      <c r="D10209" s="65" t="s">
        <v>24791</v>
      </c>
      <c r="E10209" s="66" t="s">
        <v>24783</v>
      </c>
      <c r="F10209" s="66"/>
      <c r="G10209" s="65">
        <v>0</v>
      </c>
    </row>
    <row r="10210" spans="1:7" x14ac:dyDescent="0.25">
      <c r="A10210" s="65">
        <v>20219</v>
      </c>
      <c r="B10210" s="65">
        <v>20214</v>
      </c>
      <c r="C10210" s="65" t="s">
        <v>24797</v>
      </c>
      <c r="D10210" s="65" t="s">
        <v>24791</v>
      </c>
      <c r="E10210" s="66" t="s">
        <v>24551</v>
      </c>
      <c r="F10210" s="66"/>
      <c r="G10210" s="65">
        <v>0</v>
      </c>
    </row>
    <row r="10211" spans="1:7" ht="30" x14ac:dyDescent="0.25">
      <c r="A10211" s="65">
        <v>20220</v>
      </c>
      <c r="B10211" s="65">
        <v>20214</v>
      </c>
      <c r="C10211" s="65" t="s">
        <v>24798</v>
      </c>
      <c r="D10211" s="65" t="s">
        <v>24791</v>
      </c>
      <c r="E10211" s="66" t="s">
        <v>24670</v>
      </c>
      <c r="F10211" s="66"/>
      <c r="G10211" s="65">
        <v>0</v>
      </c>
    </row>
    <row r="10212" spans="1:7" ht="30" x14ac:dyDescent="0.25">
      <c r="A10212" s="65">
        <v>20221</v>
      </c>
      <c r="B10212" s="65">
        <v>20214</v>
      </c>
      <c r="C10212" s="65" t="s">
        <v>24799</v>
      </c>
      <c r="D10212" s="65" t="s">
        <v>24791</v>
      </c>
      <c r="E10212" s="66" t="s">
        <v>24672</v>
      </c>
      <c r="F10212" s="66"/>
      <c r="G10212" s="65">
        <v>0</v>
      </c>
    </row>
    <row r="10213" spans="1:7" ht="30" x14ac:dyDescent="0.25">
      <c r="A10213" s="65">
        <v>20222</v>
      </c>
      <c r="B10213" s="65">
        <v>20214</v>
      </c>
      <c r="C10213" s="65" t="s">
        <v>24800</v>
      </c>
      <c r="D10213" s="65" t="s">
        <v>24791</v>
      </c>
      <c r="E10213" s="66" t="s">
        <v>24788</v>
      </c>
      <c r="F10213" s="66"/>
      <c r="G10213" s="65">
        <v>0</v>
      </c>
    </row>
    <row r="10214" spans="1:7" ht="45" x14ac:dyDescent="0.25">
      <c r="A10214" s="65">
        <v>20223</v>
      </c>
      <c r="B10214" s="65">
        <v>20214</v>
      </c>
      <c r="C10214" s="65" t="s">
        <v>24801</v>
      </c>
      <c r="D10214" s="65" t="s">
        <v>24791</v>
      </c>
      <c r="E10214" s="66" t="s">
        <v>24790</v>
      </c>
      <c r="F10214" s="66"/>
      <c r="G10214" s="65">
        <v>0</v>
      </c>
    </row>
    <row r="10215" spans="1:7" ht="45" x14ac:dyDescent="0.25">
      <c r="A10215" s="65">
        <v>20224</v>
      </c>
      <c r="B10215" s="65">
        <v>20203</v>
      </c>
      <c r="C10215" s="65" t="s">
        <v>24802</v>
      </c>
      <c r="D10215" s="65" t="s">
        <v>24772</v>
      </c>
      <c r="E10215" s="66" t="s">
        <v>24803</v>
      </c>
      <c r="F10215" s="66"/>
      <c r="G10215" s="65">
        <v>9</v>
      </c>
    </row>
    <row r="10216" spans="1:7" ht="30" x14ac:dyDescent="0.25">
      <c r="A10216" s="65">
        <v>20225</v>
      </c>
      <c r="B10216" s="65">
        <v>20224</v>
      </c>
      <c r="C10216" s="65" t="s">
        <v>24804</v>
      </c>
      <c r="D10216" s="65" t="s">
        <v>24802</v>
      </c>
      <c r="E10216" s="66" t="s">
        <v>24663</v>
      </c>
      <c r="F10216" s="66"/>
      <c r="G10216" s="65">
        <v>0</v>
      </c>
    </row>
    <row r="10217" spans="1:7" ht="30" x14ac:dyDescent="0.25">
      <c r="A10217" s="65">
        <v>20226</v>
      </c>
      <c r="B10217" s="65">
        <v>20224</v>
      </c>
      <c r="C10217" s="65" t="s">
        <v>24805</v>
      </c>
      <c r="D10217" s="65" t="s">
        <v>24802</v>
      </c>
      <c r="E10217" s="66" t="s">
        <v>24665</v>
      </c>
      <c r="F10217" s="66"/>
      <c r="G10217" s="65">
        <v>0</v>
      </c>
    </row>
    <row r="10218" spans="1:7" ht="30" x14ac:dyDescent="0.25">
      <c r="A10218" s="65">
        <v>20227</v>
      </c>
      <c r="B10218" s="65">
        <v>20224</v>
      </c>
      <c r="C10218" s="65" t="s">
        <v>24806</v>
      </c>
      <c r="D10218" s="65" t="s">
        <v>24802</v>
      </c>
      <c r="E10218" s="66" t="s">
        <v>24781</v>
      </c>
      <c r="F10218" s="66"/>
      <c r="G10218" s="65">
        <v>0</v>
      </c>
    </row>
    <row r="10219" spans="1:7" ht="45" x14ac:dyDescent="0.25">
      <c r="A10219" s="65">
        <v>20228</v>
      </c>
      <c r="B10219" s="65">
        <v>20224</v>
      </c>
      <c r="C10219" s="65" t="s">
        <v>24807</v>
      </c>
      <c r="D10219" s="65" t="s">
        <v>24802</v>
      </c>
      <c r="E10219" s="66" t="s">
        <v>24783</v>
      </c>
      <c r="F10219" s="66"/>
      <c r="G10219" s="65">
        <v>0</v>
      </c>
    </row>
    <row r="10220" spans="1:7" x14ac:dyDescent="0.25">
      <c r="A10220" s="65">
        <v>20229</v>
      </c>
      <c r="B10220" s="65">
        <v>20224</v>
      </c>
      <c r="C10220" s="65" t="s">
        <v>24808</v>
      </c>
      <c r="D10220" s="65" t="s">
        <v>24802</v>
      </c>
      <c r="E10220" s="66" t="s">
        <v>24551</v>
      </c>
      <c r="F10220" s="66"/>
      <c r="G10220" s="65">
        <v>0</v>
      </c>
    </row>
    <row r="10221" spans="1:7" ht="30" x14ac:dyDescent="0.25">
      <c r="A10221" s="65">
        <v>20230</v>
      </c>
      <c r="B10221" s="65">
        <v>20224</v>
      </c>
      <c r="C10221" s="65" t="s">
        <v>24809</v>
      </c>
      <c r="D10221" s="65" t="s">
        <v>24802</v>
      </c>
      <c r="E10221" s="66" t="s">
        <v>24670</v>
      </c>
      <c r="F10221" s="66"/>
      <c r="G10221" s="65">
        <v>0</v>
      </c>
    </row>
    <row r="10222" spans="1:7" ht="30" x14ac:dyDescent="0.25">
      <c r="A10222" s="65">
        <v>20231</v>
      </c>
      <c r="B10222" s="65">
        <v>20224</v>
      </c>
      <c r="C10222" s="65" t="s">
        <v>24810</v>
      </c>
      <c r="D10222" s="65" t="s">
        <v>24802</v>
      </c>
      <c r="E10222" s="66" t="s">
        <v>24672</v>
      </c>
      <c r="F10222" s="66"/>
      <c r="G10222" s="65">
        <v>0</v>
      </c>
    </row>
    <row r="10223" spans="1:7" ht="30" x14ac:dyDescent="0.25">
      <c r="A10223" s="65">
        <v>20232</v>
      </c>
      <c r="B10223" s="65">
        <v>20224</v>
      </c>
      <c r="C10223" s="65" t="s">
        <v>24811</v>
      </c>
      <c r="D10223" s="65" t="s">
        <v>24802</v>
      </c>
      <c r="E10223" s="66" t="s">
        <v>24788</v>
      </c>
      <c r="F10223" s="66"/>
      <c r="G10223" s="65">
        <v>0</v>
      </c>
    </row>
    <row r="10224" spans="1:7" ht="45" x14ac:dyDescent="0.25">
      <c r="A10224" s="65">
        <v>20233</v>
      </c>
      <c r="B10224" s="65">
        <v>20224</v>
      </c>
      <c r="C10224" s="65" t="s">
        <v>24812</v>
      </c>
      <c r="D10224" s="65" t="s">
        <v>24802</v>
      </c>
      <c r="E10224" s="66" t="s">
        <v>24790</v>
      </c>
      <c r="F10224" s="66"/>
      <c r="G10224" s="65">
        <v>0</v>
      </c>
    </row>
    <row r="10225" spans="1:7" ht="45" x14ac:dyDescent="0.25">
      <c r="A10225" s="65">
        <v>20234</v>
      </c>
      <c r="B10225" s="65">
        <v>20203</v>
      </c>
      <c r="C10225" s="65" t="s">
        <v>24813</v>
      </c>
      <c r="D10225" s="65" t="s">
        <v>24772</v>
      </c>
      <c r="E10225" s="66" t="s">
        <v>24814</v>
      </c>
      <c r="F10225" s="66"/>
      <c r="G10225" s="65">
        <v>9</v>
      </c>
    </row>
    <row r="10226" spans="1:7" ht="30" x14ac:dyDescent="0.25">
      <c r="A10226" s="65">
        <v>20235</v>
      </c>
      <c r="B10226" s="65">
        <v>20234</v>
      </c>
      <c r="C10226" s="65" t="s">
        <v>24815</v>
      </c>
      <c r="D10226" s="65" t="s">
        <v>24813</v>
      </c>
      <c r="E10226" s="66" t="s">
        <v>24663</v>
      </c>
      <c r="F10226" s="66"/>
      <c r="G10226" s="65">
        <v>0</v>
      </c>
    </row>
    <row r="10227" spans="1:7" ht="30" x14ac:dyDescent="0.25">
      <c r="A10227" s="65">
        <v>20236</v>
      </c>
      <c r="B10227" s="65">
        <v>20234</v>
      </c>
      <c r="C10227" s="65" t="s">
        <v>24816</v>
      </c>
      <c r="D10227" s="65" t="s">
        <v>24813</v>
      </c>
      <c r="E10227" s="66" t="s">
        <v>24665</v>
      </c>
      <c r="F10227" s="66"/>
      <c r="G10227" s="65">
        <v>0</v>
      </c>
    </row>
    <row r="10228" spans="1:7" ht="30" x14ac:dyDescent="0.25">
      <c r="A10228" s="65">
        <v>20237</v>
      </c>
      <c r="B10228" s="65">
        <v>20234</v>
      </c>
      <c r="C10228" s="65" t="s">
        <v>24817</v>
      </c>
      <c r="D10228" s="65" t="s">
        <v>24813</v>
      </c>
      <c r="E10228" s="66" t="s">
        <v>24781</v>
      </c>
      <c r="F10228" s="66"/>
      <c r="G10228" s="65">
        <v>0</v>
      </c>
    </row>
    <row r="10229" spans="1:7" ht="45" x14ac:dyDescent="0.25">
      <c r="A10229" s="65">
        <v>20238</v>
      </c>
      <c r="B10229" s="65">
        <v>20234</v>
      </c>
      <c r="C10229" s="65" t="s">
        <v>24818</v>
      </c>
      <c r="D10229" s="65" t="s">
        <v>24813</v>
      </c>
      <c r="E10229" s="66" t="s">
        <v>24783</v>
      </c>
      <c r="F10229" s="66"/>
      <c r="G10229" s="65">
        <v>0</v>
      </c>
    </row>
    <row r="10230" spans="1:7" x14ac:dyDescent="0.25">
      <c r="A10230" s="65">
        <v>20239</v>
      </c>
      <c r="B10230" s="65">
        <v>20234</v>
      </c>
      <c r="C10230" s="65" t="s">
        <v>24819</v>
      </c>
      <c r="D10230" s="65" t="s">
        <v>24813</v>
      </c>
      <c r="E10230" s="66" t="s">
        <v>24551</v>
      </c>
      <c r="F10230" s="66"/>
      <c r="G10230" s="65">
        <v>0</v>
      </c>
    </row>
    <row r="10231" spans="1:7" ht="30" x14ac:dyDescent="0.25">
      <c r="A10231" s="65">
        <v>20240</v>
      </c>
      <c r="B10231" s="65">
        <v>20234</v>
      </c>
      <c r="C10231" s="65" t="s">
        <v>24820</v>
      </c>
      <c r="D10231" s="65" t="s">
        <v>24813</v>
      </c>
      <c r="E10231" s="66" t="s">
        <v>24670</v>
      </c>
      <c r="F10231" s="66"/>
      <c r="G10231" s="65">
        <v>0</v>
      </c>
    </row>
    <row r="10232" spans="1:7" ht="30" x14ac:dyDescent="0.25">
      <c r="A10232" s="65">
        <v>20241</v>
      </c>
      <c r="B10232" s="65">
        <v>20234</v>
      </c>
      <c r="C10232" s="65" t="s">
        <v>24821</v>
      </c>
      <c r="D10232" s="65" t="s">
        <v>24813</v>
      </c>
      <c r="E10232" s="66" t="s">
        <v>24672</v>
      </c>
      <c r="F10232" s="66"/>
      <c r="G10232" s="65">
        <v>0</v>
      </c>
    </row>
    <row r="10233" spans="1:7" ht="30" x14ac:dyDescent="0.25">
      <c r="A10233" s="65">
        <v>20242</v>
      </c>
      <c r="B10233" s="65">
        <v>20234</v>
      </c>
      <c r="C10233" s="65" t="s">
        <v>24822</v>
      </c>
      <c r="D10233" s="65" t="s">
        <v>24813</v>
      </c>
      <c r="E10233" s="66" t="s">
        <v>24788</v>
      </c>
      <c r="F10233" s="66"/>
      <c r="G10233" s="65">
        <v>0</v>
      </c>
    </row>
    <row r="10234" spans="1:7" ht="45" x14ac:dyDescent="0.25">
      <c r="A10234" s="65">
        <v>20243</v>
      </c>
      <c r="B10234" s="65">
        <v>20234</v>
      </c>
      <c r="C10234" s="65" t="s">
        <v>24823</v>
      </c>
      <c r="D10234" s="65" t="s">
        <v>24813</v>
      </c>
      <c r="E10234" s="66" t="s">
        <v>24790</v>
      </c>
      <c r="F10234" s="66"/>
      <c r="G10234" s="65">
        <v>0</v>
      </c>
    </row>
    <row r="10235" spans="1:7" ht="45" x14ac:dyDescent="0.25">
      <c r="A10235" s="65">
        <v>20244</v>
      </c>
      <c r="B10235" s="65">
        <v>20203</v>
      </c>
      <c r="C10235" s="65" t="s">
        <v>24824</v>
      </c>
      <c r="D10235" s="65" t="s">
        <v>24772</v>
      </c>
      <c r="E10235" s="66" t="s">
        <v>24825</v>
      </c>
      <c r="F10235" s="66"/>
      <c r="G10235" s="65">
        <v>9</v>
      </c>
    </row>
    <row r="10236" spans="1:7" ht="30" x14ac:dyDescent="0.25">
      <c r="A10236" s="65">
        <v>20245</v>
      </c>
      <c r="B10236" s="65">
        <v>20244</v>
      </c>
      <c r="C10236" s="65" t="s">
        <v>24826</v>
      </c>
      <c r="D10236" s="65" t="s">
        <v>24824</v>
      </c>
      <c r="E10236" s="66" t="s">
        <v>24663</v>
      </c>
      <c r="F10236" s="66"/>
      <c r="G10236" s="65">
        <v>0</v>
      </c>
    </row>
    <row r="10237" spans="1:7" ht="30" x14ac:dyDescent="0.25">
      <c r="A10237" s="65">
        <v>20246</v>
      </c>
      <c r="B10237" s="65">
        <v>20244</v>
      </c>
      <c r="C10237" s="65" t="s">
        <v>24827</v>
      </c>
      <c r="D10237" s="65" t="s">
        <v>24824</v>
      </c>
      <c r="E10237" s="66" t="s">
        <v>24665</v>
      </c>
      <c r="F10237" s="66"/>
      <c r="G10237" s="65">
        <v>0</v>
      </c>
    </row>
    <row r="10238" spans="1:7" ht="30" x14ac:dyDescent="0.25">
      <c r="A10238" s="65">
        <v>20247</v>
      </c>
      <c r="B10238" s="65">
        <v>20244</v>
      </c>
      <c r="C10238" s="65" t="s">
        <v>24828</v>
      </c>
      <c r="D10238" s="65" t="s">
        <v>24824</v>
      </c>
      <c r="E10238" s="66" t="s">
        <v>24781</v>
      </c>
      <c r="F10238" s="66"/>
      <c r="G10238" s="65">
        <v>0</v>
      </c>
    </row>
    <row r="10239" spans="1:7" ht="45" x14ac:dyDescent="0.25">
      <c r="A10239" s="65">
        <v>20248</v>
      </c>
      <c r="B10239" s="65">
        <v>20244</v>
      </c>
      <c r="C10239" s="65" t="s">
        <v>24829</v>
      </c>
      <c r="D10239" s="65" t="s">
        <v>24824</v>
      </c>
      <c r="E10239" s="66" t="s">
        <v>24783</v>
      </c>
      <c r="F10239" s="66"/>
      <c r="G10239" s="65">
        <v>0</v>
      </c>
    </row>
    <row r="10240" spans="1:7" x14ac:dyDescent="0.25">
      <c r="A10240" s="65">
        <v>20249</v>
      </c>
      <c r="B10240" s="65">
        <v>20244</v>
      </c>
      <c r="C10240" s="65" t="s">
        <v>24830</v>
      </c>
      <c r="D10240" s="65" t="s">
        <v>24824</v>
      </c>
      <c r="E10240" s="66" t="s">
        <v>24551</v>
      </c>
      <c r="F10240" s="66"/>
      <c r="G10240" s="65">
        <v>0</v>
      </c>
    </row>
    <row r="10241" spans="1:7" ht="30" x14ac:dyDescent="0.25">
      <c r="A10241" s="65">
        <v>20250</v>
      </c>
      <c r="B10241" s="65">
        <v>20244</v>
      </c>
      <c r="C10241" s="65" t="s">
        <v>24831</v>
      </c>
      <c r="D10241" s="65" t="s">
        <v>24824</v>
      </c>
      <c r="E10241" s="66" t="s">
        <v>24670</v>
      </c>
      <c r="F10241" s="66"/>
      <c r="G10241" s="65">
        <v>0</v>
      </c>
    </row>
    <row r="10242" spans="1:7" ht="30" x14ac:dyDescent="0.25">
      <c r="A10242" s="65">
        <v>20251</v>
      </c>
      <c r="B10242" s="65">
        <v>20244</v>
      </c>
      <c r="C10242" s="65" t="s">
        <v>24832</v>
      </c>
      <c r="D10242" s="65" t="s">
        <v>24824</v>
      </c>
      <c r="E10242" s="66" t="s">
        <v>24672</v>
      </c>
      <c r="F10242" s="66"/>
      <c r="G10242" s="65">
        <v>0</v>
      </c>
    </row>
    <row r="10243" spans="1:7" ht="30" x14ac:dyDescent="0.25">
      <c r="A10243" s="65">
        <v>20252</v>
      </c>
      <c r="B10243" s="65">
        <v>20244</v>
      </c>
      <c r="C10243" s="65" t="s">
        <v>24833</v>
      </c>
      <c r="D10243" s="65" t="s">
        <v>24824</v>
      </c>
      <c r="E10243" s="66" t="s">
        <v>24788</v>
      </c>
      <c r="F10243" s="66"/>
      <c r="G10243" s="65">
        <v>0</v>
      </c>
    </row>
    <row r="10244" spans="1:7" ht="45" x14ac:dyDescent="0.25">
      <c r="A10244" s="65">
        <v>20253</v>
      </c>
      <c r="B10244" s="65">
        <v>20244</v>
      </c>
      <c r="C10244" s="65" t="s">
        <v>24834</v>
      </c>
      <c r="D10244" s="65" t="s">
        <v>24824</v>
      </c>
      <c r="E10244" s="66" t="s">
        <v>24790</v>
      </c>
      <c r="F10244" s="66"/>
      <c r="G10244" s="65">
        <v>0</v>
      </c>
    </row>
    <row r="10245" spans="1:7" ht="45" x14ac:dyDescent="0.25">
      <c r="A10245" s="65">
        <v>20254</v>
      </c>
      <c r="B10245" s="65">
        <v>20203</v>
      </c>
      <c r="C10245" s="65" t="s">
        <v>24835</v>
      </c>
      <c r="D10245" s="65" t="s">
        <v>24772</v>
      </c>
      <c r="E10245" s="66" t="s">
        <v>24836</v>
      </c>
      <c r="F10245" s="66"/>
      <c r="G10245" s="65">
        <v>9</v>
      </c>
    </row>
    <row r="10246" spans="1:7" ht="30" x14ac:dyDescent="0.25">
      <c r="A10246" s="65">
        <v>20255</v>
      </c>
      <c r="B10246" s="65">
        <v>20254</v>
      </c>
      <c r="C10246" s="65" t="s">
        <v>24837</v>
      </c>
      <c r="D10246" s="65" t="s">
        <v>24835</v>
      </c>
      <c r="E10246" s="66" t="s">
        <v>24663</v>
      </c>
      <c r="F10246" s="66"/>
      <c r="G10246" s="65">
        <v>0</v>
      </c>
    </row>
    <row r="10247" spans="1:7" ht="30" x14ac:dyDescent="0.25">
      <c r="A10247" s="65">
        <v>20256</v>
      </c>
      <c r="B10247" s="65">
        <v>20254</v>
      </c>
      <c r="C10247" s="65" t="s">
        <v>24838</v>
      </c>
      <c r="D10247" s="65" t="s">
        <v>24835</v>
      </c>
      <c r="E10247" s="66" t="s">
        <v>24665</v>
      </c>
      <c r="F10247" s="66"/>
      <c r="G10247" s="65">
        <v>0</v>
      </c>
    </row>
    <row r="10248" spans="1:7" ht="30" x14ac:dyDescent="0.25">
      <c r="A10248" s="65">
        <v>20257</v>
      </c>
      <c r="B10248" s="65">
        <v>20254</v>
      </c>
      <c r="C10248" s="65" t="s">
        <v>24839</v>
      </c>
      <c r="D10248" s="65" t="s">
        <v>24835</v>
      </c>
      <c r="E10248" s="66" t="s">
        <v>24781</v>
      </c>
      <c r="F10248" s="66"/>
      <c r="G10248" s="65">
        <v>0</v>
      </c>
    </row>
    <row r="10249" spans="1:7" ht="45" x14ac:dyDescent="0.25">
      <c r="A10249" s="65">
        <v>20258</v>
      </c>
      <c r="B10249" s="65">
        <v>20254</v>
      </c>
      <c r="C10249" s="65" t="s">
        <v>24840</v>
      </c>
      <c r="D10249" s="65" t="s">
        <v>24835</v>
      </c>
      <c r="E10249" s="66" t="s">
        <v>24783</v>
      </c>
      <c r="F10249" s="66"/>
      <c r="G10249" s="65">
        <v>0</v>
      </c>
    </row>
    <row r="10250" spans="1:7" x14ac:dyDescent="0.25">
      <c r="A10250" s="65">
        <v>20259</v>
      </c>
      <c r="B10250" s="65">
        <v>20254</v>
      </c>
      <c r="C10250" s="65" t="s">
        <v>24841</v>
      </c>
      <c r="D10250" s="65" t="s">
        <v>24835</v>
      </c>
      <c r="E10250" s="66" t="s">
        <v>24551</v>
      </c>
      <c r="F10250" s="66"/>
      <c r="G10250" s="65">
        <v>0</v>
      </c>
    </row>
    <row r="10251" spans="1:7" ht="30" x14ac:dyDescent="0.25">
      <c r="A10251" s="65">
        <v>20260</v>
      </c>
      <c r="B10251" s="65">
        <v>20254</v>
      </c>
      <c r="C10251" s="65" t="s">
        <v>24842</v>
      </c>
      <c r="D10251" s="65" t="s">
        <v>24835</v>
      </c>
      <c r="E10251" s="66" t="s">
        <v>24670</v>
      </c>
      <c r="F10251" s="66"/>
      <c r="G10251" s="65">
        <v>0</v>
      </c>
    </row>
    <row r="10252" spans="1:7" ht="30" x14ac:dyDescent="0.25">
      <c r="A10252" s="65">
        <v>20261</v>
      </c>
      <c r="B10252" s="65">
        <v>20254</v>
      </c>
      <c r="C10252" s="65" t="s">
        <v>24843</v>
      </c>
      <c r="D10252" s="65" t="s">
        <v>24835</v>
      </c>
      <c r="E10252" s="66" t="s">
        <v>24672</v>
      </c>
      <c r="F10252" s="66"/>
      <c r="G10252" s="65">
        <v>0</v>
      </c>
    </row>
    <row r="10253" spans="1:7" ht="30" x14ac:dyDescent="0.25">
      <c r="A10253" s="65">
        <v>20262</v>
      </c>
      <c r="B10253" s="65">
        <v>20254</v>
      </c>
      <c r="C10253" s="65" t="s">
        <v>24844</v>
      </c>
      <c r="D10253" s="65" t="s">
        <v>24835</v>
      </c>
      <c r="E10253" s="66" t="s">
        <v>24788</v>
      </c>
      <c r="F10253" s="66"/>
      <c r="G10253" s="65">
        <v>0</v>
      </c>
    </row>
    <row r="10254" spans="1:7" ht="45" x14ac:dyDescent="0.25">
      <c r="A10254" s="65">
        <v>20263</v>
      </c>
      <c r="B10254" s="65">
        <v>20254</v>
      </c>
      <c r="C10254" s="65" t="s">
        <v>24845</v>
      </c>
      <c r="D10254" s="65" t="s">
        <v>24835</v>
      </c>
      <c r="E10254" s="66" t="s">
        <v>24790</v>
      </c>
      <c r="F10254" s="66"/>
      <c r="G10254" s="65">
        <v>0</v>
      </c>
    </row>
    <row r="10255" spans="1:7" ht="45" x14ac:dyDescent="0.25">
      <c r="A10255" s="65">
        <v>20264</v>
      </c>
      <c r="B10255" s="65">
        <v>20203</v>
      </c>
      <c r="C10255" s="65" t="s">
        <v>24846</v>
      </c>
      <c r="D10255" s="65" t="s">
        <v>24772</v>
      </c>
      <c r="E10255" s="66" t="s">
        <v>24847</v>
      </c>
      <c r="F10255" s="66" t="s">
        <v>24521</v>
      </c>
      <c r="G10255" s="65">
        <v>9</v>
      </c>
    </row>
    <row r="10256" spans="1:7" ht="30" x14ac:dyDescent="0.25">
      <c r="A10256" s="65">
        <v>20265</v>
      </c>
      <c r="B10256" s="65">
        <v>20264</v>
      </c>
      <c r="C10256" s="65" t="s">
        <v>24848</v>
      </c>
      <c r="D10256" s="65" t="s">
        <v>24846</v>
      </c>
      <c r="E10256" s="66" t="s">
        <v>24663</v>
      </c>
      <c r="F10256" s="66"/>
      <c r="G10256" s="65">
        <v>0</v>
      </c>
    </row>
    <row r="10257" spans="1:7" ht="30" x14ac:dyDescent="0.25">
      <c r="A10257" s="65">
        <v>20266</v>
      </c>
      <c r="B10257" s="65">
        <v>20264</v>
      </c>
      <c r="C10257" s="65" t="s">
        <v>24849</v>
      </c>
      <c r="D10257" s="65" t="s">
        <v>24846</v>
      </c>
      <c r="E10257" s="66" t="s">
        <v>24665</v>
      </c>
      <c r="F10257" s="66"/>
      <c r="G10257" s="65">
        <v>0</v>
      </c>
    </row>
    <row r="10258" spans="1:7" ht="30" x14ac:dyDescent="0.25">
      <c r="A10258" s="65">
        <v>20267</v>
      </c>
      <c r="B10258" s="65">
        <v>20264</v>
      </c>
      <c r="C10258" s="65" t="s">
        <v>24850</v>
      </c>
      <c r="D10258" s="65" t="s">
        <v>24846</v>
      </c>
      <c r="E10258" s="66" t="s">
        <v>24781</v>
      </c>
      <c r="F10258" s="66"/>
      <c r="G10258" s="65">
        <v>0</v>
      </c>
    </row>
    <row r="10259" spans="1:7" ht="45" x14ac:dyDescent="0.25">
      <c r="A10259" s="65">
        <v>20268</v>
      </c>
      <c r="B10259" s="65">
        <v>20264</v>
      </c>
      <c r="C10259" s="65" t="s">
        <v>24851</v>
      </c>
      <c r="D10259" s="65" t="s">
        <v>24846</v>
      </c>
      <c r="E10259" s="66" t="s">
        <v>24783</v>
      </c>
      <c r="F10259" s="66"/>
      <c r="G10259" s="65">
        <v>0</v>
      </c>
    </row>
    <row r="10260" spans="1:7" x14ac:dyDescent="0.25">
      <c r="A10260" s="65">
        <v>20269</v>
      </c>
      <c r="B10260" s="65">
        <v>20264</v>
      </c>
      <c r="C10260" s="65" t="s">
        <v>24852</v>
      </c>
      <c r="D10260" s="65" t="s">
        <v>24846</v>
      </c>
      <c r="E10260" s="66" t="s">
        <v>24551</v>
      </c>
      <c r="F10260" s="66"/>
      <c r="G10260" s="65">
        <v>0</v>
      </c>
    </row>
    <row r="10261" spans="1:7" ht="30" x14ac:dyDescent="0.25">
      <c r="A10261" s="65">
        <v>20270</v>
      </c>
      <c r="B10261" s="65">
        <v>20264</v>
      </c>
      <c r="C10261" s="65" t="s">
        <v>24853</v>
      </c>
      <c r="D10261" s="65" t="s">
        <v>24846</v>
      </c>
      <c r="E10261" s="66" t="s">
        <v>24670</v>
      </c>
      <c r="F10261" s="66"/>
      <c r="G10261" s="65">
        <v>0</v>
      </c>
    </row>
    <row r="10262" spans="1:7" ht="30" x14ac:dyDescent="0.25">
      <c r="A10262" s="65">
        <v>20271</v>
      </c>
      <c r="B10262" s="65">
        <v>20264</v>
      </c>
      <c r="C10262" s="65" t="s">
        <v>24854</v>
      </c>
      <c r="D10262" s="65" t="s">
        <v>24846</v>
      </c>
      <c r="E10262" s="66" t="s">
        <v>24672</v>
      </c>
      <c r="F10262" s="66"/>
      <c r="G10262" s="65">
        <v>0</v>
      </c>
    </row>
    <row r="10263" spans="1:7" ht="30" x14ac:dyDescent="0.25">
      <c r="A10263" s="65">
        <v>20272</v>
      </c>
      <c r="B10263" s="65">
        <v>20264</v>
      </c>
      <c r="C10263" s="65" t="s">
        <v>24855</v>
      </c>
      <c r="D10263" s="65" t="s">
        <v>24846</v>
      </c>
      <c r="E10263" s="66" t="s">
        <v>24788</v>
      </c>
      <c r="F10263" s="66"/>
      <c r="G10263" s="65">
        <v>0</v>
      </c>
    </row>
    <row r="10264" spans="1:7" ht="45" x14ac:dyDescent="0.25">
      <c r="A10264" s="65">
        <v>20273</v>
      </c>
      <c r="B10264" s="65">
        <v>20264</v>
      </c>
      <c r="C10264" s="65" t="s">
        <v>24856</v>
      </c>
      <c r="D10264" s="65" t="s">
        <v>24846</v>
      </c>
      <c r="E10264" s="66" t="s">
        <v>24790</v>
      </c>
      <c r="F10264" s="66"/>
      <c r="G10264" s="65">
        <v>0</v>
      </c>
    </row>
    <row r="10265" spans="1:7" ht="45" x14ac:dyDescent="0.25">
      <c r="A10265" s="65">
        <v>20274</v>
      </c>
      <c r="B10265" s="65">
        <v>20203</v>
      </c>
      <c r="C10265" s="65" t="s">
        <v>24857</v>
      </c>
      <c r="D10265" s="65" t="s">
        <v>24772</v>
      </c>
      <c r="E10265" s="66" t="s">
        <v>24858</v>
      </c>
      <c r="F10265" s="66"/>
      <c r="G10265" s="65">
        <v>9</v>
      </c>
    </row>
    <row r="10266" spans="1:7" ht="30" x14ac:dyDescent="0.25">
      <c r="A10266" s="65">
        <v>20275</v>
      </c>
      <c r="B10266" s="65">
        <v>20274</v>
      </c>
      <c r="C10266" s="65" t="s">
        <v>24859</v>
      </c>
      <c r="D10266" s="65" t="s">
        <v>24857</v>
      </c>
      <c r="E10266" s="66" t="s">
        <v>24663</v>
      </c>
      <c r="F10266" s="66"/>
      <c r="G10266" s="65">
        <v>0</v>
      </c>
    </row>
    <row r="10267" spans="1:7" ht="30" x14ac:dyDescent="0.25">
      <c r="A10267" s="65">
        <v>20276</v>
      </c>
      <c r="B10267" s="65">
        <v>20274</v>
      </c>
      <c r="C10267" s="65" t="s">
        <v>24860</v>
      </c>
      <c r="D10267" s="65" t="s">
        <v>24857</v>
      </c>
      <c r="E10267" s="66" t="s">
        <v>24665</v>
      </c>
      <c r="F10267" s="66"/>
      <c r="G10267" s="65">
        <v>0</v>
      </c>
    </row>
    <row r="10268" spans="1:7" ht="30" x14ac:dyDescent="0.25">
      <c r="A10268" s="65">
        <v>20277</v>
      </c>
      <c r="B10268" s="65">
        <v>20274</v>
      </c>
      <c r="C10268" s="65" t="s">
        <v>24861</v>
      </c>
      <c r="D10268" s="65" t="s">
        <v>24857</v>
      </c>
      <c r="E10268" s="66" t="s">
        <v>24781</v>
      </c>
      <c r="F10268" s="66"/>
      <c r="G10268" s="65">
        <v>0</v>
      </c>
    </row>
    <row r="10269" spans="1:7" ht="45" x14ac:dyDescent="0.25">
      <c r="A10269" s="65">
        <v>20278</v>
      </c>
      <c r="B10269" s="65">
        <v>20274</v>
      </c>
      <c r="C10269" s="65" t="s">
        <v>24862</v>
      </c>
      <c r="D10269" s="65" t="s">
        <v>24857</v>
      </c>
      <c r="E10269" s="66" t="s">
        <v>24783</v>
      </c>
      <c r="F10269" s="66"/>
      <c r="G10269" s="65">
        <v>0</v>
      </c>
    </row>
    <row r="10270" spans="1:7" x14ac:dyDescent="0.25">
      <c r="A10270" s="65">
        <v>20279</v>
      </c>
      <c r="B10270" s="65">
        <v>20274</v>
      </c>
      <c r="C10270" s="65" t="s">
        <v>24863</v>
      </c>
      <c r="D10270" s="65" t="s">
        <v>24857</v>
      </c>
      <c r="E10270" s="66" t="s">
        <v>24551</v>
      </c>
      <c r="F10270" s="66"/>
      <c r="G10270" s="65">
        <v>0</v>
      </c>
    </row>
    <row r="10271" spans="1:7" ht="30" x14ac:dyDescent="0.25">
      <c r="A10271" s="65">
        <v>20280</v>
      </c>
      <c r="B10271" s="65">
        <v>20274</v>
      </c>
      <c r="C10271" s="65" t="s">
        <v>24864</v>
      </c>
      <c r="D10271" s="65" t="s">
        <v>24857</v>
      </c>
      <c r="E10271" s="66" t="s">
        <v>24670</v>
      </c>
      <c r="F10271" s="66"/>
      <c r="G10271" s="65">
        <v>0</v>
      </c>
    </row>
    <row r="10272" spans="1:7" ht="30" x14ac:dyDescent="0.25">
      <c r="A10272" s="65">
        <v>20281</v>
      </c>
      <c r="B10272" s="65">
        <v>20274</v>
      </c>
      <c r="C10272" s="65" t="s">
        <v>24865</v>
      </c>
      <c r="D10272" s="65" t="s">
        <v>24857</v>
      </c>
      <c r="E10272" s="66" t="s">
        <v>24672</v>
      </c>
      <c r="F10272" s="66"/>
      <c r="G10272" s="65">
        <v>0</v>
      </c>
    </row>
    <row r="10273" spans="1:7" ht="30" x14ac:dyDescent="0.25">
      <c r="A10273" s="65">
        <v>20282</v>
      </c>
      <c r="B10273" s="65">
        <v>20274</v>
      </c>
      <c r="C10273" s="65" t="s">
        <v>24866</v>
      </c>
      <c r="D10273" s="65" t="s">
        <v>24857</v>
      </c>
      <c r="E10273" s="66" t="s">
        <v>24788</v>
      </c>
      <c r="F10273" s="66"/>
      <c r="G10273" s="65">
        <v>0</v>
      </c>
    </row>
    <row r="10274" spans="1:7" ht="45" x14ac:dyDescent="0.25">
      <c r="A10274" s="65">
        <v>20283</v>
      </c>
      <c r="B10274" s="65">
        <v>20274</v>
      </c>
      <c r="C10274" s="65" t="s">
        <v>24867</v>
      </c>
      <c r="D10274" s="65" t="s">
        <v>24857</v>
      </c>
      <c r="E10274" s="66" t="s">
        <v>24790</v>
      </c>
      <c r="F10274" s="66"/>
      <c r="G10274" s="65">
        <v>0</v>
      </c>
    </row>
    <row r="10275" spans="1:7" ht="45" x14ac:dyDescent="0.25">
      <c r="A10275" s="65">
        <v>20284</v>
      </c>
      <c r="B10275" s="65">
        <v>20203</v>
      </c>
      <c r="C10275" s="65" t="s">
        <v>24868</v>
      </c>
      <c r="D10275" s="65" t="s">
        <v>24772</v>
      </c>
      <c r="E10275" s="66" t="s">
        <v>24869</v>
      </c>
      <c r="F10275" s="66" t="s">
        <v>24870</v>
      </c>
      <c r="G10275" s="65">
        <v>9</v>
      </c>
    </row>
    <row r="10276" spans="1:7" ht="30" x14ac:dyDescent="0.25">
      <c r="A10276" s="65">
        <v>20285</v>
      </c>
      <c r="B10276" s="65">
        <v>20284</v>
      </c>
      <c r="C10276" s="65" t="s">
        <v>24871</v>
      </c>
      <c r="D10276" s="65" t="s">
        <v>24868</v>
      </c>
      <c r="E10276" s="66" t="s">
        <v>24663</v>
      </c>
      <c r="F10276" s="66"/>
      <c r="G10276" s="65">
        <v>0</v>
      </c>
    </row>
    <row r="10277" spans="1:7" ht="30" x14ac:dyDescent="0.25">
      <c r="A10277" s="65">
        <v>20286</v>
      </c>
      <c r="B10277" s="65">
        <v>20284</v>
      </c>
      <c r="C10277" s="65" t="s">
        <v>24872</v>
      </c>
      <c r="D10277" s="65" t="s">
        <v>24868</v>
      </c>
      <c r="E10277" s="66" t="s">
        <v>24665</v>
      </c>
      <c r="F10277" s="66"/>
      <c r="G10277" s="65">
        <v>0</v>
      </c>
    </row>
    <row r="10278" spans="1:7" ht="30" x14ac:dyDescent="0.25">
      <c r="A10278" s="65">
        <v>20287</v>
      </c>
      <c r="B10278" s="65">
        <v>20284</v>
      </c>
      <c r="C10278" s="65" t="s">
        <v>24873</v>
      </c>
      <c r="D10278" s="65" t="s">
        <v>24868</v>
      </c>
      <c r="E10278" s="66" t="s">
        <v>24781</v>
      </c>
      <c r="F10278" s="66"/>
      <c r="G10278" s="65">
        <v>0</v>
      </c>
    </row>
    <row r="10279" spans="1:7" ht="45" x14ac:dyDescent="0.25">
      <c r="A10279" s="65">
        <v>20288</v>
      </c>
      <c r="B10279" s="65">
        <v>20284</v>
      </c>
      <c r="C10279" s="65" t="s">
        <v>24874</v>
      </c>
      <c r="D10279" s="65" t="s">
        <v>24868</v>
      </c>
      <c r="E10279" s="66" t="s">
        <v>24783</v>
      </c>
      <c r="F10279" s="66"/>
      <c r="G10279" s="65">
        <v>0</v>
      </c>
    </row>
    <row r="10280" spans="1:7" x14ac:dyDescent="0.25">
      <c r="A10280" s="65">
        <v>20289</v>
      </c>
      <c r="B10280" s="65">
        <v>20284</v>
      </c>
      <c r="C10280" s="65" t="s">
        <v>24875</v>
      </c>
      <c r="D10280" s="65" t="s">
        <v>24868</v>
      </c>
      <c r="E10280" s="66" t="s">
        <v>24551</v>
      </c>
      <c r="F10280" s="66"/>
      <c r="G10280" s="65">
        <v>0</v>
      </c>
    </row>
    <row r="10281" spans="1:7" ht="30" x14ac:dyDescent="0.25">
      <c r="A10281" s="65">
        <v>20290</v>
      </c>
      <c r="B10281" s="65">
        <v>20284</v>
      </c>
      <c r="C10281" s="65" t="s">
        <v>24876</v>
      </c>
      <c r="D10281" s="65" t="s">
        <v>24868</v>
      </c>
      <c r="E10281" s="66" t="s">
        <v>24670</v>
      </c>
      <c r="F10281" s="66"/>
      <c r="G10281" s="65">
        <v>0</v>
      </c>
    </row>
    <row r="10282" spans="1:7" ht="30" x14ac:dyDescent="0.25">
      <c r="A10282" s="65">
        <v>20291</v>
      </c>
      <c r="B10282" s="65">
        <v>20284</v>
      </c>
      <c r="C10282" s="65" t="s">
        <v>24877</v>
      </c>
      <c r="D10282" s="65" t="s">
        <v>24868</v>
      </c>
      <c r="E10282" s="66" t="s">
        <v>24672</v>
      </c>
      <c r="F10282" s="66"/>
      <c r="G10282" s="65">
        <v>0</v>
      </c>
    </row>
    <row r="10283" spans="1:7" ht="30" x14ac:dyDescent="0.25">
      <c r="A10283" s="65">
        <v>20292</v>
      </c>
      <c r="B10283" s="65">
        <v>20284</v>
      </c>
      <c r="C10283" s="65" t="s">
        <v>24878</v>
      </c>
      <c r="D10283" s="65" t="s">
        <v>24868</v>
      </c>
      <c r="E10283" s="66" t="s">
        <v>24788</v>
      </c>
      <c r="F10283" s="66"/>
      <c r="G10283" s="65">
        <v>0</v>
      </c>
    </row>
    <row r="10284" spans="1:7" ht="45" x14ac:dyDescent="0.25">
      <c r="A10284" s="65">
        <v>20293</v>
      </c>
      <c r="B10284" s="65">
        <v>20284</v>
      </c>
      <c r="C10284" s="65" t="s">
        <v>24879</v>
      </c>
      <c r="D10284" s="65" t="s">
        <v>24868</v>
      </c>
      <c r="E10284" s="66" t="s">
        <v>24790</v>
      </c>
      <c r="F10284" s="66"/>
      <c r="G10284" s="65">
        <v>0</v>
      </c>
    </row>
    <row r="10285" spans="1:7" ht="45" x14ac:dyDescent="0.25">
      <c r="A10285" s="65">
        <v>20294</v>
      </c>
      <c r="B10285" s="65">
        <v>20203</v>
      </c>
      <c r="C10285" s="65" t="s">
        <v>24880</v>
      </c>
      <c r="D10285" s="65" t="s">
        <v>24772</v>
      </c>
      <c r="E10285" s="66" t="s">
        <v>24881</v>
      </c>
      <c r="F10285" s="66"/>
      <c r="G10285" s="65">
        <v>9</v>
      </c>
    </row>
    <row r="10286" spans="1:7" ht="45" x14ac:dyDescent="0.25">
      <c r="A10286" s="65">
        <v>20295</v>
      </c>
      <c r="B10286" s="65">
        <v>20294</v>
      </c>
      <c r="C10286" s="65" t="s">
        <v>24882</v>
      </c>
      <c r="D10286" s="65" t="s">
        <v>24880</v>
      </c>
      <c r="E10286" s="66" t="s">
        <v>24883</v>
      </c>
      <c r="F10286" s="66"/>
      <c r="G10286" s="65">
        <v>0</v>
      </c>
    </row>
    <row r="10287" spans="1:7" ht="45" x14ac:dyDescent="0.25">
      <c r="A10287" s="65">
        <v>20296</v>
      </c>
      <c r="B10287" s="65">
        <v>20294</v>
      </c>
      <c r="C10287" s="65" t="s">
        <v>24884</v>
      </c>
      <c r="D10287" s="65" t="s">
        <v>24880</v>
      </c>
      <c r="E10287" s="66" t="s">
        <v>24885</v>
      </c>
      <c r="F10287" s="66"/>
      <c r="G10287" s="65">
        <v>0</v>
      </c>
    </row>
    <row r="10288" spans="1:7" ht="60" x14ac:dyDescent="0.25">
      <c r="A10288" s="65">
        <v>20297</v>
      </c>
      <c r="B10288" s="65">
        <v>20294</v>
      </c>
      <c r="C10288" s="65" t="s">
        <v>24886</v>
      </c>
      <c r="D10288" s="65" t="s">
        <v>24880</v>
      </c>
      <c r="E10288" s="66" t="s">
        <v>24887</v>
      </c>
      <c r="F10288" s="66" t="s">
        <v>24888</v>
      </c>
      <c r="G10288" s="65">
        <v>0</v>
      </c>
    </row>
    <row r="10289" spans="1:7" ht="60" x14ac:dyDescent="0.25">
      <c r="A10289" s="65">
        <v>20298</v>
      </c>
      <c r="B10289" s="65">
        <v>20294</v>
      </c>
      <c r="C10289" s="65" t="s">
        <v>24889</v>
      </c>
      <c r="D10289" s="65" t="s">
        <v>24880</v>
      </c>
      <c r="E10289" s="66" t="s">
        <v>24890</v>
      </c>
      <c r="F10289" s="66" t="s">
        <v>24891</v>
      </c>
      <c r="G10289" s="65">
        <v>0</v>
      </c>
    </row>
    <row r="10290" spans="1:7" ht="45" x14ac:dyDescent="0.25">
      <c r="A10290" s="65">
        <v>20299</v>
      </c>
      <c r="B10290" s="65">
        <v>20294</v>
      </c>
      <c r="C10290" s="65" t="s">
        <v>24892</v>
      </c>
      <c r="D10290" s="65" t="s">
        <v>24880</v>
      </c>
      <c r="E10290" s="66" t="s">
        <v>24761</v>
      </c>
      <c r="F10290" s="66"/>
      <c r="G10290" s="65">
        <v>0</v>
      </c>
    </row>
    <row r="10291" spans="1:7" ht="45" x14ac:dyDescent="0.25">
      <c r="A10291" s="65">
        <v>20300</v>
      </c>
      <c r="B10291" s="65">
        <v>20294</v>
      </c>
      <c r="C10291" s="65" t="s">
        <v>24893</v>
      </c>
      <c r="D10291" s="65" t="s">
        <v>24880</v>
      </c>
      <c r="E10291" s="66" t="s">
        <v>24646</v>
      </c>
      <c r="F10291" s="66"/>
      <c r="G10291" s="65">
        <v>0</v>
      </c>
    </row>
    <row r="10292" spans="1:7" ht="75" x14ac:dyDescent="0.25">
      <c r="A10292" s="65">
        <v>20301</v>
      </c>
      <c r="B10292" s="65">
        <v>20294</v>
      </c>
      <c r="C10292" s="65" t="s">
        <v>24894</v>
      </c>
      <c r="D10292" s="65" t="s">
        <v>24880</v>
      </c>
      <c r="E10292" s="66" t="s">
        <v>24895</v>
      </c>
      <c r="F10292" s="66" t="s">
        <v>24896</v>
      </c>
      <c r="G10292" s="65">
        <v>0</v>
      </c>
    </row>
    <row r="10293" spans="1:7" ht="45" x14ac:dyDescent="0.25">
      <c r="A10293" s="65">
        <v>20302</v>
      </c>
      <c r="B10293" s="65">
        <v>20294</v>
      </c>
      <c r="C10293" s="65" t="s">
        <v>24897</v>
      </c>
      <c r="D10293" s="65" t="s">
        <v>24880</v>
      </c>
      <c r="E10293" s="66" t="s">
        <v>24898</v>
      </c>
      <c r="F10293" s="66" t="s">
        <v>24899</v>
      </c>
      <c r="G10293" s="65">
        <v>0</v>
      </c>
    </row>
    <row r="10294" spans="1:7" ht="45" x14ac:dyDescent="0.25">
      <c r="A10294" s="65">
        <v>20303</v>
      </c>
      <c r="B10294" s="65">
        <v>20294</v>
      </c>
      <c r="C10294" s="65" t="s">
        <v>24900</v>
      </c>
      <c r="D10294" s="65" t="s">
        <v>24880</v>
      </c>
      <c r="E10294" s="66" t="s">
        <v>24901</v>
      </c>
      <c r="F10294" s="66" t="s">
        <v>24902</v>
      </c>
      <c r="G10294" s="65">
        <v>0</v>
      </c>
    </row>
    <row r="10295" spans="1:7" ht="45" x14ac:dyDescent="0.25">
      <c r="A10295" s="65">
        <v>20305</v>
      </c>
      <c r="B10295" s="65">
        <v>20002</v>
      </c>
      <c r="C10295" s="65" t="s">
        <v>24903</v>
      </c>
      <c r="D10295" s="65" t="s">
        <v>24485</v>
      </c>
      <c r="E10295" s="66" t="s">
        <v>24904</v>
      </c>
      <c r="F10295" s="66" t="s">
        <v>24905</v>
      </c>
      <c r="G10295" s="65">
        <v>10</v>
      </c>
    </row>
    <row r="10296" spans="1:7" ht="30" x14ac:dyDescent="0.25">
      <c r="A10296" s="65">
        <v>20306</v>
      </c>
      <c r="B10296" s="65">
        <v>20305</v>
      </c>
      <c r="C10296" s="65" t="s">
        <v>24906</v>
      </c>
      <c r="D10296" s="65" t="s">
        <v>24903</v>
      </c>
      <c r="E10296" s="66" t="s">
        <v>24907</v>
      </c>
      <c r="F10296" s="66" t="s">
        <v>24908</v>
      </c>
      <c r="G10296" s="65">
        <v>9</v>
      </c>
    </row>
    <row r="10297" spans="1:7" ht="30" x14ac:dyDescent="0.25">
      <c r="A10297" s="65">
        <v>20307</v>
      </c>
      <c r="B10297" s="65">
        <v>20306</v>
      </c>
      <c r="C10297" s="65" t="s">
        <v>24909</v>
      </c>
      <c r="D10297" s="65" t="s">
        <v>24906</v>
      </c>
      <c r="E10297" s="66" t="s">
        <v>24663</v>
      </c>
      <c r="F10297" s="66"/>
      <c r="G10297" s="65">
        <v>0</v>
      </c>
    </row>
    <row r="10298" spans="1:7" ht="30" x14ac:dyDescent="0.25">
      <c r="A10298" s="65">
        <v>20308</v>
      </c>
      <c r="B10298" s="65">
        <v>20306</v>
      </c>
      <c r="C10298" s="65" t="s">
        <v>24910</v>
      </c>
      <c r="D10298" s="65" t="s">
        <v>24906</v>
      </c>
      <c r="E10298" s="66" t="s">
        <v>24665</v>
      </c>
      <c r="F10298" s="66"/>
      <c r="G10298" s="65">
        <v>0</v>
      </c>
    </row>
    <row r="10299" spans="1:7" ht="30" x14ac:dyDescent="0.25">
      <c r="A10299" s="65">
        <v>20309</v>
      </c>
      <c r="B10299" s="65">
        <v>20306</v>
      </c>
      <c r="C10299" s="65" t="s">
        <v>24911</v>
      </c>
      <c r="D10299" s="65" t="s">
        <v>24906</v>
      </c>
      <c r="E10299" s="66" t="s">
        <v>24781</v>
      </c>
      <c r="F10299" s="66"/>
      <c r="G10299" s="65">
        <v>0</v>
      </c>
    </row>
    <row r="10300" spans="1:7" ht="45" x14ac:dyDescent="0.25">
      <c r="A10300" s="65">
        <v>20310</v>
      </c>
      <c r="B10300" s="65">
        <v>20306</v>
      </c>
      <c r="C10300" s="65" t="s">
        <v>24912</v>
      </c>
      <c r="D10300" s="65" t="s">
        <v>24906</v>
      </c>
      <c r="E10300" s="66" t="s">
        <v>24913</v>
      </c>
      <c r="F10300" s="66"/>
      <c r="G10300" s="65">
        <v>0</v>
      </c>
    </row>
    <row r="10301" spans="1:7" x14ac:dyDescent="0.25">
      <c r="A10301" s="65">
        <v>20311</v>
      </c>
      <c r="B10301" s="65">
        <v>20306</v>
      </c>
      <c r="C10301" s="65" t="s">
        <v>24914</v>
      </c>
      <c r="D10301" s="65" t="s">
        <v>24906</v>
      </c>
      <c r="E10301" s="66" t="s">
        <v>24551</v>
      </c>
      <c r="F10301" s="66"/>
      <c r="G10301" s="65">
        <v>0</v>
      </c>
    </row>
    <row r="10302" spans="1:7" ht="30" x14ac:dyDescent="0.25">
      <c r="A10302" s="65">
        <v>20312</v>
      </c>
      <c r="B10302" s="65">
        <v>20306</v>
      </c>
      <c r="C10302" s="65" t="s">
        <v>24915</v>
      </c>
      <c r="D10302" s="65" t="s">
        <v>24906</v>
      </c>
      <c r="E10302" s="66" t="s">
        <v>24670</v>
      </c>
      <c r="F10302" s="66"/>
      <c r="G10302" s="65">
        <v>0</v>
      </c>
    </row>
    <row r="10303" spans="1:7" ht="30" x14ac:dyDescent="0.25">
      <c r="A10303" s="65">
        <v>20313</v>
      </c>
      <c r="B10303" s="65">
        <v>20306</v>
      </c>
      <c r="C10303" s="65" t="s">
        <v>24916</v>
      </c>
      <c r="D10303" s="65" t="s">
        <v>24906</v>
      </c>
      <c r="E10303" s="66" t="s">
        <v>24672</v>
      </c>
      <c r="F10303" s="66"/>
      <c r="G10303" s="65">
        <v>0</v>
      </c>
    </row>
    <row r="10304" spans="1:7" ht="30" x14ac:dyDescent="0.25">
      <c r="A10304" s="65">
        <v>20314</v>
      </c>
      <c r="B10304" s="65">
        <v>20306</v>
      </c>
      <c r="C10304" s="65" t="s">
        <v>24917</v>
      </c>
      <c r="D10304" s="65" t="s">
        <v>24906</v>
      </c>
      <c r="E10304" s="66" t="s">
        <v>24788</v>
      </c>
      <c r="F10304" s="66"/>
      <c r="G10304" s="65">
        <v>0</v>
      </c>
    </row>
    <row r="10305" spans="1:7" ht="45" x14ac:dyDescent="0.25">
      <c r="A10305" s="65">
        <v>20315</v>
      </c>
      <c r="B10305" s="65">
        <v>20306</v>
      </c>
      <c r="C10305" s="65" t="s">
        <v>24918</v>
      </c>
      <c r="D10305" s="65" t="s">
        <v>24906</v>
      </c>
      <c r="E10305" s="66" t="s">
        <v>24919</v>
      </c>
      <c r="F10305" s="66"/>
      <c r="G10305" s="65">
        <v>0</v>
      </c>
    </row>
    <row r="10306" spans="1:7" ht="30" x14ac:dyDescent="0.25">
      <c r="A10306" s="65">
        <v>20316</v>
      </c>
      <c r="B10306" s="65">
        <v>20305</v>
      </c>
      <c r="C10306" s="65" t="s">
        <v>24920</v>
      </c>
      <c r="D10306" s="65" t="s">
        <v>24903</v>
      </c>
      <c r="E10306" s="66" t="s">
        <v>24921</v>
      </c>
      <c r="F10306" s="66"/>
      <c r="G10306" s="65">
        <v>9</v>
      </c>
    </row>
    <row r="10307" spans="1:7" ht="30" x14ac:dyDescent="0.25">
      <c r="A10307" s="65">
        <v>20317</v>
      </c>
      <c r="B10307" s="65">
        <v>20316</v>
      </c>
      <c r="C10307" s="65" t="s">
        <v>24922</v>
      </c>
      <c r="D10307" s="65" t="s">
        <v>24920</v>
      </c>
      <c r="E10307" s="66" t="s">
        <v>24663</v>
      </c>
      <c r="F10307" s="66"/>
      <c r="G10307" s="65">
        <v>0</v>
      </c>
    </row>
    <row r="10308" spans="1:7" ht="30" x14ac:dyDescent="0.25">
      <c r="A10308" s="65">
        <v>20318</v>
      </c>
      <c r="B10308" s="65">
        <v>20316</v>
      </c>
      <c r="C10308" s="65" t="s">
        <v>24923</v>
      </c>
      <c r="D10308" s="65" t="s">
        <v>24920</v>
      </c>
      <c r="E10308" s="66" t="s">
        <v>24665</v>
      </c>
      <c r="F10308" s="66"/>
      <c r="G10308" s="65">
        <v>0</v>
      </c>
    </row>
    <row r="10309" spans="1:7" ht="30" x14ac:dyDescent="0.25">
      <c r="A10309" s="65">
        <v>20319</v>
      </c>
      <c r="B10309" s="65">
        <v>20316</v>
      </c>
      <c r="C10309" s="65" t="s">
        <v>24924</v>
      </c>
      <c r="D10309" s="65" t="s">
        <v>24920</v>
      </c>
      <c r="E10309" s="66" t="s">
        <v>24781</v>
      </c>
      <c r="F10309" s="66"/>
      <c r="G10309" s="65">
        <v>0</v>
      </c>
    </row>
    <row r="10310" spans="1:7" ht="45" x14ac:dyDescent="0.25">
      <c r="A10310" s="65">
        <v>20320</v>
      </c>
      <c r="B10310" s="65">
        <v>20316</v>
      </c>
      <c r="C10310" s="65" t="s">
        <v>24925</v>
      </c>
      <c r="D10310" s="65" t="s">
        <v>24920</v>
      </c>
      <c r="E10310" s="66" t="s">
        <v>24913</v>
      </c>
      <c r="F10310" s="66"/>
      <c r="G10310" s="65">
        <v>0</v>
      </c>
    </row>
    <row r="10311" spans="1:7" x14ac:dyDescent="0.25">
      <c r="A10311" s="65">
        <v>20321</v>
      </c>
      <c r="B10311" s="65">
        <v>20316</v>
      </c>
      <c r="C10311" s="65" t="s">
        <v>24926</v>
      </c>
      <c r="D10311" s="65" t="s">
        <v>24920</v>
      </c>
      <c r="E10311" s="66" t="s">
        <v>24551</v>
      </c>
      <c r="F10311" s="66"/>
      <c r="G10311" s="65">
        <v>0</v>
      </c>
    </row>
    <row r="10312" spans="1:7" ht="30" x14ac:dyDescent="0.25">
      <c r="A10312" s="65">
        <v>20322</v>
      </c>
      <c r="B10312" s="65">
        <v>20316</v>
      </c>
      <c r="C10312" s="65" t="s">
        <v>24927</v>
      </c>
      <c r="D10312" s="65" t="s">
        <v>24920</v>
      </c>
      <c r="E10312" s="66" t="s">
        <v>24670</v>
      </c>
      <c r="F10312" s="66"/>
      <c r="G10312" s="65">
        <v>0</v>
      </c>
    </row>
    <row r="10313" spans="1:7" ht="30" x14ac:dyDescent="0.25">
      <c r="A10313" s="65">
        <v>20323</v>
      </c>
      <c r="B10313" s="65">
        <v>20316</v>
      </c>
      <c r="C10313" s="65" t="s">
        <v>24928</v>
      </c>
      <c r="D10313" s="65" t="s">
        <v>24920</v>
      </c>
      <c r="E10313" s="66" t="s">
        <v>24672</v>
      </c>
      <c r="F10313" s="66"/>
      <c r="G10313" s="65">
        <v>0</v>
      </c>
    </row>
    <row r="10314" spans="1:7" ht="30" x14ac:dyDescent="0.25">
      <c r="A10314" s="65">
        <v>20324</v>
      </c>
      <c r="B10314" s="65">
        <v>20316</v>
      </c>
      <c r="C10314" s="65" t="s">
        <v>24929</v>
      </c>
      <c r="D10314" s="65" t="s">
        <v>24920</v>
      </c>
      <c r="E10314" s="66" t="s">
        <v>24788</v>
      </c>
      <c r="F10314" s="66"/>
      <c r="G10314" s="65">
        <v>0</v>
      </c>
    </row>
    <row r="10315" spans="1:7" ht="45" x14ac:dyDescent="0.25">
      <c r="A10315" s="65">
        <v>20325</v>
      </c>
      <c r="B10315" s="65">
        <v>20316</v>
      </c>
      <c r="C10315" s="65" t="s">
        <v>24930</v>
      </c>
      <c r="D10315" s="65" t="s">
        <v>24920</v>
      </c>
      <c r="E10315" s="66" t="s">
        <v>24919</v>
      </c>
      <c r="F10315" s="66"/>
      <c r="G10315" s="65">
        <v>0</v>
      </c>
    </row>
    <row r="10316" spans="1:7" ht="45" x14ac:dyDescent="0.25">
      <c r="A10316" s="65">
        <v>20326</v>
      </c>
      <c r="B10316" s="65">
        <v>20305</v>
      </c>
      <c r="C10316" s="65" t="s">
        <v>24931</v>
      </c>
      <c r="D10316" s="65" t="s">
        <v>24903</v>
      </c>
      <c r="E10316" s="66" t="s">
        <v>24932</v>
      </c>
      <c r="F10316" s="66"/>
      <c r="G10316" s="65">
        <v>9</v>
      </c>
    </row>
    <row r="10317" spans="1:7" ht="30" x14ac:dyDescent="0.25">
      <c r="A10317" s="65">
        <v>20327</v>
      </c>
      <c r="B10317" s="65">
        <v>20326</v>
      </c>
      <c r="C10317" s="65" t="s">
        <v>24933</v>
      </c>
      <c r="D10317" s="65" t="s">
        <v>24931</v>
      </c>
      <c r="E10317" s="66" t="s">
        <v>24663</v>
      </c>
      <c r="F10317" s="66"/>
      <c r="G10317" s="65">
        <v>0</v>
      </c>
    </row>
    <row r="10318" spans="1:7" ht="30" x14ac:dyDescent="0.25">
      <c r="A10318" s="65">
        <v>20328</v>
      </c>
      <c r="B10318" s="65">
        <v>20326</v>
      </c>
      <c r="C10318" s="65" t="s">
        <v>24934</v>
      </c>
      <c r="D10318" s="65" t="s">
        <v>24931</v>
      </c>
      <c r="E10318" s="66" t="s">
        <v>24665</v>
      </c>
      <c r="F10318" s="66"/>
      <c r="G10318" s="65">
        <v>0</v>
      </c>
    </row>
    <row r="10319" spans="1:7" ht="30" x14ac:dyDescent="0.25">
      <c r="A10319" s="65">
        <v>20329</v>
      </c>
      <c r="B10319" s="65">
        <v>20326</v>
      </c>
      <c r="C10319" s="65" t="s">
        <v>24935</v>
      </c>
      <c r="D10319" s="65" t="s">
        <v>24931</v>
      </c>
      <c r="E10319" s="66" t="s">
        <v>24781</v>
      </c>
      <c r="F10319" s="66"/>
      <c r="G10319" s="65">
        <v>0</v>
      </c>
    </row>
    <row r="10320" spans="1:7" ht="45" x14ac:dyDescent="0.25">
      <c r="A10320" s="65">
        <v>20330</v>
      </c>
      <c r="B10320" s="65">
        <v>20326</v>
      </c>
      <c r="C10320" s="65" t="s">
        <v>24936</v>
      </c>
      <c r="D10320" s="65" t="s">
        <v>24931</v>
      </c>
      <c r="E10320" s="66" t="s">
        <v>24913</v>
      </c>
      <c r="F10320" s="66"/>
      <c r="G10320" s="65">
        <v>0</v>
      </c>
    </row>
    <row r="10321" spans="1:7" x14ac:dyDescent="0.25">
      <c r="A10321" s="65">
        <v>20331</v>
      </c>
      <c r="B10321" s="65">
        <v>20326</v>
      </c>
      <c r="C10321" s="65" t="s">
        <v>24937</v>
      </c>
      <c r="D10321" s="65" t="s">
        <v>24931</v>
      </c>
      <c r="E10321" s="66" t="s">
        <v>24551</v>
      </c>
      <c r="F10321" s="66"/>
      <c r="G10321" s="65">
        <v>0</v>
      </c>
    </row>
    <row r="10322" spans="1:7" ht="30" x14ac:dyDescent="0.25">
      <c r="A10322" s="65">
        <v>20332</v>
      </c>
      <c r="B10322" s="65">
        <v>20326</v>
      </c>
      <c r="C10322" s="65" t="s">
        <v>24938</v>
      </c>
      <c r="D10322" s="65" t="s">
        <v>24931</v>
      </c>
      <c r="E10322" s="66" t="s">
        <v>24670</v>
      </c>
      <c r="F10322" s="66"/>
      <c r="G10322" s="65">
        <v>0</v>
      </c>
    </row>
    <row r="10323" spans="1:7" ht="30" x14ac:dyDescent="0.25">
      <c r="A10323" s="65">
        <v>20333</v>
      </c>
      <c r="B10323" s="65">
        <v>20326</v>
      </c>
      <c r="C10323" s="65" t="s">
        <v>24939</v>
      </c>
      <c r="D10323" s="65" t="s">
        <v>24931</v>
      </c>
      <c r="E10323" s="66" t="s">
        <v>24672</v>
      </c>
      <c r="F10323" s="66"/>
      <c r="G10323" s="65">
        <v>0</v>
      </c>
    </row>
    <row r="10324" spans="1:7" ht="30" x14ac:dyDescent="0.25">
      <c r="A10324" s="65">
        <v>20334</v>
      </c>
      <c r="B10324" s="65">
        <v>20326</v>
      </c>
      <c r="C10324" s="65" t="s">
        <v>24940</v>
      </c>
      <c r="D10324" s="65" t="s">
        <v>24931</v>
      </c>
      <c r="E10324" s="66" t="s">
        <v>24788</v>
      </c>
      <c r="F10324" s="66"/>
      <c r="G10324" s="65">
        <v>0</v>
      </c>
    </row>
    <row r="10325" spans="1:7" ht="45" x14ac:dyDescent="0.25">
      <c r="A10325" s="65">
        <v>20335</v>
      </c>
      <c r="B10325" s="65">
        <v>20326</v>
      </c>
      <c r="C10325" s="65" t="s">
        <v>24941</v>
      </c>
      <c r="D10325" s="65" t="s">
        <v>24931</v>
      </c>
      <c r="E10325" s="66" t="s">
        <v>24919</v>
      </c>
      <c r="F10325" s="66"/>
      <c r="G10325" s="65">
        <v>0</v>
      </c>
    </row>
    <row r="10326" spans="1:7" ht="45" x14ac:dyDescent="0.25">
      <c r="A10326" s="65">
        <v>20336</v>
      </c>
      <c r="B10326" s="65">
        <v>20305</v>
      </c>
      <c r="C10326" s="65" t="s">
        <v>24942</v>
      </c>
      <c r="D10326" s="65" t="s">
        <v>24903</v>
      </c>
      <c r="E10326" s="66" t="s">
        <v>24943</v>
      </c>
      <c r="F10326" s="66"/>
      <c r="G10326" s="65">
        <v>9</v>
      </c>
    </row>
    <row r="10327" spans="1:7" ht="30" x14ac:dyDescent="0.25">
      <c r="A10327" s="65">
        <v>20337</v>
      </c>
      <c r="B10327" s="65">
        <v>20336</v>
      </c>
      <c r="C10327" s="65" t="s">
        <v>24944</v>
      </c>
      <c r="D10327" s="65" t="s">
        <v>24942</v>
      </c>
      <c r="E10327" s="66" t="s">
        <v>24663</v>
      </c>
      <c r="F10327" s="66"/>
      <c r="G10327" s="65">
        <v>0</v>
      </c>
    </row>
    <row r="10328" spans="1:7" ht="30" x14ac:dyDescent="0.25">
      <c r="A10328" s="65">
        <v>20338</v>
      </c>
      <c r="B10328" s="65">
        <v>20336</v>
      </c>
      <c r="C10328" s="65" t="s">
        <v>24945</v>
      </c>
      <c r="D10328" s="65" t="s">
        <v>24942</v>
      </c>
      <c r="E10328" s="66" t="s">
        <v>24665</v>
      </c>
      <c r="F10328" s="66"/>
      <c r="G10328" s="65">
        <v>0</v>
      </c>
    </row>
    <row r="10329" spans="1:7" ht="30" x14ac:dyDescent="0.25">
      <c r="A10329" s="65">
        <v>20339</v>
      </c>
      <c r="B10329" s="65">
        <v>20336</v>
      </c>
      <c r="C10329" s="65" t="s">
        <v>24946</v>
      </c>
      <c r="D10329" s="65" t="s">
        <v>24942</v>
      </c>
      <c r="E10329" s="66" t="s">
        <v>24781</v>
      </c>
      <c r="F10329" s="66"/>
      <c r="G10329" s="65">
        <v>0</v>
      </c>
    </row>
    <row r="10330" spans="1:7" ht="45" x14ac:dyDescent="0.25">
      <c r="A10330" s="65">
        <v>20340</v>
      </c>
      <c r="B10330" s="65">
        <v>20336</v>
      </c>
      <c r="C10330" s="65" t="s">
        <v>24947</v>
      </c>
      <c r="D10330" s="65" t="s">
        <v>24942</v>
      </c>
      <c r="E10330" s="66" t="s">
        <v>24913</v>
      </c>
      <c r="F10330" s="66"/>
      <c r="G10330" s="65">
        <v>0</v>
      </c>
    </row>
    <row r="10331" spans="1:7" x14ac:dyDescent="0.25">
      <c r="A10331" s="65">
        <v>20341</v>
      </c>
      <c r="B10331" s="65">
        <v>20336</v>
      </c>
      <c r="C10331" s="65" t="s">
        <v>24948</v>
      </c>
      <c r="D10331" s="65" t="s">
        <v>24942</v>
      </c>
      <c r="E10331" s="66" t="s">
        <v>24551</v>
      </c>
      <c r="F10331" s="66"/>
      <c r="G10331" s="65">
        <v>0</v>
      </c>
    </row>
    <row r="10332" spans="1:7" ht="30" x14ac:dyDescent="0.25">
      <c r="A10332" s="65">
        <v>20342</v>
      </c>
      <c r="B10332" s="65">
        <v>20336</v>
      </c>
      <c r="C10332" s="65" t="s">
        <v>24949</v>
      </c>
      <c r="D10332" s="65" t="s">
        <v>24942</v>
      </c>
      <c r="E10332" s="66" t="s">
        <v>24670</v>
      </c>
      <c r="F10332" s="66"/>
      <c r="G10332" s="65">
        <v>0</v>
      </c>
    </row>
    <row r="10333" spans="1:7" ht="30" x14ac:dyDescent="0.25">
      <c r="A10333" s="65">
        <v>20343</v>
      </c>
      <c r="B10333" s="65">
        <v>20336</v>
      </c>
      <c r="C10333" s="65" t="s">
        <v>24950</v>
      </c>
      <c r="D10333" s="65" t="s">
        <v>24942</v>
      </c>
      <c r="E10333" s="66" t="s">
        <v>24672</v>
      </c>
      <c r="F10333" s="66"/>
      <c r="G10333" s="65">
        <v>0</v>
      </c>
    </row>
    <row r="10334" spans="1:7" ht="30" x14ac:dyDescent="0.25">
      <c r="A10334" s="65">
        <v>20344</v>
      </c>
      <c r="B10334" s="65">
        <v>20336</v>
      </c>
      <c r="C10334" s="65" t="s">
        <v>24951</v>
      </c>
      <c r="D10334" s="65" t="s">
        <v>24942</v>
      </c>
      <c r="E10334" s="66" t="s">
        <v>24788</v>
      </c>
      <c r="F10334" s="66"/>
      <c r="G10334" s="65">
        <v>0</v>
      </c>
    </row>
    <row r="10335" spans="1:7" ht="45" x14ac:dyDescent="0.25">
      <c r="A10335" s="65">
        <v>20345</v>
      </c>
      <c r="B10335" s="65">
        <v>20336</v>
      </c>
      <c r="C10335" s="65" t="s">
        <v>24952</v>
      </c>
      <c r="D10335" s="65" t="s">
        <v>24942</v>
      </c>
      <c r="E10335" s="66" t="s">
        <v>24919</v>
      </c>
      <c r="F10335" s="66"/>
      <c r="G10335" s="65">
        <v>0</v>
      </c>
    </row>
    <row r="10336" spans="1:7" ht="45" x14ac:dyDescent="0.25">
      <c r="A10336" s="65">
        <v>20346</v>
      </c>
      <c r="B10336" s="65">
        <v>20305</v>
      </c>
      <c r="C10336" s="65" t="s">
        <v>24953</v>
      </c>
      <c r="D10336" s="65" t="s">
        <v>24903</v>
      </c>
      <c r="E10336" s="66" t="s">
        <v>24954</v>
      </c>
      <c r="F10336" s="66"/>
      <c r="G10336" s="65">
        <v>9</v>
      </c>
    </row>
    <row r="10337" spans="1:7" ht="30" x14ac:dyDescent="0.25">
      <c r="A10337" s="65">
        <v>20347</v>
      </c>
      <c r="B10337" s="65">
        <v>20346</v>
      </c>
      <c r="C10337" s="65" t="s">
        <v>24955</v>
      </c>
      <c r="D10337" s="65" t="s">
        <v>24953</v>
      </c>
      <c r="E10337" s="66" t="s">
        <v>24663</v>
      </c>
      <c r="F10337" s="66"/>
      <c r="G10337" s="65">
        <v>0</v>
      </c>
    </row>
    <row r="10338" spans="1:7" ht="30" x14ac:dyDescent="0.25">
      <c r="A10338" s="65">
        <v>20348</v>
      </c>
      <c r="B10338" s="65">
        <v>20346</v>
      </c>
      <c r="C10338" s="65" t="s">
        <v>24956</v>
      </c>
      <c r="D10338" s="65" t="s">
        <v>24953</v>
      </c>
      <c r="E10338" s="66" t="s">
        <v>24665</v>
      </c>
      <c r="F10338" s="66"/>
      <c r="G10338" s="65">
        <v>0</v>
      </c>
    </row>
    <row r="10339" spans="1:7" ht="30" x14ac:dyDescent="0.25">
      <c r="A10339" s="65">
        <v>20349</v>
      </c>
      <c r="B10339" s="65">
        <v>20346</v>
      </c>
      <c r="C10339" s="65" t="s">
        <v>24957</v>
      </c>
      <c r="D10339" s="65" t="s">
        <v>24953</v>
      </c>
      <c r="E10339" s="66" t="s">
        <v>24781</v>
      </c>
      <c r="F10339" s="66"/>
      <c r="G10339" s="65">
        <v>0</v>
      </c>
    </row>
    <row r="10340" spans="1:7" ht="45" x14ac:dyDescent="0.25">
      <c r="A10340" s="65">
        <v>20350</v>
      </c>
      <c r="B10340" s="65">
        <v>20346</v>
      </c>
      <c r="C10340" s="65" t="s">
        <v>24958</v>
      </c>
      <c r="D10340" s="65" t="s">
        <v>24953</v>
      </c>
      <c r="E10340" s="66" t="s">
        <v>24913</v>
      </c>
      <c r="F10340" s="66"/>
      <c r="G10340" s="65">
        <v>0</v>
      </c>
    </row>
    <row r="10341" spans="1:7" x14ac:dyDescent="0.25">
      <c r="A10341" s="65">
        <v>20351</v>
      </c>
      <c r="B10341" s="65">
        <v>20346</v>
      </c>
      <c r="C10341" s="65" t="s">
        <v>24959</v>
      </c>
      <c r="D10341" s="65" t="s">
        <v>24953</v>
      </c>
      <c r="E10341" s="66" t="s">
        <v>24551</v>
      </c>
      <c r="F10341" s="66"/>
      <c r="G10341" s="65">
        <v>0</v>
      </c>
    </row>
    <row r="10342" spans="1:7" ht="30" x14ac:dyDescent="0.25">
      <c r="A10342" s="65">
        <v>20352</v>
      </c>
      <c r="B10342" s="65">
        <v>20346</v>
      </c>
      <c r="C10342" s="65" t="s">
        <v>24960</v>
      </c>
      <c r="D10342" s="65" t="s">
        <v>24953</v>
      </c>
      <c r="E10342" s="66" t="s">
        <v>24670</v>
      </c>
      <c r="F10342" s="66"/>
      <c r="G10342" s="65">
        <v>0</v>
      </c>
    </row>
    <row r="10343" spans="1:7" ht="30" x14ac:dyDescent="0.25">
      <c r="A10343" s="65">
        <v>20353</v>
      </c>
      <c r="B10343" s="65">
        <v>20346</v>
      </c>
      <c r="C10343" s="65" t="s">
        <v>24961</v>
      </c>
      <c r="D10343" s="65" t="s">
        <v>24953</v>
      </c>
      <c r="E10343" s="66" t="s">
        <v>24672</v>
      </c>
      <c r="F10343" s="66"/>
      <c r="G10343" s="65">
        <v>0</v>
      </c>
    </row>
    <row r="10344" spans="1:7" ht="30" x14ac:dyDescent="0.25">
      <c r="A10344" s="65">
        <v>20354</v>
      </c>
      <c r="B10344" s="65">
        <v>20346</v>
      </c>
      <c r="C10344" s="65" t="s">
        <v>24962</v>
      </c>
      <c r="D10344" s="65" t="s">
        <v>24953</v>
      </c>
      <c r="E10344" s="66" t="s">
        <v>24788</v>
      </c>
      <c r="F10344" s="66"/>
      <c r="G10344" s="65">
        <v>0</v>
      </c>
    </row>
    <row r="10345" spans="1:7" ht="45" x14ac:dyDescent="0.25">
      <c r="A10345" s="65">
        <v>20355</v>
      </c>
      <c r="B10345" s="65">
        <v>20346</v>
      </c>
      <c r="C10345" s="65" t="s">
        <v>24963</v>
      </c>
      <c r="D10345" s="65" t="s">
        <v>24953</v>
      </c>
      <c r="E10345" s="66" t="s">
        <v>24919</v>
      </c>
      <c r="F10345" s="66"/>
      <c r="G10345" s="65">
        <v>0</v>
      </c>
    </row>
    <row r="10346" spans="1:7" ht="45" x14ac:dyDescent="0.25">
      <c r="A10346" s="65">
        <v>20356</v>
      </c>
      <c r="B10346" s="65">
        <v>20305</v>
      </c>
      <c r="C10346" s="65" t="s">
        <v>24964</v>
      </c>
      <c r="D10346" s="65" t="s">
        <v>24903</v>
      </c>
      <c r="E10346" s="66" t="s">
        <v>24965</v>
      </c>
      <c r="F10346" s="66"/>
      <c r="G10346" s="65">
        <v>9</v>
      </c>
    </row>
    <row r="10347" spans="1:7" ht="30" x14ac:dyDescent="0.25">
      <c r="A10347" s="65">
        <v>20357</v>
      </c>
      <c r="B10347" s="65">
        <v>20356</v>
      </c>
      <c r="C10347" s="65" t="s">
        <v>24966</v>
      </c>
      <c r="D10347" s="65" t="s">
        <v>24964</v>
      </c>
      <c r="E10347" s="66" t="s">
        <v>24663</v>
      </c>
      <c r="F10347" s="66"/>
      <c r="G10347" s="65">
        <v>0</v>
      </c>
    </row>
    <row r="10348" spans="1:7" ht="30" x14ac:dyDescent="0.25">
      <c r="A10348" s="65">
        <v>20358</v>
      </c>
      <c r="B10348" s="65">
        <v>20356</v>
      </c>
      <c r="C10348" s="65" t="s">
        <v>24967</v>
      </c>
      <c r="D10348" s="65" t="s">
        <v>24964</v>
      </c>
      <c r="E10348" s="66" t="s">
        <v>24665</v>
      </c>
      <c r="F10348" s="66"/>
      <c r="G10348" s="65">
        <v>0</v>
      </c>
    </row>
    <row r="10349" spans="1:7" ht="30" x14ac:dyDescent="0.25">
      <c r="A10349" s="65">
        <v>20359</v>
      </c>
      <c r="B10349" s="65">
        <v>20356</v>
      </c>
      <c r="C10349" s="65" t="s">
        <v>24968</v>
      </c>
      <c r="D10349" s="65" t="s">
        <v>24964</v>
      </c>
      <c r="E10349" s="66" t="s">
        <v>24781</v>
      </c>
      <c r="F10349" s="66"/>
      <c r="G10349" s="65">
        <v>0</v>
      </c>
    </row>
    <row r="10350" spans="1:7" ht="45" x14ac:dyDescent="0.25">
      <c r="A10350" s="65">
        <v>20360</v>
      </c>
      <c r="B10350" s="65">
        <v>20356</v>
      </c>
      <c r="C10350" s="65" t="s">
        <v>24969</v>
      </c>
      <c r="D10350" s="65" t="s">
        <v>24964</v>
      </c>
      <c r="E10350" s="66" t="s">
        <v>24913</v>
      </c>
      <c r="F10350" s="66"/>
      <c r="G10350" s="65">
        <v>0</v>
      </c>
    </row>
    <row r="10351" spans="1:7" x14ac:dyDescent="0.25">
      <c r="A10351" s="65">
        <v>20361</v>
      </c>
      <c r="B10351" s="65">
        <v>20356</v>
      </c>
      <c r="C10351" s="65" t="s">
        <v>24970</v>
      </c>
      <c r="D10351" s="65" t="s">
        <v>24964</v>
      </c>
      <c r="E10351" s="66" t="s">
        <v>24551</v>
      </c>
      <c r="F10351" s="66"/>
      <c r="G10351" s="65">
        <v>0</v>
      </c>
    </row>
    <row r="10352" spans="1:7" ht="30" x14ac:dyDescent="0.25">
      <c r="A10352" s="65">
        <v>20362</v>
      </c>
      <c r="B10352" s="65">
        <v>20356</v>
      </c>
      <c r="C10352" s="65" t="s">
        <v>24971</v>
      </c>
      <c r="D10352" s="65" t="s">
        <v>24964</v>
      </c>
      <c r="E10352" s="66" t="s">
        <v>24670</v>
      </c>
      <c r="F10352" s="66"/>
      <c r="G10352" s="65">
        <v>0</v>
      </c>
    </row>
    <row r="10353" spans="1:7" ht="30" x14ac:dyDescent="0.25">
      <c r="A10353" s="65">
        <v>20363</v>
      </c>
      <c r="B10353" s="65">
        <v>20356</v>
      </c>
      <c r="C10353" s="65" t="s">
        <v>24972</v>
      </c>
      <c r="D10353" s="65" t="s">
        <v>24964</v>
      </c>
      <c r="E10353" s="66" t="s">
        <v>24672</v>
      </c>
      <c r="F10353" s="66"/>
      <c r="G10353" s="65">
        <v>0</v>
      </c>
    </row>
    <row r="10354" spans="1:7" ht="30" x14ac:dyDescent="0.25">
      <c r="A10354" s="65">
        <v>20364</v>
      </c>
      <c r="B10354" s="65">
        <v>20356</v>
      </c>
      <c r="C10354" s="65" t="s">
        <v>24973</v>
      </c>
      <c r="D10354" s="65" t="s">
        <v>24964</v>
      </c>
      <c r="E10354" s="66" t="s">
        <v>24788</v>
      </c>
      <c r="F10354" s="66"/>
      <c r="G10354" s="65">
        <v>0</v>
      </c>
    </row>
    <row r="10355" spans="1:7" ht="45" x14ac:dyDescent="0.25">
      <c r="A10355" s="65">
        <v>20365</v>
      </c>
      <c r="B10355" s="65">
        <v>20356</v>
      </c>
      <c r="C10355" s="65" t="s">
        <v>24974</v>
      </c>
      <c r="D10355" s="65" t="s">
        <v>24964</v>
      </c>
      <c r="E10355" s="66" t="s">
        <v>24919</v>
      </c>
      <c r="F10355" s="66"/>
      <c r="G10355" s="65">
        <v>0</v>
      </c>
    </row>
    <row r="10356" spans="1:7" ht="30" x14ac:dyDescent="0.25">
      <c r="A10356" s="65">
        <v>20366</v>
      </c>
      <c r="B10356" s="65">
        <v>20305</v>
      </c>
      <c r="C10356" s="65" t="s">
        <v>24975</v>
      </c>
      <c r="D10356" s="65" t="s">
        <v>24903</v>
      </c>
      <c r="E10356" s="66" t="s">
        <v>24976</v>
      </c>
      <c r="F10356" s="66" t="s">
        <v>24521</v>
      </c>
      <c r="G10356" s="65">
        <v>9</v>
      </c>
    </row>
    <row r="10357" spans="1:7" ht="30" x14ac:dyDescent="0.25">
      <c r="A10357" s="65">
        <v>20367</v>
      </c>
      <c r="B10357" s="65">
        <v>20366</v>
      </c>
      <c r="C10357" s="65" t="s">
        <v>24977</v>
      </c>
      <c r="D10357" s="65" t="s">
        <v>24975</v>
      </c>
      <c r="E10357" s="66" t="s">
        <v>24663</v>
      </c>
      <c r="F10357" s="66"/>
      <c r="G10357" s="65">
        <v>0</v>
      </c>
    </row>
    <row r="10358" spans="1:7" ht="30" x14ac:dyDescent="0.25">
      <c r="A10358" s="65">
        <v>20368</v>
      </c>
      <c r="B10358" s="65">
        <v>20366</v>
      </c>
      <c r="C10358" s="65" t="s">
        <v>24978</v>
      </c>
      <c r="D10358" s="65" t="s">
        <v>24975</v>
      </c>
      <c r="E10358" s="66" t="s">
        <v>24665</v>
      </c>
      <c r="F10358" s="66"/>
      <c r="G10358" s="65">
        <v>0</v>
      </c>
    </row>
    <row r="10359" spans="1:7" ht="30" x14ac:dyDescent="0.25">
      <c r="A10359" s="65">
        <v>20369</v>
      </c>
      <c r="B10359" s="65">
        <v>20366</v>
      </c>
      <c r="C10359" s="65" t="s">
        <v>24979</v>
      </c>
      <c r="D10359" s="65" t="s">
        <v>24975</v>
      </c>
      <c r="E10359" s="66" t="s">
        <v>24781</v>
      </c>
      <c r="F10359" s="66"/>
      <c r="G10359" s="65">
        <v>0</v>
      </c>
    </row>
    <row r="10360" spans="1:7" ht="45" x14ac:dyDescent="0.25">
      <c r="A10360" s="65">
        <v>20370</v>
      </c>
      <c r="B10360" s="65">
        <v>20366</v>
      </c>
      <c r="C10360" s="65" t="s">
        <v>24980</v>
      </c>
      <c r="D10360" s="65" t="s">
        <v>24975</v>
      </c>
      <c r="E10360" s="66" t="s">
        <v>24913</v>
      </c>
      <c r="F10360" s="66"/>
      <c r="G10360" s="65">
        <v>0</v>
      </c>
    </row>
    <row r="10361" spans="1:7" x14ac:dyDescent="0.25">
      <c r="A10361" s="65">
        <v>20371</v>
      </c>
      <c r="B10361" s="65">
        <v>20366</v>
      </c>
      <c r="C10361" s="65" t="s">
        <v>24981</v>
      </c>
      <c r="D10361" s="65" t="s">
        <v>24975</v>
      </c>
      <c r="E10361" s="66" t="s">
        <v>24551</v>
      </c>
      <c r="F10361" s="66"/>
      <c r="G10361" s="65">
        <v>0</v>
      </c>
    </row>
    <row r="10362" spans="1:7" ht="30" x14ac:dyDescent="0.25">
      <c r="A10362" s="65">
        <v>20372</v>
      </c>
      <c r="B10362" s="65">
        <v>20366</v>
      </c>
      <c r="C10362" s="65" t="s">
        <v>24982</v>
      </c>
      <c r="D10362" s="65" t="s">
        <v>24975</v>
      </c>
      <c r="E10362" s="66" t="s">
        <v>24670</v>
      </c>
      <c r="F10362" s="66"/>
      <c r="G10362" s="65">
        <v>0</v>
      </c>
    </row>
    <row r="10363" spans="1:7" ht="30" x14ac:dyDescent="0.25">
      <c r="A10363" s="65">
        <v>20373</v>
      </c>
      <c r="B10363" s="65">
        <v>20366</v>
      </c>
      <c r="C10363" s="65" t="s">
        <v>24983</v>
      </c>
      <c r="D10363" s="65" t="s">
        <v>24975</v>
      </c>
      <c r="E10363" s="66" t="s">
        <v>24672</v>
      </c>
      <c r="F10363" s="66"/>
      <c r="G10363" s="65">
        <v>0</v>
      </c>
    </row>
    <row r="10364" spans="1:7" ht="30" x14ac:dyDescent="0.25">
      <c r="A10364" s="65">
        <v>20374</v>
      </c>
      <c r="B10364" s="65">
        <v>20366</v>
      </c>
      <c r="C10364" s="65" t="s">
        <v>24984</v>
      </c>
      <c r="D10364" s="65" t="s">
        <v>24975</v>
      </c>
      <c r="E10364" s="66" t="s">
        <v>24788</v>
      </c>
      <c r="F10364" s="66"/>
      <c r="G10364" s="65">
        <v>0</v>
      </c>
    </row>
    <row r="10365" spans="1:7" ht="45" x14ac:dyDescent="0.25">
      <c r="A10365" s="65">
        <v>20375</v>
      </c>
      <c r="B10365" s="65">
        <v>20366</v>
      </c>
      <c r="C10365" s="65" t="s">
        <v>24985</v>
      </c>
      <c r="D10365" s="65" t="s">
        <v>24975</v>
      </c>
      <c r="E10365" s="66" t="s">
        <v>24919</v>
      </c>
      <c r="F10365" s="66"/>
      <c r="G10365" s="65">
        <v>0</v>
      </c>
    </row>
    <row r="10366" spans="1:7" ht="30" x14ac:dyDescent="0.25">
      <c r="A10366" s="65">
        <v>20376</v>
      </c>
      <c r="B10366" s="65">
        <v>20305</v>
      </c>
      <c r="C10366" s="65" t="s">
        <v>24986</v>
      </c>
      <c r="D10366" s="65" t="s">
        <v>24903</v>
      </c>
      <c r="E10366" s="66" t="s">
        <v>24987</v>
      </c>
      <c r="F10366" s="66"/>
      <c r="G10366" s="65">
        <v>9</v>
      </c>
    </row>
    <row r="10367" spans="1:7" ht="30" x14ac:dyDescent="0.25">
      <c r="A10367" s="65">
        <v>20377</v>
      </c>
      <c r="B10367" s="65">
        <v>20376</v>
      </c>
      <c r="C10367" s="65" t="s">
        <v>24988</v>
      </c>
      <c r="D10367" s="65" t="s">
        <v>24986</v>
      </c>
      <c r="E10367" s="66" t="s">
        <v>24663</v>
      </c>
      <c r="F10367" s="66"/>
      <c r="G10367" s="65">
        <v>0</v>
      </c>
    </row>
    <row r="10368" spans="1:7" ht="30" x14ac:dyDescent="0.25">
      <c r="A10368" s="65">
        <v>20378</v>
      </c>
      <c r="B10368" s="65">
        <v>20376</v>
      </c>
      <c r="C10368" s="65" t="s">
        <v>24989</v>
      </c>
      <c r="D10368" s="65" t="s">
        <v>24986</v>
      </c>
      <c r="E10368" s="66" t="s">
        <v>24665</v>
      </c>
      <c r="F10368" s="66"/>
      <c r="G10368" s="65">
        <v>0</v>
      </c>
    </row>
    <row r="10369" spans="1:7" ht="30" x14ac:dyDescent="0.25">
      <c r="A10369" s="65">
        <v>20379</v>
      </c>
      <c r="B10369" s="65">
        <v>20376</v>
      </c>
      <c r="C10369" s="65" t="s">
        <v>24990</v>
      </c>
      <c r="D10369" s="65" t="s">
        <v>24986</v>
      </c>
      <c r="E10369" s="66" t="s">
        <v>24781</v>
      </c>
      <c r="F10369" s="66"/>
      <c r="G10369" s="65">
        <v>0</v>
      </c>
    </row>
    <row r="10370" spans="1:7" ht="45" x14ac:dyDescent="0.25">
      <c r="A10370" s="65">
        <v>20380</v>
      </c>
      <c r="B10370" s="65">
        <v>20376</v>
      </c>
      <c r="C10370" s="65" t="s">
        <v>24991</v>
      </c>
      <c r="D10370" s="65" t="s">
        <v>24986</v>
      </c>
      <c r="E10370" s="66" t="s">
        <v>24913</v>
      </c>
      <c r="F10370" s="66"/>
      <c r="G10370" s="65">
        <v>0</v>
      </c>
    </row>
    <row r="10371" spans="1:7" x14ac:dyDescent="0.25">
      <c r="A10371" s="65">
        <v>20381</v>
      </c>
      <c r="B10371" s="65">
        <v>20376</v>
      </c>
      <c r="C10371" s="65" t="s">
        <v>24992</v>
      </c>
      <c r="D10371" s="65" t="s">
        <v>24986</v>
      </c>
      <c r="E10371" s="66" t="s">
        <v>24551</v>
      </c>
      <c r="F10371" s="66"/>
      <c r="G10371" s="65">
        <v>0</v>
      </c>
    </row>
    <row r="10372" spans="1:7" ht="30" x14ac:dyDescent="0.25">
      <c r="A10372" s="65">
        <v>20382</v>
      </c>
      <c r="B10372" s="65">
        <v>20376</v>
      </c>
      <c r="C10372" s="65" t="s">
        <v>24993</v>
      </c>
      <c r="D10372" s="65" t="s">
        <v>24986</v>
      </c>
      <c r="E10372" s="66" t="s">
        <v>24670</v>
      </c>
      <c r="F10372" s="66"/>
      <c r="G10372" s="65">
        <v>0</v>
      </c>
    </row>
    <row r="10373" spans="1:7" ht="30" x14ac:dyDescent="0.25">
      <c r="A10373" s="65">
        <v>20383</v>
      </c>
      <c r="B10373" s="65">
        <v>20376</v>
      </c>
      <c r="C10373" s="65" t="s">
        <v>24994</v>
      </c>
      <c r="D10373" s="65" t="s">
        <v>24986</v>
      </c>
      <c r="E10373" s="66" t="s">
        <v>24672</v>
      </c>
      <c r="F10373" s="66"/>
      <c r="G10373" s="65">
        <v>0</v>
      </c>
    </row>
    <row r="10374" spans="1:7" ht="30" x14ac:dyDescent="0.25">
      <c r="A10374" s="65">
        <v>20384</v>
      </c>
      <c r="B10374" s="65">
        <v>20376</v>
      </c>
      <c r="C10374" s="65" t="s">
        <v>24995</v>
      </c>
      <c r="D10374" s="65" t="s">
        <v>24986</v>
      </c>
      <c r="E10374" s="66" t="s">
        <v>24788</v>
      </c>
      <c r="F10374" s="66"/>
      <c r="G10374" s="65">
        <v>0</v>
      </c>
    </row>
    <row r="10375" spans="1:7" ht="45" x14ac:dyDescent="0.25">
      <c r="A10375" s="65">
        <v>20385</v>
      </c>
      <c r="B10375" s="65">
        <v>20376</v>
      </c>
      <c r="C10375" s="65" t="s">
        <v>24996</v>
      </c>
      <c r="D10375" s="65" t="s">
        <v>24986</v>
      </c>
      <c r="E10375" s="66" t="s">
        <v>24919</v>
      </c>
      <c r="F10375" s="66"/>
      <c r="G10375" s="65">
        <v>0</v>
      </c>
    </row>
    <row r="10376" spans="1:7" ht="30" x14ac:dyDescent="0.25">
      <c r="A10376" s="65">
        <v>20386</v>
      </c>
      <c r="B10376" s="65">
        <v>20305</v>
      </c>
      <c r="C10376" s="65" t="s">
        <v>24997</v>
      </c>
      <c r="D10376" s="65" t="s">
        <v>24903</v>
      </c>
      <c r="E10376" s="66" t="s">
        <v>24998</v>
      </c>
      <c r="F10376" s="66" t="s">
        <v>24999</v>
      </c>
      <c r="G10376" s="65">
        <v>9</v>
      </c>
    </row>
    <row r="10377" spans="1:7" ht="30" x14ac:dyDescent="0.25">
      <c r="A10377" s="65">
        <v>20387</v>
      </c>
      <c r="B10377" s="65">
        <v>20386</v>
      </c>
      <c r="C10377" s="65" t="s">
        <v>25000</v>
      </c>
      <c r="D10377" s="65" t="s">
        <v>24997</v>
      </c>
      <c r="E10377" s="66" t="s">
        <v>24663</v>
      </c>
      <c r="F10377" s="66"/>
      <c r="G10377" s="65">
        <v>0</v>
      </c>
    </row>
    <row r="10378" spans="1:7" ht="30" x14ac:dyDescent="0.25">
      <c r="A10378" s="65">
        <v>20388</v>
      </c>
      <c r="B10378" s="65">
        <v>20386</v>
      </c>
      <c r="C10378" s="65" t="s">
        <v>25001</v>
      </c>
      <c r="D10378" s="65" t="s">
        <v>24997</v>
      </c>
      <c r="E10378" s="66" t="s">
        <v>24665</v>
      </c>
      <c r="F10378" s="66"/>
      <c r="G10378" s="65">
        <v>0</v>
      </c>
    </row>
    <row r="10379" spans="1:7" ht="30" x14ac:dyDescent="0.25">
      <c r="A10379" s="65">
        <v>20389</v>
      </c>
      <c r="B10379" s="65">
        <v>20386</v>
      </c>
      <c r="C10379" s="65" t="s">
        <v>25002</v>
      </c>
      <c r="D10379" s="65" t="s">
        <v>24997</v>
      </c>
      <c r="E10379" s="66" t="s">
        <v>24781</v>
      </c>
      <c r="F10379" s="66"/>
      <c r="G10379" s="65">
        <v>0</v>
      </c>
    </row>
    <row r="10380" spans="1:7" ht="45" x14ac:dyDescent="0.25">
      <c r="A10380" s="65">
        <v>20390</v>
      </c>
      <c r="B10380" s="65">
        <v>20386</v>
      </c>
      <c r="C10380" s="65" t="s">
        <v>25003</v>
      </c>
      <c r="D10380" s="65" t="s">
        <v>24997</v>
      </c>
      <c r="E10380" s="66" t="s">
        <v>24913</v>
      </c>
      <c r="F10380" s="66"/>
      <c r="G10380" s="65">
        <v>0</v>
      </c>
    </row>
    <row r="10381" spans="1:7" x14ac:dyDescent="0.25">
      <c r="A10381" s="65">
        <v>20391</v>
      </c>
      <c r="B10381" s="65">
        <v>20386</v>
      </c>
      <c r="C10381" s="65" t="s">
        <v>25004</v>
      </c>
      <c r="D10381" s="65" t="s">
        <v>24997</v>
      </c>
      <c r="E10381" s="66" t="s">
        <v>24551</v>
      </c>
      <c r="F10381" s="66"/>
      <c r="G10381" s="65">
        <v>0</v>
      </c>
    </row>
    <row r="10382" spans="1:7" ht="30" x14ac:dyDescent="0.25">
      <c r="A10382" s="65">
        <v>20392</v>
      </c>
      <c r="B10382" s="65">
        <v>20386</v>
      </c>
      <c r="C10382" s="65" t="s">
        <v>25005</v>
      </c>
      <c r="D10382" s="65" t="s">
        <v>24997</v>
      </c>
      <c r="E10382" s="66" t="s">
        <v>24670</v>
      </c>
      <c r="F10382" s="66"/>
      <c r="G10382" s="65">
        <v>0</v>
      </c>
    </row>
    <row r="10383" spans="1:7" ht="30" x14ac:dyDescent="0.25">
      <c r="A10383" s="65">
        <v>20393</v>
      </c>
      <c r="B10383" s="65">
        <v>20386</v>
      </c>
      <c r="C10383" s="65" t="s">
        <v>25006</v>
      </c>
      <c r="D10383" s="65" t="s">
        <v>24997</v>
      </c>
      <c r="E10383" s="66" t="s">
        <v>24672</v>
      </c>
      <c r="F10383" s="66"/>
      <c r="G10383" s="65">
        <v>0</v>
      </c>
    </row>
    <row r="10384" spans="1:7" ht="30" x14ac:dyDescent="0.25">
      <c r="A10384" s="65">
        <v>20394</v>
      </c>
      <c r="B10384" s="65">
        <v>20386</v>
      </c>
      <c r="C10384" s="65" t="s">
        <v>25007</v>
      </c>
      <c r="D10384" s="65" t="s">
        <v>24997</v>
      </c>
      <c r="E10384" s="66" t="s">
        <v>24788</v>
      </c>
      <c r="F10384" s="66"/>
      <c r="G10384" s="65">
        <v>0</v>
      </c>
    </row>
    <row r="10385" spans="1:7" ht="45" x14ac:dyDescent="0.25">
      <c r="A10385" s="65">
        <v>20395</v>
      </c>
      <c r="B10385" s="65">
        <v>20386</v>
      </c>
      <c r="C10385" s="65" t="s">
        <v>25008</v>
      </c>
      <c r="D10385" s="65" t="s">
        <v>24997</v>
      </c>
      <c r="E10385" s="66" t="s">
        <v>24919</v>
      </c>
      <c r="F10385" s="66"/>
      <c r="G10385" s="65">
        <v>0</v>
      </c>
    </row>
    <row r="10386" spans="1:7" ht="45" x14ac:dyDescent="0.25">
      <c r="A10386" s="65">
        <v>20396</v>
      </c>
      <c r="B10386" s="65">
        <v>20305</v>
      </c>
      <c r="C10386" s="65" t="s">
        <v>25009</v>
      </c>
      <c r="D10386" s="65" t="s">
        <v>24903</v>
      </c>
      <c r="E10386" s="66" t="s">
        <v>25010</v>
      </c>
      <c r="F10386" s="66"/>
      <c r="G10386" s="65">
        <v>9</v>
      </c>
    </row>
    <row r="10387" spans="1:7" ht="45" x14ac:dyDescent="0.25">
      <c r="A10387" s="65">
        <v>20397</v>
      </c>
      <c r="B10387" s="65">
        <v>20396</v>
      </c>
      <c r="C10387" s="65" t="s">
        <v>25011</v>
      </c>
      <c r="D10387" s="65" t="s">
        <v>25009</v>
      </c>
      <c r="E10387" s="66" t="s">
        <v>25012</v>
      </c>
      <c r="F10387" s="66"/>
      <c r="G10387" s="65">
        <v>0</v>
      </c>
    </row>
    <row r="10388" spans="1:7" ht="45" x14ac:dyDescent="0.25">
      <c r="A10388" s="65">
        <v>20398</v>
      </c>
      <c r="B10388" s="65">
        <v>20396</v>
      </c>
      <c r="C10388" s="65" t="s">
        <v>25013</v>
      </c>
      <c r="D10388" s="65" t="s">
        <v>25009</v>
      </c>
      <c r="E10388" s="66" t="s">
        <v>25014</v>
      </c>
      <c r="F10388" s="66"/>
      <c r="G10388" s="65">
        <v>0</v>
      </c>
    </row>
    <row r="10389" spans="1:7" ht="60" x14ac:dyDescent="0.25">
      <c r="A10389" s="65">
        <v>20399</v>
      </c>
      <c r="B10389" s="65">
        <v>20396</v>
      </c>
      <c r="C10389" s="65" t="s">
        <v>25015</v>
      </c>
      <c r="D10389" s="65" t="s">
        <v>25009</v>
      </c>
      <c r="E10389" s="66" t="s">
        <v>25016</v>
      </c>
      <c r="F10389" s="66" t="s">
        <v>25017</v>
      </c>
      <c r="G10389" s="65">
        <v>0</v>
      </c>
    </row>
    <row r="10390" spans="1:7" ht="45" x14ac:dyDescent="0.25">
      <c r="A10390" s="65">
        <v>20400</v>
      </c>
      <c r="B10390" s="65">
        <v>20396</v>
      </c>
      <c r="C10390" s="65" t="s">
        <v>25018</v>
      </c>
      <c r="D10390" s="65" t="s">
        <v>25009</v>
      </c>
      <c r="E10390" s="66" t="s">
        <v>25019</v>
      </c>
      <c r="F10390" s="66" t="s">
        <v>25020</v>
      </c>
      <c r="G10390" s="65">
        <v>0</v>
      </c>
    </row>
    <row r="10391" spans="1:7" ht="45" x14ac:dyDescent="0.25">
      <c r="A10391" s="65">
        <v>20401</v>
      </c>
      <c r="B10391" s="65">
        <v>20396</v>
      </c>
      <c r="C10391" s="65" t="s">
        <v>25021</v>
      </c>
      <c r="D10391" s="65" t="s">
        <v>25009</v>
      </c>
      <c r="E10391" s="66" t="s">
        <v>24761</v>
      </c>
      <c r="F10391" s="66"/>
      <c r="G10391" s="65">
        <v>0</v>
      </c>
    </row>
    <row r="10392" spans="1:7" ht="45" x14ac:dyDescent="0.25">
      <c r="A10392" s="65">
        <v>20402</v>
      </c>
      <c r="B10392" s="65">
        <v>20396</v>
      </c>
      <c r="C10392" s="65" t="s">
        <v>25022</v>
      </c>
      <c r="D10392" s="65" t="s">
        <v>25009</v>
      </c>
      <c r="E10392" s="66" t="s">
        <v>24646</v>
      </c>
      <c r="F10392" s="66"/>
      <c r="G10392" s="65">
        <v>0</v>
      </c>
    </row>
    <row r="10393" spans="1:7" ht="60" x14ac:dyDescent="0.25">
      <c r="A10393" s="65">
        <v>20403</v>
      </c>
      <c r="B10393" s="65">
        <v>20396</v>
      </c>
      <c r="C10393" s="65" t="s">
        <v>25023</v>
      </c>
      <c r="D10393" s="65" t="s">
        <v>25009</v>
      </c>
      <c r="E10393" s="66" t="s">
        <v>25024</v>
      </c>
      <c r="F10393" s="66" t="s">
        <v>25025</v>
      </c>
      <c r="G10393" s="65">
        <v>0</v>
      </c>
    </row>
    <row r="10394" spans="1:7" ht="45" x14ac:dyDescent="0.25">
      <c r="A10394" s="65">
        <v>20404</v>
      </c>
      <c r="B10394" s="65">
        <v>20396</v>
      </c>
      <c r="C10394" s="65" t="s">
        <v>25026</v>
      </c>
      <c r="D10394" s="65" t="s">
        <v>25009</v>
      </c>
      <c r="E10394" s="66" t="s">
        <v>25027</v>
      </c>
      <c r="F10394" s="66" t="s">
        <v>25028</v>
      </c>
      <c r="G10394" s="65">
        <v>0</v>
      </c>
    </row>
    <row r="10395" spans="1:7" ht="45" x14ac:dyDescent="0.25">
      <c r="A10395" s="65">
        <v>20405</v>
      </c>
      <c r="B10395" s="65">
        <v>20396</v>
      </c>
      <c r="C10395" s="65" t="s">
        <v>25029</v>
      </c>
      <c r="D10395" s="65" t="s">
        <v>25009</v>
      </c>
      <c r="E10395" s="66" t="s">
        <v>25030</v>
      </c>
      <c r="F10395" s="66" t="s">
        <v>25031</v>
      </c>
      <c r="G10395" s="65">
        <v>0</v>
      </c>
    </row>
    <row r="10396" spans="1:7" ht="45" x14ac:dyDescent="0.25">
      <c r="A10396" s="65">
        <v>20407</v>
      </c>
      <c r="B10396" s="65">
        <v>20002</v>
      </c>
      <c r="C10396" s="65" t="s">
        <v>25032</v>
      </c>
      <c r="D10396" s="65" t="s">
        <v>24485</v>
      </c>
      <c r="E10396" s="66" t="s">
        <v>25033</v>
      </c>
      <c r="F10396" s="66" t="s">
        <v>25034</v>
      </c>
      <c r="G10396" s="65">
        <v>10</v>
      </c>
    </row>
    <row r="10397" spans="1:7" ht="45" x14ac:dyDescent="0.25">
      <c r="A10397" s="65">
        <v>20408</v>
      </c>
      <c r="B10397" s="65">
        <v>20407</v>
      </c>
      <c r="C10397" s="65" t="s">
        <v>25035</v>
      </c>
      <c r="D10397" s="65" t="s">
        <v>25032</v>
      </c>
      <c r="E10397" s="66" t="s">
        <v>25036</v>
      </c>
      <c r="F10397" s="66" t="s">
        <v>25037</v>
      </c>
      <c r="G10397" s="65">
        <v>9</v>
      </c>
    </row>
    <row r="10398" spans="1:7" ht="30" x14ac:dyDescent="0.25">
      <c r="A10398" s="65">
        <v>20409</v>
      </c>
      <c r="B10398" s="65">
        <v>20408</v>
      </c>
      <c r="C10398" s="65" t="s">
        <v>25038</v>
      </c>
      <c r="D10398" s="65" t="s">
        <v>25035</v>
      </c>
      <c r="E10398" s="66" t="s">
        <v>24663</v>
      </c>
      <c r="F10398" s="66"/>
      <c r="G10398" s="65">
        <v>0</v>
      </c>
    </row>
    <row r="10399" spans="1:7" ht="30" x14ac:dyDescent="0.25">
      <c r="A10399" s="65">
        <v>20410</v>
      </c>
      <c r="B10399" s="65">
        <v>20408</v>
      </c>
      <c r="C10399" s="65" t="s">
        <v>25039</v>
      </c>
      <c r="D10399" s="65" t="s">
        <v>25035</v>
      </c>
      <c r="E10399" s="66" t="s">
        <v>24665</v>
      </c>
      <c r="F10399" s="66"/>
      <c r="G10399" s="65">
        <v>0</v>
      </c>
    </row>
    <row r="10400" spans="1:7" ht="30" x14ac:dyDescent="0.25">
      <c r="A10400" s="65">
        <v>20411</v>
      </c>
      <c r="B10400" s="65">
        <v>20408</v>
      </c>
      <c r="C10400" s="65" t="s">
        <v>25040</v>
      </c>
      <c r="D10400" s="65" t="s">
        <v>25035</v>
      </c>
      <c r="E10400" s="66" t="s">
        <v>24781</v>
      </c>
      <c r="F10400" s="66"/>
      <c r="G10400" s="65">
        <v>0</v>
      </c>
    </row>
    <row r="10401" spans="1:7" ht="45" x14ac:dyDescent="0.25">
      <c r="A10401" s="65">
        <v>20412</v>
      </c>
      <c r="B10401" s="65">
        <v>20408</v>
      </c>
      <c r="C10401" s="65" t="s">
        <v>25041</v>
      </c>
      <c r="D10401" s="65" t="s">
        <v>25035</v>
      </c>
      <c r="E10401" s="66" t="s">
        <v>25042</v>
      </c>
      <c r="F10401" s="66"/>
      <c r="G10401" s="65">
        <v>0</v>
      </c>
    </row>
    <row r="10402" spans="1:7" x14ac:dyDescent="0.25">
      <c r="A10402" s="65">
        <v>20413</v>
      </c>
      <c r="B10402" s="65">
        <v>20408</v>
      </c>
      <c r="C10402" s="65" t="s">
        <v>25043</v>
      </c>
      <c r="D10402" s="65" t="s">
        <v>25035</v>
      </c>
      <c r="E10402" s="66" t="s">
        <v>24551</v>
      </c>
      <c r="F10402" s="66"/>
      <c r="G10402" s="65">
        <v>0</v>
      </c>
    </row>
    <row r="10403" spans="1:7" ht="30" x14ac:dyDescent="0.25">
      <c r="A10403" s="65">
        <v>20414</v>
      </c>
      <c r="B10403" s="65">
        <v>20408</v>
      </c>
      <c r="C10403" s="65" t="s">
        <v>25044</v>
      </c>
      <c r="D10403" s="65" t="s">
        <v>25035</v>
      </c>
      <c r="E10403" s="66" t="s">
        <v>24670</v>
      </c>
      <c r="F10403" s="66"/>
      <c r="G10403" s="65">
        <v>0</v>
      </c>
    </row>
    <row r="10404" spans="1:7" ht="30" x14ac:dyDescent="0.25">
      <c r="A10404" s="65">
        <v>20415</v>
      </c>
      <c r="B10404" s="65">
        <v>20408</v>
      </c>
      <c r="C10404" s="65" t="s">
        <v>25045</v>
      </c>
      <c r="D10404" s="65" t="s">
        <v>25035</v>
      </c>
      <c r="E10404" s="66" t="s">
        <v>24672</v>
      </c>
      <c r="F10404" s="66"/>
      <c r="G10404" s="65">
        <v>0</v>
      </c>
    </row>
    <row r="10405" spans="1:7" ht="30" x14ac:dyDescent="0.25">
      <c r="A10405" s="65">
        <v>20416</v>
      </c>
      <c r="B10405" s="65">
        <v>20408</v>
      </c>
      <c r="C10405" s="65" t="s">
        <v>25046</v>
      </c>
      <c r="D10405" s="65" t="s">
        <v>25035</v>
      </c>
      <c r="E10405" s="66" t="s">
        <v>24788</v>
      </c>
      <c r="F10405" s="66"/>
      <c r="G10405" s="65">
        <v>0</v>
      </c>
    </row>
    <row r="10406" spans="1:7" ht="45" x14ac:dyDescent="0.25">
      <c r="A10406" s="65">
        <v>20417</v>
      </c>
      <c r="B10406" s="65">
        <v>20408</v>
      </c>
      <c r="C10406" s="65" t="s">
        <v>25047</v>
      </c>
      <c r="D10406" s="65" t="s">
        <v>25035</v>
      </c>
      <c r="E10406" s="66" t="s">
        <v>25048</v>
      </c>
      <c r="F10406" s="66"/>
      <c r="G10406" s="65">
        <v>0</v>
      </c>
    </row>
    <row r="10407" spans="1:7" ht="30" x14ac:dyDescent="0.25">
      <c r="A10407" s="65">
        <v>20418</v>
      </c>
      <c r="B10407" s="65">
        <v>20407</v>
      </c>
      <c r="C10407" s="65" t="s">
        <v>25049</v>
      </c>
      <c r="D10407" s="65" t="s">
        <v>25032</v>
      </c>
      <c r="E10407" s="66" t="s">
        <v>25050</v>
      </c>
      <c r="F10407" s="66"/>
      <c r="G10407" s="65">
        <v>9</v>
      </c>
    </row>
    <row r="10408" spans="1:7" ht="30" x14ac:dyDescent="0.25">
      <c r="A10408" s="65">
        <v>20419</v>
      </c>
      <c r="B10408" s="65">
        <v>20418</v>
      </c>
      <c r="C10408" s="65" t="s">
        <v>25051</v>
      </c>
      <c r="D10408" s="65" t="s">
        <v>25049</v>
      </c>
      <c r="E10408" s="66" t="s">
        <v>24663</v>
      </c>
      <c r="F10408" s="66"/>
      <c r="G10408" s="65">
        <v>0</v>
      </c>
    </row>
    <row r="10409" spans="1:7" ht="30" x14ac:dyDescent="0.25">
      <c r="A10409" s="65">
        <v>20420</v>
      </c>
      <c r="B10409" s="65">
        <v>20418</v>
      </c>
      <c r="C10409" s="65" t="s">
        <v>25052</v>
      </c>
      <c r="D10409" s="65" t="s">
        <v>25049</v>
      </c>
      <c r="E10409" s="66" t="s">
        <v>24665</v>
      </c>
      <c r="F10409" s="66"/>
      <c r="G10409" s="65">
        <v>0</v>
      </c>
    </row>
    <row r="10410" spans="1:7" ht="30" x14ac:dyDescent="0.25">
      <c r="A10410" s="65">
        <v>20421</v>
      </c>
      <c r="B10410" s="65">
        <v>20418</v>
      </c>
      <c r="C10410" s="65" t="s">
        <v>25053</v>
      </c>
      <c r="D10410" s="65" t="s">
        <v>25049</v>
      </c>
      <c r="E10410" s="66" t="s">
        <v>24781</v>
      </c>
      <c r="F10410" s="66"/>
      <c r="G10410" s="65">
        <v>0</v>
      </c>
    </row>
    <row r="10411" spans="1:7" ht="45" x14ac:dyDescent="0.25">
      <c r="A10411" s="65">
        <v>20422</v>
      </c>
      <c r="B10411" s="65">
        <v>20418</v>
      </c>
      <c r="C10411" s="65" t="s">
        <v>25054</v>
      </c>
      <c r="D10411" s="65" t="s">
        <v>25049</v>
      </c>
      <c r="E10411" s="66" t="s">
        <v>25042</v>
      </c>
      <c r="F10411" s="66"/>
      <c r="G10411" s="65">
        <v>0</v>
      </c>
    </row>
    <row r="10412" spans="1:7" x14ac:dyDescent="0.25">
      <c r="A10412" s="65">
        <v>20423</v>
      </c>
      <c r="B10412" s="65">
        <v>20418</v>
      </c>
      <c r="C10412" s="65" t="s">
        <v>25055</v>
      </c>
      <c r="D10412" s="65" t="s">
        <v>25049</v>
      </c>
      <c r="E10412" s="66" t="s">
        <v>24551</v>
      </c>
      <c r="F10412" s="66"/>
      <c r="G10412" s="65">
        <v>0</v>
      </c>
    </row>
    <row r="10413" spans="1:7" ht="30" x14ac:dyDescent="0.25">
      <c r="A10413" s="65">
        <v>20424</v>
      </c>
      <c r="B10413" s="65">
        <v>20418</v>
      </c>
      <c r="C10413" s="65" t="s">
        <v>25056</v>
      </c>
      <c r="D10413" s="65" t="s">
        <v>25049</v>
      </c>
      <c r="E10413" s="66" t="s">
        <v>24670</v>
      </c>
      <c r="F10413" s="66"/>
      <c r="G10413" s="65">
        <v>0</v>
      </c>
    </row>
    <row r="10414" spans="1:7" ht="30" x14ac:dyDescent="0.25">
      <c r="A10414" s="65">
        <v>20425</v>
      </c>
      <c r="B10414" s="65">
        <v>20418</v>
      </c>
      <c r="C10414" s="65" t="s">
        <v>25057</v>
      </c>
      <c r="D10414" s="65" t="s">
        <v>25049</v>
      </c>
      <c r="E10414" s="66" t="s">
        <v>24672</v>
      </c>
      <c r="F10414" s="66"/>
      <c r="G10414" s="65">
        <v>0</v>
      </c>
    </row>
    <row r="10415" spans="1:7" ht="30" x14ac:dyDescent="0.25">
      <c r="A10415" s="65">
        <v>20426</v>
      </c>
      <c r="B10415" s="65">
        <v>20418</v>
      </c>
      <c r="C10415" s="65" t="s">
        <v>25058</v>
      </c>
      <c r="D10415" s="65" t="s">
        <v>25049</v>
      </c>
      <c r="E10415" s="66" t="s">
        <v>24788</v>
      </c>
      <c r="F10415" s="66"/>
      <c r="G10415" s="65">
        <v>0</v>
      </c>
    </row>
    <row r="10416" spans="1:7" ht="45" x14ac:dyDescent="0.25">
      <c r="A10416" s="65">
        <v>20427</v>
      </c>
      <c r="B10416" s="65">
        <v>20418</v>
      </c>
      <c r="C10416" s="65" t="s">
        <v>25059</v>
      </c>
      <c r="D10416" s="65" t="s">
        <v>25049</v>
      </c>
      <c r="E10416" s="66" t="s">
        <v>25048</v>
      </c>
      <c r="F10416" s="66"/>
      <c r="G10416" s="65">
        <v>0</v>
      </c>
    </row>
    <row r="10417" spans="1:7" ht="45" x14ac:dyDescent="0.25">
      <c r="A10417" s="65">
        <v>20428</v>
      </c>
      <c r="B10417" s="65">
        <v>20407</v>
      </c>
      <c r="C10417" s="65" t="s">
        <v>25060</v>
      </c>
      <c r="D10417" s="65" t="s">
        <v>25032</v>
      </c>
      <c r="E10417" s="66" t="s">
        <v>25061</v>
      </c>
      <c r="F10417" s="66"/>
      <c r="G10417" s="65">
        <v>9</v>
      </c>
    </row>
    <row r="10418" spans="1:7" ht="30" x14ac:dyDescent="0.25">
      <c r="A10418" s="65">
        <v>20429</v>
      </c>
      <c r="B10418" s="65">
        <v>20428</v>
      </c>
      <c r="C10418" s="65" t="s">
        <v>25062</v>
      </c>
      <c r="D10418" s="65" t="s">
        <v>25060</v>
      </c>
      <c r="E10418" s="66" t="s">
        <v>24663</v>
      </c>
      <c r="F10418" s="66"/>
      <c r="G10418" s="65">
        <v>0</v>
      </c>
    </row>
    <row r="10419" spans="1:7" ht="30" x14ac:dyDescent="0.25">
      <c r="A10419" s="65">
        <v>20430</v>
      </c>
      <c r="B10419" s="65">
        <v>20428</v>
      </c>
      <c r="C10419" s="65" t="s">
        <v>25063</v>
      </c>
      <c r="D10419" s="65" t="s">
        <v>25060</v>
      </c>
      <c r="E10419" s="66" t="s">
        <v>24665</v>
      </c>
      <c r="F10419" s="66"/>
      <c r="G10419" s="65">
        <v>0</v>
      </c>
    </row>
    <row r="10420" spans="1:7" ht="30" x14ac:dyDescent="0.25">
      <c r="A10420" s="65">
        <v>20431</v>
      </c>
      <c r="B10420" s="65">
        <v>20428</v>
      </c>
      <c r="C10420" s="65" t="s">
        <v>25064</v>
      </c>
      <c r="D10420" s="65" t="s">
        <v>25060</v>
      </c>
      <c r="E10420" s="66" t="s">
        <v>24781</v>
      </c>
      <c r="F10420" s="66"/>
      <c r="G10420" s="65">
        <v>0</v>
      </c>
    </row>
    <row r="10421" spans="1:7" ht="45" x14ac:dyDescent="0.25">
      <c r="A10421" s="65">
        <v>20432</v>
      </c>
      <c r="B10421" s="65">
        <v>20428</v>
      </c>
      <c r="C10421" s="65" t="s">
        <v>25065</v>
      </c>
      <c r="D10421" s="65" t="s">
        <v>25060</v>
      </c>
      <c r="E10421" s="66" t="s">
        <v>25042</v>
      </c>
      <c r="F10421" s="66"/>
      <c r="G10421" s="65">
        <v>0</v>
      </c>
    </row>
    <row r="10422" spans="1:7" x14ac:dyDescent="0.25">
      <c r="A10422" s="65">
        <v>20433</v>
      </c>
      <c r="B10422" s="65">
        <v>20428</v>
      </c>
      <c r="C10422" s="65" t="s">
        <v>25066</v>
      </c>
      <c r="D10422" s="65" t="s">
        <v>25060</v>
      </c>
      <c r="E10422" s="66" t="s">
        <v>24551</v>
      </c>
      <c r="F10422" s="66"/>
      <c r="G10422" s="65">
        <v>0</v>
      </c>
    </row>
    <row r="10423" spans="1:7" ht="30" x14ac:dyDescent="0.25">
      <c r="A10423" s="65">
        <v>20434</v>
      </c>
      <c r="B10423" s="65">
        <v>20428</v>
      </c>
      <c r="C10423" s="65" t="s">
        <v>25067</v>
      </c>
      <c r="D10423" s="65" t="s">
        <v>25060</v>
      </c>
      <c r="E10423" s="66" t="s">
        <v>24670</v>
      </c>
      <c r="F10423" s="66"/>
      <c r="G10423" s="65">
        <v>0</v>
      </c>
    </row>
    <row r="10424" spans="1:7" ht="30" x14ac:dyDescent="0.25">
      <c r="A10424" s="65">
        <v>20435</v>
      </c>
      <c r="B10424" s="65">
        <v>20428</v>
      </c>
      <c r="C10424" s="65" t="s">
        <v>25068</v>
      </c>
      <c r="D10424" s="65" t="s">
        <v>25060</v>
      </c>
      <c r="E10424" s="66" t="s">
        <v>24672</v>
      </c>
      <c r="F10424" s="66"/>
      <c r="G10424" s="65">
        <v>0</v>
      </c>
    </row>
    <row r="10425" spans="1:7" ht="30" x14ac:dyDescent="0.25">
      <c r="A10425" s="65">
        <v>20436</v>
      </c>
      <c r="B10425" s="65">
        <v>20428</v>
      </c>
      <c r="C10425" s="65" t="s">
        <v>25069</v>
      </c>
      <c r="D10425" s="65" t="s">
        <v>25060</v>
      </c>
      <c r="E10425" s="66" t="s">
        <v>24788</v>
      </c>
      <c r="F10425" s="66"/>
      <c r="G10425" s="65">
        <v>0</v>
      </c>
    </row>
    <row r="10426" spans="1:7" ht="45" x14ac:dyDescent="0.25">
      <c r="A10426" s="65">
        <v>20437</v>
      </c>
      <c r="B10426" s="65">
        <v>20428</v>
      </c>
      <c r="C10426" s="65" t="s">
        <v>25070</v>
      </c>
      <c r="D10426" s="65" t="s">
        <v>25060</v>
      </c>
      <c r="E10426" s="66" t="s">
        <v>25048</v>
      </c>
      <c r="F10426" s="66"/>
      <c r="G10426" s="65">
        <v>0</v>
      </c>
    </row>
    <row r="10427" spans="1:7" ht="45" x14ac:dyDescent="0.25">
      <c r="A10427" s="65">
        <v>20438</v>
      </c>
      <c r="B10427" s="65">
        <v>20407</v>
      </c>
      <c r="C10427" s="65" t="s">
        <v>25071</v>
      </c>
      <c r="D10427" s="65" t="s">
        <v>25032</v>
      </c>
      <c r="E10427" s="66" t="s">
        <v>25072</v>
      </c>
      <c r="F10427" s="66"/>
      <c r="G10427" s="65">
        <v>9</v>
      </c>
    </row>
    <row r="10428" spans="1:7" ht="30" x14ac:dyDescent="0.25">
      <c r="A10428" s="65">
        <v>20439</v>
      </c>
      <c r="B10428" s="65">
        <v>20438</v>
      </c>
      <c r="C10428" s="65" t="s">
        <v>25073</v>
      </c>
      <c r="D10428" s="65" t="s">
        <v>25071</v>
      </c>
      <c r="E10428" s="66" t="s">
        <v>24663</v>
      </c>
      <c r="F10428" s="66"/>
      <c r="G10428" s="65">
        <v>0</v>
      </c>
    </row>
    <row r="10429" spans="1:7" ht="30" x14ac:dyDescent="0.25">
      <c r="A10429" s="65">
        <v>20440</v>
      </c>
      <c r="B10429" s="65">
        <v>20438</v>
      </c>
      <c r="C10429" s="65" t="s">
        <v>25074</v>
      </c>
      <c r="D10429" s="65" t="s">
        <v>25071</v>
      </c>
      <c r="E10429" s="66" t="s">
        <v>24665</v>
      </c>
      <c r="F10429" s="66"/>
      <c r="G10429" s="65">
        <v>0</v>
      </c>
    </row>
    <row r="10430" spans="1:7" ht="30" x14ac:dyDescent="0.25">
      <c r="A10430" s="65">
        <v>20441</v>
      </c>
      <c r="B10430" s="65">
        <v>20438</v>
      </c>
      <c r="C10430" s="65" t="s">
        <v>25075</v>
      </c>
      <c r="D10430" s="65" t="s">
        <v>25071</v>
      </c>
      <c r="E10430" s="66" t="s">
        <v>24781</v>
      </c>
      <c r="F10430" s="66"/>
      <c r="G10430" s="65">
        <v>0</v>
      </c>
    </row>
    <row r="10431" spans="1:7" ht="45" x14ac:dyDescent="0.25">
      <c r="A10431" s="65">
        <v>20442</v>
      </c>
      <c r="B10431" s="65">
        <v>20438</v>
      </c>
      <c r="C10431" s="65" t="s">
        <v>25076</v>
      </c>
      <c r="D10431" s="65" t="s">
        <v>25071</v>
      </c>
      <c r="E10431" s="66" t="s">
        <v>25042</v>
      </c>
      <c r="F10431" s="66"/>
      <c r="G10431" s="65">
        <v>0</v>
      </c>
    </row>
    <row r="10432" spans="1:7" x14ac:dyDescent="0.25">
      <c r="A10432" s="65">
        <v>20443</v>
      </c>
      <c r="B10432" s="65">
        <v>20438</v>
      </c>
      <c r="C10432" s="65" t="s">
        <v>25077</v>
      </c>
      <c r="D10432" s="65" t="s">
        <v>25071</v>
      </c>
      <c r="E10432" s="66" t="s">
        <v>24551</v>
      </c>
      <c r="F10432" s="66"/>
      <c r="G10432" s="65">
        <v>0</v>
      </c>
    </row>
    <row r="10433" spans="1:7" ht="30" x14ac:dyDescent="0.25">
      <c r="A10433" s="65">
        <v>20444</v>
      </c>
      <c r="B10433" s="65">
        <v>20438</v>
      </c>
      <c r="C10433" s="65" t="s">
        <v>25078</v>
      </c>
      <c r="D10433" s="65" t="s">
        <v>25071</v>
      </c>
      <c r="E10433" s="66" t="s">
        <v>24670</v>
      </c>
      <c r="F10433" s="66"/>
      <c r="G10433" s="65">
        <v>0</v>
      </c>
    </row>
    <row r="10434" spans="1:7" ht="30" x14ac:dyDescent="0.25">
      <c r="A10434" s="65">
        <v>20445</v>
      </c>
      <c r="B10434" s="65">
        <v>20438</v>
      </c>
      <c r="C10434" s="65" t="s">
        <v>25079</v>
      </c>
      <c r="D10434" s="65" t="s">
        <v>25071</v>
      </c>
      <c r="E10434" s="66" t="s">
        <v>24672</v>
      </c>
      <c r="F10434" s="66"/>
      <c r="G10434" s="65">
        <v>0</v>
      </c>
    </row>
    <row r="10435" spans="1:7" ht="30" x14ac:dyDescent="0.25">
      <c r="A10435" s="65">
        <v>20446</v>
      </c>
      <c r="B10435" s="65">
        <v>20438</v>
      </c>
      <c r="C10435" s="65" t="s">
        <v>25080</v>
      </c>
      <c r="D10435" s="65" t="s">
        <v>25071</v>
      </c>
      <c r="E10435" s="66" t="s">
        <v>24788</v>
      </c>
      <c r="F10435" s="66"/>
      <c r="G10435" s="65">
        <v>0</v>
      </c>
    </row>
    <row r="10436" spans="1:7" ht="45" x14ac:dyDescent="0.25">
      <c r="A10436" s="65">
        <v>20447</v>
      </c>
      <c r="B10436" s="65">
        <v>20438</v>
      </c>
      <c r="C10436" s="65" t="s">
        <v>25081</v>
      </c>
      <c r="D10436" s="65" t="s">
        <v>25071</v>
      </c>
      <c r="E10436" s="66" t="s">
        <v>25048</v>
      </c>
      <c r="F10436" s="66"/>
      <c r="G10436" s="65">
        <v>0</v>
      </c>
    </row>
    <row r="10437" spans="1:7" ht="45" x14ac:dyDescent="0.25">
      <c r="A10437" s="65">
        <v>20448</v>
      </c>
      <c r="B10437" s="65">
        <v>20407</v>
      </c>
      <c r="C10437" s="65" t="s">
        <v>25082</v>
      </c>
      <c r="D10437" s="65" t="s">
        <v>25032</v>
      </c>
      <c r="E10437" s="66" t="s">
        <v>25083</v>
      </c>
      <c r="F10437" s="66"/>
      <c r="G10437" s="65">
        <v>9</v>
      </c>
    </row>
    <row r="10438" spans="1:7" ht="30" x14ac:dyDescent="0.25">
      <c r="A10438" s="65">
        <v>20449</v>
      </c>
      <c r="B10438" s="65">
        <v>20448</v>
      </c>
      <c r="C10438" s="65" t="s">
        <v>25084</v>
      </c>
      <c r="D10438" s="65" t="s">
        <v>25082</v>
      </c>
      <c r="E10438" s="66" t="s">
        <v>24663</v>
      </c>
      <c r="F10438" s="66"/>
      <c r="G10438" s="65">
        <v>0</v>
      </c>
    </row>
    <row r="10439" spans="1:7" ht="30" x14ac:dyDescent="0.25">
      <c r="A10439" s="65">
        <v>20450</v>
      </c>
      <c r="B10439" s="65">
        <v>20448</v>
      </c>
      <c r="C10439" s="65" t="s">
        <v>25085</v>
      </c>
      <c r="D10439" s="65" t="s">
        <v>25082</v>
      </c>
      <c r="E10439" s="66" t="s">
        <v>24665</v>
      </c>
      <c r="F10439" s="66"/>
      <c r="G10439" s="65">
        <v>0</v>
      </c>
    </row>
    <row r="10440" spans="1:7" ht="30" x14ac:dyDescent="0.25">
      <c r="A10440" s="65">
        <v>20451</v>
      </c>
      <c r="B10440" s="65">
        <v>20448</v>
      </c>
      <c r="C10440" s="65" t="s">
        <v>25086</v>
      </c>
      <c r="D10440" s="65" t="s">
        <v>25082</v>
      </c>
      <c r="E10440" s="66" t="s">
        <v>24781</v>
      </c>
      <c r="F10440" s="66"/>
      <c r="G10440" s="65">
        <v>0</v>
      </c>
    </row>
    <row r="10441" spans="1:7" ht="45" x14ac:dyDescent="0.25">
      <c r="A10441" s="65">
        <v>20452</v>
      </c>
      <c r="B10441" s="65">
        <v>20448</v>
      </c>
      <c r="C10441" s="65" t="s">
        <v>25087</v>
      </c>
      <c r="D10441" s="65" t="s">
        <v>25082</v>
      </c>
      <c r="E10441" s="66" t="s">
        <v>25042</v>
      </c>
      <c r="F10441" s="66"/>
      <c r="G10441" s="65">
        <v>0</v>
      </c>
    </row>
    <row r="10442" spans="1:7" x14ac:dyDescent="0.25">
      <c r="A10442" s="65">
        <v>20453</v>
      </c>
      <c r="B10442" s="65">
        <v>20448</v>
      </c>
      <c r="C10442" s="65" t="s">
        <v>25088</v>
      </c>
      <c r="D10442" s="65" t="s">
        <v>25082</v>
      </c>
      <c r="E10442" s="66" t="s">
        <v>24551</v>
      </c>
      <c r="F10442" s="66"/>
      <c r="G10442" s="65">
        <v>0</v>
      </c>
    </row>
    <row r="10443" spans="1:7" ht="30" x14ac:dyDescent="0.25">
      <c r="A10443" s="65">
        <v>20454</v>
      </c>
      <c r="B10443" s="65">
        <v>20448</v>
      </c>
      <c r="C10443" s="65" t="s">
        <v>25089</v>
      </c>
      <c r="D10443" s="65" t="s">
        <v>25082</v>
      </c>
      <c r="E10443" s="66" t="s">
        <v>24670</v>
      </c>
      <c r="F10443" s="66"/>
      <c r="G10443" s="65">
        <v>0</v>
      </c>
    </row>
    <row r="10444" spans="1:7" ht="30" x14ac:dyDescent="0.25">
      <c r="A10444" s="65">
        <v>20455</v>
      </c>
      <c r="B10444" s="65">
        <v>20448</v>
      </c>
      <c r="C10444" s="65" t="s">
        <v>25090</v>
      </c>
      <c r="D10444" s="65" t="s">
        <v>25082</v>
      </c>
      <c r="E10444" s="66" t="s">
        <v>24672</v>
      </c>
      <c r="F10444" s="66"/>
      <c r="G10444" s="65">
        <v>0</v>
      </c>
    </row>
    <row r="10445" spans="1:7" ht="30" x14ac:dyDescent="0.25">
      <c r="A10445" s="65">
        <v>20456</v>
      </c>
      <c r="B10445" s="65">
        <v>20448</v>
      </c>
      <c r="C10445" s="65" t="s">
        <v>25091</v>
      </c>
      <c r="D10445" s="65" t="s">
        <v>25082</v>
      </c>
      <c r="E10445" s="66" t="s">
        <v>24788</v>
      </c>
      <c r="F10445" s="66"/>
      <c r="G10445" s="65">
        <v>0</v>
      </c>
    </row>
    <row r="10446" spans="1:7" ht="45" x14ac:dyDescent="0.25">
      <c r="A10446" s="65">
        <v>20457</v>
      </c>
      <c r="B10446" s="65">
        <v>20448</v>
      </c>
      <c r="C10446" s="65" t="s">
        <v>25092</v>
      </c>
      <c r="D10446" s="65" t="s">
        <v>25082</v>
      </c>
      <c r="E10446" s="66" t="s">
        <v>25048</v>
      </c>
      <c r="F10446" s="66"/>
      <c r="G10446" s="65">
        <v>0</v>
      </c>
    </row>
    <row r="10447" spans="1:7" ht="45" x14ac:dyDescent="0.25">
      <c r="A10447" s="65">
        <v>20458</v>
      </c>
      <c r="B10447" s="65">
        <v>20407</v>
      </c>
      <c r="C10447" s="65" t="s">
        <v>25093</v>
      </c>
      <c r="D10447" s="65" t="s">
        <v>25032</v>
      </c>
      <c r="E10447" s="66" t="s">
        <v>25094</v>
      </c>
      <c r="F10447" s="66"/>
      <c r="G10447" s="65">
        <v>9</v>
      </c>
    </row>
    <row r="10448" spans="1:7" ht="30" x14ac:dyDescent="0.25">
      <c r="A10448" s="65">
        <v>20459</v>
      </c>
      <c r="B10448" s="65">
        <v>20458</v>
      </c>
      <c r="C10448" s="65" t="s">
        <v>25095</v>
      </c>
      <c r="D10448" s="65" t="s">
        <v>25093</v>
      </c>
      <c r="E10448" s="66" t="s">
        <v>24663</v>
      </c>
      <c r="F10448" s="66"/>
      <c r="G10448" s="65">
        <v>0</v>
      </c>
    </row>
    <row r="10449" spans="1:7" ht="30" x14ac:dyDescent="0.25">
      <c r="A10449" s="65">
        <v>20460</v>
      </c>
      <c r="B10449" s="65">
        <v>20458</v>
      </c>
      <c r="C10449" s="65" t="s">
        <v>25096</v>
      </c>
      <c r="D10449" s="65" t="s">
        <v>25093</v>
      </c>
      <c r="E10449" s="66" t="s">
        <v>24665</v>
      </c>
      <c r="F10449" s="66"/>
      <c r="G10449" s="65">
        <v>0</v>
      </c>
    </row>
    <row r="10450" spans="1:7" ht="30" x14ac:dyDescent="0.25">
      <c r="A10450" s="65">
        <v>20461</v>
      </c>
      <c r="B10450" s="65">
        <v>20458</v>
      </c>
      <c r="C10450" s="65" t="s">
        <v>25097</v>
      </c>
      <c r="D10450" s="65" t="s">
        <v>25093</v>
      </c>
      <c r="E10450" s="66" t="s">
        <v>24781</v>
      </c>
      <c r="F10450" s="66"/>
      <c r="G10450" s="65">
        <v>0</v>
      </c>
    </row>
    <row r="10451" spans="1:7" ht="45" x14ac:dyDescent="0.25">
      <c r="A10451" s="65">
        <v>20462</v>
      </c>
      <c r="B10451" s="65">
        <v>20458</v>
      </c>
      <c r="C10451" s="65" t="s">
        <v>25098</v>
      </c>
      <c r="D10451" s="65" t="s">
        <v>25093</v>
      </c>
      <c r="E10451" s="66" t="s">
        <v>25042</v>
      </c>
      <c r="F10451" s="66"/>
      <c r="G10451" s="65">
        <v>0</v>
      </c>
    </row>
    <row r="10452" spans="1:7" x14ac:dyDescent="0.25">
      <c r="A10452" s="65">
        <v>20463</v>
      </c>
      <c r="B10452" s="65">
        <v>20458</v>
      </c>
      <c r="C10452" s="65" t="s">
        <v>25099</v>
      </c>
      <c r="D10452" s="65" t="s">
        <v>25093</v>
      </c>
      <c r="E10452" s="66" t="s">
        <v>24551</v>
      </c>
      <c r="F10452" s="66"/>
      <c r="G10452" s="65">
        <v>0</v>
      </c>
    </row>
    <row r="10453" spans="1:7" ht="30" x14ac:dyDescent="0.25">
      <c r="A10453" s="65">
        <v>20464</v>
      </c>
      <c r="B10453" s="65">
        <v>20458</v>
      </c>
      <c r="C10453" s="65" t="s">
        <v>25100</v>
      </c>
      <c r="D10453" s="65" t="s">
        <v>25093</v>
      </c>
      <c r="E10453" s="66" t="s">
        <v>24670</v>
      </c>
      <c r="F10453" s="66"/>
      <c r="G10453" s="65">
        <v>0</v>
      </c>
    </row>
    <row r="10454" spans="1:7" ht="30" x14ac:dyDescent="0.25">
      <c r="A10454" s="65">
        <v>20465</v>
      </c>
      <c r="B10454" s="65">
        <v>20458</v>
      </c>
      <c r="C10454" s="65" t="s">
        <v>25101</v>
      </c>
      <c r="D10454" s="65" t="s">
        <v>25093</v>
      </c>
      <c r="E10454" s="66" t="s">
        <v>24672</v>
      </c>
      <c r="F10454" s="66"/>
      <c r="G10454" s="65">
        <v>0</v>
      </c>
    </row>
    <row r="10455" spans="1:7" ht="30" x14ac:dyDescent="0.25">
      <c r="A10455" s="65">
        <v>20466</v>
      </c>
      <c r="B10455" s="65">
        <v>20458</v>
      </c>
      <c r="C10455" s="65" t="s">
        <v>25102</v>
      </c>
      <c r="D10455" s="65" t="s">
        <v>25093</v>
      </c>
      <c r="E10455" s="66" t="s">
        <v>24788</v>
      </c>
      <c r="F10455" s="66"/>
      <c r="G10455" s="65">
        <v>0</v>
      </c>
    </row>
    <row r="10456" spans="1:7" ht="45" x14ac:dyDescent="0.25">
      <c r="A10456" s="65">
        <v>20467</v>
      </c>
      <c r="B10456" s="65">
        <v>20458</v>
      </c>
      <c r="C10456" s="65" t="s">
        <v>25103</v>
      </c>
      <c r="D10456" s="65" t="s">
        <v>25093</v>
      </c>
      <c r="E10456" s="66" t="s">
        <v>25048</v>
      </c>
      <c r="F10456" s="66"/>
      <c r="G10456" s="65">
        <v>0</v>
      </c>
    </row>
    <row r="10457" spans="1:7" ht="45" x14ac:dyDescent="0.25">
      <c r="A10457" s="65">
        <v>20468</v>
      </c>
      <c r="B10457" s="65">
        <v>20407</v>
      </c>
      <c r="C10457" s="65" t="s">
        <v>25104</v>
      </c>
      <c r="D10457" s="65" t="s">
        <v>25032</v>
      </c>
      <c r="E10457" s="66" t="s">
        <v>25105</v>
      </c>
      <c r="F10457" s="66" t="s">
        <v>24521</v>
      </c>
      <c r="G10457" s="65">
        <v>9</v>
      </c>
    </row>
    <row r="10458" spans="1:7" ht="30" x14ac:dyDescent="0.25">
      <c r="A10458" s="65">
        <v>20469</v>
      </c>
      <c r="B10458" s="65">
        <v>20468</v>
      </c>
      <c r="C10458" s="65" t="s">
        <v>25106</v>
      </c>
      <c r="D10458" s="65" t="s">
        <v>25104</v>
      </c>
      <c r="E10458" s="66" t="s">
        <v>24663</v>
      </c>
      <c r="F10458" s="66"/>
      <c r="G10458" s="65">
        <v>0</v>
      </c>
    </row>
    <row r="10459" spans="1:7" ht="30" x14ac:dyDescent="0.25">
      <c r="A10459" s="65">
        <v>20470</v>
      </c>
      <c r="B10459" s="65">
        <v>20468</v>
      </c>
      <c r="C10459" s="65" t="s">
        <v>25107</v>
      </c>
      <c r="D10459" s="65" t="s">
        <v>25104</v>
      </c>
      <c r="E10459" s="66" t="s">
        <v>24665</v>
      </c>
      <c r="F10459" s="66"/>
      <c r="G10459" s="65">
        <v>0</v>
      </c>
    </row>
    <row r="10460" spans="1:7" ht="30" x14ac:dyDescent="0.25">
      <c r="A10460" s="65">
        <v>20471</v>
      </c>
      <c r="B10460" s="65">
        <v>20468</v>
      </c>
      <c r="C10460" s="65" t="s">
        <v>25108</v>
      </c>
      <c r="D10460" s="65" t="s">
        <v>25104</v>
      </c>
      <c r="E10460" s="66" t="s">
        <v>24781</v>
      </c>
      <c r="F10460" s="66"/>
      <c r="G10460" s="65">
        <v>0</v>
      </c>
    </row>
    <row r="10461" spans="1:7" ht="45" x14ac:dyDescent="0.25">
      <c r="A10461" s="65">
        <v>20472</v>
      </c>
      <c r="B10461" s="65">
        <v>20468</v>
      </c>
      <c r="C10461" s="65" t="s">
        <v>25109</v>
      </c>
      <c r="D10461" s="65" t="s">
        <v>25104</v>
      </c>
      <c r="E10461" s="66" t="s">
        <v>25042</v>
      </c>
      <c r="F10461" s="66"/>
      <c r="G10461" s="65">
        <v>0</v>
      </c>
    </row>
    <row r="10462" spans="1:7" x14ac:dyDescent="0.25">
      <c r="A10462" s="65">
        <v>20473</v>
      </c>
      <c r="B10462" s="65">
        <v>20468</v>
      </c>
      <c r="C10462" s="65" t="s">
        <v>25110</v>
      </c>
      <c r="D10462" s="65" t="s">
        <v>25104</v>
      </c>
      <c r="E10462" s="66" t="s">
        <v>24551</v>
      </c>
      <c r="F10462" s="66"/>
      <c r="G10462" s="65">
        <v>0</v>
      </c>
    </row>
    <row r="10463" spans="1:7" ht="30" x14ac:dyDescent="0.25">
      <c r="A10463" s="65">
        <v>20474</v>
      </c>
      <c r="B10463" s="65">
        <v>20468</v>
      </c>
      <c r="C10463" s="65" t="s">
        <v>25111</v>
      </c>
      <c r="D10463" s="65" t="s">
        <v>25104</v>
      </c>
      <c r="E10463" s="66" t="s">
        <v>24670</v>
      </c>
      <c r="F10463" s="66"/>
      <c r="G10463" s="65">
        <v>0</v>
      </c>
    </row>
    <row r="10464" spans="1:7" ht="30" x14ac:dyDescent="0.25">
      <c r="A10464" s="65">
        <v>20475</v>
      </c>
      <c r="B10464" s="65">
        <v>20468</v>
      </c>
      <c r="C10464" s="65" t="s">
        <v>25112</v>
      </c>
      <c r="D10464" s="65" t="s">
        <v>25104</v>
      </c>
      <c r="E10464" s="66" t="s">
        <v>24672</v>
      </c>
      <c r="F10464" s="66"/>
      <c r="G10464" s="65">
        <v>0</v>
      </c>
    </row>
    <row r="10465" spans="1:7" ht="30" x14ac:dyDescent="0.25">
      <c r="A10465" s="65">
        <v>20476</v>
      </c>
      <c r="B10465" s="65">
        <v>20468</v>
      </c>
      <c r="C10465" s="65" t="s">
        <v>25113</v>
      </c>
      <c r="D10465" s="65" t="s">
        <v>25104</v>
      </c>
      <c r="E10465" s="66" t="s">
        <v>24788</v>
      </c>
      <c r="F10465" s="66"/>
      <c r="G10465" s="65">
        <v>0</v>
      </c>
    </row>
    <row r="10466" spans="1:7" ht="45" x14ac:dyDescent="0.25">
      <c r="A10466" s="65">
        <v>20477</v>
      </c>
      <c r="B10466" s="65">
        <v>20468</v>
      </c>
      <c r="C10466" s="65" t="s">
        <v>25114</v>
      </c>
      <c r="D10466" s="65" t="s">
        <v>25104</v>
      </c>
      <c r="E10466" s="66" t="s">
        <v>25048</v>
      </c>
      <c r="F10466" s="66"/>
      <c r="G10466" s="65">
        <v>0</v>
      </c>
    </row>
    <row r="10467" spans="1:7" ht="45" x14ac:dyDescent="0.25">
      <c r="A10467" s="65">
        <v>20478</v>
      </c>
      <c r="B10467" s="65">
        <v>20407</v>
      </c>
      <c r="C10467" s="65" t="s">
        <v>25115</v>
      </c>
      <c r="D10467" s="65" t="s">
        <v>25032</v>
      </c>
      <c r="E10467" s="66" t="s">
        <v>25116</v>
      </c>
      <c r="F10467" s="66"/>
      <c r="G10467" s="65">
        <v>9</v>
      </c>
    </row>
    <row r="10468" spans="1:7" ht="30" x14ac:dyDescent="0.25">
      <c r="A10468" s="65">
        <v>20479</v>
      </c>
      <c r="B10468" s="65">
        <v>20478</v>
      </c>
      <c r="C10468" s="65" t="s">
        <v>25117</v>
      </c>
      <c r="D10468" s="65" t="s">
        <v>25115</v>
      </c>
      <c r="E10468" s="66" t="s">
        <v>24663</v>
      </c>
      <c r="F10468" s="66"/>
      <c r="G10468" s="65">
        <v>0</v>
      </c>
    </row>
    <row r="10469" spans="1:7" ht="30" x14ac:dyDescent="0.25">
      <c r="A10469" s="65">
        <v>20480</v>
      </c>
      <c r="B10469" s="65">
        <v>20478</v>
      </c>
      <c r="C10469" s="65" t="s">
        <v>25118</v>
      </c>
      <c r="D10469" s="65" t="s">
        <v>25115</v>
      </c>
      <c r="E10469" s="66" t="s">
        <v>24665</v>
      </c>
      <c r="F10469" s="66"/>
      <c r="G10469" s="65">
        <v>0</v>
      </c>
    </row>
    <row r="10470" spans="1:7" ht="30" x14ac:dyDescent="0.25">
      <c r="A10470" s="65">
        <v>20481</v>
      </c>
      <c r="B10470" s="65">
        <v>20478</v>
      </c>
      <c r="C10470" s="65" t="s">
        <v>25119</v>
      </c>
      <c r="D10470" s="65" t="s">
        <v>25115</v>
      </c>
      <c r="E10470" s="66" t="s">
        <v>24781</v>
      </c>
      <c r="F10470" s="66"/>
      <c r="G10470" s="65">
        <v>0</v>
      </c>
    </row>
    <row r="10471" spans="1:7" ht="45" x14ac:dyDescent="0.25">
      <c r="A10471" s="65">
        <v>20482</v>
      </c>
      <c r="B10471" s="65">
        <v>20478</v>
      </c>
      <c r="C10471" s="65" t="s">
        <v>25120</v>
      </c>
      <c r="D10471" s="65" t="s">
        <v>25115</v>
      </c>
      <c r="E10471" s="66" t="s">
        <v>25042</v>
      </c>
      <c r="F10471" s="66"/>
      <c r="G10471" s="65">
        <v>0</v>
      </c>
    </row>
    <row r="10472" spans="1:7" x14ac:dyDescent="0.25">
      <c r="A10472" s="65">
        <v>20483</v>
      </c>
      <c r="B10472" s="65">
        <v>20478</v>
      </c>
      <c r="C10472" s="65" t="s">
        <v>25121</v>
      </c>
      <c r="D10472" s="65" t="s">
        <v>25115</v>
      </c>
      <c r="E10472" s="66" t="s">
        <v>24551</v>
      </c>
      <c r="F10472" s="66"/>
      <c r="G10472" s="65">
        <v>0</v>
      </c>
    </row>
    <row r="10473" spans="1:7" ht="30" x14ac:dyDescent="0.25">
      <c r="A10473" s="65">
        <v>20484</v>
      </c>
      <c r="B10473" s="65">
        <v>20478</v>
      </c>
      <c r="C10473" s="65" t="s">
        <v>25122</v>
      </c>
      <c r="D10473" s="65" t="s">
        <v>25115</v>
      </c>
      <c r="E10473" s="66" t="s">
        <v>24670</v>
      </c>
      <c r="F10473" s="66"/>
      <c r="G10473" s="65">
        <v>0</v>
      </c>
    </row>
    <row r="10474" spans="1:7" ht="30" x14ac:dyDescent="0.25">
      <c r="A10474" s="65">
        <v>20485</v>
      </c>
      <c r="B10474" s="65">
        <v>20478</v>
      </c>
      <c r="C10474" s="65" t="s">
        <v>25123</v>
      </c>
      <c r="D10474" s="65" t="s">
        <v>25115</v>
      </c>
      <c r="E10474" s="66" t="s">
        <v>24672</v>
      </c>
      <c r="F10474" s="66"/>
      <c r="G10474" s="65">
        <v>0</v>
      </c>
    </row>
    <row r="10475" spans="1:7" ht="30" x14ac:dyDescent="0.25">
      <c r="A10475" s="65">
        <v>20486</v>
      </c>
      <c r="B10475" s="65">
        <v>20478</v>
      </c>
      <c r="C10475" s="65" t="s">
        <v>25124</v>
      </c>
      <c r="D10475" s="65" t="s">
        <v>25115</v>
      </c>
      <c r="E10475" s="66" t="s">
        <v>24788</v>
      </c>
      <c r="F10475" s="66"/>
      <c r="G10475" s="65">
        <v>0</v>
      </c>
    </row>
    <row r="10476" spans="1:7" ht="45" x14ac:dyDescent="0.25">
      <c r="A10476" s="65">
        <v>20487</v>
      </c>
      <c r="B10476" s="65">
        <v>20478</v>
      </c>
      <c r="C10476" s="65" t="s">
        <v>25125</v>
      </c>
      <c r="D10476" s="65" t="s">
        <v>25115</v>
      </c>
      <c r="E10476" s="66" t="s">
        <v>25048</v>
      </c>
      <c r="F10476" s="66"/>
      <c r="G10476" s="65">
        <v>0</v>
      </c>
    </row>
    <row r="10477" spans="1:7" ht="45" x14ac:dyDescent="0.25">
      <c r="A10477" s="65">
        <v>20488</v>
      </c>
      <c r="B10477" s="65">
        <v>20407</v>
      </c>
      <c r="C10477" s="65" t="s">
        <v>25126</v>
      </c>
      <c r="D10477" s="65" t="s">
        <v>25032</v>
      </c>
      <c r="E10477" s="66" t="s">
        <v>25127</v>
      </c>
      <c r="F10477" s="66" t="s">
        <v>24999</v>
      </c>
      <c r="G10477" s="65">
        <v>9</v>
      </c>
    </row>
    <row r="10478" spans="1:7" ht="30" x14ac:dyDescent="0.25">
      <c r="A10478" s="65">
        <v>20489</v>
      </c>
      <c r="B10478" s="65">
        <v>20488</v>
      </c>
      <c r="C10478" s="65" t="s">
        <v>25128</v>
      </c>
      <c r="D10478" s="65" t="s">
        <v>25126</v>
      </c>
      <c r="E10478" s="66" t="s">
        <v>24663</v>
      </c>
      <c r="F10478" s="66"/>
      <c r="G10478" s="65">
        <v>0</v>
      </c>
    </row>
    <row r="10479" spans="1:7" ht="30" x14ac:dyDescent="0.25">
      <c r="A10479" s="65">
        <v>20490</v>
      </c>
      <c r="B10479" s="65">
        <v>20488</v>
      </c>
      <c r="C10479" s="65" t="s">
        <v>25129</v>
      </c>
      <c r="D10479" s="65" t="s">
        <v>25126</v>
      </c>
      <c r="E10479" s="66" t="s">
        <v>24665</v>
      </c>
      <c r="F10479" s="66"/>
      <c r="G10479" s="65">
        <v>0</v>
      </c>
    </row>
    <row r="10480" spans="1:7" ht="30" x14ac:dyDescent="0.25">
      <c r="A10480" s="65">
        <v>20491</v>
      </c>
      <c r="B10480" s="65">
        <v>20488</v>
      </c>
      <c r="C10480" s="65" t="s">
        <v>25130</v>
      </c>
      <c r="D10480" s="65" t="s">
        <v>25126</v>
      </c>
      <c r="E10480" s="66" t="s">
        <v>24781</v>
      </c>
      <c r="F10480" s="66"/>
      <c r="G10480" s="65">
        <v>0</v>
      </c>
    </row>
    <row r="10481" spans="1:7" ht="45" x14ac:dyDescent="0.25">
      <c r="A10481" s="65">
        <v>20492</v>
      </c>
      <c r="B10481" s="65">
        <v>20488</v>
      </c>
      <c r="C10481" s="65" t="s">
        <v>25131</v>
      </c>
      <c r="D10481" s="65" t="s">
        <v>25126</v>
      </c>
      <c r="E10481" s="66" t="s">
        <v>25042</v>
      </c>
      <c r="F10481" s="66"/>
      <c r="G10481" s="65">
        <v>0</v>
      </c>
    </row>
    <row r="10482" spans="1:7" x14ac:dyDescent="0.25">
      <c r="A10482" s="65">
        <v>20493</v>
      </c>
      <c r="B10482" s="65">
        <v>20488</v>
      </c>
      <c r="C10482" s="65" t="s">
        <v>25132</v>
      </c>
      <c r="D10482" s="65" t="s">
        <v>25126</v>
      </c>
      <c r="E10482" s="66" t="s">
        <v>24551</v>
      </c>
      <c r="F10482" s="66"/>
      <c r="G10482" s="65">
        <v>0</v>
      </c>
    </row>
    <row r="10483" spans="1:7" ht="30" x14ac:dyDescent="0.25">
      <c r="A10483" s="65">
        <v>20494</v>
      </c>
      <c r="B10483" s="65">
        <v>20488</v>
      </c>
      <c r="C10483" s="65" t="s">
        <v>25133</v>
      </c>
      <c r="D10483" s="65" t="s">
        <v>25126</v>
      </c>
      <c r="E10483" s="66" t="s">
        <v>24670</v>
      </c>
      <c r="F10483" s="66"/>
      <c r="G10483" s="65">
        <v>0</v>
      </c>
    </row>
    <row r="10484" spans="1:7" ht="30" x14ac:dyDescent="0.25">
      <c r="A10484" s="65">
        <v>20495</v>
      </c>
      <c r="B10484" s="65">
        <v>20488</v>
      </c>
      <c r="C10484" s="65" t="s">
        <v>25134</v>
      </c>
      <c r="D10484" s="65" t="s">
        <v>25126</v>
      </c>
      <c r="E10484" s="66" t="s">
        <v>24672</v>
      </c>
      <c r="F10484" s="66"/>
      <c r="G10484" s="65">
        <v>0</v>
      </c>
    </row>
    <row r="10485" spans="1:7" ht="30" x14ac:dyDescent="0.25">
      <c r="A10485" s="65">
        <v>20496</v>
      </c>
      <c r="B10485" s="65">
        <v>20488</v>
      </c>
      <c r="C10485" s="65" t="s">
        <v>25135</v>
      </c>
      <c r="D10485" s="65" t="s">
        <v>25126</v>
      </c>
      <c r="E10485" s="66" t="s">
        <v>24788</v>
      </c>
      <c r="F10485" s="66"/>
      <c r="G10485" s="65">
        <v>0</v>
      </c>
    </row>
    <row r="10486" spans="1:7" ht="45" x14ac:dyDescent="0.25">
      <c r="A10486" s="65">
        <v>20497</v>
      </c>
      <c r="B10486" s="65">
        <v>20488</v>
      </c>
      <c r="C10486" s="65" t="s">
        <v>25136</v>
      </c>
      <c r="D10486" s="65" t="s">
        <v>25126</v>
      </c>
      <c r="E10486" s="66" t="s">
        <v>25048</v>
      </c>
      <c r="F10486" s="66"/>
      <c r="G10486" s="65">
        <v>0</v>
      </c>
    </row>
    <row r="10487" spans="1:7" ht="45" x14ac:dyDescent="0.25">
      <c r="A10487" s="65">
        <v>20498</v>
      </c>
      <c r="B10487" s="65">
        <v>20407</v>
      </c>
      <c r="C10487" s="65" t="s">
        <v>25137</v>
      </c>
      <c r="D10487" s="65" t="s">
        <v>25032</v>
      </c>
      <c r="E10487" s="66" t="s">
        <v>25138</v>
      </c>
      <c r="F10487" s="66"/>
      <c r="G10487" s="65">
        <v>9</v>
      </c>
    </row>
    <row r="10488" spans="1:7" ht="45" x14ac:dyDescent="0.25">
      <c r="A10488" s="65">
        <v>20499</v>
      </c>
      <c r="B10488" s="65">
        <v>20498</v>
      </c>
      <c r="C10488" s="65" t="s">
        <v>25139</v>
      </c>
      <c r="D10488" s="65" t="s">
        <v>25137</v>
      </c>
      <c r="E10488" s="66" t="s">
        <v>24751</v>
      </c>
      <c r="F10488" s="66"/>
      <c r="G10488" s="65">
        <v>0</v>
      </c>
    </row>
    <row r="10489" spans="1:7" ht="45" x14ac:dyDescent="0.25">
      <c r="A10489" s="65">
        <v>20500</v>
      </c>
      <c r="B10489" s="65">
        <v>20498</v>
      </c>
      <c r="C10489" s="65" t="s">
        <v>25140</v>
      </c>
      <c r="D10489" s="65" t="s">
        <v>25137</v>
      </c>
      <c r="E10489" s="66" t="s">
        <v>24753</v>
      </c>
      <c r="F10489" s="66"/>
      <c r="G10489" s="65">
        <v>0</v>
      </c>
    </row>
    <row r="10490" spans="1:7" ht="60" x14ac:dyDescent="0.25">
      <c r="A10490" s="65">
        <v>20501</v>
      </c>
      <c r="B10490" s="65">
        <v>20498</v>
      </c>
      <c r="C10490" s="65" t="s">
        <v>25141</v>
      </c>
      <c r="D10490" s="65" t="s">
        <v>25137</v>
      </c>
      <c r="E10490" s="66" t="s">
        <v>25142</v>
      </c>
      <c r="F10490" s="66" t="s">
        <v>25143</v>
      </c>
      <c r="G10490" s="65">
        <v>0</v>
      </c>
    </row>
    <row r="10491" spans="1:7" ht="45" x14ac:dyDescent="0.25">
      <c r="A10491" s="65">
        <v>20502</v>
      </c>
      <c r="B10491" s="65">
        <v>20498</v>
      </c>
      <c r="C10491" s="65" t="s">
        <v>25144</v>
      </c>
      <c r="D10491" s="65" t="s">
        <v>25137</v>
      </c>
      <c r="E10491" s="66" t="s">
        <v>25145</v>
      </c>
      <c r="F10491" s="66" t="s">
        <v>25146</v>
      </c>
      <c r="G10491" s="65">
        <v>0</v>
      </c>
    </row>
    <row r="10492" spans="1:7" ht="45" x14ac:dyDescent="0.25">
      <c r="A10492" s="65">
        <v>20503</v>
      </c>
      <c r="B10492" s="65">
        <v>20498</v>
      </c>
      <c r="C10492" s="65" t="s">
        <v>25147</v>
      </c>
      <c r="D10492" s="65" t="s">
        <v>25137</v>
      </c>
      <c r="E10492" s="66" t="s">
        <v>24761</v>
      </c>
      <c r="F10492" s="66"/>
      <c r="G10492" s="65">
        <v>0</v>
      </c>
    </row>
    <row r="10493" spans="1:7" ht="45" x14ac:dyDescent="0.25">
      <c r="A10493" s="65">
        <v>20504</v>
      </c>
      <c r="B10493" s="65">
        <v>20498</v>
      </c>
      <c r="C10493" s="65" t="s">
        <v>25148</v>
      </c>
      <c r="D10493" s="65" t="s">
        <v>25137</v>
      </c>
      <c r="E10493" s="66" t="s">
        <v>24646</v>
      </c>
      <c r="F10493" s="66"/>
      <c r="G10493" s="65">
        <v>0</v>
      </c>
    </row>
    <row r="10494" spans="1:7" ht="60" x14ac:dyDescent="0.25">
      <c r="A10494" s="65">
        <v>20505</v>
      </c>
      <c r="B10494" s="65">
        <v>20498</v>
      </c>
      <c r="C10494" s="65" t="s">
        <v>25149</v>
      </c>
      <c r="D10494" s="65" t="s">
        <v>25137</v>
      </c>
      <c r="E10494" s="66" t="s">
        <v>25150</v>
      </c>
      <c r="F10494" s="66" t="s">
        <v>25151</v>
      </c>
      <c r="G10494" s="65">
        <v>0</v>
      </c>
    </row>
    <row r="10495" spans="1:7" ht="45" x14ac:dyDescent="0.25">
      <c r="A10495" s="65">
        <v>20506</v>
      </c>
      <c r="B10495" s="65">
        <v>20498</v>
      </c>
      <c r="C10495" s="65" t="s">
        <v>25152</v>
      </c>
      <c r="D10495" s="65" t="s">
        <v>25137</v>
      </c>
      <c r="E10495" s="66" t="s">
        <v>25153</v>
      </c>
      <c r="F10495" s="66" t="s">
        <v>25154</v>
      </c>
      <c r="G10495" s="65">
        <v>0</v>
      </c>
    </row>
    <row r="10496" spans="1:7" ht="45" x14ac:dyDescent="0.25">
      <c r="A10496" s="65">
        <v>20507</v>
      </c>
      <c r="B10496" s="65">
        <v>20498</v>
      </c>
      <c r="C10496" s="65" t="s">
        <v>25155</v>
      </c>
      <c r="D10496" s="65" t="s">
        <v>25137</v>
      </c>
      <c r="E10496" s="66" t="s">
        <v>25156</v>
      </c>
      <c r="F10496" s="66" t="s">
        <v>25157</v>
      </c>
      <c r="G10496" s="65">
        <v>0</v>
      </c>
    </row>
    <row r="10497" spans="1:7" ht="45" x14ac:dyDescent="0.25">
      <c r="A10497" s="65">
        <v>20509</v>
      </c>
      <c r="B10497" s="65">
        <v>20002</v>
      </c>
      <c r="C10497" s="65" t="s">
        <v>25158</v>
      </c>
      <c r="D10497" s="65" t="s">
        <v>24485</v>
      </c>
      <c r="E10497" s="66" t="s">
        <v>25159</v>
      </c>
      <c r="F10497" s="66" t="s">
        <v>25160</v>
      </c>
      <c r="G10497" s="65">
        <v>10</v>
      </c>
    </row>
    <row r="10498" spans="1:7" ht="30" x14ac:dyDescent="0.25">
      <c r="A10498" s="65">
        <v>20510</v>
      </c>
      <c r="B10498" s="65">
        <v>20509</v>
      </c>
      <c r="C10498" s="65" t="s">
        <v>25161</v>
      </c>
      <c r="D10498" s="65" t="s">
        <v>25158</v>
      </c>
      <c r="E10498" s="66" t="s">
        <v>25162</v>
      </c>
      <c r="F10498" s="66" t="s">
        <v>25163</v>
      </c>
      <c r="G10498" s="65">
        <v>9</v>
      </c>
    </row>
    <row r="10499" spans="1:7" ht="30" x14ac:dyDescent="0.25">
      <c r="A10499" s="65">
        <v>20511</v>
      </c>
      <c r="B10499" s="65">
        <v>20510</v>
      </c>
      <c r="C10499" s="65" t="s">
        <v>25164</v>
      </c>
      <c r="D10499" s="65" t="s">
        <v>25161</v>
      </c>
      <c r="E10499" s="66" t="s">
        <v>24663</v>
      </c>
      <c r="F10499" s="66"/>
      <c r="G10499" s="65">
        <v>0</v>
      </c>
    </row>
    <row r="10500" spans="1:7" ht="30" x14ac:dyDescent="0.25">
      <c r="A10500" s="65">
        <v>20512</v>
      </c>
      <c r="B10500" s="65">
        <v>20510</v>
      </c>
      <c r="C10500" s="65" t="s">
        <v>25165</v>
      </c>
      <c r="D10500" s="65" t="s">
        <v>25161</v>
      </c>
      <c r="E10500" s="66" t="s">
        <v>24665</v>
      </c>
      <c r="F10500" s="66"/>
      <c r="G10500" s="65">
        <v>0</v>
      </c>
    </row>
    <row r="10501" spans="1:7" ht="30" x14ac:dyDescent="0.25">
      <c r="A10501" s="65">
        <v>20513</v>
      </c>
      <c r="B10501" s="65">
        <v>20510</v>
      </c>
      <c r="C10501" s="65" t="s">
        <v>25166</v>
      </c>
      <c r="D10501" s="65" t="s">
        <v>25161</v>
      </c>
      <c r="E10501" s="66" t="s">
        <v>24781</v>
      </c>
      <c r="F10501" s="66"/>
      <c r="G10501" s="65">
        <v>0</v>
      </c>
    </row>
    <row r="10502" spans="1:7" ht="45" x14ac:dyDescent="0.25">
      <c r="A10502" s="65">
        <v>20514</v>
      </c>
      <c r="B10502" s="65">
        <v>20510</v>
      </c>
      <c r="C10502" s="65" t="s">
        <v>25167</v>
      </c>
      <c r="D10502" s="65" t="s">
        <v>25161</v>
      </c>
      <c r="E10502" s="66" t="s">
        <v>25168</v>
      </c>
      <c r="F10502" s="66"/>
      <c r="G10502" s="65">
        <v>0</v>
      </c>
    </row>
    <row r="10503" spans="1:7" x14ac:dyDescent="0.25">
      <c r="A10503" s="65">
        <v>20515</v>
      </c>
      <c r="B10503" s="65">
        <v>20510</v>
      </c>
      <c r="C10503" s="65" t="s">
        <v>25169</v>
      </c>
      <c r="D10503" s="65" t="s">
        <v>25161</v>
      </c>
      <c r="E10503" s="66" t="s">
        <v>24551</v>
      </c>
      <c r="F10503" s="66"/>
      <c r="G10503" s="65">
        <v>0</v>
      </c>
    </row>
    <row r="10504" spans="1:7" ht="30" x14ac:dyDescent="0.25">
      <c r="A10504" s="65">
        <v>20516</v>
      </c>
      <c r="B10504" s="65">
        <v>20510</v>
      </c>
      <c r="C10504" s="65" t="s">
        <v>25170</v>
      </c>
      <c r="D10504" s="65" t="s">
        <v>25161</v>
      </c>
      <c r="E10504" s="66" t="s">
        <v>24670</v>
      </c>
      <c r="F10504" s="66"/>
      <c r="G10504" s="65">
        <v>0</v>
      </c>
    </row>
    <row r="10505" spans="1:7" ht="30" x14ac:dyDescent="0.25">
      <c r="A10505" s="65">
        <v>20517</v>
      </c>
      <c r="B10505" s="65">
        <v>20510</v>
      </c>
      <c r="C10505" s="65" t="s">
        <v>25171</v>
      </c>
      <c r="D10505" s="65" t="s">
        <v>25161</v>
      </c>
      <c r="E10505" s="66" t="s">
        <v>24672</v>
      </c>
      <c r="F10505" s="66"/>
      <c r="G10505" s="65">
        <v>0</v>
      </c>
    </row>
    <row r="10506" spans="1:7" ht="30" x14ac:dyDescent="0.25">
      <c r="A10506" s="65">
        <v>20518</v>
      </c>
      <c r="B10506" s="65">
        <v>20510</v>
      </c>
      <c r="C10506" s="65" t="s">
        <v>25172</v>
      </c>
      <c r="D10506" s="65" t="s">
        <v>25161</v>
      </c>
      <c r="E10506" s="66" t="s">
        <v>24788</v>
      </c>
      <c r="F10506" s="66"/>
      <c r="G10506" s="65">
        <v>0</v>
      </c>
    </row>
    <row r="10507" spans="1:7" ht="45" x14ac:dyDescent="0.25">
      <c r="A10507" s="65">
        <v>20519</v>
      </c>
      <c r="B10507" s="65">
        <v>20510</v>
      </c>
      <c r="C10507" s="65" t="s">
        <v>25173</v>
      </c>
      <c r="D10507" s="65" t="s">
        <v>25161</v>
      </c>
      <c r="E10507" s="66" t="s">
        <v>25174</v>
      </c>
      <c r="F10507" s="66"/>
      <c r="G10507" s="65">
        <v>0</v>
      </c>
    </row>
    <row r="10508" spans="1:7" ht="30" x14ac:dyDescent="0.25">
      <c r="A10508" s="65">
        <v>20520</v>
      </c>
      <c r="B10508" s="65">
        <v>20509</v>
      </c>
      <c r="C10508" s="65" t="s">
        <v>25175</v>
      </c>
      <c r="D10508" s="65" t="s">
        <v>25158</v>
      </c>
      <c r="E10508" s="66" t="s">
        <v>25176</v>
      </c>
      <c r="F10508" s="66"/>
      <c r="G10508" s="65">
        <v>9</v>
      </c>
    </row>
    <row r="10509" spans="1:7" ht="30" x14ac:dyDescent="0.25">
      <c r="A10509" s="65">
        <v>20521</v>
      </c>
      <c r="B10509" s="65">
        <v>20520</v>
      </c>
      <c r="C10509" s="65" t="s">
        <v>25177</v>
      </c>
      <c r="D10509" s="65" t="s">
        <v>25175</v>
      </c>
      <c r="E10509" s="66" t="s">
        <v>24663</v>
      </c>
      <c r="F10509" s="66"/>
      <c r="G10509" s="65">
        <v>0</v>
      </c>
    </row>
    <row r="10510" spans="1:7" ht="30" x14ac:dyDescent="0.25">
      <c r="A10510" s="65">
        <v>20522</v>
      </c>
      <c r="B10510" s="65">
        <v>20520</v>
      </c>
      <c r="C10510" s="65" t="s">
        <v>25178</v>
      </c>
      <c r="D10510" s="65" t="s">
        <v>25175</v>
      </c>
      <c r="E10510" s="66" t="s">
        <v>24665</v>
      </c>
      <c r="F10510" s="66"/>
      <c r="G10510" s="65">
        <v>0</v>
      </c>
    </row>
    <row r="10511" spans="1:7" ht="30" x14ac:dyDescent="0.25">
      <c r="A10511" s="65">
        <v>20523</v>
      </c>
      <c r="B10511" s="65">
        <v>20520</v>
      </c>
      <c r="C10511" s="65" t="s">
        <v>25179</v>
      </c>
      <c r="D10511" s="65" t="s">
        <v>25175</v>
      </c>
      <c r="E10511" s="66" t="s">
        <v>24781</v>
      </c>
      <c r="F10511" s="66"/>
      <c r="G10511" s="65">
        <v>0</v>
      </c>
    </row>
    <row r="10512" spans="1:7" ht="45" x14ac:dyDescent="0.25">
      <c r="A10512" s="65">
        <v>20524</v>
      </c>
      <c r="B10512" s="65">
        <v>20520</v>
      </c>
      <c r="C10512" s="65" t="s">
        <v>25180</v>
      </c>
      <c r="D10512" s="65" t="s">
        <v>25175</v>
      </c>
      <c r="E10512" s="66" t="s">
        <v>25168</v>
      </c>
      <c r="F10512" s="66"/>
      <c r="G10512" s="65">
        <v>0</v>
      </c>
    </row>
    <row r="10513" spans="1:7" x14ac:dyDescent="0.25">
      <c r="A10513" s="65">
        <v>20525</v>
      </c>
      <c r="B10513" s="65">
        <v>20520</v>
      </c>
      <c r="C10513" s="65" t="s">
        <v>25181</v>
      </c>
      <c r="D10513" s="65" t="s">
        <v>25175</v>
      </c>
      <c r="E10513" s="66" t="s">
        <v>24551</v>
      </c>
      <c r="F10513" s="66"/>
      <c r="G10513" s="65">
        <v>0</v>
      </c>
    </row>
    <row r="10514" spans="1:7" ht="30" x14ac:dyDescent="0.25">
      <c r="A10514" s="65">
        <v>20526</v>
      </c>
      <c r="B10514" s="65">
        <v>20520</v>
      </c>
      <c r="C10514" s="65" t="s">
        <v>25182</v>
      </c>
      <c r="D10514" s="65" t="s">
        <v>25175</v>
      </c>
      <c r="E10514" s="66" t="s">
        <v>24670</v>
      </c>
      <c r="F10514" s="66"/>
      <c r="G10514" s="65">
        <v>0</v>
      </c>
    </row>
    <row r="10515" spans="1:7" ht="30" x14ac:dyDescent="0.25">
      <c r="A10515" s="65">
        <v>20527</v>
      </c>
      <c r="B10515" s="65">
        <v>20520</v>
      </c>
      <c r="C10515" s="65" t="s">
        <v>25183</v>
      </c>
      <c r="D10515" s="65" t="s">
        <v>25175</v>
      </c>
      <c r="E10515" s="66" t="s">
        <v>24672</v>
      </c>
      <c r="F10515" s="66"/>
      <c r="G10515" s="65">
        <v>0</v>
      </c>
    </row>
    <row r="10516" spans="1:7" ht="30" x14ac:dyDescent="0.25">
      <c r="A10516" s="65">
        <v>20528</v>
      </c>
      <c r="B10516" s="65">
        <v>20520</v>
      </c>
      <c r="C10516" s="65" t="s">
        <v>25184</v>
      </c>
      <c r="D10516" s="65" t="s">
        <v>25175</v>
      </c>
      <c r="E10516" s="66" t="s">
        <v>24788</v>
      </c>
      <c r="F10516" s="66"/>
      <c r="G10516" s="65">
        <v>0</v>
      </c>
    </row>
    <row r="10517" spans="1:7" ht="45" x14ac:dyDescent="0.25">
      <c r="A10517" s="65">
        <v>20529</v>
      </c>
      <c r="B10517" s="65">
        <v>20520</v>
      </c>
      <c r="C10517" s="65" t="s">
        <v>25185</v>
      </c>
      <c r="D10517" s="65" t="s">
        <v>25175</v>
      </c>
      <c r="E10517" s="66" t="s">
        <v>25174</v>
      </c>
      <c r="F10517" s="66"/>
      <c r="G10517" s="65">
        <v>0</v>
      </c>
    </row>
    <row r="10518" spans="1:7" ht="45" x14ac:dyDescent="0.25">
      <c r="A10518" s="65">
        <v>20530</v>
      </c>
      <c r="B10518" s="65">
        <v>20509</v>
      </c>
      <c r="C10518" s="65" t="s">
        <v>25186</v>
      </c>
      <c r="D10518" s="65" t="s">
        <v>25158</v>
      </c>
      <c r="E10518" s="66" t="s">
        <v>25187</v>
      </c>
      <c r="F10518" s="66"/>
      <c r="G10518" s="65">
        <v>9</v>
      </c>
    </row>
    <row r="10519" spans="1:7" ht="30" x14ac:dyDescent="0.25">
      <c r="A10519" s="65">
        <v>20531</v>
      </c>
      <c r="B10519" s="65">
        <v>20530</v>
      </c>
      <c r="C10519" s="65" t="s">
        <v>25188</v>
      </c>
      <c r="D10519" s="65" t="s">
        <v>25186</v>
      </c>
      <c r="E10519" s="66" t="s">
        <v>24663</v>
      </c>
      <c r="F10519" s="66"/>
      <c r="G10519" s="65">
        <v>0</v>
      </c>
    </row>
    <row r="10520" spans="1:7" ht="30" x14ac:dyDescent="0.25">
      <c r="A10520" s="65">
        <v>20532</v>
      </c>
      <c r="B10520" s="65">
        <v>20530</v>
      </c>
      <c r="C10520" s="65" t="s">
        <v>25189</v>
      </c>
      <c r="D10520" s="65" t="s">
        <v>25186</v>
      </c>
      <c r="E10520" s="66" t="s">
        <v>24665</v>
      </c>
      <c r="F10520" s="66"/>
      <c r="G10520" s="65">
        <v>0</v>
      </c>
    </row>
    <row r="10521" spans="1:7" ht="30" x14ac:dyDescent="0.25">
      <c r="A10521" s="65">
        <v>20533</v>
      </c>
      <c r="B10521" s="65">
        <v>20530</v>
      </c>
      <c r="C10521" s="65" t="s">
        <v>25190</v>
      </c>
      <c r="D10521" s="65" t="s">
        <v>25186</v>
      </c>
      <c r="E10521" s="66" t="s">
        <v>24781</v>
      </c>
      <c r="F10521" s="66"/>
      <c r="G10521" s="65">
        <v>0</v>
      </c>
    </row>
    <row r="10522" spans="1:7" ht="45" x14ac:dyDescent="0.25">
      <c r="A10522" s="65">
        <v>20534</v>
      </c>
      <c r="B10522" s="65">
        <v>20530</v>
      </c>
      <c r="C10522" s="65" t="s">
        <v>25191</v>
      </c>
      <c r="D10522" s="65" t="s">
        <v>25186</v>
      </c>
      <c r="E10522" s="66" t="s">
        <v>25168</v>
      </c>
      <c r="F10522" s="66"/>
      <c r="G10522" s="65">
        <v>0</v>
      </c>
    </row>
    <row r="10523" spans="1:7" x14ac:dyDescent="0.25">
      <c r="A10523" s="65">
        <v>20535</v>
      </c>
      <c r="B10523" s="65">
        <v>20530</v>
      </c>
      <c r="C10523" s="65" t="s">
        <v>25192</v>
      </c>
      <c r="D10523" s="65" t="s">
        <v>25186</v>
      </c>
      <c r="E10523" s="66" t="s">
        <v>24551</v>
      </c>
      <c r="F10523" s="66"/>
      <c r="G10523" s="65">
        <v>0</v>
      </c>
    </row>
    <row r="10524" spans="1:7" ht="30" x14ac:dyDescent="0.25">
      <c r="A10524" s="65">
        <v>20536</v>
      </c>
      <c r="B10524" s="65">
        <v>20530</v>
      </c>
      <c r="C10524" s="65" t="s">
        <v>25193</v>
      </c>
      <c r="D10524" s="65" t="s">
        <v>25186</v>
      </c>
      <c r="E10524" s="66" t="s">
        <v>24670</v>
      </c>
      <c r="F10524" s="66"/>
      <c r="G10524" s="65">
        <v>0</v>
      </c>
    </row>
    <row r="10525" spans="1:7" ht="30" x14ac:dyDescent="0.25">
      <c r="A10525" s="65">
        <v>20537</v>
      </c>
      <c r="B10525" s="65">
        <v>20530</v>
      </c>
      <c r="C10525" s="65" t="s">
        <v>25194</v>
      </c>
      <c r="D10525" s="65" t="s">
        <v>25186</v>
      </c>
      <c r="E10525" s="66" t="s">
        <v>24672</v>
      </c>
      <c r="F10525" s="66"/>
      <c r="G10525" s="65">
        <v>0</v>
      </c>
    </row>
    <row r="10526" spans="1:7" ht="30" x14ac:dyDescent="0.25">
      <c r="A10526" s="65">
        <v>20538</v>
      </c>
      <c r="B10526" s="65">
        <v>20530</v>
      </c>
      <c r="C10526" s="65" t="s">
        <v>25195</v>
      </c>
      <c r="D10526" s="65" t="s">
        <v>25186</v>
      </c>
      <c r="E10526" s="66" t="s">
        <v>24788</v>
      </c>
      <c r="F10526" s="66"/>
      <c r="G10526" s="65">
        <v>0</v>
      </c>
    </row>
    <row r="10527" spans="1:7" ht="45" x14ac:dyDescent="0.25">
      <c r="A10527" s="65">
        <v>20539</v>
      </c>
      <c r="B10527" s="65">
        <v>20530</v>
      </c>
      <c r="C10527" s="65" t="s">
        <v>25196</v>
      </c>
      <c r="D10527" s="65" t="s">
        <v>25186</v>
      </c>
      <c r="E10527" s="66" t="s">
        <v>25174</v>
      </c>
      <c r="F10527" s="66"/>
      <c r="G10527" s="65">
        <v>0</v>
      </c>
    </row>
    <row r="10528" spans="1:7" ht="45" x14ac:dyDescent="0.25">
      <c r="A10528" s="65">
        <v>20540</v>
      </c>
      <c r="B10528" s="65">
        <v>20509</v>
      </c>
      <c r="C10528" s="65" t="s">
        <v>25197</v>
      </c>
      <c r="D10528" s="65" t="s">
        <v>25158</v>
      </c>
      <c r="E10528" s="66" t="s">
        <v>25198</v>
      </c>
      <c r="F10528" s="66"/>
      <c r="G10528" s="65">
        <v>9</v>
      </c>
    </row>
    <row r="10529" spans="1:7" ht="30" x14ac:dyDescent="0.25">
      <c r="A10529" s="65">
        <v>20541</v>
      </c>
      <c r="B10529" s="65">
        <v>20540</v>
      </c>
      <c r="C10529" s="65" t="s">
        <v>25199</v>
      </c>
      <c r="D10529" s="65" t="s">
        <v>25197</v>
      </c>
      <c r="E10529" s="66" t="s">
        <v>24663</v>
      </c>
      <c r="F10529" s="66"/>
      <c r="G10529" s="65">
        <v>0</v>
      </c>
    </row>
    <row r="10530" spans="1:7" ht="30" x14ac:dyDescent="0.25">
      <c r="A10530" s="65">
        <v>20542</v>
      </c>
      <c r="B10530" s="65">
        <v>20540</v>
      </c>
      <c r="C10530" s="65" t="s">
        <v>25200</v>
      </c>
      <c r="D10530" s="65" t="s">
        <v>25197</v>
      </c>
      <c r="E10530" s="66" t="s">
        <v>24665</v>
      </c>
      <c r="F10530" s="66"/>
      <c r="G10530" s="65">
        <v>0</v>
      </c>
    </row>
    <row r="10531" spans="1:7" ht="30" x14ac:dyDescent="0.25">
      <c r="A10531" s="65">
        <v>20543</v>
      </c>
      <c r="B10531" s="65">
        <v>20540</v>
      </c>
      <c r="C10531" s="65" t="s">
        <v>25201</v>
      </c>
      <c r="D10531" s="65" t="s">
        <v>25197</v>
      </c>
      <c r="E10531" s="66" t="s">
        <v>24781</v>
      </c>
      <c r="F10531" s="66"/>
      <c r="G10531" s="65">
        <v>0</v>
      </c>
    </row>
    <row r="10532" spans="1:7" ht="45" x14ac:dyDescent="0.25">
      <c r="A10532" s="65">
        <v>20544</v>
      </c>
      <c r="B10532" s="65">
        <v>20540</v>
      </c>
      <c r="C10532" s="65" t="s">
        <v>25202</v>
      </c>
      <c r="D10532" s="65" t="s">
        <v>25197</v>
      </c>
      <c r="E10532" s="66" t="s">
        <v>25168</v>
      </c>
      <c r="F10532" s="66"/>
      <c r="G10532" s="65">
        <v>0</v>
      </c>
    </row>
    <row r="10533" spans="1:7" x14ac:dyDescent="0.25">
      <c r="A10533" s="65">
        <v>20545</v>
      </c>
      <c r="B10533" s="65">
        <v>20540</v>
      </c>
      <c r="C10533" s="65" t="s">
        <v>25203</v>
      </c>
      <c r="D10533" s="65" t="s">
        <v>25197</v>
      </c>
      <c r="E10533" s="66" t="s">
        <v>24551</v>
      </c>
      <c r="F10533" s="66"/>
      <c r="G10533" s="65">
        <v>0</v>
      </c>
    </row>
    <row r="10534" spans="1:7" ht="30" x14ac:dyDescent="0.25">
      <c r="A10534" s="65">
        <v>20546</v>
      </c>
      <c r="B10534" s="65">
        <v>20540</v>
      </c>
      <c r="C10534" s="65" t="s">
        <v>25204</v>
      </c>
      <c r="D10534" s="65" t="s">
        <v>25197</v>
      </c>
      <c r="E10534" s="66" t="s">
        <v>24670</v>
      </c>
      <c r="F10534" s="66"/>
      <c r="G10534" s="65">
        <v>0</v>
      </c>
    </row>
    <row r="10535" spans="1:7" ht="30" x14ac:dyDescent="0.25">
      <c r="A10535" s="65">
        <v>20547</v>
      </c>
      <c r="B10535" s="65">
        <v>20540</v>
      </c>
      <c r="C10535" s="65" t="s">
        <v>25205</v>
      </c>
      <c r="D10535" s="65" t="s">
        <v>25197</v>
      </c>
      <c r="E10535" s="66" t="s">
        <v>24672</v>
      </c>
      <c r="F10535" s="66"/>
      <c r="G10535" s="65">
        <v>0</v>
      </c>
    </row>
    <row r="10536" spans="1:7" ht="30" x14ac:dyDescent="0.25">
      <c r="A10536" s="65">
        <v>20548</v>
      </c>
      <c r="B10536" s="65">
        <v>20540</v>
      </c>
      <c r="C10536" s="65" t="s">
        <v>25206</v>
      </c>
      <c r="D10536" s="65" t="s">
        <v>25197</v>
      </c>
      <c r="E10536" s="66" t="s">
        <v>24788</v>
      </c>
      <c r="F10536" s="66"/>
      <c r="G10536" s="65">
        <v>0</v>
      </c>
    </row>
    <row r="10537" spans="1:7" ht="45" x14ac:dyDescent="0.25">
      <c r="A10537" s="65">
        <v>20549</v>
      </c>
      <c r="B10537" s="65">
        <v>20540</v>
      </c>
      <c r="C10537" s="65" t="s">
        <v>25207</v>
      </c>
      <c r="D10537" s="65" t="s">
        <v>25197</v>
      </c>
      <c r="E10537" s="66" t="s">
        <v>25174</v>
      </c>
      <c r="F10537" s="66"/>
      <c r="G10537" s="65">
        <v>0</v>
      </c>
    </row>
    <row r="10538" spans="1:7" ht="45" x14ac:dyDescent="0.25">
      <c r="A10538" s="65">
        <v>20550</v>
      </c>
      <c r="B10538" s="65">
        <v>20509</v>
      </c>
      <c r="C10538" s="65" t="s">
        <v>25208</v>
      </c>
      <c r="D10538" s="65" t="s">
        <v>25158</v>
      </c>
      <c r="E10538" s="66" t="s">
        <v>25209</v>
      </c>
      <c r="F10538" s="66"/>
      <c r="G10538" s="65">
        <v>9</v>
      </c>
    </row>
    <row r="10539" spans="1:7" ht="30" x14ac:dyDescent="0.25">
      <c r="A10539" s="65">
        <v>20551</v>
      </c>
      <c r="B10539" s="65">
        <v>20550</v>
      </c>
      <c r="C10539" s="65" t="s">
        <v>25210</v>
      </c>
      <c r="D10539" s="65" t="s">
        <v>25208</v>
      </c>
      <c r="E10539" s="66" t="s">
        <v>24663</v>
      </c>
      <c r="F10539" s="66"/>
      <c r="G10539" s="65">
        <v>0</v>
      </c>
    </row>
    <row r="10540" spans="1:7" ht="30" x14ac:dyDescent="0.25">
      <c r="A10540" s="65">
        <v>20552</v>
      </c>
      <c r="B10540" s="65">
        <v>20550</v>
      </c>
      <c r="C10540" s="65" t="s">
        <v>25211</v>
      </c>
      <c r="D10540" s="65" t="s">
        <v>25208</v>
      </c>
      <c r="E10540" s="66" t="s">
        <v>24665</v>
      </c>
      <c r="F10540" s="66"/>
      <c r="G10540" s="65">
        <v>0</v>
      </c>
    </row>
    <row r="10541" spans="1:7" ht="30" x14ac:dyDescent="0.25">
      <c r="A10541" s="65">
        <v>20553</v>
      </c>
      <c r="B10541" s="65">
        <v>20550</v>
      </c>
      <c r="C10541" s="65" t="s">
        <v>25212</v>
      </c>
      <c r="D10541" s="65" t="s">
        <v>25208</v>
      </c>
      <c r="E10541" s="66" t="s">
        <v>24781</v>
      </c>
      <c r="F10541" s="66"/>
      <c r="G10541" s="65">
        <v>0</v>
      </c>
    </row>
    <row r="10542" spans="1:7" ht="45" x14ac:dyDescent="0.25">
      <c r="A10542" s="65">
        <v>20554</v>
      </c>
      <c r="B10542" s="65">
        <v>20550</v>
      </c>
      <c r="C10542" s="65" t="s">
        <v>25213</v>
      </c>
      <c r="D10542" s="65" t="s">
        <v>25208</v>
      </c>
      <c r="E10542" s="66" t="s">
        <v>25168</v>
      </c>
      <c r="F10542" s="66"/>
      <c r="G10542" s="65">
        <v>0</v>
      </c>
    </row>
    <row r="10543" spans="1:7" x14ac:dyDescent="0.25">
      <c r="A10543" s="65">
        <v>20555</v>
      </c>
      <c r="B10543" s="65">
        <v>20550</v>
      </c>
      <c r="C10543" s="65" t="s">
        <v>25214</v>
      </c>
      <c r="D10543" s="65" t="s">
        <v>25208</v>
      </c>
      <c r="E10543" s="66" t="s">
        <v>24551</v>
      </c>
      <c r="F10543" s="66"/>
      <c r="G10543" s="65">
        <v>0</v>
      </c>
    </row>
    <row r="10544" spans="1:7" ht="30" x14ac:dyDescent="0.25">
      <c r="A10544" s="65">
        <v>20556</v>
      </c>
      <c r="B10544" s="65">
        <v>20550</v>
      </c>
      <c r="C10544" s="65" t="s">
        <v>25215</v>
      </c>
      <c r="D10544" s="65" t="s">
        <v>25208</v>
      </c>
      <c r="E10544" s="66" t="s">
        <v>24670</v>
      </c>
      <c r="F10544" s="66"/>
      <c r="G10544" s="65">
        <v>0</v>
      </c>
    </row>
    <row r="10545" spans="1:7" ht="30" x14ac:dyDescent="0.25">
      <c r="A10545" s="65">
        <v>20557</v>
      </c>
      <c r="B10545" s="65">
        <v>20550</v>
      </c>
      <c r="C10545" s="65" t="s">
        <v>25216</v>
      </c>
      <c r="D10545" s="65" t="s">
        <v>25208</v>
      </c>
      <c r="E10545" s="66" t="s">
        <v>24672</v>
      </c>
      <c r="F10545" s="66"/>
      <c r="G10545" s="65">
        <v>0</v>
      </c>
    </row>
    <row r="10546" spans="1:7" ht="30" x14ac:dyDescent="0.25">
      <c r="A10546" s="65">
        <v>20558</v>
      </c>
      <c r="B10546" s="65">
        <v>20550</v>
      </c>
      <c r="C10546" s="65" t="s">
        <v>25217</v>
      </c>
      <c r="D10546" s="65" t="s">
        <v>25208</v>
      </c>
      <c r="E10546" s="66" t="s">
        <v>24788</v>
      </c>
      <c r="F10546" s="66"/>
      <c r="G10546" s="65">
        <v>0</v>
      </c>
    </row>
    <row r="10547" spans="1:7" ht="45" x14ac:dyDescent="0.25">
      <c r="A10547" s="65">
        <v>20559</v>
      </c>
      <c r="B10547" s="65">
        <v>20550</v>
      </c>
      <c r="C10547" s="65" t="s">
        <v>25218</v>
      </c>
      <c r="D10547" s="65" t="s">
        <v>25208</v>
      </c>
      <c r="E10547" s="66" t="s">
        <v>25174</v>
      </c>
      <c r="F10547" s="66"/>
      <c r="G10547" s="65">
        <v>0</v>
      </c>
    </row>
    <row r="10548" spans="1:7" ht="45" x14ac:dyDescent="0.25">
      <c r="A10548" s="65">
        <v>20560</v>
      </c>
      <c r="B10548" s="65">
        <v>20509</v>
      </c>
      <c r="C10548" s="65" t="s">
        <v>25219</v>
      </c>
      <c r="D10548" s="65" t="s">
        <v>25158</v>
      </c>
      <c r="E10548" s="66" t="s">
        <v>25220</v>
      </c>
      <c r="F10548" s="66"/>
      <c r="G10548" s="65">
        <v>9</v>
      </c>
    </row>
    <row r="10549" spans="1:7" ht="30" x14ac:dyDescent="0.25">
      <c r="A10549" s="65">
        <v>20561</v>
      </c>
      <c r="B10549" s="65">
        <v>20560</v>
      </c>
      <c r="C10549" s="65" t="s">
        <v>25221</v>
      </c>
      <c r="D10549" s="65" t="s">
        <v>25219</v>
      </c>
      <c r="E10549" s="66" t="s">
        <v>24663</v>
      </c>
      <c r="F10549" s="66"/>
      <c r="G10549" s="65">
        <v>0</v>
      </c>
    </row>
    <row r="10550" spans="1:7" ht="30" x14ac:dyDescent="0.25">
      <c r="A10550" s="65">
        <v>20562</v>
      </c>
      <c r="B10550" s="65">
        <v>20560</v>
      </c>
      <c r="C10550" s="65" t="s">
        <v>25222</v>
      </c>
      <c r="D10550" s="65" t="s">
        <v>25219</v>
      </c>
      <c r="E10550" s="66" t="s">
        <v>24665</v>
      </c>
      <c r="F10550" s="66"/>
      <c r="G10550" s="65">
        <v>0</v>
      </c>
    </row>
    <row r="10551" spans="1:7" ht="30" x14ac:dyDescent="0.25">
      <c r="A10551" s="65">
        <v>20563</v>
      </c>
      <c r="B10551" s="65">
        <v>20560</v>
      </c>
      <c r="C10551" s="65" t="s">
        <v>25223</v>
      </c>
      <c r="D10551" s="65" t="s">
        <v>25219</v>
      </c>
      <c r="E10551" s="66" t="s">
        <v>24781</v>
      </c>
      <c r="F10551" s="66"/>
      <c r="G10551" s="65">
        <v>0</v>
      </c>
    </row>
    <row r="10552" spans="1:7" ht="45" x14ac:dyDescent="0.25">
      <c r="A10552" s="65">
        <v>20564</v>
      </c>
      <c r="B10552" s="65">
        <v>20560</v>
      </c>
      <c r="C10552" s="65" t="s">
        <v>25224</v>
      </c>
      <c r="D10552" s="65" t="s">
        <v>25219</v>
      </c>
      <c r="E10552" s="66" t="s">
        <v>25168</v>
      </c>
      <c r="F10552" s="66"/>
      <c r="G10552" s="65">
        <v>0</v>
      </c>
    </row>
    <row r="10553" spans="1:7" x14ac:dyDescent="0.25">
      <c r="A10553" s="65">
        <v>20565</v>
      </c>
      <c r="B10553" s="65">
        <v>20560</v>
      </c>
      <c r="C10553" s="65" t="s">
        <v>25225</v>
      </c>
      <c r="D10553" s="65" t="s">
        <v>25219</v>
      </c>
      <c r="E10553" s="66" t="s">
        <v>24551</v>
      </c>
      <c r="F10553" s="66"/>
      <c r="G10553" s="65">
        <v>0</v>
      </c>
    </row>
    <row r="10554" spans="1:7" ht="30" x14ac:dyDescent="0.25">
      <c r="A10554" s="65">
        <v>20566</v>
      </c>
      <c r="B10554" s="65">
        <v>20560</v>
      </c>
      <c r="C10554" s="65" t="s">
        <v>25226</v>
      </c>
      <c r="D10554" s="65" t="s">
        <v>25219</v>
      </c>
      <c r="E10554" s="66" t="s">
        <v>24670</v>
      </c>
      <c r="F10554" s="66"/>
      <c r="G10554" s="65">
        <v>0</v>
      </c>
    </row>
    <row r="10555" spans="1:7" ht="30" x14ac:dyDescent="0.25">
      <c r="A10555" s="65">
        <v>20567</v>
      </c>
      <c r="B10555" s="65">
        <v>20560</v>
      </c>
      <c r="C10555" s="65" t="s">
        <v>25227</v>
      </c>
      <c r="D10555" s="65" t="s">
        <v>25219</v>
      </c>
      <c r="E10555" s="66" t="s">
        <v>24672</v>
      </c>
      <c r="F10555" s="66"/>
      <c r="G10555" s="65">
        <v>0</v>
      </c>
    </row>
    <row r="10556" spans="1:7" ht="30" x14ac:dyDescent="0.25">
      <c r="A10556" s="65">
        <v>20568</v>
      </c>
      <c r="B10556" s="65">
        <v>20560</v>
      </c>
      <c r="C10556" s="65" t="s">
        <v>25228</v>
      </c>
      <c r="D10556" s="65" t="s">
        <v>25219</v>
      </c>
      <c r="E10556" s="66" t="s">
        <v>24788</v>
      </c>
      <c r="F10556" s="66"/>
      <c r="G10556" s="65">
        <v>0</v>
      </c>
    </row>
    <row r="10557" spans="1:7" ht="45" x14ac:dyDescent="0.25">
      <c r="A10557" s="65">
        <v>20569</v>
      </c>
      <c r="B10557" s="65">
        <v>20560</v>
      </c>
      <c r="C10557" s="65" t="s">
        <v>25229</v>
      </c>
      <c r="D10557" s="65" t="s">
        <v>25219</v>
      </c>
      <c r="E10557" s="66" t="s">
        <v>25174</v>
      </c>
      <c r="F10557" s="66"/>
      <c r="G10557" s="65">
        <v>0</v>
      </c>
    </row>
    <row r="10558" spans="1:7" ht="45" x14ac:dyDescent="0.25">
      <c r="A10558" s="65">
        <v>20570</v>
      </c>
      <c r="B10558" s="65">
        <v>20509</v>
      </c>
      <c r="C10558" s="65" t="s">
        <v>25230</v>
      </c>
      <c r="D10558" s="65" t="s">
        <v>25158</v>
      </c>
      <c r="E10558" s="66" t="s">
        <v>25231</v>
      </c>
      <c r="F10558" s="66" t="s">
        <v>24521</v>
      </c>
      <c r="G10558" s="65">
        <v>9</v>
      </c>
    </row>
    <row r="10559" spans="1:7" ht="30" x14ac:dyDescent="0.25">
      <c r="A10559" s="65">
        <v>20571</v>
      </c>
      <c r="B10559" s="65">
        <v>20570</v>
      </c>
      <c r="C10559" s="65" t="s">
        <v>25232</v>
      </c>
      <c r="D10559" s="65" t="s">
        <v>25230</v>
      </c>
      <c r="E10559" s="66" t="s">
        <v>24663</v>
      </c>
      <c r="F10559" s="66"/>
      <c r="G10559" s="65">
        <v>0</v>
      </c>
    </row>
    <row r="10560" spans="1:7" ht="30" x14ac:dyDescent="0.25">
      <c r="A10560" s="65">
        <v>20572</v>
      </c>
      <c r="B10560" s="65">
        <v>20570</v>
      </c>
      <c r="C10560" s="65" t="s">
        <v>25233</v>
      </c>
      <c r="D10560" s="65" t="s">
        <v>25230</v>
      </c>
      <c r="E10560" s="66" t="s">
        <v>24665</v>
      </c>
      <c r="F10560" s="66"/>
      <c r="G10560" s="65">
        <v>0</v>
      </c>
    </row>
    <row r="10561" spans="1:7" ht="30" x14ac:dyDescent="0.25">
      <c r="A10561" s="65">
        <v>20573</v>
      </c>
      <c r="B10561" s="65">
        <v>20570</v>
      </c>
      <c r="C10561" s="65" t="s">
        <v>25234</v>
      </c>
      <c r="D10561" s="65" t="s">
        <v>25230</v>
      </c>
      <c r="E10561" s="66" t="s">
        <v>24781</v>
      </c>
      <c r="F10561" s="66"/>
      <c r="G10561" s="65">
        <v>0</v>
      </c>
    </row>
    <row r="10562" spans="1:7" ht="45" x14ac:dyDescent="0.25">
      <c r="A10562" s="65">
        <v>20574</v>
      </c>
      <c r="B10562" s="65">
        <v>20570</v>
      </c>
      <c r="C10562" s="65" t="s">
        <v>25235</v>
      </c>
      <c r="D10562" s="65" t="s">
        <v>25230</v>
      </c>
      <c r="E10562" s="66" t="s">
        <v>25168</v>
      </c>
      <c r="F10562" s="66"/>
      <c r="G10562" s="65">
        <v>0</v>
      </c>
    </row>
    <row r="10563" spans="1:7" x14ac:dyDescent="0.25">
      <c r="A10563" s="65">
        <v>20575</v>
      </c>
      <c r="B10563" s="65">
        <v>20570</v>
      </c>
      <c r="C10563" s="65" t="s">
        <v>25236</v>
      </c>
      <c r="D10563" s="65" t="s">
        <v>25230</v>
      </c>
      <c r="E10563" s="66" t="s">
        <v>24551</v>
      </c>
      <c r="F10563" s="66"/>
      <c r="G10563" s="65">
        <v>0</v>
      </c>
    </row>
    <row r="10564" spans="1:7" ht="30" x14ac:dyDescent="0.25">
      <c r="A10564" s="65">
        <v>20576</v>
      </c>
      <c r="B10564" s="65">
        <v>20570</v>
      </c>
      <c r="C10564" s="65" t="s">
        <v>25237</v>
      </c>
      <c r="D10564" s="65" t="s">
        <v>25230</v>
      </c>
      <c r="E10564" s="66" t="s">
        <v>24670</v>
      </c>
      <c r="F10564" s="66"/>
      <c r="G10564" s="65">
        <v>0</v>
      </c>
    </row>
    <row r="10565" spans="1:7" ht="30" x14ac:dyDescent="0.25">
      <c r="A10565" s="65">
        <v>20577</v>
      </c>
      <c r="B10565" s="65">
        <v>20570</v>
      </c>
      <c r="C10565" s="65" t="s">
        <v>25238</v>
      </c>
      <c r="D10565" s="65" t="s">
        <v>25230</v>
      </c>
      <c r="E10565" s="66" t="s">
        <v>24672</v>
      </c>
      <c r="F10565" s="66"/>
      <c r="G10565" s="65">
        <v>0</v>
      </c>
    </row>
    <row r="10566" spans="1:7" ht="30" x14ac:dyDescent="0.25">
      <c r="A10566" s="65">
        <v>20578</v>
      </c>
      <c r="B10566" s="65">
        <v>20570</v>
      </c>
      <c r="C10566" s="65" t="s">
        <v>25239</v>
      </c>
      <c r="D10566" s="65" t="s">
        <v>25230</v>
      </c>
      <c r="E10566" s="66" t="s">
        <v>24788</v>
      </c>
      <c r="F10566" s="66"/>
      <c r="G10566" s="65">
        <v>0</v>
      </c>
    </row>
    <row r="10567" spans="1:7" ht="45" x14ac:dyDescent="0.25">
      <c r="A10567" s="65">
        <v>20579</v>
      </c>
      <c r="B10567" s="65">
        <v>20570</v>
      </c>
      <c r="C10567" s="65" t="s">
        <v>25240</v>
      </c>
      <c r="D10567" s="65" t="s">
        <v>25230</v>
      </c>
      <c r="E10567" s="66" t="s">
        <v>25174</v>
      </c>
      <c r="F10567" s="66"/>
      <c r="G10567" s="65">
        <v>0</v>
      </c>
    </row>
    <row r="10568" spans="1:7" ht="45" x14ac:dyDescent="0.25">
      <c r="A10568" s="65">
        <v>20580</v>
      </c>
      <c r="B10568" s="65">
        <v>20509</v>
      </c>
      <c r="C10568" s="65" t="s">
        <v>25241</v>
      </c>
      <c r="D10568" s="65" t="s">
        <v>25158</v>
      </c>
      <c r="E10568" s="66" t="s">
        <v>25242</v>
      </c>
      <c r="F10568" s="66"/>
      <c r="G10568" s="65">
        <v>9</v>
      </c>
    </row>
    <row r="10569" spans="1:7" ht="30" x14ac:dyDescent="0.25">
      <c r="A10569" s="65">
        <v>20581</v>
      </c>
      <c r="B10569" s="65">
        <v>20580</v>
      </c>
      <c r="C10569" s="65" t="s">
        <v>25243</v>
      </c>
      <c r="D10569" s="65" t="s">
        <v>25241</v>
      </c>
      <c r="E10569" s="66" t="s">
        <v>24663</v>
      </c>
      <c r="F10569" s="66"/>
      <c r="G10569" s="65">
        <v>0</v>
      </c>
    </row>
    <row r="10570" spans="1:7" ht="30" x14ac:dyDescent="0.25">
      <c r="A10570" s="65">
        <v>20582</v>
      </c>
      <c r="B10570" s="65">
        <v>20580</v>
      </c>
      <c r="C10570" s="65" t="s">
        <v>25244</v>
      </c>
      <c r="D10570" s="65" t="s">
        <v>25241</v>
      </c>
      <c r="E10570" s="66" t="s">
        <v>24665</v>
      </c>
      <c r="F10570" s="66"/>
      <c r="G10570" s="65">
        <v>0</v>
      </c>
    </row>
    <row r="10571" spans="1:7" ht="30" x14ac:dyDescent="0.25">
      <c r="A10571" s="65">
        <v>20583</v>
      </c>
      <c r="B10571" s="65">
        <v>20580</v>
      </c>
      <c r="C10571" s="65" t="s">
        <v>25245</v>
      </c>
      <c r="D10571" s="65" t="s">
        <v>25241</v>
      </c>
      <c r="E10571" s="66" t="s">
        <v>24781</v>
      </c>
      <c r="F10571" s="66"/>
      <c r="G10571" s="65">
        <v>0</v>
      </c>
    </row>
    <row r="10572" spans="1:7" ht="45" x14ac:dyDescent="0.25">
      <c r="A10572" s="65">
        <v>20584</v>
      </c>
      <c r="B10572" s="65">
        <v>20580</v>
      </c>
      <c r="C10572" s="65" t="s">
        <v>25246</v>
      </c>
      <c r="D10572" s="65" t="s">
        <v>25241</v>
      </c>
      <c r="E10572" s="66" t="s">
        <v>25168</v>
      </c>
      <c r="F10572" s="66"/>
      <c r="G10572" s="65">
        <v>0</v>
      </c>
    </row>
    <row r="10573" spans="1:7" x14ac:dyDescent="0.25">
      <c r="A10573" s="65">
        <v>20585</v>
      </c>
      <c r="B10573" s="65">
        <v>20580</v>
      </c>
      <c r="C10573" s="65" t="s">
        <v>25247</v>
      </c>
      <c r="D10573" s="65" t="s">
        <v>25241</v>
      </c>
      <c r="E10573" s="66" t="s">
        <v>24551</v>
      </c>
      <c r="F10573" s="66"/>
      <c r="G10573" s="65">
        <v>0</v>
      </c>
    </row>
    <row r="10574" spans="1:7" ht="30" x14ac:dyDescent="0.25">
      <c r="A10574" s="65">
        <v>20586</v>
      </c>
      <c r="B10574" s="65">
        <v>20580</v>
      </c>
      <c r="C10574" s="65" t="s">
        <v>25248</v>
      </c>
      <c r="D10574" s="65" t="s">
        <v>25241</v>
      </c>
      <c r="E10574" s="66" t="s">
        <v>24670</v>
      </c>
      <c r="F10574" s="66"/>
      <c r="G10574" s="65">
        <v>0</v>
      </c>
    </row>
    <row r="10575" spans="1:7" ht="30" x14ac:dyDescent="0.25">
      <c r="A10575" s="65">
        <v>20587</v>
      </c>
      <c r="B10575" s="65">
        <v>20580</v>
      </c>
      <c r="C10575" s="65" t="s">
        <v>25249</v>
      </c>
      <c r="D10575" s="65" t="s">
        <v>25241</v>
      </c>
      <c r="E10575" s="66" t="s">
        <v>24672</v>
      </c>
      <c r="F10575" s="66"/>
      <c r="G10575" s="65">
        <v>0</v>
      </c>
    </row>
    <row r="10576" spans="1:7" ht="30" x14ac:dyDescent="0.25">
      <c r="A10576" s="65">
        <v>20588</v>
      </c>
      <c r="B10576" s="65">
        <v>20580</v>
      </c>
      <c r="C10576" s="65" t="s">
        <v>25250</v>
      </c>
      <c r="D10576" s="65" t="s">
        <v>25241</v>
      </c>
      <c r="E10576" s="66" t="s">
        <v>24788</v>
      </c>
      <c r="F10576" s="66"/>
      <c r="G10576" s="65">
        <v>0</v>
      </c>
    </row>
    <row r="10577" spans="1:7" ht="45" x14ac:dyDescent="0.25">
      <c r="A10577" s="65">
        <v>20589</v>
      </c>
      <c r="B10577" s="65">
        <v>20580</v>
      </c>
      <c r="C10577" s="65" t="s">
        <v>25251</v>
      </c>
      <c r="D10577" s="65" t="s">
        <v>25241</v>
      </c>
      <c r="E10577" s="66" t="s">
        <v>25174</v>
      </c>
      <c r="F10577" s="66"/>
      <c r="G10577" s="65">
        <v>0</v>
      </c>
    </row>
    <row r="10578" spans="1:7" ht="45" x14ac:dyDescent="0.25">
      <c r="A10578" s="65">
        <v>20590</v>
      </c>
      <c r="B10578" s="65">
        <v>20509</v>
      </c>
      <c r="C10578" s="65" t="s">
        <v>25252</v>
      </c>
      <c r="D10578" s="65" t="s">
        <v>25158</v>
      </c>
      <c r="E10578" s="66" t="s">
        <v>25253</v>
      </c>
      <c r="F10578" s="66" t="s">
        <v>24999</v>
      </c>
      <c r="G10578" s="65">
        <v>9</v>
      </c>
    </row>
    <row r="10579" spans="1:7" ht="30" x14ac:dyDescent="0.25">
      <c r="A10579" s="65">
        <v>20591</v>
      </c>
      <c r="B10579" s="65">
        <v>20590</v>
      </c>
      <c r="C10579" s="65" t="s">
        <v>25254</v>
      </c>
      <c r="D10579" s="65" t="s">
        <v>25252</v>
      </c>
      <c r="E10579" s="66" t="s">
        <v>24663</v>
      </c>
      <c r="F10579" s="66"/>
      <c r="G10579" s="65">
        <v>0</v>
      </c>
    </row>
    <row r="10580" spans="1:7" ht="30" x14ac:dyDescent="0.25">
      <c r="A10580" s="65">
        <v>20592</v>
      </c>
      <c r="B10580" s="65">
        <v>20590</v>
      </c>
      <c r="C10580" s="65" t="s">
        <v>25255</v>
      </c>
      <c r="D10580" s="65" t="s">
        <v>25252</v>
      </c>
      <c r="E10580" s="66" t="s">
        <v>24665</v>
      </c>
      <c r="F10580" s="66"/>
      <c r="G10580" s="65">
        <v>0</v>
      </c>
    </row>
    <row r="10581" spans="1:7" ht="30" x14ac:dyDescent="0.25">
      <c r="A10581" s="65">
        <v>20593</v>
      </c>
      <c r="B10581" s="65">
        <v>20590</v>
      </c>
      <c r="C10581" s="65" t="s">
        <v>25256</v>
      </c>
      <c r="D10581" s="65" t="s">
        <v>25252</v>
      </c>
      <c r="E10581" s="66" t="s">
        <v>24781</v>
      </c>
      <c r="F10581" s="66"/>
      <c r="G10581" s="65">
        <v>0</v>
      </c>
    </row>
    <row r="10582" spans="1:7" ht="45" x14ac:dyDescent="0.25">
      <c r="A10582" s="65">
        <v>20594</v>
      </c>
      <c r="B10582" s="65">
        <v>20590</v>
      </c>
      <c r="C10582" s="65" t="s">
        <v>25257</v>
      </c>
      <c r="D10582" s="65" t="s">
        <v>25252</v>
      </c>
      <c r="E10582" s="66" t="s">
        <v>25168</v>
      </c>
      <c r="F10582" s="66"/>
      <c r="G10582" s="65">
        <v>0</v>
      </c>
    </row>
    <row r="10583" spans="1:7" x14ac:dyDescent="0.25">
      <c r="A10583" s="65">
        <v>20595</v>
      </c>
      <c r="B10583" s="65">
        <v>20590</v>
      </c>
      <c r="C10583" s="65" t="s">
        <v>25258</v>
      </c>
      <c r="D10583" s="65" t="s">
        <v>25252</v>
      </c>
      <c r="E10583" s="66" t="s">
        <v>24551</v>
      </c>
      <c r="F10583" s="66"/>
      <c r="G10583" s="65">
        <v>0</v>
      </c>
    </row>
    <row r="10584" spans="1:7" ht="30" x14ac:dyDescent="0.25">
      <c r="A10584" s="65">
        <v>20596</v>
      </c>
      <c r="B10584" s="65">
        <v>20590</v>
      </c>
      <c r="C10584" s="65" t="s">
        <v>25259</v>
      </c>
      <c r="D10584" s="65" t="s">
        <v>25252</v>
      </c>
      <c r="E10584" s="66" t="s">
        <v>24670</v>
      </c>
      <c r="F10584" s="66"/>
      <c r="G10584" s="65">
        <v>0</v>
      </c>
    </row>
    <row r="10585" spans="1:7" ht="30" x14ac:dyDescent="0.25">
      <c r="A10585" s="65">
        <v>20597</v>
      </c>
      <c r="B10585" s="65">
        <v>20590</v>
      </c>
      <c r="C10585" s="65" t="s">
        <v>25260</v>
      </c>
      <c r="D10585" s="65" t="s">
        <v>25252</v>
      </c>
      <c r="E10585" s="66" t="s">
        <v>24672</v>
      </c>
      <c r="F10585" s="66"/>
      <c r="G10585" s="65">
        <v>0</v>
      </c>
    </row>
    <row r="10586" spans="1:7" ht="30" x14ac:dyDescent="0.25">
      <c r="A10586" s="65">
        <v>20598</v>
      </c>
      <c r="B10586" s="65">
        <v>20590</v>
      </c>
      <c r="C10586" s="65" t="s">
        <v>25261</v>
      </c>
      <c r="D10586" s="65" t="s">
        <v>25252</v>
      </c>
      <c r="E10586" s="66" t="s">
        <v>24788</v>
      </c>
      <c r="F10586" s="66"/>
      <c r="G10586" s="65">
        <v>0</v>
      </c>
    </row>
    <row r="10587" spans="1:7" ht="45" x14ac:dyDescent="0.25">
      <c r="A10587" s="65">
        <v>20599</v>
      </c>
      <c r="B10587" s="65">
        <v>20590</v>
      </c>
      <c r="C10587" s="65" t="s">
        <v>25262</v>
      </c>
      <c r="D10587" s="65" t="s">
        <v>25252</v>
      </c>
      <c r="E10587" s="66" t="s">
        <v>25174</v>
      </c>
      <c r="F10587" s="66"/>
      <c r="G10587" s="65">
        <v>0</v>
      </c>
    </row>
    <row r="10588" spans="1:7" ht="45" x14ac:dyDescent="0.25">
      <c r="A10588" s="65">
        <v>20600</v>
      </c>
      <c r="B10588" s="65">
        <v>20509</v>
      </c>
      <c r="C10588" s="65" t="s">
        <v>25263</v>
      </c>
      <c r="D10588" s="65" t="s">
        <v>25158</v>
      </c>
      <c r="E10588" s="66" t="s">
        <v>25264</v>
      </c>
      <c r="F10588" s="66"/>
      <c r="G10588" s="65">
        <v>9</v>
      </c>
    </row>
    <row r="10589" spans="1:7" ht="45" x14ac:dyDescent="0.25">
      <c r="A10589" s="65">
        <v>20601</v>
      </c>
      <c r="B10589" s="65">
        <v>20600</v>
      </c>
      <c r="C10589" s="65" t="s">
        <v>25265</v>
      </c>
      <c r="D10589" s="65" t="s">
        <v>25263</v>
      </c>
      <c r="E10589" s="66" t="s">
        <v>24751</v>
      </c>
      <c r="F10589" s="66"/>
      <c r="G10589" s="65">
        <v>0</v>
      </c>
    </row>
    <row r="10590" spans="1:7" ht="45" x14ac:dyDescent="0.25">
      <c r="A10590" s="65">
        <v>20602</v>
      </c>
      <c r="B10590" s="65">
        <v>20600</v>
      </c>
      <c r="C10590" s="65" t="s">
        <v>25266</v>
      </c>
      <c r="D10590" s="65" t="s">
        <v>25263</v>
      </c>
      <c r="E10590" s="66" t="s">
        <v>24753</v>
      </c>
      <c r="F10590" s="66"/>
      <c r="G10590" s="65">
        <v>0</v>
      </c>
    </row>
    <row r="10591" spans="1:7" ht="60" x14ac:dyDescent="0.25">
      <c r="A10591" s="65">
        <v>20603</v>
      </c>
      <c r="B10591" s="65">
        <v>20600</v>
      </c>
      <c r="C10591" s="65" t="s">
        <v>25267</v>
      </c>
      <c r="D10591" s="65" t="s">
        <v>25263</v>
      </c>
      <c r="E10591" s="66" t="s">
        <v>25268</v>
      </c>
      <c r="F10591" s="66" t="s">
        <v>25269</v>
      </c>
      <c r="G10591" s="65">
        <v>0</v>
      </c>
    </row>
    <row r="10592" spans="1:7" ht="60" x14ac:dyDescent="0.25">
      <c r="A10592" s="65">
        <v>20604</v>
      </c>
      <c r="B10592" s="65">
        <v>20600</v>
      </c>
      <c r="C10592" s="65" t="s">
        <v>25270</v>
      </c>
      <c r="D10592" s="65" t="s">
        <v>25263</v>
      </c>
      <c r="E10592" s="66" t="s">
        <v>25271</v>
      </c>
      <c r="F10592" s="66" t="s">
        <v>25272</v>
      </c>
      <c r="G10592" s="65">
        <v>0</v>
      </c>
    </row>
    <row r="10593" spans="1:7" ht="45" x14ac:dyDescent="0.25">
      <c r="A10593" s="65">
        <v>20605</v>
      </c>
      <c r="B10593" s="65">
        <v>20600</v>
      </c>
      <c r="C10593" s="65" t="s">
        <v>25273</v>
      </c>
      <c r="D10593" s="65" t="s">
        <v>25263</v>
      </c>
      <c r="E10593" s="66" t="s">
        <v>24761</v>
      </c>
      <c r="F10593" s="66"/>
      <c r="G10593" s="65">
        <v>0</v>
      </c>
    </row>
    <row r="10594" spans="1:7" ht="45" x14ac:dyDescent="0.25">
      <c r="A10594" s="65">
        <v>20606</v>
      </c>
      <c r="B10594" s="65">
        <v>20600</v>
      </c>
      <c r="C10594" s="65" t="s">
        <v>25274</v>
      </c>
      <c r="D10594" s="65" t="s">
        <v>25263</v>
      </c>
      <c r="E10594" s="66" t="s">
        <v>25275</v>
      </c>
      <c r="F10594" s="66"/>
      <c r="G10594" s="65">
        <v>0</v>
      </c>
    </row>
    <row r="10595" spans="1:7" ht="60" x14ac:dyDescent="0.25">
      <c r="A10595" s="65">
        <v>20607</v>
      </c>
      <c r="B10595" s="65">
        <v>20600</v>
      </c>
      <c r="C10595" s="65" t="s">
        <v>25276</v>
      </c>
      <c r="D10595" s="65" t="s">
        <v>25263</v>
      </c>
      <c r="E10595" s="66" t="s">
        <v>25277</v>
      </c>
      <c r="F10595" s="66" t="s">
        <v>25278</v>
      </c>
      <c r="G10595" s="65">
        <v>0</v>
      </c>
    </row>
    <row r="10596" spans="1:7" ht="45" x14ac:dyDescent="0.25">
      <c r="A10596" s="65">
        <v>20608</v>
      </c>
      <c r="B10596" s="65">
        <v>20600</v>
      </c>
      <c r="C10596" s="65" t="s">
        <v>25279</v>
      </c>
      <c r="D10596" s="65" t="s">
        <v>25263</v>
      </c>
      <c r="E10596" s="66" t="s">
        <v>25280</v>
      </c>
      <c r="F10596" s="66" t="s">
        <v>25281</v>
      </c>
      <c r="G10596" s="65">
        <v>0</v>
      </c>
    </row>
    <row r="10597" spans="1:7" ht="30" x14ac:dyDescent="0.25">
      <c r="A10597" s="65">
        <v>20609</v>
      </c>
      <c r="B10597" s="65">
        <v>20600</v>
      </c>
      <c r="C10597" s="65" t="s">
        <v>25282</v>
      </c>
      <c r="D10597" s="65" t="s">
        <v>25263</v>
      </c>
      <c r="E10597" s="66" t="s">
        <v>25283</v>
      </c>
      <c r="F10597" s="66" t="s">
        <v>25284</v>
      </c>
      <c r="G10597" s="65">
        <v>0</v>
      </c>
    </row>
    <row r="10598" spans="1:7" ht="45" x14ac:dyDescent="0.25">
      <c r="A10598" s="65">
        <v>20611</v>
      </c>
      <c r="B10598" s="65">
        <v>20002</v>
      </c>
      <c r="C10598" s="65" t="s">
        <v>25285</v>
      </c>
      <c r="D10598" s="65" t="s">
        <v>24485</v>
      </c>
      <c r="E10598" s="66" t="s">
        <v>25286</v>
      </c>
      <c r="F10598" s="66" t="s">
        <v>25287</v>
      </c>
      <c r="G10598" s="65">
        <v>10</v>
      </c>
    </row>
    <row r="10599" spans="1:7" ht="30" x14ac:dyDescent="0.25">
      <c r="A10599" s="65">
        <v>20612</v>
      </c>
      <c r="B10599" s="65">
        <v>20611</v>
      </c>
      <c r="C10599" s="65" t="s">
        <v>25288</v>
      </c>
      <c r="D10599" s="65" t="s">
        <v>25285</v>
      </c>
      <c r="E10599" s="66" t="s">
        <v>25289</v>
      </c>
      <c r="F10599" s="66" t="s">
        <v>25290</v>
      </c>
      <c r="G10599" s="65">
        <v>9</v>
      </c>
    </row>
    <row r="10600" spans="1:7" ht="30" x14ac:dyDescent="0.25">
      <c r="A10600" s="65">
        <v>20613</v>
      </c>
      <c r="B10600" s="65">
        <v>20612</v>
      </c>
      <c r="C10600" s="65" t="s">
        <v>25291</v>
      </c>
      <c r="D10600" s="65" t="s">
        <v>25288</v>
      </c>
      <c r="E10600" s="66" t="s">
        <v>24663</v>
      </c>
      <c r="F10600" s="66"/>
      <c r="G10600" s="65">
        <v>0</v>
      </c>
    </row>
    <row r="10601" spans="1:7" ht="30" x14ac:dyDescent="0.25">
      <c r="A10601" s="65">
        <v>20614</v>
      </c>
      <c r="B10601" s="65">
        <v>20612</v>
      </c>
      <c r="C10601" s="65" t="s">
        <v>25292</v>
      </c>
      <c r="D10601" s="65" t="s">
        <v>25288</v>
      </c>
      <c r="E10601" s="66" t="s">
        <v>24665</v>
      </c>
      <c r="F10601" s="66"/>
      <c r="G10601" s="65">
        <v>0</v>
      </c>
    </row>
    <row r="10602" spans="1:7" ht="30" x14ac:dyDescent="0.25">
      <c r="A10602" s="65">
        <v>20615</v>
      </c>
      <c r="B10602" s="65">
        <v>20612</v>
      </c>
      <c r="C10602" s="65" t="s">
        <v>25293</v>
      </c>
      <c r="D10602" s="65" t="s">
        <v>25288</v>
      </c>
      <c r="E10602" s="66" t="s">
        <v>25294</v>
      </c>
      <c r="F10602" s="66"/>
      <c r="G10602" s="65">
        <v>0</v>
      </c>
    </row>
    <row r="10603" spans="1:7" ht="30" x14ac:dyDescent="0.25">
      <c r="A10603" s="65">
        <v>20616</v>
      </c>
      <c r="B10603" s="65">
        <v>20612</v>
      </c>
      <c r="C10603" s="65" t="s">
        <v>25295</v>
      </c>
      <c r="D10603" s="65" t="s">
        <v>25288</v>
      </c>
      <c r="E10603" s="66" t="s">
        <v>25296</v>
      </c>
      <c r="F10603" s="66"/>
      <c r="G10603" s="65">
        <v>0</v>
      </c>
    </row>
    <row r="10604" spans="1:7" x14ac:dyDescent="0.25">
      <c r="A10604" s="65">
        <v>20617</v>
      </c>
      <c r="B10604" s="65">
        <v>20612</v>
      </c>
      <c r="C10604" s="65" t="s">
        <v>25297</v>
      </c>
      <c r="D10604" s="65" t="s">
        <v>25288</v>
      </c>
      <c r="E10604" s="66" t="s">
        <v>25298</v>
      </c>
      <c r="F10604" s="66"/>
      <c r="G10604" s="65">
        <v>0</v>
      </c>
    </row>
    <row r="10605" spans="1:7" ht="30" x14ac:dyDescent="0.25">
      <c r="A10605" s="65">
        <v>20618</v>
      </c>
      <c r="B10605" s="65">
        <v>20612</v>
      </c>
      <c r="C10605" s="65" t="s">
        <v>25299</v>
      </c>
      <c r="D10605" s="65" t="s">
        <v>25288</v>
      </c>
      <c r="E10605" s="66" t="s">
        <v>24670</v>
      </c>
      <c r="F10605" s="66"/>
      <c r="G10605" s="65">
        <v>0</v>
      </c>
    </row>
    <row r="10606" spans="1:7" ht="30" x14ac:dyDescent="0.25">
      <c r="A10606" s="65">
        <v>20619</v>
      </c>
      <c r="B10606" s="65">
        <v>20612</v>
      </c>
      <c r="C10606" s="65" t="s">
        <v>25300</v>
      </c>
      <c r="D10606" s="65" t="s">
        <v>25288</v>
      </c>
      <c r="E10606" s="66" t="s">
        <v>24672</v>
      </c>
      <c r="F10606" s="66"/>
      <c r="G10606" s="65">
        <v>0</v>
      </c>
    </row>
    <row r="10607" spans="1:7" ht="30" x14ac:dyDescent="0.25">
      <c r="A10607" s="65">
        <v>20620</v>
      </c>
      <c r="B10607" s="65">
        <v>20612</v>
      </c>
      <c r="C10607" s="65" t="s">
        <v>25301</v>
      </c>
      <c r="D10607" s="65" t="s">
        <v>25288</v>
      </c>
      <c r="E10607" s="66" t="s">
        <v>24788</v>
      </c>
      <c r="F10607" s="66"/>
      <c r="G10607" s="65">
        <v>0</v>
      </c>
    </row>
    <row r="10608" spans="1:7" ht="30" x14ac:dyDescent="0.25">
      <c r="A10608" s="65">
        <v>20621</v>
      </c>
      <c r="B10608" s="65">
        <v>20612</v>
      </c>
      <c r="C10608" s="65" t="s">
        <v>25302</v>
      </c>
      <c r="D10608" s="65" t="s">
        <v>25288</v>
      </c>
      <c r="E10608" s="66" t="s">
        <v>25303</v>
      </c>
      <c r="F10608" s="66"/>
      <c r="G10608" s="65">
        <v>0</v>
      </c>
    </row>
    <row r="10609" spans="1:7" ht="30" x14ac:dyDescent="0.25">
      <c r="A10609" s="65">
        <v>20622</v>
      </c>
      <c r="B10609" s="65">
        <v>20611</v>
      </c>
      <c r="C10609" s="65" t="s">
        <v>25304</v>
      </c>
      <c r="D10609" s="65" t="s">
        <v>25285</v>
      </c>
      <c r="E10609" s="66" t="s">
        <v>25305</v>
      </c>
      <c r="F10609" s="66"/>
      <c r="G10609" s="65">
        <v>9</v>
      </c>
    </row>
    <row r="10610" spans="1:7" ht="30" x14ac:dyDescent="0.25">
      <c r="A10610" s="65">
        <v>20623</v>
      </c>
      <c r="B10610" s="65">
        <v>20622</v>
      </c>
      <c r="C10610" s="65" t="s">
        <v>25306</v>
      </c>
      <c r="D10610" s="65" t="s">
        <v>25304</v>
      </c>
      <c r="E10610" s="66" t="s">
        <v>24663</v>
      </c>
      <c r="F10610" s="66"/>
      <c r="G10610" s="65">
        <v>0</v>
      </c>
    </row>
    <row r="10611" spans="1:7" ht="30" x14ac:dyDescent="0.25">
      <c r="A10611" s="65">
        <v>20624</v>
      </c>
      <c r="B10611" s="65">
        <v>20622</v>
      </c>
      <c r="C10611" s="65" t="s">
        <v>25307</v>
      </c>
      <c r="D10611" s="65" t="s">
        <v>25304</v>
      </c>
      <c r="E10611" s="66" t="s">
        <v>24665</v>
      </c>
      <c r="F10611" s="66"/>
      <c r="G10611" s="65">
        <v>0</v>
      </c>
    </row>
    <row r="10612" spans="1:7" ht="30" x14ac:dyDescent="0.25">
      <c r="A10612" s="65">
        <v>20625</v>
      </c>
      <c r="B10612" s="65">
        <v>20622</v>
      </c>
      <c r="C10612" s="65" t="s">
        <v>25308</v>
      </c>
      <c r="D10612" s="65" t="s">
        <v>25304</v>
      </c>
      <c r="E10612" s="66" t="s">
        <v>25294</v>
      </c>
      <c r="F10612" s="66"/>
      <c r="G10612" s="65">
        <v>0</v>
      </c>
    </row>
    <row r="10613" spans="1:7" ht="30" x14ac:dyDescent="0.25">
      <c r="A10613" s="65">
        <v>20626</v>
      </c>
      <c r="B10613" s="65">
        <v>20622</v>
      </c>
      <c r="C10613" s="65" t="s">
        <v>25309</v>
      </c>
      <c r="D10613" s="65" t="s">
        <v>25304</v>
      </c>
      <c r="E10613" s="66" t="s">
        <v>25296</v>
      </c>
      <c r="F10613" s="66"/>
      <c r="G10613" s="65">
        <v>0</v>
      </c>
    </row>
    <row r="10614" spans="1:7" x14ac:dyDescent="0.25">
      <c r="A10614" s="65">
        <v>20627</v>
      </c>
      <c r="B10614" s="65">
        <v>20622</v>
      </c>
      <c r="C10614" s="65" t="s">
        <v>25310</v>
      </c>
      <c r="D10614" s="65" t="s">
        <v>25304</v>
      </c>
      <c r="E10614" s="66" t="s">
        <v>25298</v>
      </c>
      <c r="F10614" s="66"/>
      <c r="G10614" s="65">
        <v>0</v>
      </c>
    </row>
    <row r="10615" spans="1:7" ht="30" x14ac:dyDescent="0.25">
      <c r="A10615" s="65">
        <v>20628</v>
      </c>
      <c r="B10615" s="65">
        <v>20622</v>
      </c>
      <c r="C10615" s="65" t="s">
        <v>25311</v>
      </c>
      <c r="D10615" s="65" t="s">
        <v>25304</v>
      </c>
      <c r="E10615" s="66" t="s">
        <v>24670</v>
      </c>
      <c r="F10615" s="66"/>
      <c r="G10615" s="65">
        <v>0</v>
      </c>
    </row>
    <row r="10616" spans="1:7" ht="30" x14ac:dyDescent="0.25">
      <c r="A10616" s="65">
        <v>20629</v>
      </c>
      <c r="B10616" s="65">
        <v>20622</v>
      </c>
      <c r="C10616" s="65" t="s">
        <v>25312</v>
      </c>
      <c r="D10616" s="65" t="s">
        <v>25304</v>
      </c>
      <c r="E10616" s="66" t="s">
        <v>24672</v>
      </c>
      <c r="F10616" s="66"/>
      <c r="G10616" s="65">
        <v>0</v>
      </c>
    </row>
    <row r="10617" spans="1:7" ht="30" x14ac:dyDescent="0.25">
      <c r="A10617" s="65">
        <v>20630</v>
      </c>
      <c r="B10617" s="65">
        <v>20622</v>
      </c>
      <c r="C10617" s="65" t="s">
        <v>25313</v>
      </c>
      <c r="D10617" s="65" t="s">
        <v>25304</v>
      </c>
      <c r="E10617" s="66" t="s">
        <v>24788</v>
      </c>
      <c r="F10617" s="66"/>
      <c r="G10617" s="65">
        <v>0</v>
      </c>
    </row>
    <row r="10618" spans="1:7" ht="30" x14ac:dyDescent="0.25">
      <c r="A10618" s="65">
        <v>20631</v>
      </c>
      <c r="B10618" s="65">
        <v>20622</v>
      </c>
      <c r="C10618" s="65" t="s">
        <v>25314</v>
      </c>
      <c r="D10618" s="65" t="s">
        <v>25304</v>
      </c>
      <c r="E10618" s="66" t="s">
        <v>25303</v>
      </c>
      <c r="F10618" s="66"/>
      <c r="G10618" s="65">
        <v>0</v>
      </c>
    </row>
    <row r="10619" spans="1:7" ht="45" x14ac:dyDescent="0.25">
      <c r="A10619" s="65">
        <v>20632</v>
      </c>
      <c r="B10619" s="65">
        <v>20611</v>
      </c>
      <c r="C10619" s="65" t="s">
        <v>25315</v>
      </c>
      <c r="D10619" s="65" t="s">
        <v>25285</v>
      </c>
      <c r="E10619" s="66" t="s">
        <v>25316</v>
      </c>
      <c r="F10619" s="66"/>
      <c r="G10619" s="65">
        <v>9</v>
      </c>
    </row>
    <row r="10620" spans="1:7" ht="30" x14ac:dyDescent="0.25">
      <c r="A10620" s="65">
        <v>20633</v>
      </c>
      <c r="B10620" s="65">
        <v>20632</v>
      </c>
      <c r="C10620" s="65" t="s">
        <v>25317</v>
      </c>
      <c r="D10620" s="65" t="s">
        <v>25315</v>
      </c>
      <c r="E10620" s="66" t="s">
        <v>24663</v>
      </c>
      <c r="F10620" s="66"/>
      <c r="G10620" s="65">
        <v>0</v>
      </c>
    </row>
    <row r="10621" spans="1:7" ht="30" x14ac:dyDescent="0.25">
      <c r="A10621" s="65">
        <v>20634</v>
      </c>
      <c r="B10621" s="65">
        <v>20632</v>
      </c>
      <c r="C10621" s="65" t="s">
        <v>25318</v>
      </c>
      <c r="D10621" s="65" t="s">
        <v>25315</v>
      </c>
      <c r="E10621" s="66" t="s">
        <v>24665</v>
      </c>
      <c r="F10621" s="66"/>
      <c r="G10621" s="65">
        <v>0</v>
      </c>
    </row>
    <row r="10622" spans="1:7" ht="30" x14ac:dyDescent="0.25">
      <c r="A10622" s="65">
        <v>20635</v>
      </c>
      <c r="B10622" s="65">
        <v>20632</v>
      </c>
      <c r="C10622" s="65" t="s">
        <v>25319</v>
      </c>
      <c r="D10622" s="65" t="s">
        <v>25315</v>
      </c>
      <c r="E10622" s="66" t="s">
        <v>25294</v>
      </c>
      <c r="F10622" s="66"/>
      <c r="G10622" s="65">
        <v>0</v>
      </c>
    </row>
    <row r="10623" spans="1:7" ht="30" x14ac:dyDescent="0.25">
      <c r="A10623" s="65">
        <v>20636</v>
      </c>
      <c r="B10623" s="65">
        <v>20632</v>
      </c>
      <c r="C10623" s="65" t="s">
        <v>25320</v>
      </c>
      <c r="D10623" s="65" t="s">
        <v>25315</v>
      </c>
      <c r="E10623" s="66" t="s">
        <v>25296</v>
      </c>
      <c r="F10623" s="66"/>
      <c r="G10623" s="65">
        <v>0</v>
      </c>
    </row>
    <row r="10624" spans="1:7" x14ac:dyDescent="0.25">
      <c r="A10624" s="65">
        <v>20637</v>
      </c>
      <c r="B10624" s="65">
        <v>20632</v>
      </c>
      <c r="C10624" s="65" t="s">
        <v>25321</v>
      </c>
      <c r="D10624" s="65" t="s">
        <v>25315</v>
      </c>
      <c r="E10624" s="66" t="s">
        <v>25298</v>
      </c>
      <c r="F10624" s="66"/>
      <c r="G10624" s="65">
        <v>0</v>
      </c>
    </row>
    <row r="10625" spans="1:7" ht="30" x14ac:dyDescent="0.25">
      <c r="A10625" s="65">
        <v>20638</v>
      </c>
      <c r="B10625" s="65">
        <v>20632</v>
      </c>
      <c r="C10625" s="65" t="s">
        <v>25322</v>
      </c>
      <c r="D10625" s="65" t="s">
        <v>25315</v>
      </c>
      <c r="E10625" s="66" t="s">
        <v>24670</v>
      </c>
      <c r="F10625" s="66"/>
      <c r="G10625" s="65">
        <v>0</v>
      </c>
    </row>
    <row r="10626" spans="1:7" ht="30" x14ac:dyDescent="0.25">
      <c r="A10626" s="65">
        <v>20639</v>
      </c>
      <c r="B10626" s="65">
        <v>20632</v>
      </c>
      <c r="C10626" s="65" t="s">
        <v>25323</v>
      </c>
      <c r="D10626" s="65" t="s">
        <v>25315</v>
      </c>
      <c r="E10626" s="66" t="s">
        <v>24672</v>
      </c>
      <c r="F10626" s="66"/>
      <c r="G10626" s="65">
        <v>0</v>
      </c>
    </row>
    <row r="10627" spans="1:7" ht="30" x14ac:dyDescent="0.25">
      <c r="A10627" s="65">
        <v>20640</v>
      </c>
      <c r="B10627" s="65">
        <v>20632</v>
      </c>
      <c r="C10627" s="65" t="s">
        <v>25324</v>
      </c>
      <c r="D10627" s="65" t="s">
        <v>25315</v>
      </c>
      <c r="E10627" s="66" t="s">
        <v>24788</v>
      </c>
      <c r="F10627" s="66"/>
      <c r="G10627" s="65">
        <v>0</v>
      </c>
    </row>
    <row r="10628" spans="1:7" ht="30" x14ac:dyDescent="0.25">
      <c r="A10628" s="65">
        <v>20641</v>
      </c>
      <c r="B10628" s="65">
        <v>20632</v>
      </c>
      <c r="C10628" s="65" t="s">
        <v>25325</v>
      </c>
      <c r="D10628" s="65" t="s">
        <v>25315</v>
      </c>
      <c r="E10628" s="66" t="s">
        <v>25303</v>
      </c>
      <c r="F10628" s="66"/>
      <c r="G10628" s="65">
        <v>0</v>
      </c>
    </row>
    <row r="10629" spans="1:7" ht="45" x14ac:dyDescent="0.25">
      <c r="A10629" s="65">
        <v>20642</v>
      </c>
      <c r="B10629" s="65">
        <v>20611</v>
      </c>
      <c r="C10629" s="65" t="s">
        <v>25326</v>
      </c>
      <c r="D10629" s="65" t="s">
        <v>25285</v>
      </c>
      <c r="E10629" s="66" t="s">
        <v>25327</v>
      </c>
      <c r="F10629" s="66"/>
      <c r="G10629" s="65">
        <v>9</v>
      </c>
    </row>
    <row r="10630" spans="1:7" ht="30" x14ac:dyDescent="0.25">
      <c r="A10630" s="65">
        <v>20643</v>
      </c>
      <c r="B10630" s="65">
        <v>20642</v>
      </c>
      <c r="C10630" s="65" t="s">
        <v>25328</v>
      </c>
      <c r="D10630" s="65" t="s">
        <v>25326</v>
      </c>
      <c r="E10630" s="66" t="s">
        <v>24663</v>
      </c>
      <c r="F10630" s="66"/>
      <c r="G10630" s="65">
        <v>0</v>
      </c>
    </row>
    <row r="10631" spans="1:7" ht="30" x14ac:dyDescent="0.25">
      <c r="A10631" s="65">
        <v>20644</v>
      </c>
      <c r="B10631" s="65">
        <v>20642</v>
      </c>
      <c r="C10631" s="65" t="s">
        <v>25329</v>
      </c>
      <c r="D10631" s="65" t="s">
        <v>25326</v>
      </c>
      <c r="E10631" s="66" t="s">
        <v>24665</v>
      </c>
      <c r="F10631" s="66"/>
      <c r="G10631" s="65">
        <v>0</v>
      </c>
    </row>
    <row r="10632" spans="1:7" ht="30" x14ac:dyDescent="0.25">
      <c r="A10632" s="65">
        <v>20645</v>
      </c>
      <c r="B10632" s="65">
        <v>20642</v>
      </c>
      <c r="C10632" s="65" t="s">
        <v>25330</v>
      </c>
      <c r="D10632" s="65" t="s">
        <v>25326</v>
      </c>
      <c r="E10632" s="66" t="s">
        <v>25294</v>
      </c>
      <c r="F10632" s="66"/>
      <c r="G10632" s="65">
        <v>0</v>
      </c>
    </row>
    <row r="10633" spans="1:7" ht="30" x14ac:dyDescent="0.25">
      <c r="A10633" s="65">
        <v>20646</v>
      </c>
      <c r="B10633" s="65">
        <v>20642</v>
      </c>
      <c r="C10633" s="65" t="s">
        <v>25331</v>
      </c>
      <c r="D10633" s="65" t="s">
        <v>25326</v>
      </c>
      <c r="E10633" s="66" t="s">
        <v>25296</v>
      </c>
      <c r="F10633" s="66"/>
      <c r="G10633" s="65">
        <v>0</v>
      </c>
    </row>
    <row r="10634" spans="1:7" x14ac:dyDescent="0.25">
      <c r="A10634" s="65">
        <v>20647</v>
      </c>
      <c r="B10634" s="65">
        <v>20642</v>
      </c>
      <c r="C10634" s="65" t="s">
        <v>25332</v>
      </c>
      <c r="D10634" s="65" t="s">
        <v>25326</v>
      </c>
      <c r="E10634" s="66" t="s">
        <v>25298</v>
      </c>
      <c r="F10634" s="66"/>
      <c r="G10634" s="65">
        <v>0</v>
      </c>
    </row>
    <row r="10635" spans="1:7" ht="30" x14ac:dyDescent="0.25">
      <c r="A10635" s="65">
        <v>20648</v>
      </c>
      <c r="B10635" s="65">
        <v>20642</v>
      </c>
      <c r="C10635" s="65" t="s">
        <v>25333</v>
      </c>
      <c r="D10635" s="65" t="s">
        <v>25326</v>
      </c>
      <c r="E10635" s="66" t="s">
        <v>24670</v>
      </c>
      <c r="F10635" s="66"/>
      <c r="G10635" s="65">
        <v>0</v>
      </c>
    </row>
    <row r="10636" spans="1:7" ht="30" x14ac:dyDescent="0.25">
      <c r="A10636" s="65">
        <v>20649</v>
      </c>
      <c r="B10636" s="65">
        <v>20642</v>
      </c>
      <c r="C10636" s="65" t="s">
        <v>25334</v>
      </c>
      <c r="D10636" s="65" t="s">
        <v>25326</v>
      </c>
      <c r="E10636" s="66" t="s">
        <v>24672</v>
      </c>
      <c r="F10636" s="66"/>
      <c r="G10636" s="65">
        <v>0</v>
      </c>
    </row>
    <row r="10637" spans="1:7" ht="30" x14ac:dyDescent="0.25">
      <c r="A10637" s="65">
        <v>20650</v>
      </c>
      <c r="B10637" s="65">
        <v>20642</v>
      </c>
      <c r="C10637" s="65" t="s">
        <v>25335</v>
      </c>
      <c r="D10637" s="65" t="s">
        <v>25326</v>
      </c>
      <c r="E10637" s="66" t="s">
        <v>24788</v>
      </c>
      <c r="F10637" s="66"/>
      <c r="G10637" s="65">
        <v>0</v>
      </c>
    </row>
    <row r="10638" spans="1:7" ht="30" x14ac:dyDescent="0.25">
      <c r="A10638" s="65">
        <v>20651</v>
      </c>
      <c r="B10638" s="65">
        <v>20642</v>
      </c>
      <c r="C10638" s="65" t="s">
        <v>25336</v>
      </c>
      <c r="D10638" s="65" t="s">
        <v>25326</v>
      </c>
      <c r="E10638" s="66" t="s">
        <v>25303</v>
      </c>
      <c r="F10638" s="66"/>
      <c r="G10638" s="65">
        <v>0</v>
      </c>
    </row>
    <row r="10639" spans="1:7" ht="30" x14ac:dyDescent="0.25">
      <c r="A10639" s="65">
        <v>20652</v>
      </c>
      <c r="B10639" s="65">
        <v>20611</v>
      </c>
      <c r="C10639" s="65" t="s">
        <v>25337</v>
      </c>
      <c r="D10639" s="65" t="s">
        <v>25285</v>
      </c>
      <c r="E10639" s="66" t="s">
        <v>25338</v>
      </c>
      <c r="F10639" s="66"/>
      <c r="G10639" s="65">
        <v>9</v>
      </c>
    </row>
    <row r="10640" spans="1:7" ht="30" x14ac:dyDescent="0.25">
      <c r="A10640" s="65">
        <v>20653</v>
      </c>
      <c r="B10640" s="65">
        <v>20652</v>
      </c>
      <c r="C10640" s="65" t="s">
        <v>25339</v>
      </c>
      <c r="D10640" s="65" t="s">
        <v>25337</v>
      </c>
      <c r="E10640" s="66" t="s">
        <v>24663</v>
      </c>
      <c r="F10640" s="66"/>
      <c r="G10640" s="65">
        <v>0</v>
      </c>
    </row>
    <row r="10641" spans="1:7" ht="30" x14ac:dyDescent="0.25">
      <c r="A10641" s="65">
        <v>20654</v>
      </c>
      <c r="B10641" s="65">
        <v>20652</v>
      </c>
      <c r="C10641" s="65" t="s">
        <v>25340</v>
      </c>
      <c r="D10641" s="65" t="s">
        <v>25337</v>
      </c>
      <c r="E10641" s="66" t="s">
        <v>24665</v>
      </c>
      <c r="F10641" s="66"/>
      <c r="G10641" s="65">
        <v>0</v>
      </c>
    </row>
    <row r="10642" spans="1:7" ht="30" x14ac:dyDescent="0.25">
      <c r="A10642" s="65">
        <v>20655</v>
      </c>
      <c r="B10642" s="65">
        <v>20652</v>
      </c>
      <c r="C10642" s="65" t="s">
        <v>25341</v>
      </c>
      <c r="D10642" s="65" t="s">
        <v>25337</v>
      </c>
      <c r="E10642" s="66" t="s">
        <v>25294</v>
      </c>
      <c r="F10642" s="66"/>
      <c r="G10642" s="65">
        <v>0</v>
      </c>
    </row>
    <row r="10643" spans="1:7" ht="30" x14ac:dyDescent="0.25">
      <c r="A10643" s="65">
        <v>20656</v>
      </c>
      <c r="B10643" s="65">
        <v>20652</v>
      </c>
      <c r="C10643" s="65" t="s">
        <v>25342</v>
      </c>
      <c r="D10643" s="65" t="s">
        <v>25337</v>
      </c>
      <c r="E10643" s="66" t="s">
        <v>25296</v>
      </c>
      <c r="F10643" s="66"/>
      <c r="G10643" s="65">
        <v>0</v>
      </c>
    </row>
    <row r="10644" spans="1:7" x14ac:dyDescent="0.25">
      <c r="A10644" s="65">
        <v>20657</v>
      </c>
      <c r="B10644" s="65">
        <v>20652</v>
      </c>
      <c r="C10644" s="65" t="s">
        <v>25343</v>
      </c>
      <c r="D10644" s="65" t="s">
        <v>25337</v>
      </c>
      <c r="E10644" s="66" t="s">
        <v>25298</v>
      </c>
      <c r="F10644" s="66"/>
      <c r="G10644" s="65">
        <v>0</v>
      </c>
    </row>
    <row r="10645" spans="1:7" ht="30" x14ac:dyDescent="0.25">
      <c r="A10645" s="65">
        <v>20658</v>
      </c>
      <c r="B10645" s="65">
        <v>20652</v>
      </c>
      <c r="C10645" s="65" t="s">
        <v>25344</v>
      </c>
      <c r="D10645" s="65" t="s">
        <v>25337</v>
      </c>
      <c r="E10645" s="66" t="s">
        <v>24670</v>
      </c>
      <c r="F10645" s="66"/>
      <c r="G10645" s="65">
        <v>0</v>
      </c>
    </row>
    <row r="10646" spans="1:7" ht="30" x14ac:dyDescent="0.25">
      <c r="A10646" s="65">
        <v>20659</v>
      </c>
      <c r="B10646" s="65">
        <v>20652</v>
      </c>
      <c r="C10646" s="65" t="s">
        <v>25345</v>
      </c>
      <c r="D10646" s="65" t="s">
        <v>25337</v>
      </c>
      <c r="E10646" s="66" t="s">
        <v>24672</v>
      </c>
      <c r="F10646" s="66"/>
      <c r="G10646" s="65">
        <v>0</v>
      </c>
    </row>
    <row r="10647" spans="1:7" ht="30" x14ac:dyDescent="0.25">
      <c r="A10647" s="65">
        <v>20660</v>
      </c>
      <c r="B10647" s="65">
        <v>20652</v>
      </c>
      <c r="C10647" s="65" t="s">
        <v>25346</v>
      </c>
      <c r="D10647" s="65" t="s">
        <v>25337</v>
      </c>
      <c r="E10647" s="66" t="s">
        <v>24788</v>
      </c>
      <c r="F10647" s="66"/>
      <c r="G10647" s="65">
        <v>0</v>
      </c>
    </row>
    <row r="10648" spans="1:7" ht="30" x14ac:dyDescent="0.25">
      <c r="A10648" s="65">
        <v>20661</v>
      </c>
      <c r="B10648" s="65">
        <v>20652</v>
      </c>
      <c r="C10648" s="65" t="s">
        <v>25347</v>
      </c>
      <c r="D10648" s="65" t="s">
        <v>25337</v>
      </c>
      <c r="E10648" s="66" t="s">
        <v>25303</v>
      </c>
      <c r="F10648" s="66"/>
      <c r="G10648" s="65">
        <v>0</v>
      </c>
    </row>
    <row r="10649" spans="1:7" ht="45" x14ac:dyDescent="0.25">
      <c r="A10649" s="65">
        <v>20662</v>
      </c>
      <c r="B10649" s="65">
        <v>20611</v>
      </c>
      <c r="C10649" s="65" t="s">
        <v>25348</v>
      </c>
      <c r="D10649" s="65" t="s">
        <v>25285</v>
      </c>
      <c r="E10649" s="66" t="s">
        <v>25349</v>
      </c>
      <c r="F10649" s="66"/>
      <c r="G10649" s="65">
        <v>9</v>
      </c>
    </row>
    <row r="10650" spans="1:7" ht="30" x14ac:dyDescent="0.25">
      <c r="A10650" s="65">
        <v>20663</v>
      </c>
      <c r="B10650" s="65">
        <v>20662</v>
      </c>
      <c r="C10650" s="65" t="s">
        <v>25350</v>
      </c>
      <c r="D10650" s="65" t="s">
        <v>25348</v>
      </c>
      <c r="E10650" s="66" t="s">
        <v>24663</v>
      </c>
      <c r="F10650" s="66"/>
      <c r="G10650" s="65">
        <v>0</v>
      </c>
    </row>
    <row r="10651" spans="1:7" ht="30" x14ac:dyDescent="0.25">
      <c r="A10651" s="65">
        <v>20664</v>
      </c>
      <c r="B10651" s="65">
        <v>20662</v>
      </c>
      <c r="C10651" s="65" t="s">
        <v>25351</v>
      </c>
      <c r="D10651" s="65" t="s">
        <v>25348</v>
      </c>
      <c r="E10651" s="66" t="s">
        <v>24665</v>
      </c>
      <c r="F10651" s="66"/>
      <c r="G10651" s="65">
        <v>0</v>
      </c>
    </row>
    <row r="10652" spans="1:7" ht="30" x14ac:dyDescent="0.25">
      <c r="A10652" s="65">
        <v>20665</v>
      </c>
      <c r="B10652" s="65">
        <v>20662</v>
      </c>
      <c r="C10652" s="65" t="s">
        <v>25352</v>
      </c>
      <c r="D10652" s="65" t="s">
        <v>25348</v>
      </c>
      <c r="E10652" s="66" t="s">
        <v>25294</v>
      </c>
      <c r="F10652" s="66"/>
      <c r="G10652" s="65">
        <v>0</v>
      </c>
    </row>
    <row r="10653" spans="1:7" ht="30" x14ac:dyDescent="0.25">
      <c r="A10653" s="65">
        <v>20666</v>
      </c>
      <c r="B10653" s="65">
        <v>20662</v>
      </c>
      <c r="C10653" s="65" t="s">
        <v>25353</v>
      </c>
      <c r="D10653" s="65" t="s">
        <v>25348</v>
      </c>
      <c r="E10653" s="66" t="s">
        <v>25296</v>
      </c>
      <c r="F10653" s="66"/>
      <c r="G10653" s="65">
        <v>0</v>
      </c>
    </row>
    <row r="10654" spans="1:7" x14ac:dyDescent="0.25">
      <c r="A10654" s="65">
        <v>20667</v>
      </c>
      <c r="B10654" s="65">
        <v>20662</v>
      </c>
      <c r="C10654" s="65" t="s">
        <v>25354</v>
      </c>
      <c r="D10654" s="65" t="s">
        <v>25348</v>
      </c>
      <c r="E10654" s="66" t="s">
        <v>25298</v>
      </c>
      <c r="F10654" s="66"/>
      <c r="G10654" s="65">
        <v>0</v>
      </c>
    </row>
    <row r="10655" spans="1:7" ht="30" x14ac:dyDescent="0.25">
      <c r="A10655" s="65">
        <v>20668</v>
      </c>
      <c r="B10655" s="65">
        <v>20662</v>
      </c>
      <c r="C10655" s="65" t="s">
        <v>25355</v>
      </c>
      <c r="D10655" s="65" t="s">
        <v>25348</v>
      </c>
      <c r="E10655" s="66" t="s">
        <v>24670</v>
      </c>
      <c r="F10655" s="66"/>
      <c r="G10655" s="65">
        <v>0</v>
      </c>
    </row>
    <row r="10656" spans="1:7" ht="30" x14ac:dyDescent="0.25">
      <c r="A10656" s="65">
        <v>20669</v>
      </c>
      <c r="B10656" s="65">
        <v>20662</v>
      </c>
      <c r="C10656" s="65" t="s">
        <v>25356</v>
      </c>
      <c r="D10656" s="65" t="s">
        <v>25348</v>
      </c>
      <c r="E10656" s="66" t="s">
        <v>24672</v>
      </c>
      <c r="F10656" s="66"/>
      <c r="G10656" s="65">
        <v>0</v>
      </c>
    </row>
    <row r="10657" spans="1:7" ht="30" x14ac:dyDescent="0.25">
      <c r="A10657" s="65">
        <v>20670</v>
      </c>
      <c r="B10657" s="65">
        <v>20662</v>
      </c>
      <c r="C10657" s="65" t="s">
        <v>25357</v>
      </c>
      <c r="D10657" s="65" t="s">
        <v>25348</v>
      </c>
      <c r="E10657" s="66" t="s">
        <v>24788</v>
      </c>
      <c r="F10657" s="66"/>
      <c r="G10657" s="65">
        <v>0</v>
      </c>
    </row>
    <row r="10658" spans="1:7" ht="30" x14ac:dyDescent="0.25">
      <c r="A10658" s="65">
        <v>20671</v>
      </c>
      <c r="B10658" s="65">
        <v>20662</v>
      </c>
      <c r="C10658" s="65" t="s">
        <v>25358</v>
      </c>
      <c r="D10658" s="65" t="s">
        <v>25348</v>
      </c>
      <c r="E10658" s="66" t="s">
        <v>25303</v>
      </c>
      <c r="F10658" s="66"/>
      <c r="G10658" s="65">
        <v>0</v>
      </c>
    </row>
    <row r="10659" spans="1:7" ht="30" x14ac:dyDescent="0.25">
      <c r="A10659" s="65">
        <v>20672</v>
      </c>
      <c r="B10659" s="65">
        <v>20611</v>
      </c>
      <c r="C10659" s="65" t="s">
        <v>25359</v>
      </c>
      <c r="D10659" s="65" t="s">
        <v>25285</v>
      </c>
      <c r="E10659" s="66" t="s">
        <v>25360</v>
      </c>
      <c r="F10659" s="66" t="s">
        <v>24521</v>
      </c>
      <c r="G10659" s="65">
        <v>9</v>
      </c>
    </row>
    <row r="10660" spans="1:7" ht="30" x14ac:dyDescent="0.25">
      <c r="A10660" s="65">
        <v>20673</v>
      </c>
      <c r="B10660" s="65">
        <v>20672</v>
      </c>
      <c r="C10660" s="65" t="s">
        <v>25361</v>
      </c>
      <c r="D10660" s="65" t="s">
        <v>25359</v>
      </c>
      <c r="E10660" s="66" t="s">
        <v>24663</v>
      </c>
      <c r="F10660" s="66"/>
      <c r="G10660" s="65">
        <v>0</v>
      </c>
    </row>
    <row r="10661" spans="1:7" ht="30" x14ac:dyDescent="0.25">
      <c r="A10661" s="65">
        <v>20674</v>
      </c>
      <c r="B10661" s="65">
        <v>20672</v>
      </c>
      <c r="C10661" s="65" t="s">
        <v>25362</v>
      </c>
      <c r="D10661" s="65" t="s">
        <v>25359</v>
      </c>
      <c r="E10661" s="66" t="s">
        <v>24665</v>
      </c>
      <c r="F10661" s="66"/>
      <c r="G10661" s="65">
        <v>0</v>
      </c>
    </row>
    <row r="10662" spans="1:7" ht="30" x14ac:dyDescent="0.25">
      <c r="A10662" s="65">
        <v>20675</v>
      </c>
      <c r="B10662" s="65">
        <v>20672</v>
      </c>
      <c r="C10662" s="65" t="s">
        <v>25363</v>
      </c>
      <c r="D10662" s="65" t="s">
        <v>25359</v>
      </c>
      <c r="E10662" s="66" t="s">
        <v>25294</v>
      </c>
      <c r="F10662" s="66"/>
      <c r="G10662" s="65">
        <v>0</v>
      </c>
    </row>
    <row r="10663" spans="1:7" ht="30" x14ac:dyDescent="0.25">
      <c r="A10663" s="65">
        <v>20676</v>
      </c>
      <c r="B10663" s="65">
        <v>20672</v>
      </c>
      <c r="C10663" s="65" t="s">
        <v>25364</v>
      </c>
      <c r="D10663" s="65" t="s">
        <v>25359</v>
      </c>
      <c r="E10663" s="66" t="s">
        <v>25296</v>
      </c>
      <c r="F10663" s="66"/>
      <c r="G10663" s="65">
        <v>0</v>
      </c>
    </row>
    <row r="10664" spans="1:7" x14ac:dyDescent="0.25">
      <c r="A10664" s="65">
        <v>20677</v>
      </c>
      <c r="B10664" s="65">
        <v>20672</v>
      </c>
      <c r="C10664" s="65" t="s">
        <v>25365</v>
      </c>
      <c r="D10664" s="65" t="s">
        <v>25359</v>
      </c>
      <c r="E10664" s="66" t="s">
        <v>25298</v>
      </c>
      <c r="F10664" s="66"/>
      <c r="G10664" s="65">
        <v>0</v>
      </c>
    </row>
    <row r="10665" spans="1:7" ht="30" x14ac:dyDescent="0.25">
      <c r="A10665" s="65">
        <v>20678</v>
      </c>
      <c r="B10665" s="65">
        <v>20672</v>
      </c>
      <c r="C10665" s="65" t="s">
        <v>25366</v>
      </c>
      <c r="D10665" s="65" t="s">
        <v>25359</v>
      </c>
      <c r="E10665" s="66" t="s">
        <v>24670</v>
      </c>
      <c r="F10665" s="66"/>
      <c r="G10665" s="65">
        <v>0</v>
      </c>
    </row>
    <row r="10666" spans="1:7" ht="30" x14ac:dyDescent="0.25">
      <c r="A10666" s="65">
        <v>20679</v>
      </c>
      <c r="B10666" s="65">
        <v>20672</v>
      </c>
      <c r="C10666" s="65" t="s">
        <v>25367</v>
      </c>
      <c r="D10666" s="65" t="s">
        <v>25359</v>
      </c>
      <c r="E10666" s="66" t="s">
        <v>24672</v>
      </c>
      <c r="F10666" s="66"/>
      <c r="G10666" s="65">
        <v>0</v>
      </c>
    </row>
    <row r="10667" spans="1:7" ht="30" x14ac:dyDescent="0.25">
      <c r="A10667" s="65">
        <v>20680</v>
      </c>
      <c r="B10667" s="65">
        <v>20672</v>
      </c>
      <c r="C10667" s="65" t="s">
        <v>25368</v>
      </c>
      <c r="D10667" s="65" t="s">
        <v>25359</v>
      </c>
      <c r="E10667" s="66" t="s">
        <v>24788</v>
      </c>
      <c r="F10667" s="66"/>
      <c r="G10667" s="65">
        <v>0</v>
      </c>
    </row>
    <row r="10668" spans="1:7" ht="30" x14ac:dyDescent="0.25">
      <c r="A10668" s="65">
        <v>20681</v>
      </c>
      <c r="B10668" s="65">
        <v>20672</v>
      </c>
      <c r="C10668" s="65" t="s">
        <v>25369</v>
      </c>
      <c r="D10668" s="65" t="s">
        <v>25359</v>
      </c>
      <c r="E10668" s="66" t="s">
        <v>25303</v>
      </c>
      <c r="F10668" s="66"/>
      <c r="G10668" s="65">
        <v>0</v>
      </c>
    </row>
    <row r="10669" spans="1:7" ht="30" x14ac:dyDescent="0.25">
      <c r="A10669" s="65">
        <v>20682</v>
      </c>
      <c r="B10669" s="65">
        <v>20611</v>
      </c>
      <c r="C10669" s="65" t="s">
        <v>25370</v>
      </c>
      <c r="D10669" s="65" t="s">
        <v>25285</v>
      </c>
      <c r="E10669" s="66" t="s">
        <v>25371</v>
      </c>
      <c r="F10669" s="66"/>
      <c r="G10669" s="65">
        <v>9</v>
      </c>
    </row>
    <row r="10670" spans="1:7" ht="30" x14ac:dyDescent="0.25">
      <c r="A10670" s="65">
        <v>20683</v>
      </c>
      <c r="B10670" s="65">
        <v>20682</v>
      </c>
      <c r="C10670" s="65" t="s">
        <v>25372</v>
      </c>
      <c r="D10670" s="65" t="s">
        <v>25370</v>
      </c>
      <c r="E10670" s="66" t="s">
        <v>24663</v>
      </c>
      <c r="F10670" s="66"/>
      <c r="G10670" s="65">
        <v>0</v>
      </c>
    </row>
    <row r="10671" spans="1:7" ht="30" x14ac:dyDescent="0.25">
      <c r="A10671" s="65">
        <v>20684</v>
      </c>
      <c r="B10671" s="65">
        <v>20682</v>
      </c>
      <c r="C10671" s="65" t="s">
        <v>25373</v>
      </c>
      <c r="D10671" s="65" t="s">
        <v>25370</v>
      </c>
      <c r="E10671" s="66" t="s">
        <v>24665</v>
      </c>
      <c r="F10671" s="66"/>
      <c r="G10671" s="65">
        <v>0</v>
      </c>
    </row>
    <row r="10672" spans="1:7" ht="30" x14ac:dyDescent="0.25">
      <c r="A10672" s="65">
        <v>20685</v>
      </c>
      <c r="B10672" s="65">
        <v>20682</v>
      </c>
      <c r="C10672" s="65" t="s">
        <v>25374</v>
      </c>
      <c r="D10672" s="65" t="s">
        <v>25370</v>
      </c>
      <c r="E10672" s="66" t="s">
        <v>25294</v>
      </c>
      <c r="F10672" s="66"/>
      <c r="G10672" s="65">
        <v>0</v>
      </c>
    </row>
    <row r="10673" spans="1:7" ht="30" x14ac:dyDescent="0.25">
      <c r="A10673" s="65">
        <v>20686</v>
      </c>
      <c r="B10673" s="65">
        <v>20682</v>
      </c>
      <c r="C10673" s="65" t="s">
        <v>25375</v>
      </c>
      <c r="D10673" s="65" t="s">
        <v>25370</v>
      </c>
      <c r="E10673" s="66" t="s">
        <v>25296</v>
      </c>
      <c r="F10673" s="66"/>
      <c r="G10673" s="65">
        <v>0</v>
      </c>
    </row>
    <row r="10674" spans="1:7" x14ac:dyDescent="0.25">
      <c r="A10674" s="65">
        <v>20687</v>
      </c>
      <c r="B10674" s="65">
        <v>20682</v>
      </c>
      <c r="C10674" s="65" t="s">
        <v>25376</v>
      </c>
      <c r="D10674" s="65" t="s">
        <v>25370</v>
      </c>
      <c r="E10674" s="66" t="s">
        <v>25298</v>
      </c>
      <c r="F10674" s="66"/>
      <c r="G10674" s="65">
        <v>0</v>
      </c>
    </row>
    <row r="10675" spans="1:7" ht="30" x14ac:dyDescent="0.25">
      <c r="A10675" s="65">
        <v>20688</v>
      </c>
      <c r="B10675" s="65">
        <v>20682</v>
      </c>
      <c r="C10675" s="65" t="s">
        <v>25377</v>
      </c>
      <c r="D10675" s="65" t="s">
        <v>25370</v>
      </c>
      <c r="E10675" s="66" t="s">
        <v>24670</v>
      </c>
      <c r="F10675" s="66"/>
      <c r="G10675" s="65">
        <v>0</v>
      </c>
    </row>
    <row r="10676" spans="1:7" ht="30" x14ac:dyDescent="0.25">
      <c r="A10676" s="65">
        <v>20689</v>
      </c>
      <c r="B10676" s="65">
        <v>20682</v>
      </c>
      <c r="C10676" s="65" t="s">
        <v>25378</v>
      </c>
      <c r="D10676" s="65" t="s">
        <v>25370</v>
      </c>
      <c r="E10676" s="66" t="s">
        <v>24672</v>
      </c>
      <c r="F10676" s="66"/>
      <c r="G10676" s="65">
        <v>0</v>
      </c>
    </row>
    <row r="10677" spans="1:7" ht="30" x14ac:dyDescent="0.25">
      <c r="A10677" s="65">
        <v>20690</v>
      </c>
      <c r="B10677" s="65">
        <v>20682</v>
      </c>
      <c r="C10677" s="65" t="s">
        <v>25379</v>
      </c>
      <c r="D10677" s="65" t="s">
        <v>25370</v>
      </c>
      <c r="E10677" s="66" t="s">
        <v>24788</v>
      </c>
      <c r="F10677" s="66"/>
      <c r="G10677" s="65">
        <v>0</v>
      </c>
    </row>
    <row r="10678" spans="1:7" ht="30" x14ac:dyDescent="0.25">
      <c r="A10678" s="65">
        <v>20691</v>
      </c>
      <c r="B10678" s="65">
        <v>20682</v>
      </c>
      <c r="C10678" s="65" t="s">
        <v>25380</v>
      </c>
      <c r="D10678" s="65" t="s">
        <v>25370</v>
      </c>
      <c r="E10678" s="66" t="s">
        <v>25303</v>
      </c>
      <c r="F10678" s="66"/>
      <c r="G10678" s="65">
        <v>0</v>
      </c>
    </row>
    <row r="10679" spans="1:7" ht="30" x14ac:dyDescent="0.25">
      <c r="A10679" s="65">
        <v>20692</v>
      </c>
      <c r="B10679" s="65">
        <v>20611</v>
      </c>
      <c r="C10679" s="65" t="s">
        <v>25381</v>
      </c>
      <c r="D10679" s="65" t="s">
        <v>25285</v>
      </c>
      <c r="E10679" s="66" t="s">
        <v>25382</v>
      </c>
      <c r="F10679" s="66" t="s">
        <v>24999</v>
      </c>
      <c r="G10679" s="65">
        <v>9</v>
      </c>
    </row>
    <row r="10680" spans="1:7" ht="30" x14ac:dyDescent="0.25">
      <c r="A10680" s="65">
        <v>20693</v>
      </c>
      <c r="B10680" s="65">
        <v>20692</v>
      </c>
      <c r="C10680" s="65" t="s">
        <v>25383</v>
      </c>
      <c r="D10680" s="65" t="s">
        <v>25381</v>
      </c>
      <c r="E10680" s="66" t="s">
        <v>24663</v>
      </c>
      <c r="F10680" s="66"/>
      <c r="G10680" s="65">
        <v>0</v>
      </c>
    </row>
    <row r="10681" spans="1:7" ht="30" x14ac:dyDescent="0.25">
      <c r="A10681" s="65">
        <v>20694</v>
      </c>
      <c r="B10681" s="65">
        <v>20692</v>
      </c>
      <c r="C10681" s="65" t="s">
        <v>25384</v>
      </c>
      <c r="D10681" s="65" t="s">
        <v>25381</v>
      </c>
      <c r="E10681" s="66" t="s">
        <v>24665</v>
      </c>
      <c r="F10681" s="66"/>
      <c r="G10681" s="65">
        <v>0</v>
      </c>
    </row>
    <row r="10682" spans="1:7" ht="30" x14ac:dyDescent="0.25">
      <c r="A10682" s="65">
        <v>20695</v>
      </c>
      <c r="B10682" s="65">
        <v>20692</v>
      </c>
      <c r="C10682" s="65" t="s">
        <v>25385</v>
      </c>
      <c r="D10682" s="65" t="s">
        <v>25381</v>
      </c>
      <c r="E10682" s="66" t="s">
        <v>25294</v>
      </c>
      <c r="F10682" s="66"/>
      <c r="G10682" s="65">
        <v>0</v>
      </c>
    </row>
    <row r="10683" spans="1:7" ht="30" x14ac:dyDescent="0.25">
      <c r="A10683" s="65">
        <v>20696</v>
      </c>
      <c r="B10683" s="65">
        <v>20692</v>
      </c>
      <c r="C10683" s="65" t="s">
        <v>25386</v>
      </c>
      <c r="D10683" s="65" t="s">
        <v>25381</v>
      </c>
      <c r="E10683" s="66" t="s">
        <v>25296</v>
      </c>
      <c r="F10683" s="66"/>
      <c r="G10683" s="65">
        <v>0</v>
      </c>
    </row>
    <row r="10684" spans="1:7" x14ac:dyDescent="0.25">
      <c r="A10684" s="65">
        <v>20697</v>
      </c>
      <c r="B10684" s="65">
        <v>20692</v>
      </c>
      <c r="C10684" s="65" t="s">
        <v>25387</v>
      </c>
      <c r="D10684" s="65" t="s">
        <v>25381</v>
      </c>
      <c r="E10684" s="66" t="s">
        <v>25298</v>
      </c>
      <c r="F10684" s="66"/>
      <c r="G10684" s="65">
        <v>0</v>
      </c>
    </row>
    <row r="10685" spans="1:7" ht="30" x14ac:dyDescent="0.25">
      <c r="A10685" s="65">
        <v>20698</v>
      </c>
      <c r="B10685" s="65">
        <v>20692</v>
      </c>
      <c r="C10685" s="65" t="s">
        <v>25388</v>
      </c>
      <c r="D10685" s="65" t="s">
        <v>25381</v>
      </c>
      <c r="E10685" s="66" t="s">
        <v>24670</v>
      </c>
      <c r="F10685" s="66"/>
      <c r="G10685" s="65">
        <v>0</v>
      </c>
    </row>
    <row r="10686" spans="1:7" ht="30" x14ac:dyDescent="0.25">
      <c r="A10686" s="65">
        <v>20699</v>
      </c>
      <c r="B10686" s="65">
        <v>20692</v>
      </c>
      <c r="C10686" s="65" t="s">
        <v>25389</v>
      </c>
      <c r="D10686" s="65" t="s">
        <v>25381</v>
      </c>
      <c r="E10686" s="66" t="s">
        <v>24672</v>
      </c>
      <c r="F10686" s="66"/>
      <c r="G10686" s="65">
        <v>0</v>
      </c>
    </row>
    <row r="10687" spans="1:7" ht="30" x14ac:dyDescent="0.25">
      <c r="A10687" s="65">
        <v>20700</v>
      </c>
      <c r="B10687" s="65">
        <v>20692</v>
      </c>
      <c r="C10687" s="65" t="s">
        <v>25390</v>
      </c>
      <c r="D10687" s="65" t="s">
        <v>25381</v>
      </c>
      <c r="E10687" s="66" t="s">
        <v>24788</v>
      </c>
      <c r="F10687" s="66"/>
      <c r="G10687" s="65">
        <v>0</v>
      </c>
    </row>
    <row r="10688" spans="1:7" ht="30" x14ac:dyDescent="0.25">
      <c r="A10688" s="65">
        <v>20701</v>
      </c>
      <c r="B10688" s="65">
        <v>20692</v>
      </c>
      <c r="C10688" s="65" t="s">
        <v>25391</v>
      </c>
      <c r="D10688" s="65" t="s">
        <v>25381</v>
      </c>
      <c r="E10688" s="66" t="s">
        <v>25303</v>
      </c>
      <c r="F10688" s="66"/>
      <c r="G10688" s="65">
        <v>0</v>
      </c>
    </row>
    <row r="10689" spans="1:7" ht="30" x14ac:dyDescent="0.25">
      <c r="A10689" s="65">
        <v>20702</v>
      </c>
      <c r="B10689" s="65">
        <v>20611</v>
      </c>
      <c r="C10689" s="65" t="s">
        <v>25392</v>
      </c>
      <c r="D10689" s="65" t="s">
        <v>25285</v>
      </c>
      <c r="E10689" s="66" t="s">
        <v>25393</v>
      </c>
      <c r="F10689" s="66"/>
      <c r="G10689" s="65">
        <v>9</v>
      </c>
    </row>
    <row r="10690" spans="1:7" ht="45" x14ac:dyDescent="0.25">
      <c r="A10690" s="65">
        <v>20703</v>
      </c>
      <c r="B10690" s="65">
        <v>20702</v>
      </c>
      <c r="C10690" s="65" t="s">
        <v>25394</v>
      </c>
      <c r="D10690" s="65" t="s">
        <v>25392</v>
      </c>
      <c r="E10690" s="66" t="s">
        <v>24751</v>
      </c>
      <c r="F10690" s="66"/>
      <c r="G10690" s="65">
        <v>0</v>
      </c>
    </row>
    <row r="10691" spans="1:7" ht="45" x14ac:dyDescent="0.25">
      <c r="A10691" s="65">
        <v>20704</v>
      </c>
      <c r="B10691" s="65">
        <v>20702</v>
      </c>
      <c r="C10691" s="65" t="s">
        <v>25395</v>
      </c>
      <c r="D10691" s="65" t="s">
        <v>25392</v>
      </c>
      <c r="E10691" s="66" t="s">
        <v>24753</v>
      </c>
      <c r="F10691" s="66"/>
      <c r="G10691" s="65">
        <v>0</v>
      </c>
    </row>
    <row r="10692" spans="1:7" ht="60" x14ac:dyDescent="0.25">
      <c r="A10692" s="65">
        <v>20705</v>
      </c>
      <c r="B10692" s="65">
        <v>20702</v>
      </c>
      <c r="C10692" s="65" t="s">
        <v>25396</v>
      </c>
      <c r="D10692" s="65" t="s">
        <v>25392</v>
      </c>
      <c r="E10692" s="66" t="s">
        <v>25397</v>
      </c>
      <c r="F10692" s="66" t="s">
        <v>25398</v>
      </c>
      <c r="G10692" s="65">
        <v>0</v>
      </c>
    </row>
    <row r="10693" spans="1:7" ht="45" x14ac:dyDescent="0.25">
      <c r="A10693" s="65">
        <v>20706</v>
      </c>
      <c r="B10693" s="65">
        <v>20702</v>
      </c>
      <c r="C10693" s="65" t="s">
        <v>25399</v>
      </c>
      <c r="D10693" s="65" t="s">
        <v>25392</v>
      </c>
      <c r="E10693" s="66" t="s">
        <v>25400</v>
      </c>
      <c r="F10693" s="66" t="s">
        <v>25401</v>
      </c>
      <c r="G10693" s="65">
        <v>0</v>
      </c>
    </row>
    <row r="10694" spans="1:7" ht="45" x14ac:dyDescent="0.25">
      <c r="A10694" s="65">
        <v>20707</v>
      </c>
      <c r="B10694" s="65">
        <v>20702</v>
      </c>
      <c r="C10694" s="65" t="s">
        <v>25402</v>
      </c>
      <c r="D10694" s="65" t="s">
        <v>25392</v>
      </c>
      <c r="E10694" s="66" t="s">
        <v>24761</v>
      </c>
      <c r="F10694" s="66"/>
      <c r="G10694" s="65">
        <v>0</v>
      </c>
    </row>
    <row r="10695" spans="1:7" ht="45" x14ac:dyDescent="0.25">
      <c r="A10695" s="65">
        <v>20708</v>
      </c>
      <c r="B10695" s="65">
        <v>20702</v>
      </c>
      <c r="C10695" s="65" t="s">
        <v>25403</v>
      </c>
      <c r="D10695" s="65" t="s">
        <v>25392</v>
      </c>
      <c r="E10695" s="66" t="s">
        <v>24646</v>
      </c>
      <c r="F10695" s="66"/>
      <c r="G10695" s="65">
        <v>0</v>
      </c>
    </row>
    <row r="10696" spans="1:7" ht="60" x14ac:dyDescent="0.25">
      <c r="A10696" s="65">
        <v>20709</v>
      </c>
      <c r="B10696" s="65">
        <v>20702</v>
      </c>
      <c r="C10696" s="65" t="s">
        <v>25404</v>
      </c>
      <c r="D10696" s="65" t="s">
        <v>25392</v>
      </c>
      <c r="E10696" s="66" t="s">
        <v>25405</v>
      </c>
      <c r="F10696" s="66" t="s">
        <v>25406</v>
      </c>
      <c r="G10696" s="65">
        <v>0</v>
      </c>
    </row>
    <row r="10697" spans="1:7" ht="30" x14ac:dyDescent="0.25">
      <c r="A10697" s="65">
        <v>20710</v>
      </c>
      <c r="B10697" s="65">
        <v>20702</v>
      </c>
      <c r="C10697" s="65" t="s">
        <v>25407</v>
      </c>
      <c r="D10697" s="65" t="s">
        <v>25392</v>
      </c>
      <c r="E10697" s="66" t="s">
        <v>25408</v>
      </c>
      <c r="F10697" s="66" t="s">
        <v>25409</v>
      </c>
      <c r="G10697" s="65">
        <v>0</v>
      </c>
    </row>
    <row r="10698" spans="1:7" ht="30" x14ac:dyDescent="0.25">
      <c r="A10698" s="65">
        <v>20711</v>
      </c>
      <c r="B10698" s="65">
        <v>20702</v>
      </c>
      <c r="C10698" s="65" t="s">
        <v>25410</v>
      </c>
      <c r="D10698" s="65" t="s">
        <v>25392</v>
      </c>
      <c r="E10698" s="66" t="s">
        <v>25411</v>
      </c>
      <c r="F10698" s="66" t="s">
        <v>25412</v>
      </c>
      <c r="G10698" s="65">
        <v>0</v>
      </c>
    </row>
    <row r="10699" spans="1:7" ht="30" x14ac:dyDescent="0.25">
      <c r="A10699" s="65">
        <v>20713</v>
      </c>
      <c r="B10699" s="65">
        <v>20002</v>
      </c>
      <c r="C10699" s="65" t="s">
        <v>25413</v>
      </c>
      <c r="D10699" s="65" t="s">
        <v>24485</v>
      </c>
      <c r="E10699" s="66" t="s">
        <v>25414</v>
      </c>
      <c r="F10699" s="66"/>
      <c r="G10699" s="65">
        <v>10</v>
      </c>
    </row>
    <row r="10700" spans="1:7" ht="45" x14ac:dyDescent="0.25">
      <c r="A10700" s="65">
        <v>20714</v>
      </c>
      <c r="B10700" s="65">
        <v>20713</v>
      </c>
      <c r="C10700" s="65" t="s">
        <v>25415</v>
      </c>
      <c r="D10700" s="65" t="s">
        <v>25413</v>
      </c>
      <c r="E10700" s="66" t="s">
        <v>25416</v>
      </c>
      <c r="F10700" s="66"/>
      <c r="G10700" s="65">
        <v>10</v>
      </c>
    </row>
    <row r="10701" spans="1:7" ht="45" x14ac:dyDescent="0.25">
      <c r="A10701" s="65">
        <v>20715</v>
      </c>
      <c r="B10701" s="65">
        <v>20714</v>
      </c>
      <c r="C10701" s="65" t="s">
        <v>25417</v>
      </c>
      <c r="D10701" s="65" t="s">
        <v>25415</v>
      </c>
      <c r="E10701" s="66" t="s">
        <v>25418</v>
      </c>
      <c r="F10701" s="66" t="s">
        <v>25419</v>
      </c>
      <c r="G10701" s="65">
        <v>0</v>
      </c>
    </row>
    <row r="10702" spans="1:7" ht="30" x14ac:dyDescent="0.25">
      <c r="A10702" s="65">
        <v>20716</v>
      </c>
      <c r="B10702" s="65">
        <v>20714</v>
      </c>
      <c r="C10702" s="65" t="s">
        <v>25420</v>
      </c>
      <c r="D10702" s="65" t="s">
        <v>25415</v>
      </c>
      <c r="E10702" s="66" t="s">
        <v>25421</v>
      </c>
      <c r="F10702" s="66" t="s">
        <v>25422</v>
      </c>
      <c r="G10702" s="65">
        <v>0</v>
      </c>
    </row>
    <row r="10703" spans="1:7" ht="30" x14ac:dyDescent="0.25">
      <c r="A10703" s="65">
        <v>20717</v>
      </c>
      <c r="B10703" s="65">
        <v>20714</v>
      </c>
      <c r="C10703" s="65" t="s">
        <v>25423</v>
      </c>
      <c r="D10703" s="65" t="s">
        <v>25415</v>
      </c>
      <c r="E10703" s="66" t="s">
        <v>25424</v>
      </c>
      <c r="F10703" s="66"/>
      <c r="G10703" s="65">
        <v>0</v>
      </c>
    </row>
    <row r="10704" spans="1:7" ht="45" x14ac:dyDescent="0.25">
      <c r="A10704" s="65">
        <v>20718</v>
      </c>
      <c r="B10704" s="65">
        <v>20714</v>
      </c>
      <c r="C10704" s="65" t="s">
        <v>25425</v>
      </c>
      <c r="D10704" s="65" t="s">
        <v>25415</v>
      </c>
      <c r="E10704" s="66" t="s">
        <v>25426</v>
      </c>
      <c r="F10704" s="66"/>
      <c r="G10704" s="65">
        <v>0</v>
      </c>
    </row>
    <row r="10705" spans="1:7" ht="45" x14ac:dyDescent="0.25">
      <c r="A10705" s="65">
        <v>20719</v>
      </c>
      <c r="B10705" s="65">
        <v>20714</v>
      </c>
      <c r="C10705" s="65" t="s">
        <v>25427</v>
      </c>
      <c r="D10705" s="65" t="s">
        <v>25415</v>
      </c>
      <c r="E10705" s="66" t="s">
        <v>25428</v>
      </c>
      <c r="F10705" s="66"/>
      <c r="G10705" s="65">
        <v>0</v>
      </c>
    </row>
    <row r="10706" spans="1:7" ht="30" x14ac:dyDescent="0.25">
      <c r="A10706" s="65">
        <v>20720</v>
      </c>
      <c r="B10706" s="65">
        <v>20714</v>
      </c>
      <c r="C10706" s="65" t="s">
        <v>25429</v>
      </c>
      <c r="D10706" s="65" t="s">
        <v>25415</v>
      </c>
      <c r="E10706" s="66" t="s">
        <v>25430</v>
      </c>
      <c r="F10706" s="66"/>
      <c r="G10706" s="65">
        <v>0</v>
      </c>
    </row>
    <row r="10707" spans="1:7" ht="30" x14ac:dyDescent="0.25">
      <c r="A10707" s="65">
        <v>20721</v>
      </c>
      <c r="B10707" s="65">
        <v>20714</v>
      </c>
      <c r="C10707" s="65" t="s">
        <v>25431</v>
      </c>
      <c r="D10707" s="65" t="s">
        <v>25415</v>
      </c>
      <c r="E10707" s="66" t="s">
        <v>25432</v>
      </c>
      <c r="F10707" s="66"/>
      <c r="G10707" s="65">
        <v>0</v>
      </c>
    </row>
    <row r="10708" spans="1:7" ht="30" x14ac:dyDescent="0.25">
      <c r="A10708" s="65">
        <v>20722</v>
      </c>
      <c r="B10708" s="65">
        <v>20714</v>
      </c>
      <c r="C10708" s="65" t="s">
        <v>25433</v>
      </c>
      <c r="D10708" s="65" t="s">
        <v>25415</v>
      </c>
      <c r="E10708" s="66" t="s">
        <v>25434</v>
      </c>
      <c r="F10708" s="66" t="s">
        <v>25435</v>
      </c>
      <c r="G10708" s="65">
        <v>0</v>
      </c>
    </row>
    <row r="10709" spans="1:7" ht="30" x14ac:dyDescent="0.25">
      <c r="A10709" s="65">
        <v>20723</v>
      </c>
      <c r="B10709" s="65">
        <v>20714</v>
      </c>
      <c r="C10709" s="65" t="s">
        <v>25436</v>
      </c>
      <c r="D10709" s="65" t="s">
        <v>25415</v>
      </c>
      <c r="E10709" s="66" t="s">
        <v>25437</v>
      </c>
      <c r="F10709" s="66"/>
      <c r="G10709" s="65">
        <v>0</v>
      </c>
    </row>
    <row r="10710" spans="1:7" ht="30" x14ac:dyDescent="0.25">
      <c r="A10710" s="65">
        <v>20724</v>
      </c>
      <c r="B10710" s="65">
        <v>20714</v>
      </c>
      <c r="C10710" s="65" t="s">
        <v>25438</v>
      </c>
      <c r="D10710" s="65" t="s">
        <v>25415</v>
      </c>
      <c r="E10710" s="66" t="s">
        <v>25439</v>
      </c>
      <c r="F10710" s="66" t="s">
        <v>25440</v>
      </c>
      <c r="G10710" s="65">
        <v>0</v>
      </c>
    </row>
    <row r="10711" spans="1:7" ht="45" x14ac:dyDescent="0.25">
      <c r="A10711" s="65">
        <v>20725</v>
      </c>
      <c r="B10711" s="65">
        <v>20713</v>
      </c>
      <c r="C10711" s="65" t="s">
        <v>25441</v>
      </c>
      <c r="D10711" s="65" t="s">
        <v>25413</v>
      </c>
      <c r="E10711" s="66" t="s">
        <v>25442</v>
      </c>
      <c r="F10711" s="66" t="s">
        <v>25443</v>
      </c>
      <c r="G10711" s="65">
        <v>10</v>
      </c>
    </row>
    <row r="10712" spans="1:7" ht="60" x14ac:dyDescent="0.25">
      <c r="A10712" s="65">
        <v>20726</v>
      </c>
      <c r="B10712" s="65">
        <v>20725</v>
      </c>
      <c r="C10712" s="65" t="s">
        <v>25444</v>
      </c>
      <c r="D10712" s="65" t="s">
        <v>25441</v>
      </c>
      <c r="E10712" s="66" t="s">
        <v>25445</v>
      </c>
      <c r="F10712" s="66"/>
      <c r="G10712" s="65">
        <v>0</v>
      </c>
    </row>
    <row r="10713" spans="1:7" ht="60" x14ac:dyDescent="0.25">
      <c r="A10713" s="65">
        <v>20727</v>
      </c>
      <c r="B10713" s="65">
        <v>20725</v>
      </c>
      <c r="C10713" s="65" t="s">
        <v>25446</v>
      </c>
      <c r="D10713" s="65" t="s">
        <v>25441</v>
      </c>
      <c r="E10713" s="66" t="s">
        <v>25447</v>
      </c>
      <c r="F10713" s="66"/>
      <c r="G10713" s="65">
        <v>0</v>
      </c>
    </row>
    <row r="10714" spans="1:7" ht="45" x14ac:dyDescent="0.25">
      <c r="A10714" s="65">
        <v>20728</v>
      </c>
      <c r="B10714" s="65">
        <v>20725</v>
      </c>
      <c r="C10714" s="65" t="s">
        <v>25448</v>
      </c>
      <c r="D10714" s="65" t="s">
        <v>25441</v>
      </c>
      <c r="E10714" s="66" t="s">
        <v>25449</v>
      </c>
      <c r="F10714" s="66"/>
      <c r="G10714" s="65">
        <v>0</v>
      </c>
    </row>
    <row r="10715" spans="1:7" ht="45" x14ac:dyDescent="0.25">
      <c r="A10715" s="65">
        <v>20729</v>
      </c>
      <c r="B10715" s="65">
        <v>20725</v>
      </c>
      <c r="C10715" s="65" t="s">
        <v>25450</v>
      </c>
      <c r="D10715" s="65" t="s">
        <v>25441</v>
      </c>
      <c r="E10715" s="66" t="s">
        <v>25451</v>
      </c>
      <c r="F10715" s="66" t="s">
        <v>25452</v>
      </c>
      <c r="G10715" s="65">
        <v>0</v>
      </c>
    </row>
    <row r="10716" spans="1:7" ht="45" x14ac:dyDescent="0.25">
      <c r="A10716" s="65">
        <v>20730</v>
      </c>
      <c r="B10716" s="65">
        <v>20725</v>
      </c>
      <c r="C10716" s="65" t="s">
        <v>25453</v>
      </c>
      <c r="D10716" s="65" t="s">
        <v>25441</v>
      </c>
      <c r="E10716" s="66" t="s">
        <v>25454</v>
      </c>
      <c r="F10716" s="66"/>
      <c r="G10716" s="65">
        <v>0</v>
      </c>
    </row>
    <row r="10717" spans="1:7" ht="60" x14ac:dyDescent="0.25">
      <c r="A10717" s="65">
        <v>20731</v>
      </c>
      <c r="B10717" s="65">
        <v>20725</v>
      </c>
      <c r="C10717" s="65" t="s">
        <v>25455</v>
      </c>
      <c r="D10717" s="65" t="s">
        <v>25441</v>
      </c>
      <c r="E10717" s="66" t="s">
        <v>25456</v>
      </c>
      <c r="F10717" s="66" t="s">
        <v>25457</v>
      </c>
      <c r="G10717" s="65">
        <v>0</v>
      </c>
    </row>
    <row r="10718" spans="1:7" ht="60" x14ac:dyDescent="0.25">
      <c r="A10718" s="65">
        <v>20732</v>
      </c>
      <c r="B10718" s="65">
        <v>20725</v>
      </c>
      <c r="C10718" s="65" t="s">
        <v>25458</v>
      </c>
      <c r="D10718" s="65" t="s">
        <v>25441</v>
      </c>
      <c r="E10718" s="66" t="s">
        <v>25459</v>
      </c>
      <c r="F10718" s="66" t="s">
        <v>25460</v>
      </c>
      <c r="G10718" s="65">
        <v>0</v>
      </c>
    </row>
    <row r="10719" spans="1:7" ht="45" x14ac:dyDescent="0.25">
      <c r="A10719" s="65">
        <v>20733</v>
      </c>
      <c r="B10719" s="65">
        <v>20725</v>
      </c>
      <c r="C10719" s="65" t="s">
        <v>25461</v>
      </c>
      <c r="D10719" s="65" t="s">
        <v>25441</v>
      </c>
      <c r="E10719" s="66" t="s">
        <v>25462</v>
      </c>
      <c r="F10719" s="66"/>
      <c r="G10719" s="65">
        <v>0</v>
      </c>
    </row>
    <row r="10720" spans="1:7" ht="60" x14ac:dyDescent="0.25">
      <c r="A10720" s="65">
        <v>20734</v>
      </c>
      <c r="B10720" s="65">
        <v>20725</v>
      </c>
      <c r="C10720" s="65" t="s">
        <v>25463</v>
      </c>
      <c r="D10720" s="65" t="s">
        <v>25441</v>
      </c>
      <c r="E10720" s="66" t="s">
        <v>25464</v>
      </c>
      <c r="F10720" s="66" t="s">
        <v>25465</v>
      </c>
      <c r="G10720" s="65">
        <v>0</v>
      </c>
    </row>
    <row r="10721" spans="1:7" ht="45" x14ac:dyDescent="0.25">
      <c r="A10721" s="65">
        <v>20735</v>
      </c>
      <c r="B10721" s="65">
        <v>20725</v>
      </c>
      <c r="C10721" s="65" t="s">
        <v>25466</v>
      </c>
      <c r="D10721" s="65" t="s">
        <v>25441</v>
      </c>
      <c r="E10721" s="66" t="s">
        <v>25467</v>
      </c>
      <c r="F10721" s="66" t="s">
        <v>25468</v>
      </c>
      <c r="G10721" s="65">
        <v>0</v>
      </c>
    </row>
    <row r="10722" spans="1:7" ht="30" x14ac:dyDescent="0.25">
      <c r="A10722" s="65">
        <v>20736</v>
      </c>
      <c r="B10722" s="65">
        <v>20713</v>
      </c>
      <c r="C10722" s="65" t="s">
        <v>25469</v>
      </c>
      <c r="D10722" s="65" t="s">
        <v>25413</v>
      </c>
      <c r="E10722" s="66" t="s">
        <v>25470</v>
      </c>
      <c r="F10722" s="66" t="s">
        <v>25471</v>
      </c>
      <c r="G10722" s="65">
        <v>10</v>
      </c>
    </row>
    <row r="10723" spans="1:7" ht="45" x14ac:dyDescent="0.25">
      <c r="A10723" s="65">
        <v>20737</v>
      </c>
      <c r="B10723" s="65">
        <v>20736</v>
      </c>
      <c r="C10723" s="65" t="s">
        <v>25472</v>
      </c>
      <c r="D10723" s="65" t="s">
        <v>25469</v>
      </c>
      <c r="E10723" s="66" t="s">
        <v>25473</v>
      </c>
      <c r="F10723" s="66"/>
      <c r="G10723" s="65">
        <v>0</v>
      </c>
    </row>
    <row r="10724" spans="1:7" ht="45" x14ac:dyDescent="0.25">
      <c r="A10724" s="65">
        <v>20738</v>
      </c>
      <c r="B10724" s="65">
        <v>20736</v>
      </c>
      <c r="C10724" s="65" t="s">
        <v>25474</v>
      </c>
      <c r="D10724" s="65" t="s">
        <v>25469</v>
      </c>
      <c r="E10724" s="66" t="s">
        <v>25475</v>
      </c>
      <c r="F10724" s="66"/>
      <c r="G10724" s="65">
        <v>0</v>
      </c>
    </row>
    <row r="10725" spans="1:7" ht="45" x14ac:dyDescent="0.25">
      <c r="A10725" s="65">
        <v>20739</v>
      </c>
      <c r="B10725" s="65">
        <v>20736</v>
      </c>
      <c r="C10725" s="65" t="s">
        <v>25476</v>
      </c>
      <c r="D10725" s="65" t="s">
        <v>25469</v>
      </c>
      <c r="E10725" s="66" t="s">
        <v>25477</v>
      </c>
      <c r="F10725" s="66"/>
      <c r="G10725" s="65">
        <v>0</v>
      </c>
    </row>
    <row r="10726" spans="1:7" ht="30" x14ac:dyDescent="0.25">
      <c r="A10726" s="65">
        <v>20740</v>
      </c>
      <c r="B10726" s="65">
        <v>20736</v>
      </c>
      <c r="C10726" s="65" t="s">
        <v>25478</v>
      </c>
      <c r="D10726" s="65" t="s">
        <v>25469</v>
      </c>
      <c r="E10726" s="66" t="s">
        <v>25479</v>
      </c>
      <c r="F10726" s="66" t="s">
        <v>25480</v>
      </c>
      <c r="G10726" s="65">
        <v>0</v>
      </c>
    </row>
    <row r="10727" spans="1:7" x14ac:dyDescent="0.25">
      <c r="A10727" s="65">
        <v>20741</v>
      </c>
      <c r="B10727" s="65">
        <v>20736</v>
      </c>
      <c r="C10727" s="65" t="s">
        <v>25481</v>
      </c>
      <c r="D10727" s="65" t="s">
        <v>25469</v>
      </c>
      <c r="E10727" s="66" t="s">
        <v>25482</v>
      </c>
      <c r="F10727" s="66"/>
      <c r="G10727" s="65">
        <v>0</v>
      </c>
    </row>
    <row r="10728" spans="1:7" ht="30" x14ac:dyDescent="0.25">
      <c r="A10728" s="65">
        <v>20742</v>
      </c>
      <c r="B10728" s="65">
        <v>20736</v>
      </c>
      <c r="C10728" s="65" t="s">
        <v>25483</v>
      </c>
      <c r="D10728" s="65" t="s">
        <v>25469</v>
      </c>
      <c r="E10728" s="66" t="s">
        <v>25484</v>
      </c>
      <c r="F10728" s="66" t="s">
        <v>25485</v>
      </c>
      <c r="G10728" s="65">
        <v>0</v>
      </c>
    </row>
    <row r="10729" spans="1:7" ht="30" x14ac:dyDescent="0.25">
      <c r="A10729" s="65">
        <v>20743</v>
      </c>
      <c r="B10729" s="65">
        <v>20736</v>
      </c>
      <c r="C10729" s="65" t="s">
        <v>25486</v>
      </c>
      <c r="D10729" s="65" t="s">
        <v>25469</v>
      </c>
      <c r="E10729" s="66" t="s">
        <v>25487</v>
      </c>
      <c r="F10729" s="66" t="s">
        <v>25485</v>
      </c>
      <c r="G10729" s="65">
        <v>0</v>
      </c>
    </row>
    <row r="10730" spans="1:7" ht="30" x14ac:dyDescent="0.25">
      <c r="A10730" s="65">
        <v>20744</v>
      </c>
      <c r="B10730" s="65">
        <v>20736</v>
      </c>
      <c r="C10730" s="65" t="s">
        <v>25488</v>
      </c>
      <c r="D10730" s="65" t="s">
        <v>25469</v>
      </c>
      <c r="E10730" s="66" t="s">
        <v>25489</v>
      </c>
      <c r="F10730" s="66"/>
      <c r="G10730" s="65">
        <v>0</v>
      </c>
    </row>
    <row r="10731" spans="1:7" ht="30" x14ac:dyDescent="0.25">
      <c r="A10731" s="65">
        <v>20745</v>
      </c>
      <c r="B10731" s="65">
        <v>20736</v>
      </c>
      <c r="C10731" s="65" t="s">
        <v>25490</v>
      </c>
      <c r="D10731" s="65" t="s">
        <v>25469</v>
      </c>
      <c r="E10731" s="66" t="s">
        <v>25491</v>
      </c>
      <c r="F10731" s="66" t="s">
        <v>25492</v>
      </c>
      <c r="G10731" s="65">
        <v>0</v>
      </c>
    </row>
    <row r="10732" spans="1:7" ht="30" x14ac:dyDescent="0.25">
      <c r="A10732" s="65">
        <v>20746</v>
      </c>
      <c r="B10732" s="65">
        <v>20736</v>
      </c>
      <c r="C10732" s="65" t="s">
        <v>25493</v>
      </c>
      <c r="D10732" s="65" t="s">
        <v>25469</v>
      </c>
      <c r="E10732" s="66" t="s">
        <v>25494</v>
      </c>
      <c r="F10732" s="66" t="s">
        <v>25495</v>
      </c>
      <c r="G10732" s="65">
        <v>0</v>
      </c>
    </row>
    <row r="10733" spans="1:7" ht="60" x14ac:dyDescent="0.25">
      <c r="A10733" s="65">
        <v>20747</v>
      </c>
      <c r="B10733" s="65">
        <v>20713</v>
      </c>
      <c r="C10733" s="65" t="s">
        <v>25496</v>
      </c>
      <c r="D10733" s="65" t="s">
        <v>25413</v>
      </c>
      <c r="E10733" s="66" t="s">
        <v>25497</v>
      </c>
      <c r="F10733" s="66" t="s">
        <v>25498</v>
      </c>
      <c r="G10733" s="65">
        <v>9</v>
      </c>
    </row>
    <row r="10734" spans="1:7" ht="45" x14ac:dyDescent="0.25">
      <c r="A10734" s="65">
        <v>20748</v>
      </c>
      <c r="B10734" s="65">
        <v>20747</v>
      </c>
      <c r="C10734" s="65" t="s">
        <v>25499</v>
      </c>
      <c r="D10734" s="65" t="s">
        <v>25496</v>
      </c>
      <c r="E10734" s="66" t="s">
        <v>25500</v>
      </c>
      <c r="F10734" s="66"/>
      <c r="G10734" s="65">
        <v>0</v>
      </c>
    </row>
    <row r="10735" spans="1:7" ht="45" x14ac:dyDescent="0.25">
      <c r="A10735" s="65">
        <v>20749</v>
      </c>
      <c r="B10735" s="65">
        <v>20747</v>
      </c>
      <c r="C10735" s="65" t="s">
        <v>25501</v>
      </c>
      <c r="D10735" s="65" t="s">
        <v>25496</v>
      </c>
      <c r="E10735" s="66" t="s">
        <v>25502</v>
      </c>
      <c r="F10735" s="66"/>
      <c r="G10735" s="65">
        <v>0</v>
      </c>
    </row>
    <row r="10736" spans="1:7" ht="45" x14ac:dyDescent="0.25">
      <c r="A10736" s="65">
        <v>20750</v>
      </c>
      <c r="B10736" s="65">
        <v>20747</v>
      </c>
      <c r="C10736" s="65" t="s">
        <v>25503</v>
      </c>
      <c r="D10736" s="65" t="s">
        <v>25496</v>
      </c>
      <c r="E10736" s="66" t="s">
        <v>25504</v>
      </c>
      <c r="F10736" s="66"/>
      <c r="G10736" s="65">
        <v>0</v>
      </c>
    </row>
    <row r="10737" spans="1:7" ht="60" x14ac:dyDescent="0.25">
      <c r="A10737" s="65">
        <v>20751</v>
      </c>
      <c r="B10737" s="65">
        <v>20747</v>
      </c>
      <c r="C10737" s="65" t="s">
        <v>25505</v>
      </c>
      <c r="D10737" s="65" t="s">
        <v>25496</v>
      </c>
      <c r="E10737" s="66" t="s">
        <v>25506</v>
      </c>
      <c r="F10737" s="66"/>
      <c r="G10737" s="65">
        <v>0</v>
      </c>
    </row>
    <row r="10738" spans="1:7" ht="30" x14ac:dyDescent="0.25">
      <c r="A10738" s="65">
        <v>20752</v>
      </c>
      <c r="B10738" s="65">
        <v>20747</v>
      </c>
      <c r="C10738" s="65" t="s">
        <v>25507</v>
      </c>
      <c r="D10738" s="65" t="s">
        <v>25496</v>
      </c>
      <c r="E10738" s="66" t="s">
        <v>25508</v>
      </c>
      <c r="F10738" s="66"/>
      <c r="G10738" s="65">
        <v>0</v>
      </c>
    </row>
    <row r="10739" spans="1:7" ht="45" x14ac:dyDescent="0.25">
      <c r="A10739" s="65">
        <v>20753</v>
      </c>
      <c r="B10739" s="65">
        <v>20747</v>
      </c>
      <c r="C10739" s="65" t="s">
        <v>25509</v>
      </c>
      <c r="D10739" s="65" t="s">
        <v>25496</v>
      </c>
      <c r="E10739" s="66" t="s">
        <v>25510</v>
      </c>
      <c r="F10739" s="66"/>
      <c r="G10739" s="65">
        <v>0</v>
      </c>
    </row>
    <row r="10740" spans="1:7" ht="45" x14ac:dyDescent="0.25">
      <c r="A10740" s="65">
        <v>20754</v>
      </c>
      <c r="B10740" s="65">
        <v>20747</v>
      </c>
      <c r="C10740" s="65" t="s">
        <v>25511</v>
      </c>
      <c r="D10740" s="65" t="s">
        <v>25496</v>
      </c>
      <c r="E10740" s="66" t="s">
        <v>25512</v>
      </c>
      <c r="F10740" s="66"/>
      <c r="G10740" s="65">
        <v>0</v>
      </c>
    </row>
    <row r="10741" spans="1:7" ht="45" x14ac:dyDescent="0.25">
      <c r="A10741" s="65">
        <v>20755</v>
      </c>
      <c r="B10741" s="65">
        <v>20747</v>
      </c>
      <c r="C10741" s="65" t="s">
        <v>25513</v>
      </c>
      <c r="D10741" s="65" t="s">
        <v>25496</v>
      </c>
      <c r="E10741" s="66" t="s">
        <v>25514</v>
      </c>
      <c r="F10741" s="66"/>
      <c r="G10741" s="65">
        <v>0</v>
      </c>
    </row>
    <row r="10742" spans="1:7" ht="60" x14ac:dyDescent="0.25">
      <c r="A10742" s="65">
        <v>20756</v>
      </c>
      <c r="B10742" s="65">
        <v>20747</v>
      </c>
      <c r="C10742" s="65" t="s">
        <v>25515</v>
      </c>
      <c r="D10742" s="65" t="s">
        <v>25496</v>
      </c>
      <c r="E10742" s="66" t="s">
        <v>25516</v>
      </c>
      <c r="F10742" s="66" t="s">
        <v>25517</v>
      </c>
      <c r="G10742" s="65">
        <v>0</v>
      </c>
    </row>
    <row r="10743" spans="1:7" ht="45" x14ac:dyDescent="0.25">
      <c r="A10743" s="65">
        <v>20757</v>
      </c>
      <c r="B10743" s="65">
        <v>20713</v>
      </c>
      <c r="C10743" s="65" t="s">
        <v>25518</v>
      </c>
      <c r="D10743" s="65" t="s">
        <v>25413</v>
      </c>
      <c r="E10743" s="66" t="s">
        <v>25519</v>
      </c>
      <c r="F10743" s="66" t="s">
        <v>25520</v>
      </c>
      <c r="G10743" s="65">
        <v>9</v>
      </c>
    </row>
    <row r="10744" spans="1:7" ht="45" x14ac:dyDescent="0.25">
      <c r="A10744" s="65">
        <v>20758</v>
      </c>
      <c r="B10744" s="65">
        <v>20757</v>
      </c>
      <c r="C10744" s="65" t="s">
        <v>25521</v>
      </c>
      <c r="D10744" s="65" t="s">
        <v>25518</v>
      </c>
      <c r="E10744" s="66" t="s">
        <v>25522</v>
      </c>
      <c r="F10744" s="66"/>
      <c r="G10744" s="65">
        <v>0</v>
      </c>
    </row>
    <row r="10745" spans="1:7" ht="45" x14ac:dyDescent="0.25">
      <c r="A10745" s="65">
        <v>20759</v>
      </c>
      <c r="B10745" s="65">
        <v>20757</v>
      </c>
      <c r="C10745" s="65" t="s">
        <v>25523</v>
      </c>
      <c r="D10745" s="65" t="s">
        <v>25518</v>
      </c>
      <c r="E10745" s="66" t="s">
        <v>25524</v>
      </c>
      <c r="F10745" s="66"/>
      <c r="G10745" s="65">
        <v>0</v>
      </c>
    </row>
    <row r="10746" spans="1:7" ht="45" x14ac:dyDescent="0.25">
      <c r="A10746" s="65">
        <v>20760</v>
      </c>
      <c r="B10746" s="65">
        <v>20757</v>
      </c>
      <c r="C10746" s="65" t="s">
        <v>25525</v>
      </c>
      <c r="D10746" s="65" t="s">
        <v>25518</v>
      </c>
      <c r="E10746" s="66" t="s">
        <v>25526</v>
      </c>
      <c r="F10746" s="66"/>
      <c r="G10746" s="65">
        <v>0</v>
      </c>
    </row>
    <row r="10747" spans="1:7" ht="60" x14ac:dyDescent="0.25">
      <c r="A10747" s="65">
        <v>20761</v>
      </c>
      <c r="B10747" s="65">
        <v>20757</v>
      </c>
      <c r="C10747" s="65" t="s">
        <v>25527</v>
      </c>
      <c r="D10747" s="65" t="s">
        <v>25518</v>
      </c>
      <c r="E10747" s="66" t="s">
        <v>25528</v>
      </c>
      <c r="F10747" s="66"/>
      <c r="G10747" s="65">
        <v>0</v>
      </c>
    </row>
    <row r="10748" spans="1:7" ht="45" x14ac:dyDescent="0.25">
      <c r="A10748" s="65">
        <v>20762</v>
      </c>
      <c r="B10748" s="65">
        <v>20757</v>
      </c>
      <c r="C10748" s="65" t="s">
        <v>25529</v>
      </c>
      <c r="D10748" s="65" t="s">
        <v>25518</v>
      </c>
      <c r="E10748" s="66" t="s">
        <v>25530</v>
      </c>
      <c r="F10748" s="66"/>
      <c r="G10748" s="65">
        <v>0</v>
      </c>
    </row>
    <row r="10749" spans="1:7" ht="45" x14ac:dyDescent="0.25">
      <c r="A10749" s="65">
        <v>20763</v>
      </c>
      <c r="B10749" s="65">
        <v>20757</v>
      </c>
      <c r="C10749" s="65" t="s">
        <v>25531</v>
      </c>
      <c r="D10749" s="65" t="s">
        <v>25518</v>
      </c>
      <c r="E10749" s="66" t="s">
        <v>25532</v>
      </c>
      <c r="F10749" s="66"/>
      <c r="G10749" s="65">
        <v>0</v>
      </c>
    </row>
    <row r="10750" spans="1:7" ht="45" x14ac:dyDescent="0.25">
      <c r="A10750" s="65">
        <v>20764</v>
      </c>
      <c r="B10750" s="65">
        <v>20757</v>
      </c>
      <c r="C10750" s="65" t="s">
        <v>25533</v>
      </c>
      <c r="D10750" s="65" t="s">
        <v>25518</v>
      </c>
      <c r="E10750" s="66" t="s">
        <v>25534</v>
      </c>
      <c r="F10750" s="66"/>
      <c r="G10750" s="65">
        <v>0</v>
      </c>
    </row>
    <row r="10751" spans="1:7" ht="45" x14ac:dyDescent="0.25">
      <c r="A10751" s="65">
        <v>20765</v>
      </c>
      <c r="B10751" s="65">
        <v>20757</v>
      </c>
      <c r="C10751" s="65" t="s">
        <v>25535</v>
      </c>
      <c r="D10751" s="65" t="s">
        <v>25518</v>
      </c>
      <c r="E10751" s="66" t="s">
        <v>25536</v>
      </c>
      <c r="F10751" s="66"/>
      <c r="G10751" s="65">
        <v>0</v>
      </c>
    </row>
    <row r="10752" spans="1:7" ht="60" x14ac:dyDescent="0.25">
      <c r="A10752" s="65">
        <v>20766</v>
      </c>
      <c r="B10752" s="65">
        <v>20757</v>
      </c>
      <c r="C10752" s="65" t="s">
        <v>25537</v>
      </c>
      <c r="D10752" s="65" t="s">
        <v>25518</v>
      </c>
      <c r="E10752" s="66" t="s">
        <v>25538</v>
      </c>
      <c r="F10752" s="66" t="s">
        <v>25539</v>
      </c>
      <c r="G10752" s="65">
        <v>0</v>
      </c>
    </row>
    <row r="10753" spans="1:7" ht="45" x14ac:dyDescent="0.25">
      <c r="A10753" s="65">
        <v>20767</v>
      </c>
      <c r="B10753" s="65">
        <v>20713</v>
      </c>
      <c r="C10753" s="65" t="s">
        <v>25540</v>
      </c>
      <c r="D10753" s="65" t="s">
        <v>25413</v>
      </c>
      <c r="E10753" s="66" t="s">
        <v>25541</v>
      </c>
      <c r="F10753" s="66" t="s">
        <v>25498</v>
      </c>
      <c r="G10753" s="65">
        <v>9</v>
      </c>
    </row>
    <row r="10754" spans="1:7" ht="45" x14ac:dyDescent="0.25">
      <c r="A10754" s="65">
        <v>20768</v>
      </c>
      <c r="B10754" s="65">
        <v>20767</v>
      </c>
      <c r="C10754" s="65" t="s">
        <v>25542</v>
      </c>
      <c r="D10754" s="65" t="s">
        <v>25540</v>
      </c>
      <c r="E10754" s="66" t="s">
        <v>25543</v>
      </c>
      <c r="F10754" s="66"/>
      <c r="G10754" s="65">
        <v>0</v>
      </c>
    </row>
    <row r="10755" spans="1:7" ht="45" x14ac:dyDescent="0.25">
      <c r="A10755" s="65">
        <v>20769</v>
      </c>
      <c r="B10755" s="65">
        <v>20767</v>
      </c>
      <c r="C10755" s="65" t="s">
        <v>25544</v>
      </c>
      <c r="D10755" s="65" t="s">
        <v>25540</v>
      </c>
      <c r="E10755" s="66" t="s">
        <v>25545</v>
      </c>
      <c r="F10755" s="66"/>
      <c r="G10755" s="65">
        <v>0</v>
      </c>
    </row>
    <row r="10756" spans="1:7" ht="45" x14ac:dyDescent="0.25">
      <c r="A10756" s="65">
        <v>20770</v>
      </c>
      <c r="B10756" s="65">
        <v>20767</v>
      </c>
      <c r="C10756" s="65" t="s">
        <v>25546</v>
      </c>
      <c r="D10756" s="65" t="s">
        <v>25540</v>
      </c>
      <c r="E10756" s="66" t="s">
        <v>25547</v>
      </c>
      <c r="F10756" s="66"/>
      <c r="G10756" s="65">
        <v>0</v>
      </c>
    </row>
    <row r="10757" spans="1:7" ht="60" x14ac:dyDescent="0.25">
      <c r="A10757" s="65">
        <v>20771</v>
      </c>
      <c r="B10757" s="65">
        <v>20767</v>
      </c>
      <c r="C10757" s="65" t="s">
        <v>25548</v>
      </c>
      <c r="D10757" s="65" t="s">
        <v>25540</v>
      </c>
      <c r="E10757" s="66" t="s">
        <v>25549</v>
      </c>
      <c r="F10757" s="66"/>
      <c r="G10757" s="65">
        <v>0</v>
      </c>
    </row>
    <row r="10758" spans="1:7" ht="30" x14ac:dyDescent="0.25">
      <c r="A10758" s="65">
        <v>20772</v>
      </c>
      <c r="B10758" s="65">
        <v>20767</v>
      </c>
      <c r="C10758" s="65" t="s">
        <v>25550</v>
      </c>
      <c r="D10758" s="65" t="s">
        <v>25540</v>
      </c>
      <c r="E10758" s="66" t="s">
        <v>25551</v>
      </c>
      <c r="F10758" s="66"/>
      <c r="G10758" s="65">
        <v>0</v>
      </c>
    </row>
    <row r="10759" spans="1:7" ht="45" x14ac:dyDescent="0.25">
      <c r="A10759" s="65">
        <v>20773</v>
      </c>
      <c r="B10759" s="65">
        <v>20767</v>
      </c>
      <c r="C10759" s="65" t="s">
        <v>25552</v>
      </c>
      <c r="D10759" s="65" t="s">
        <v>25540</v>
      </c>
      <c r="E10759" s="66" t="s">
        <v>25553</v>
      </c>
      <c r="F10759" s="66"/>
      <c r="G10759" s="65">
        <v>0</v>
      </c>
    </row>
    <row r="10760" spans="1:7" ht="45" x14ac:dyDescent="0.25">
      <c r="A10760" s="65">
        <v>20774</v>
      </c>
      <c r="B10760" s="65">
        <v>20767</v>
      </c>
      <c r="C10760" s="65" t="s">
        <v>25554</v>
      </c>
      <c r="D10760" s="65" t="s">
        <v>25540</v>
      </c>
      <c r="E10760" s="66" t="s">
        <v>25555</v>
      </c>
      <c r="F10760" s="66"/>
      <c r="G10760" s="65">
        <v>0</v>
      </c>
    </row>
    <row r="10761" spans="1:7" ht="45" x14ac:dyDescent="0.25">
      <c r="A10761" s="65">
        <v>20775</v>
      </c>
      <c r="B10761" s="65">
        <v>20767</v>
      </c>
      <c r="C10761" s="65" t="s">
        <v>25556</v>
      </c>
      <c r="D10761" s="65" t="s">
        <v>25540</v>
      </c>
      <c r="E10761" s="66" t="s">
        <v>25557</v>
      </c>
      <c r="F10761" s="66"/>
      <c r="G10761" s="65">
        <v>0</v>
      </c>
    </row>
    <row r="10762" spans="1:7" ht="45" x14ac:dyDescent="0.25">
      <c r="A10762" s="65">
        <v>20776</v>
      </c>
      <c r="B10762" s="65">
        <v>20767</v>
      </c>
      <c r="C10762" s="65" t="s">
        <v>25558</v>
      </c>
      <c r="D10762" s="65" t="s">
        <v>25540</v>
      </c>
      <c r="E10762" s="66" t="s">
        <v>25559</v>
      </c>
      <c r="F10762" s="66" t="s">
        <v>25560</v>
      </c>
      <c r="G10762" s="65">
        <v>0</v>
      </c>
    </row>
    <row r="10763" spans="1:7" ht="60" x14ac:dyDescent="0.25">
      <c r="A10763" s="65">
        <v>20777</v>
      </c>
      <c r="B10763" s="65">
        <v>20713</v>
      </c>
      <c r="C10763" s="65" t="s">
        <v>25561</v>
      </c>
      <c r="D10763" s="65" t="s">
        <v>25413</v>
      </c>
      <c r="E10763" s="66" t="s">
        <v>25562</v>
      </c>
      <c r="F10763" s="66" t="s">
        <v>25498</v>
      </c>
      <c r="G10763" s="65">
        <v>9</v>
      </c>
    </row>
    <row r="10764" spans="1:7" ht="45" x14ac:dyDescent="0.25">
      <c r="A10764" s="65">
        <v>20778</v>
      </c>
      <c r="B10764" s="65">
        <v>20777</v>
      </c>
      <c r="C10764" s="65" t="s">
        <v>25563</v>
      </c>
      <c r="D10764" s="65" t="s">
        <v>25561</v>
      </c>
      <c r="E10764" s="66" t="s">
        <v>25564</v>
      </c>
      <c r="F10764" s="66"/>
      <c r="G10764" s="65">
        <v>0</v>
      </c>
    </row>
    <row r="10765" spans="1:7" ht="45" x14ac:dyDescent="0.25">
      <c r="A10765" s="65">
        <v>20779</v>
      </c>
      <c r="B10765" s="65">
        <v>20777</v>
      </c>
      <c r="C10765" s="65" t="s">
        <v>25565</v>
      </c>
      <c r="D10765" s="65" t="s">
        <v>25561</v>
      </c>
      <c r="E10765" s="66" t="s">
        <v>25566</v>
      </c>
      <c r="F10765" s="66"/>
      <c r="G10765" s="65">
        <v>0</v>
      </c>
    </row>
    <row r="10766" spans="1:7" ht="45" x14ac:dyDescent="0.25">
      <c r="A10766" s="65">
        <v>20780</v>
      </c>
      <c r="B10766" s="65">
        <v>20777</v>
      </c>
      <c r="C10766" s="65" t="s">
        <v>25567</v>
      </c>
      <c r="D10766" s="65" t="s">
        <v>25561</v>
      </c>
      <c r="E10766" s="66" t="s">
        <v>25568</v>
      </c>
      <c r="F10766" s="66"/>
      <c r="G10766" s="65">
        <v>0</v>
      </c>
    </row>
    <row r="10767" spans="1:7" ht="45" x14ac:dyDescent="0.25">
      <c r="A10767" s="65">
        <v>20781</v>
      </c>
      <c r="B10767" s="65">
        <v>20777</v>
      </c>
      <c r="C10767" s="65" t="s">
        <v>25569</v>
      </c>
      <c r="D10767" s="65" t="s">
        <v>25561</v>
      </c>
      <c r="E10767" s="66" t="s">
        <v>25570</v>
      </c>
      <c r="F10767" s="66"/>
      <c r="G10767" s="65">
        <v>0</v>
      </c>
    </row>
    <row r="10768" spans="1:7" ht="30" x14ac:dyDescent="0.25">
      <c r="A10768" s="65">
        <v>20782</v>
      </c>
      <c r="B10768" s="65">
        <v>20777</v>
      </c>
      <c r="C10768" s="65" t="s">
        <v>25571</v>
      </c>
      <c r="D10768" s="65" t="s">
        <v>25561</v>
      </c>
      <c r="E10768" s="66" t="s">
        <v>25572</v>
      </c>
      <c r="F10768" s="66"/>
      <c r="G10768" s="65">
        <v>0</v>
      </c>
    </row>
    <row r="10769" spans="1:7" ht="45" x14ac:dyDescent="0.25">
      <c r="A10769" s="65">
        <v>20783</v>
      </c>
      <c r="B10769" s="65">
        <v>20777</v>
      </c>
      <c r="C10769" s="65" t="s">
        <v>25573</v>
      </c>
      <c r="D10769" s="65" t="s">
        <v>25561</v>
      </c>
      <c r="E10769" s="66" t="s">
        <v>25574</v>
      </c>
      <c r="F10769" s="66"/>
      <c r="G10769" s="65">
        <v>0</v>
      </c>
    </row>
    <row r="10770" spans="1:7" ht="45" x14ac:dyDescent="0.25">
      <c r="A10770" s="65">
        <v>20784</v>
      </c>
      <c r="B10770" s="65">
        <v>20777</v>
      </c>
      <c r="C10770" s="65" t="s">
        <v>25575</v>
      </c>
      <c r="D10770" s="65" t="s">
        <v>25561</v>
      </c>
      <c r="E10770" s="66" t="s">
        <v>25576</v>
      </c>
      <c r="F10770" s="66"/>
      <c r="G10770" s="65">
        <v>0</v>
      </c>
    </row>
    <row r="10771" spans="1:7" ht="45" x14ac:dyDescent="0.25">
      <c r="A10771" s="65">
        <v>20785</v>
      </c>
      <c r="B10771" s="65">
        <v>20777</v>
      </c>
      <c r="C10771" s="65" t="s">
        <v>25577</v>
      </c>
      <c r="D10771" s="65" t="s">
        <v>25561</v>
      </c>
      <c r="E10771" s="66" t="s">
        <v>25578</v>
      </c>
      <c r="F10771" s="66"/>
      <c r="G10771" s="65">
        <v>0</v>
      </c>
    </row>
    <row r="10772" spans="1:7" ht="45" x14ac:dyDescent="0.25">
      <c r="A10772" s="65">
        <v>20786</v>
      </c>
      <c r="B10772" s="65">
        <v>20777</v>
      </c>
      <c r="C10772" s="65" t="s">
        <v>25579</v>
      </c>
      <c r="D10772" s="65" t="s">
        <v>25561</v>
      </c>
      <c r="E10772" s="66" t="s">
        <v>25580</v>
      </c>
      <c r="F10772" s="66" t="s">
        <v>25581</v>
      </c>
      <c r="G10772" s="65">
        <v>0</v>
      </c>
    </row>
    <row r="10773" spans="1:7" ht="30" x14ac:dyDescent="0.25">
      <c r="A10773" s="65">
        <v>20787</v>
      </c>
      <c r="B10773" s="65">
        <v>20713</v>
      </c>
      <c r="C10773" s="65" t="s">
        <v>25582</v>
      </c>
      <c r="D10773" s="65" t="s">
        <v>25413</v>
      </c>
      <c r="E10773" s="66" t="s">
        <v>25583</v>
      </c>
      <c r="F10773" s="66" t="s">
        <v>25584</v>
      </c>
      <c r="G10773" s="65">
        <v>10</v>
      </c>
    </row>
    <row r="10774" spans="1:7" ht="30" x14ac:dyDescent="0.25">
      <c r="A10774" s="65">
        <v>20788</v>
      </c>
      <c r="B10774" s="65">
        <v>20787</v>
      </c>
      <c r="C10774" s="65" t="s">
        <v>25585</v>
      </c>
      <c r="D10774" s="65" t="s">
        <v>25582</v>
      </c>
      <c r="E10774" s="66" t="s">
        <v>25586</v>
      </c>
      <c r="F10774" s="66"/>
      <c r="G10774" s="65">
        <v>0</v>
      </c>
    </row>
    <row r="10775" spans="1:7" ht="45" x14ac:dyDescent="0.25">
      <c r="A10775" s="65">
        <v>20789</v>
      </c>
      <c r="B10775" s="65">
        <v>20787</v>
      </c>
      <c r="C10775" s="65" t="s">
        <v>25587</v>
      </c>
      <c r="D10775" s="65" t="s">
        <v>25582</v>
      </c>
      <c r="E10775" s="66" t="s">
        <v>25588</v>
      </c>
      <c r="F10775" s="66"/>
      <c r="G10775" s="65">
        <v>0</v>
      </c>
    </row>
    <row r="10776" spans="1:7" ht="30" x14ac:dyDescent="0.25">
      <c r="A10776" s="65">
        <v>20790</v>
      </c>
      <c r="B10776" s="65">
        <v>20787</v>
      </c>
      <c r="C10776" s="65" t="s">
        <v>25589</v>
      </c>
      <c r="D10776" s="65" t="s">
        <v>25582</v>
      </c>
      <c r="E10776" s="66" t="s">
        <v>25590</v>
      </c>
      <c r="F10776" s="66"/>
      <c r="G10776" s="65">
        <v>0</v>
      </c>
    </row>
    <row r="10777" spans="1:7" ht="30" x14ac:dyDescent="0.25">
      <c r="A10777" s="65">
        <v>20791</v>
      </c>
      <c r="B10777" s="65">
        <v>20787</v>
      </c>
      <c r="C10777" s="65" t="s">
        <v>25591</v>
      </c>
      <c r="D10777" s="65" t="s">
        <v>25582</v>
      </c>
      <c r="E10777" s="66" t="s">
        <v>25592</v>
      </c>
      <c r="F10777" s="66"/>
      <c r="G10777" s="65">
        <v>0</v>
      </c>
    </row>
    <row r="10778" spans="1:7" ht="30" x14ac:dyDescent="0.25">
      <c r="A10778" s="65">
        <v>20792</v>
      </c>
      <c r="B10778" s="65">
        <v>20787</v>
      </c>
      <c r="C10778" s="65" t="s">
        <v>25593</v>
      </c>
      <c r="D10778" s="65" t="s">
        <v>25582</v>
      </c>
      <c r="E10778" s="66" t="s">
        <v>25594</v>
      </c>
      <c r="F10778" s="66"/>
      <c r="G10778" s="65">
        <v>0</v>
      </c>
    </row>
    <row r="10779" spans="1:7" ht="30" x14ac:dyDescent="0.25">
      <c r="A10779" s="65">
        <v>20793</v>
      </c>
      <c r="B10779" s="65">
        <v>20787</v>
      </c>
      <c r="C10779" s="65" t="s">
        <v>25595</v>
      </c>
      <c r="D10779" s="65" t="s">
        <v>25582</v>
      </c>
      <c r="E10779" s="66" t="s">
        <v>25596</v>
      </c>
      <c r="F10779" s="66"/>
      <c r="G10779" s="65">
        <v>0</v>
      </c>
    </row>
    <row r="10780" spans="1:7" ht="30" x14ac:dyDescent="0.25">
      <c r="A10780" s="65">
        <v>20794</v>
      </c>
      <c r="B10780" s="65">
        <v>20787</v>
      </c>
      <c r="C10780" s="65" t="s">
        <v>25597</v>
      </c>
      <c r="D10780" s="65" t="s">
        <v>25582</v>
      </c>
      <c r="E10780" s="66" t="s">
        <v>25598</v>
      </c>
      <c r="F10780" s="66"/>
      <c r="G10780" s="65">
        <v>0</v>
      </c>
    </row>
    <row r="10781" spans="1:7" ht="30" x14ac:dyDescent="0.25">
      <c r="A10781" s="65">
        <v>20795</v>
      </c>
      <c r="B10781" s="65">
        <v>20787</v>
      </c>
      <c r="C10781" s="65" t="s">
        <v>25599</v>
      </c>
      <c r="D10781" s="65" t="s">
        <v>25582</v>
      </c>
      <c r="E10781" s="66" t="s">
        <v>25600</v>
      </c>
      <c r="F10781" s="66"/>
      <c r="G10781" s="65">
        <v>0</v>
      </c>
    </row>
    <row r="10782" spans="1:7" ht="45" x14ac:dyDescent="0.25">
      <c r="A10782" s="65">
        <v>20796</v>
      </c>
      <c r="B10782" s="65">
        <v>20787</v>
      </c>
      <c r="C10782" s="65" t="s">
        <v>25601</v>
      </c>
      <c r="D10782" s="65" t="s">
        <v>25582</v>
      </c>
      <c r="E10782" s="66" t="s">
        <v>25602</v>
      </c>
      <c r="F10782" s="66"/>
      <c r="G10782" s="65">
        <v>0</v>
      </c>
    </row>
    <row r="10783" spans="1:7" ht="45" x14ac:dyDescent="0.25">
      <c r="A10783" s="65">
        <v>20797</v>
      </c>
      <c r="B10783" s="65">
        <v>20787</v>
      </c>
      <c r="C10783" s="65" t="s">
        <v>25603</v>
      </c>
      <c r="D10783" s="65" t="s">
        <v>25582</v>
      </c>
      <c r="E10783" s="66" t="s">
        <v>25604</v>
      </c>
      <c r="F10783" s="66"/>
      <c r="G10783" s="65">
        <v>0</v>
      </c>
    </row>
    <row r="10784" spans="1:7" ht="30" x14ac:dyDescent="0.25">
      <c r="A10784" s="65">
        <v>20798</v>
      </c>
      <c r="B10784" s="65">
        <v>20713</v>
      </c>
      <c r="C10784" s="65" t="s">
        <v>25605</v>
      </c>
      <c r="D10784" s="65" t="s">
        <v>25413</v>
      </c>
      <c r="E10784" s="66" t="s">
        <v>25606</v>
      </c>
      <c r="F10784" s="66" t="s">
        <v>25584</v>
      </c>
      <c r="G10784" s="65">
        <v>10</v>
      </c>
    </row>
    <row r="10785" spans="1:7" ht="45" x14ac:dyDescent="0.25">
      <c r="A10785" s="65">
        <v>20799</v>
      </c>
      <c r="B10785" s="65">
        <v>20798</v>
      </c>
      <c r="C10785" s="65" t="s">
        <v>25607</v>
      </c>
      <c r="D10785" s="65" t="s">
        <v>25605</v>
      </c>
      <c r="E10785" s="66" t="s">
        <v>25608</v>
      </c>
      <c r="F10785" s="66"/>
      <c r="G10785" s="65">
        <v>0</v>
      </c>
    </row>
    <row r="10786" spans="1:7" ht="45" x14ac:dyDescent="0.25">
      <c r="A10786" s="65">
        <v>20800</v>
      </c>
      <c r="B10786" s="65">
        <v>20798</v>
      </c>
      <c r="C10786" s="65" t="s">
        <v>25609</v>
      </c>
      <c r="D10786" s="65" t="s">
        <v>25605</v>
      </c>
      <c r="E10786" s="66" t="s">
        <v>25610</v>
      </c>
      <c r="F10786" s="66"/>
      <c r="G10786" s="65">
        <v>0</v>
      </c>
    </row>
    <row r="10787" spans="1:7" ht="30" x14ac:dyDescent="0.25">
      <c r="A10787" s="65">
        <v>20801</v>
      </c>
      <c r="B10787" s="65">
        <v>20798</v>
      </c>
      <c r="C10787" s="65" t="s">
        <v>25611</v>
      </c>
      <c r="D10787" s="65" t="s">
        <v>25605</v>
      </c>
      <c r="E10787" s="66" t="s">
        <v>25612</v>
      </c>
      <c r="F10787" s="66"/>
      <c r="G10787" s="65">
        <v>0</v>
      </c>
    </row>
    <row r="10788" spans="1:7" ht="30" x14ac:dyDescent="0.25">
      <c r="A10788" s="65">
        <v>20802</v>
      </c>
      <c r="B10788" s="65">
        <v>20798</v>
      </c>
      <c r="C10788" s="65" t="s">
        <v>25613</v>
      </c>
      <c r="D10788" s="65" t="s">
        <v>25605</v>
      </c>
      <c r="E10788" s="66" t="s">
        <v>25614</v>
      </c>
      <c r="F10788" s="66"/>
      <c r="G10788" s="65">
        <v>0</v>
      </c>
    </row>
    <row r="10789" spans="1:7" ht="30" x14ac:dyDescent="0.25">
      <c r="A10789" s="65">
        <v>20803</v>
      </c>
      <c r="B10789" s="65">
        <v>20798</v>
      </c>
      <c r="C10789" s="65" t="s">
        <v>25615</v>
      </c>
      <c r="D10789" s="65" t="s">
        <v>25605</v>
      </c>
      <c r="E10789" s="66" t="s">
        <v>25616</v>
      </c>
      <c r="F10789" s="66"/>
      <c r="G10789" s="65">
        <v>0</v>
      </c>
    </row>
    <row r="10790" spans="1:7" ht="30" x14ac:dyDescent="0.25">
      <c r="A10790" s="65">
        <v>20804</v>
      </c>
      <c r="B10790" s="65">
        <v>20798</v>
      </c>
      <c r="C10790" s="65" t="s">
        <v>25617</v>
      </c>
      <c r="D10790" s="65" t="s">
        <v>25605</v>
      </c>
      <c r="E10790" s="66" t="s">
        <v>25618</v>
      </c>
      <c r="F10790" s="66"/>
      <c r="G10790" s="65">
        <v>0</v>
      </c>
    </row>
    <row r="10791" spans="1:7" ht="45" x14ac:dyDescent="0.25">
      <c r="A10791" s="65">
        <v>20805</v>
      </c>
      <c r="B10791" s="65">
        <v>20798</v>
      </c>
      <c r="C10791" s="65" t="s">
        <v>25619</v>
      </c>
      <c r="D10791" s="65" t="s">
        <v>25605</v>
      </c>
      <c r="E10791" s="66" t="s">
        <v>25620</v>
      </c>
      <c r="F10791" s="66"/>
      <c r="G10791" s="65">
        <v>0</v>
      </c>
    </row>
    <row r="10792" spans="1:7" ht="30" x14ac:dyDescent="0.25">
      <c r="A10792" s="65">
        <v>20806</v>
      </c>
      <c r="B10792" s="65">
        <v>20798</v>
      </c>
      <c r="C10792" s="65" t="s">
        <v>25621</v>
      </c>
      <c r="D10792" s="65" t="s">
        <v>25605</v>
      </c>
      <c r="E10792" s="66" t="s">
        <v>25622</v>
      </c>
      <c r="F10792" s="66"/>
      <c r="G10792" s="65">
        <v>0</v>
      </c>
    </row>
    <row r="10793" spans="1:7" ht="45" x14ac:dyDescent="0.25">
      <c r="A10793" s="65">
        <v>20807</v>
      </c>
      <c r="B10793" s="65">
        <v>20798</v>
      </c>
      <c r="C10793" s="65" t="s">
        <v>25623</v>
      </c>
      <c r="D10793" s="65" t="s">
        <v>25605</v>
      </c>
      <c r="E10793" s="66" t="s">
        <v>25624</v>
      </c>
      <c r="F10793" s="66"/>
      <c r="G10793" s="65">
        <v>0</v>
      </c>
    </row>
    <row r="10794" spans="1:7" ht="60" x14ac:dyDescent="0.25">
      <c r="A10794" s="65">
        <v>20808</v>
      </c>
      <c r="B10794" s="65">
        <v>20798</v>
      </c>
      <c r="C10794" s="65" t="s">
        <v>25625</v>
      </c>
      <c r="D10794" s="65" t="s">
        <v>25605</v>
      </c>
      <c r="E10794" s="66" t="s">
        <v>25626</v>
      </c>
      <c r="F10794" s="66"/>
      <c r="G10794" s="65">
        <v>0</v>
      </c>
    </row>
    <row r="10795" spans="1:7" ht="30" x14ac:dyDescent="0.25">
      <c r="A10795" s="65">
        <v>20809</v>
      </c>
      <c r="B10795" s="65">
        <v>20713</v>
      </c>
      <c r="C10795" s="65" t="s">
        <v>25627</v>
      </c>
      <c r="D10795" s="65" t="s">
        <v>25413</v>
      </c>
      <c r="E10795" s="66" t="s">
        <v>25628</v>
      </c>
      <c r="F10795" s="66"/>
      <c r="G10795" s="65">
        <v>5</v>
      </c>
    </row>
    <row r="10796" spans="1:7" ht="30" x14ac:dyDescent="0.25">
      <c r="A10796" s="65">
        <v>20810</v>
      </c>
      <c r="B10796" s="65">
        <v>20809</v>
      </c>
      <c r="C10796" s="65" t="s">
        <v>25629</v>
      </c>
      <c r="D10796" s="65" t="s">
        <v>25627</v>
      </c>
      <c r="E10796" s="66" t="s">
        <v>25630</v>
      </c>
      <c r="F10796" s="66" t="s">
        <v>25631</v>
      </c>
      <c r="G10796" s="65">
        <v>0</v>
      </c>
    </row>
    <row r="10797" spans="1:7" ht="45" x14ac:dyDescent="0.25">
      <c r="A10797" s="65">
        <v>20811</v>
      </c>
      <c r="B10797" s="65">
        <v>20809</v>
      </c>
      <c r="C10797" s="65" t="s">
        <v>25632</v>
      </c>
      <c r="D10797" s="65" t="s">
        <v>25627</v>
      </c>
      <c r="E10797" s="66" t="s">
        <v>25633</v>
      </c>
      <c r="F10797" s="66" t="s">
        <v>25634</v>
      </c>
      <c r="G10797" s="65">
        <v>0</v>
      </c>
    </row>
    <row r="10798" spans="1:7" ht="30" x14ac:dyDescent="0.25">
      <c r="A10798" s="65">
        <v>20812</v>
      </c>
      <c r="B10798" s="65">
        <v>20809</v>
      </c>
      <c r="C10798" s="65" t="s">
        <v>25635</v>
      </c>
      <c r="D10798" s="65" t="s">
        <v>25627</v>
      </c>
      <c r="E10798" s="66" t="s">
        <v>25636</v>
      </c>
      <c r="F10798" s="66" t="s">
        <v>25637</v>
      </c>
      <c r="G10798" s="65">
        <v>0</v>
      </c>
    </row>
    <row r="10799" spans="1:7" ht="30" x14ac:dyDescent="0.25">
      <c r="A10799" s="65">
        <v>20813</v>
      </c>
      <c r="B10799" s="65">
        <v>20809</v>
      </c>
      <c r="C10799" s="65" t="s">
        <v>25638</v>
      </c>
      <c r="D10799" s="65" t="s">
        <v>25627</v>
      </c>
      <c r="E10799" s="66" t="s">
        <v>25639</v>
      </c>
      <c r="F10799" s="66" t="s">
        <v>25640</v>
      </c>
      <c r="G10799" s="65">
        <v>0</v>
      </c>
    </row>
    <row r="10800" spans="1:7" ht="30" x14ac:dyDescent="0.25">
      <c r="A10800" s="65">
        <v>20814</v>
      </c>
      <c r="B10800" s="65">
        <v>20809</v>
      </c>
      <c r="C10800" s="65" t="s">
        <v>25641</v>
      </c>
      <c r="D10800" s="65" t="s">
        <v>25627</v>
      </c>
      <c r="E10800" s="66" t="s">
        <v>25642</v>
      </c>
      <c r="F10800" s="66" t="s">
        <v>25643</v>
      </c>
      <c r="G10800" s="65">
        <v>0</v>
      </c>
    </row>
    <row r="10801" spans="1:7" ht="60" x14ac:dyDescent="0.25">
      <c r="A10801" s="65">
        <v>20816</v>
      </c>
      <c r="B10801" s="65">
        <v>20002</v>
      </c>
      <c r="C10801" s="65" t="s">
        <v>25644</v>
      </c>
      <c r="D10801" s="65" t="s">
        <v>24485</v>
      </c>
      <c r="E10801" s="66" t="s">
        <v>25645</v>
      </c>
      <c r="F10801" s="66" t="s">
        <v>25646</v>
      </c>
      <c r="G10801" s="65">
        <v>5</v>
      </c>
    </row>
    <row r="10802" spans="1:7" ht="105" x14ac:dyDescent="0.25">
      <c r="A10802" s="65">
        <v>20817</v>
      </c>
      <c r="B10802" s="65">
        <v>20816</v>
      </c>
      <c r="C10802" s="65" t="s">
        <v>25647</v>
      </c>
      <c r="D10802" s="65" t="s">
        <v>25644</v>
      </c>
      <c r="E10802" s="66" t="s">
        <v>25648</v>
      </c>
      <c r="F10802" s="66" t="s">
        <v>25649</v>
      </c>
      <c r="G10802" s="65">
        <v>10</v>
      </c>
    </row>
    <row r="10803" spans="1:7" x14ac:dyDescent="0.25">
      <c r="A10803" s="65">
        <v>20818</v>
      </c>
      <c r="B10803" s="65">
        <v>20817</v>
      </c>
      <c r="C10803" s="65" t="s">
        <v>25650</v>
      </c>
      <c r="D10803" s="65" t="s">
        <v>25647</v>
      </c>
      <c r="E10803" s="66" t="s">
        <v>25651</v>
      </c>
      <c r="F10803" s="66"/>
      <c r="G10803" s="65">
        <v>0</v>
      </c>
    </row>
    <row r="10804" spans="1:7" ht="30" x14ac:dyDescent="0.25">
      <c r="A10804" s="65">
        <v>20819</v>
      </c>
      <c r="B10804" s="65">
        <v>20817</v>
      </c>
      <c r="C10804" s="65" t="s">
        <v>25652</v>
      </c>
      <c r="D10804" s="65" t="s">
        <v>25647</v>
      </c>
      <c r="E10804" s="66" t="s">
        <v>25653</v>
      </c>
      <c r="F10804" s="66" t="s">
        <v>25654</v>
      </c>
      <c r="G10804" s="65">
        <v>0</v>
      </c>
    </row>
    <row r="10805" spans="1:7" x14ac:dyDescent="0.25">
      <c r="A10805" s="65">
        <v>20820</v>
      </c>
      <c r="B10805" s="65">
        <v>20817</v>
      </c>
      <c r="C10805" s="65" t="s">
        <v>25655</v>
      </c>
      <c r="D10805" s="65" t="s">
        <v>25647</v>
      </c>
      <c r="E10805" s="66" t="s">
        <v>25656</v>
      </c>
      <c r="F10805" s="66"/>
      <c r="G10805" s="65">
        <v>0</v>
      </c>
    </row>
    <row r="10806" spans="1:7" ht="30" x14ac:dyDescent="0.25">
      <c r="A10806" s="65">
        <v>20821</v>
      </c>
      <c r="B10806" s="65">
        <v>20817</v>
      </c>
      <c r="C10806" s="65" t="s">
        <v>25657</v>
      </c>
      <c r="D10806" s="65" t="s">
        <v>25647</v>
      </c>
      <c r="E10806" s="66" t="s">
        <v>25658</v>
      </c>
      <c r="F10806" s="66" t="s">
        <v>25659</v>
      </c>
      <c r="G10806" s="65">
        <v>0</v>
      </c>
    </row>
    <row r="10807" spans="1:7" x14ac:dyDescent="0.25">
      <c r="A10807" s="65">
        <v>20822</v>
      </c>
      <c r="B10807" s="65">
        <v>20817</v>
      </c>
      <c r="C10807" s="65" t="s">
        <v>25660</v>
      </c>
      <c r="D10807" s="65" t="s">
        <v>25647</v>
      </c>
      <c r="E10807" s="66" t="s">
        <v>25661</v>
      </c>
      <c r="F10807" s="66" t="s">
        <v>25662</v>
      </c>
      <c r="G10807" s="65">
        <v>0</v>
      </c>
    </row>
    <row r="10808" spans="1:7" x14ac:dyDescent="0.25">
      <c r="A10808" s="65">
        <v>20823</v>
      </c>
      <c r="B10808" s="65">
        <v>20817</v>
      </c>
      <c r="C10808" s="65" t="s">
        <v>25663</v>
      </c>
      <c r="D10808" s="65" t="s">
        <v>25647</v>
      </c>
      <c r="E10808" s="66" t="s">
        <v>25664</v>
      </c>
      <c r="F10808" s="66"/>
      <c r="G10808" s="65">
        <v>0</v>
      </c>
    </row>
    <row r="10809" spans="1:7" x14ac:dyDescent="0.25">
      <c r="A10809" s="65">
        <v>20824</v>
      </c>
      <c r="B10809" s="65">
        <v>20817</v>
      </c>
      <c r="C10809" s="65" t="s">
        <v>25665</v>
      </c>
      <c r="D10809" s="65" t="s">
        <v>25647</v>
      </c>
      <c r="E10809" s="66" t="s">
        <v>25666</v>
      </c>
      <c r="F10809" s="66"/>
      <c r="G10809" s="65">
        <v>0</v>
      </c>
    </row>
    <row r="10810" spans="1:7" x14ac:dyDescent="0.25">
      <c r="A10810" s="65">
        <v>20825</v>
      </c>
      <c r="B10810" s="65">
        <v>20817</v>
      </c>
      <c r="C10810" s="65" t="s">
        <v>25667</v>
      </c>
      <c r="D10810" s="65" t="s">
        <v>25647</v>
      </c>
      <c r="E10810" s="66" t="s">
        <v>25668</v>
      </c>
      <c r="F10810" s="66"/>
      <c r="G10810" s="65">
        <v>0</v>
      </c>
    </row>
    <row r="10811" spans="1:7" x14ac:dyDescent="0.25">
      <c r="A10811" s="65">
        <v>20826</v>
      </c>
      <c r="B10811" s="65">
        <v>20817</v>
      </c>
      <c r="C10811" s="65" t="s">
        <v>25669</v>
      </c>
      <c r="D10811" s="65" t="s">
        <v>25647</v>
      </c>
      <c r="E10811" s="66" t="s">
        <v>25670</v>
      </c>
      <c r="F10811" s="66" t="s">
        <v>25671</v>
      </c>
      <c r="G10811" s="65">
        <v>0</v>
      </c>
    </row>
    <row r="10812" spans="1:7" x14ac:dyDescent="0.25">
      <c r="A10812" s="65">
        <v>20827</v>
      </c>
      <c r="B10812" s="65">
        <v>20817</v>
      </c>
      <c r="C10812" s="65" t="s">
        <v>25672</v>
      </c>
      <c r="D10812" s="65" t="s">
        <v>25647</v>
      </c>
      <c r="E10812" s="66" t="s">
        <v>25673</v>
      </c>
      <c r="F10812" s="66" t="s">
        <v>25674</v>
      </c>
      <c r="G10812" s="65">
        <v>0</v>
      </c>
    </row>
    <row r="10813" spans="1:7" ht="195" x14ac:dyDescent="0.25">
      <c r="A10813" s="65">
        <v>20828</v>
      </c>
      <c r="B10813" s="65">
        <v>20816</v>
      </c>
      <c r="C10813" s="65" t="s">
        <v>25675</v>
      </c>
      <c r="D10813" s="65" t="s">
        <v>25644</v>
      </c>
      <c r="E10813" s="66" t="s">
        <v>25676</v>
      </c>
      <c r="F10813" s="66" t="s">
        <v>25677</v>
      </c>
      <c r="G10813" s="65">
        <v>10</v>
      </c>
    </row>
    <row r="10814" spans="1:7" x14ac:dyDescent="0.25">
      <c r="A10814" s="65">
        <v>20829</v>
      </c>
      <c r="B10814" s="65">
        <v>20828</v>
      </c>
      <c r="C10814" s="65" t="s">
        <v>25678</v>
      </c>
      <c r="D10814" s="65" t="s">
        <v>25675</v>
      </c>
      <c r="E10814" s="66" t="s">
        <v>25651</v>
      </c>
      <c r="F10814" s="66"/>
      <c r="G10814" s="65">
        <v>0</v>
      </c>
    </row>
    <row r="10815" spans="1:7" ht="30" x14ac:dyDescent="0.25">
      <c r="A10815" s="65">
        <v>20830</v>
      </c>
      <c r="B10815" s="65">
        <v>20828</v>
      </c>
      <c r="C10815" s="65" t="s">
        <v>25679</v>
      </c>
      <c r="D10815" s="65" t="s">
        <v>25675</v>
      </c>
      <c r="E10815" s="66" t="s">
        <v>25653</v>
      </c>
      <c r="F10815" s="66" t="s">
        <v>25654</v>
      </c>
      <c r="G10815" s="65">
        <v>0</v>
      </c>
    </row>
    <row r="10816" spans="1:7" x14ac:dyDescent="0.25">
      <c r="A10816" s="65">
        <v>20831</v>
      </c>
      <c r="B10816" s="65">
        <v>20828</v>
      </c>
      <c r="C10816" s="65" t="s">
        <v>25680</v>
      </c>
      <c r="D10816" s="65" t="s">
        <v>25675</v>
      </c>
      <c r="E10816" s="66" t="s">
        <v>25656</v>
      </c>
      <c r="F10816" s="66"/>
      <c r="G10816" s="65">
        <v>0</v>
      </c>
    </row>
    <row r="10817" spans="1:7" ht="30" x14ac:dyDescent="0.25">
      <c r="A10817" s="65">
        <v>20832</v>
      </c>
      <c r="B10817" s="65">
        <v>20828</v>
      </c>
      <c r="C10817" s="65" t="s">
        <v>25681</v>
      </c>
      <c r="D10817" s="65" t="s">
        <v>25675</v>
      </c>
      <c r="E10817" s="66" t="s">
        <v>25658</v>
      </c>
      <c r="F10817" s="66" t="s">
        <v>25659</v>
      </c>
      <c r="G10817" s="65">
        <v>0</v>
      </c>
    </row>
    <row r="10818" spans="1:7" x14ac:dyDescent="0.25">
      <c r="A10818" s="65">
        <v>20833</v>
      </c>
      <c r="B10818" s="65">
        <v>20828</v>
      </c>
      <c r="C10818" s="65" t="s">
        <v>25682</v>
      </c>
      <c r="D10818" s="65" t="s">
        <v>25675</v>
      </c>
      <c r="E10818" s="66" t="s">
        <v>25661</v>
      </c>
      <c r="F10818" s="66" t="s">
        <v>25662</v>
      </c>
      <c r="G10818" s="65">
        <v>0</v>
      </c>
    </row>
    <row r="10819" spans="1:7" x14ac:dyDescent="0.25">
      <c r="A10819" s="65">
        <v>20834</v>
      </c>
      <c r="B10819" s="65">
        <v>20828</v>
      </c>
      <c r="C10819" s="65" t="s">
        <v>25683</v>
      </c>
      <c r="D10819" s="65" t="s">
        <v>25675</v>
      </c>
      <c r="E10819" s="66" t="s">
        <v>25664</v>
      </c>
      <c r="F10819" s="66"/>
      <c r="G10819" s="65">
        <v>0</v>
      </c>
    </row>
    <row r="10820" spans="1:7" x14ac:dyDescent="0.25">
      <c r="A10820" s="65">
        <v>20835</v>
      </c>
      <c r="B10820" s="65">
        <v>20828</v>
      </c>
      <c r="C10820" s="65" t="s">
        <v>25684</v>
      </c>
      <c r="D10820" s="65" t="s">
        <v>25675</v>
      </c>
      <c r="E10820" s="66" t="s">
        <v>25666</v>
      </c>
      <c r="F10820" s="66"/>
      <c r="G10820" s="65">
        <v>0</v>
      </c>
    </row>
    <row r="10821" spans="1:7" x14ac:dyDescent="0.25">
      <c r="A10821" s="65">
        <v>20836</v>
      </c>
      <c r="B10821" s="65">
        <v>20828</v>
      </c>
      <c r="C10821" s="65" t="s">
        <v>25685</v>
      </c>
      <c r="D10821" s="65" t="s">
        <v>25675</v>
      </c>
      <c r="E10821" s="66" t="s">
        <v>25668</v>
      </c>
      <c r="F10821" s="66"/>
      <c r="G10821" s="65">
        <v>0</v>
      </c>
    </row>
    <row r="10822" spans="1:7" x14ac:dyDescent="0.25">
      <c r="A10822" s="65">
        <v>20837</v>
      </c>
      <c r="B10822" s="65">
        <v>20828</v>
      </c>
      <c r="C10822" s="65" t="s">
        <v>25686</v>
      </c>
      <c r="D10822" s="65" t="s">
        <v>25675</v>
      </c>
      <c r="E10822" s="66" t="s">
        <v>25670</v>
      </c>
      <c r="F10822" s="66" t="s">
        <v>25671</v>
      </c>
      <c r="G10822" s="65">
        <v>0</v>
      </c>
    </row>
    <row r="10823" spans="1:7" x14ac:dyDescent="0.25">
      <c r="A10823" s="65">
        <v>20838</v>
      </c>
      <c r="B10823" s="65">
        <v>20828</v>
      </c>
      <c r="C10823" s="65" t="s">
        <v>25687</v>
      </c>
      <c r="D10823" s="65" t="s">
        <v>25675</v>
      </c>
      <c r="E10823" s="66" t="s">
        <v>25673</v>
      </c>
      <c r="F10823" s="66" t="s">
        <v>25674</v>
      </c>
      <c r="G10823" s="65">
        <v>0</v>
      </c>
    </row>
    <row r="10824" spans="1:7" ht="90" x14ac:dyDescent="0.25">
      <c r="A10824" s="65">
        <v>20839</v>
      </c>
      <c r="B10824" s="65">
        <v>20816</v>
      </c>
      <c r="C10824" s="65" t="s">
        <v>25688</v>
      </c>
      <c r="D10824" s="65" t="s">
        <v>25644</v>
      </c>
      <c r="E10824" s="66" t="s">
        <v>25689</v>
      </c>
      <c r="F10824" s="66" t="s">
        <v>25690</v>
      </c>
      <c r="G10824" s="65">
        <v>10</v>
      </c>
    </row>
    <row r="10825" spans="1:7" x14ac:dyDescent="0.25">
      <c r="A10825" s="65">
        <v>20840</v>
      </c>
      <c r="B10825" s="65">
        <v>20839</v>
      </c>
      <c r="C10825" s="65" t="s">
        <v>25691</v>
      </c>
      <c r="D10825" s="65" t="s">
        <v>25688</v>
      </c>
      <c r="E10825" s="66" t="s">
        <v>25651</v>
      </c>
      <c r="F10825" s="66"/>
      <c r="G10825" s="65">
        <v>0</v>
      </c>
    </row>
    <row r="10826" spans="1:7" ht="30" x14ac:dyDescent="0.25">
      <c r="A10826" s="65">
        <v>20841</v>
      </c>
      <c r="B10826" s="65">
        <v>20839</v>
      </c>
      <c r="C10826" s="65" t="s">
        <v>25692</v>
      </c>
      <c r="D10826" s="65" t="s">
        <v>25688</v>
      </c>
      <c r="E10826" s="66" t="s">
        <v>25653</v>
      </c>
      <c r="F10826" s="66" t="s">
        <v>25654</v>
      </c>
      <c r="G10826" s="65">
        <v>0</v>
      </c>
    </row>
    <row r="10827" spans="1:7" x14ac:dyDescent="0.25">
      <c r="A10827" s="65">
        <v>20842</v>
      </c>
      <c r="B10827" s="65">
        <v>20839</v>
      </c>
      <c r="C10827" s="65" t="s">
        <v>25693</v>
      </c>
      <c r="D10827" s="65" t="s">
        <v>25688</v>
      </c>
      <c r="E10827" s="66" t="s">
        <v>25656</v>
      </c>
      <c r="F10827" s="66"/>
      <c r="G10827" s="65">
        <v>0</v>
      </c>
    </row>
    <row r="10828" spans="1:7" ht="30" x14ac:dyDescent="0.25">
      <c r="A10828" s="65">
        <v>20843</v>
      </c>
      <c r="B10828" s="65">
        <v>20839</v>
      </c>
      <c r="C10828" s="65" t="s">
        <v>25694</v>
      </c>
      <c r="D10828" s="65" t="s">
        <v>25688</v>
      </c>
      <c r="E10828" s="66" t="s">
        <v>25658</v>
      </c>
      <c r="F10828" s="66" t="s">
        <v>25659</v>
      </c>
      <c r="G10828" s="65">
        <v>0</v>
      </c>
    </row>
    <row r="10829" spans="1:7" x14ac:dyDescent="0.25">
      <c r="A10829" s="65">
        <v>20844</v>
      </c>
      <c r="B10829" s="65">
        <v>20839</v>
      </c>
      <c r="C10829" s="65" t="s">
        <v>25695</v>
      </c>
      <c r="D10829" s="65" t="s">
        <v>25688</v>
      </c>
      <c r="E10829" s="66" t="s">
        <v>25661</v>
      </c>
      <c r="F10829" s="66" t="s">
        <v>25662</v>
      </c>
      <c r="G10829" s="65">
        <v>0</v>
      </c>
    </row>
    <row r="10830" spans="1:7" x14ac:dyDescent="0.25">
      <c r="A10830" s="65">
        <v>20845</v>
      </c>
      <c r="B10830" s="65">
        <v>20839</v>
      </c>
      <c r="C10830" s="65" t="s">
        <v>25696</v>
      </c>
      <c r="D10830" s="65" t="s">
        <v>25688</v>
      </c>
      <c r="E10830" s="66" t="s">
        <v>25664</v>
      </c>
      <c r="F10830" s="66"/>
      <c r="G10830" s="65">
        <v>0</v>
      </c>
    </row>
    <row r="10831" spans="1:7" x14ac:dyDescent="0.25">
      <c r="A10831" s="65">
        <v>20846</v>
      </c>
      <c r="B10831" s="65">
        <v>20839</v>
      </c>
      <c r="C10831" s="65" t="s">
        <v>25697</v>
      </c>
      <c r="D10831" s="65" t="s">
        <v>25688</v>
      </c>
      <c r="E10831" s="66" t="s">
        <v>25666</v>
      </c>
      <c r="F10831" s="66"/>
      <c r="G10831" s="65">
        <v>0</v>
      </c>
    </row>
    <row r="10832" spans="1:7" x14ac:dyDescent="0.25">
      <c r="A10832" s="65">
        <v>20847</v>
      </c>
      <c r="B10832" s="65">
        <v>20839</v>
      </c>
      <c r="C10832" s="65" t="s">
        <v>25698</v>
      </c>
      <c r="D10832" s="65" t="s">
        <v>25688</v>
      </c>
      <c r="E10832" s="66" t="s">
        <v>25668</v>
      </c>
      <c r="F10832" s="66"/>
      <c r="G10832" s="65">
        <v>0</v>
      </c>
    </row>
    <row r="10833" spans="1:7" x14ac:dyDescent="0.25">
      <c r="A10833" s="65">
        <v>20848</v>
      </c>
      <c r="B10833" s="65">
        <v>20839</v>
      </c>
      <c r="C10833" s="65" t="s">
        <v>25699</v>
      </c>
      <c r="D10833" s="65" t="s">
        <v>25688</v>
      </c>
      <c r="E10833" s="66" t="s">
        <v>25670</v>
      </c>
      <c r="F10833" s="66" t="s">
        <v>25671</v>
      </c>
      <c r="G10833" s="65">
        <v>0</v>
      </c>
    </row>
    <row r="10834" spans="1:7" x14ac:dyDescent="0.25">
      <c r="A10834" s="65">
        <v>20849</v>
      </c>
      <c r="B10834" s="65">
        <v>20839</v>
      </c>
      <c r="C10834" s="65" t="s">
        <v>25700</v>
      </c>
      <c r="D10834" s="65" t="s">
        <v>25688</v>
      </c>
      <c r="E10834" s="66" t="s">
        <v>25673</v>
      </c>
      <c r="F10834" s="66" t="s">
        <v>25674</v>
      </c>
      <c r="G10834" s="65">
        <v>0</v>
      </c>
    </row>
    <row r="10835" spans="1:7" ht="180" x14ac:dyDescent="0.25">
      <c r="A10835" s="65">
        <v>20850</v>
      </c>
      <c r="B10835" s="65">
        <v>20816</v>
      </c>
      <c r="C10835" s="65" t="s">
        <v>25701</v>
      </c>
      <c r="D10835" s="65" t="s">
        <v>25644</v>
      </c>
      <c r="E10835" s="66" t="s">
        <v>25702</v>
      </c>
      <c r="F10835" s="66" t="s">
        <v>25703</v>
      </c>
      <c r="G10835" s="65">
        <v>0</v>
      </c>
    </row>
    <row r="10836" spans="1:7" ht="45" x14ac:dyDescent="0.25">
      <c r="A10836" s="65">
        <v>20851</v>
      </c>
      <c r="B10836" s="65">
        <v>20816</v>
      </c>
      <c r="C10836" s="65" t="s">
        <v>25704</v>
      </c>
      <c r="D10836" s="65" t="s">
        <v>25644</v>
      </c>
      <c r="E10836" s="66" t="s">
        <v>25705</v>
      </c>
      <c r="F10836" s="66" t="s">
        <v>25706</v>
      </c>
      <c r="G10836" s="65">
        <v>10</v>
      </c>
    </row>
    <row r="10837" spans="1:7" x14ac:dyDescent="0.25">
      <c r="A10837" s="65">
        <v>20852</v>
      </c>
      <c r="B10837" s="65">
        <v>20851</v>
      </c>
      <c r="C10837" s="65" t="s">
        <v>25707</v>
      </c>
      <c r="D10837" s="65" t="s">
        <v>25704</v>
      </c>
      <c r="E10837" s="66" t="s">
        <v>25651</v>
      </c>
      <c r="F10837" s="66"/>
      <c r="G10837" s="65">
        <v>0</v>
      </c>
    </row>
    <row r="10838" spans="1:7" ht="30" x14ac:dyDescent="0.25">
      <c r="A10838" s="65">
        <v>20853</v>
      </c>
      <c r="B10838" s="65">
        <v>20851</v>
      </c>
      <c r="C10838" s="65" t="s">
        <v>25708</v>
      </c>
      <c r="D10838" s="65" t="s">
        <v>25704</v>
      </c>
      <c r="E10838" s="66" t="s">
        <v>25653</v>
      </c>
      <c r="F10838" s="66" t="s">
        <v>25654</v>
      </c>
      <c r="G10838" s="65">
        <v>0</v>
      </c>
    </row>
    <row r="10839" spans="1:7" x14ac:dyDescent="0.25">
      <c r="A10839" s="65">
        <v>20854</v>
      </c>
      <c r="B10839" s="65">
        <v>20851</v>
      </c>
      <c r="C10839" s="65" t="s">
        <v>25709</v>
      </c>
      <c r="D10839" s="65" t="s">
        <v>25704</v>
      </c>
      <c r="E10839" s="66" t="s">
        <v>25656</v>
      </c>
      <c r="F10839" s="66"/>
      <c r="G10839" s="65">
        <v>0</v>
      </c>
    </row>
    <row r="10840" spans="1:7" ht="30" x14ac:dyDescent="0.25">
      <c r="A10840" s="65">
        <v>20855</v>
      </c>
      <c r="B10840" s="65">
        <v>20851</v>
      </c>
      <c r="C10840" s="65" t="s">
        <v>25710</v>
      </c>
      <c r="D10840" s="65" t="s">
        <v>25704</v>
      </c>
      <c r="E10840" s="66" t="s">
        <v>25658</v>
      </c>
      <c r="F10840" s="66" t="s">
        <v>25659</v>
      </c>
      <c r="G10840" s="65">
        <v>0</v>
      </c>
    </row>
    <row r="10841" spans="1:7" x14ac:dyDescent="0.25">
      <c r="A10841" s="65">
        <v>20856</v>
      </c>
      <c r="B10841" s="65">
        <v>20851</v>
      </c>
      <c r="C10841" s="65" t="s">
        <v>25711</v>
      </c>
      <c r="D10841" s="65" t="s">
        <v>25704</v>
      </c>
      <c r="E10841" s="66" t="s">
        <v>25661</v>
      </c>
      <c r="F10841" s="66" t="s">
        <v>25662</v>
      </c>
      <c r="G10841" s="65">
        <v>0</v>
      </c>
    </row>
    <row r="10842" spans="1:7" x14ac:dyDescent="0.25">
      <c r="A10842" s="65">
        <v>20857</v>
      </c>
      <c r="B10842" s="65">
        <v>20851</v>
      </c>
      <c r="C10842" s="65" t="s">
        <v>25712</v>
      </c>
      <c r="D10842" s="65" t="s">
        <v>25704</v>
      </c>
      <c r="E10842" s="66" t="s">
        <v>25664</v>
      </c>
      <c r="F10842" s="66"/>
      <c r="G10842" s="65">
        <v>0</v>
      </c>
    </row>
    <row r="10843" spans="1:7" x14ac:dyDescent="0.25">
      <c r="A10843" s="65">
        <v>20858</v>
      </c>
      <c r="B10843" s="65">
        <v>20851</v>
      </c>
      <c r="C10843" s="65" t="s">
        <v>25713</v>
      </c>
      <c r="D10843" s="65" t="s">
        <v>25704</v>
      </c>
      <c r="E10843" s="66" t="s">
        <v>25666</v>
      </c>
      <c r="F10843" s="66"/>
      <c r="G10843" s="65">
        <v>0</v>
      </c>
    </row>
    <row r="10844" spans="1:7" x14ac:dyDescent="0.25">
      <c r="A10844" s="65">
        <v>20859</v>
      </c>
      <c r="B10844" s="65">
        <v>20851</v>
      </c>
      <c r="C10844" s="65" t="s">
        <v>25714</v>
      </c>
      <c r="D10844" s="65" t="s">
        <v>25704</v>
      </c>
      <c r="E10844" s="66" t="s">
        <v>25668</v>
      </c>
      <c r="F10844" s="66"/>
      <c r="G10844" s="65">
        <v>0</v>
      </c>
    </row>
    <row r="10845" spans="1:7" x14ac:dyDescent="0.25">
      <c r="A10845" s="65">
        <v>20860</v>
      </c>
      <c r="B10845" s="65">
        <v>20851</v>
      </c>
      <c r="C10845" s="65" t="s">
        <v>25715</v>
      </c>
      <c r="D10845" s="65" t="s">
        <v>25704</v>
      </c>
      <c r="E10845" s="66" t="s">
        <v>25670</v>
      </c>
      <c r="F10845" s="66" t="s">
        <v>25671</v>
      </c>
      <c r="G10845" s="65">
        <v>0</v>
      </c>
    </row>
    <row r="10846" spans="1:7" x14ac:dyDescent="0.25">
      <c r="A10846" s="65">
        <v>20861</v>
      </c>
      <c r="B10846" s="65">
        <v>20851</v>
      </c>
      <c r="C10846" s="65" t="s">
        <v>25716</v>
      </c>
      <c r="D10846" s="65" t="s">
        <v>25704</v>
      </c>
      <c r="E10846" s="66" t="s">
        <v>25673</v>
      </c>
      <c r="F10846" s="66" t="s">
        <v>25674</v>
      </c>
      <c r="G10846" s="65">
        <v>0</v>
      </c>
    </row>
    <row r="10847" spans="1:7" ht="30" x14ac:dyDescent="0.25">
      <c r="A10847" s="65">
        <v>20863</v>
      </c>
      <c r="B10847" s="65">
        <v>20002</v>
      </c>
      <c r="C10847" s="65" t="s">
        <v>25717</v>
      </c>
      <c r="D10847" s="65" t="s">
        <v>24485</v>
      </c>
      <c r="E10847" s="66" t="s">
        <v>25718</v>
      </c>
      <c r="F10847" s="66"/>
      <c r="G10847" s="65">
        <v>3</v>
      </c>
    </row>
    <row r="10848" spans="1:7" ht="75" x14ac:dyDescent="0.25">
      <c r="A10848" s="65">
        <v>20864</v>
      </c>
      <c r="B10848" s="65">
        <v>20863</v>
      </c>
      <c r="C10848" s="65" t="s">
        <v>25719</v>
      </c>
      <c r="D10848" s="65" t="s">
        <v>25717</v>
      </c>
      <c r="E10848" s="66" t="s">
        <v>25720</v>
      </c>
      <c r="F10848" s="66" t="s">
        <v>25721</v>
      </c>
      <c r="G10848" s="65">
        <v>7</v>
      </c>
    </row>
    <row r="10849" spans="1:7" ht="30" x14ac:dyDescent="0.25">
      <c r="A10849" s="65">
        <v>20865</v>
      </c>
      <c r="B10849" s="65">
        <v>20864</v>
      </c>
      <c r="C10849" s="65" t="s">
        <v>25722</v>
      </c>
      <c r="D10849" s="65" t="s">
        <v>25719</v>
      </c>
      <c r="E10849" s="66" t="s">
        <v>25723</v>
      </c>
      <c r="F10849" s="66"/>
      <c r="G10849" s="65">
        <v>0</v>
      </c>
    </row>
    <row r="10850" spans="1:7" ht="45" x14ac:dyDescent="0.25">
      <c r="A10850" s="65">
        <v>20866</v>
      </c>
      <c r="B10850" s="65">
        <v>20864</v>
      </c>
      <c r="C10850" s="65" t="s">
        <v>25724</v>
      </c>
      <c r="D10850" s="65" t="s">
        <v>25719</v>
      </c>
      <c r="E10850" s="66" t="s">
        <v>25725</v>
      </c>
      <c r="F10850" s="66"/>
      <c r="G10850" s="65">
        <v>0</v>
      </c>
    </row>
    <row r="10851" spans="1:7" ht="45" x14ac:dyDescent="0.25">
      <c r="A10851" s="65">
        <v>20867</v>
      </c>
      <c r="B10851" s="65">
        <v>20864</v>
      </c>
      <c r="C10851" s="65" t="s">
        <v>25726</v>
      </c>
      <c r="D10851" s="65" t="s">
        <v>25719</v>
      </c>
      <c r="E10851" s="66" t="s">
        <v>25727</v>
      </c>
      <c r="F10851" s="66"/>
      <c r="G10851" s="65">
        <v>0</v>
      </c>
    </row>
    <row r="10852" spans="1:7" ht="45" x14ac:dyDescent="0.25">
      <c r="A10852" s="65">
        <v>20868</v>
      </c>
      <c r="B10852" s="65">
        <v>20864</v>
      </c>
      <c r="C10852" s="65" t="s">
        <v>25728</v>
      </c>
      <c r="D10852" s="65" t="s">
        <v>25719</v>
      </c>
      <c r="E10852" s="66" t="s">
        <v>25729</v>
      </c>
      <c r="F10852" s="66"/>
      <c r="G10852" s="65">
        <v>0</v>
      </c>
    </row>
    <row r="10853" spans="1:7" ht="30" x14ac:dyDescent="0.25">
      <c r="A10853" s="65">
        <v>20869</v>
      </c>
      <c r="B10853" s="65">
        <v>20864</v>
      </c>
      <c r="C10853" s="65" t="s">
        <v>25730</v>
      </c>
      <c r="D10853" s="65" t="s">
        <v>25719</v>
      </c>
      <c r="E10853" s="66" t="s">
        <v>25731</v>
      </c>
      <c r="F10853" s="66"/>
      <c r="G10853" s="65">
        <v>0</v>
      </c>
    </row>
    <row r="10854" spans="1:7" ht="30" x14ac:dyDescent="0.25">
      <c r="A10854" s="65">
        <v>20870</v>
      </c>
      <c r="B10854" s="65">
        <v>20864</v>
      </c>
      <c r="C10854" s="65" t="s">
        <v>25732</v>
      </c>
      <c r="D10854" s="65" t="s">
        <v>25719</v>
      </c>
      <c r="E10854" s="66" t="s">
        <v>25733</v>
      </c>
      <c r="F10854" s="66"/>
      <c r="G10854" s="65">
        <v>0</v>
      </c>
    </row>
    <row r="10855" spans="1:7" ht="30" x14ac:dyDescent="0.25">
      <c r="A10855" s="65">
        <v>20871</v>
      </c>
      <c r="B10855" s="65">
        <v>20864</v>
      </c>
      <c r="C10855" s="65" t="s">
        <v>25734</v>
      </c>
      <c r="D10855" s="65" t="s">
        <v>25719</v>
      </c>
      <c r="E10855" s="66" t="s">
        <v>25735</v>
      </c>
      <c r="F10855" s="66" t="s">
        <v>25736</v>
      </c>
      <c r="G10855" s="65">
        <v>0</v>
      </c>
    </row>
    <row r="10856" spans="1:7" ht="60" x14ac:dyDescent="0.25">
      <c r="A10856" s="65">
        <v>20872</v>
      </c>
      <c r="B10856" s="65">
        <v>20863</v>
      </c>
      <c r="C10856" s="65" t="s">
        <v>25737</v>
      </c>
      <c r="D10856" s="65" t="s">
        <v>25717</v>
      </c>
      <c r="E10856" s="66" t="s">
        <v>25738</v>
      </c>
      <c r="F10856" s="66" t="s">
        <v>25739</v>
      </c>
      <c r="G10856" s="65">
        <v>5</v>
      </c>
    </row>
    <row r="10857" spans="1:7" ht="30" x14ac:dyDescent="0.25">
      <c r="A10857" s="65">
        <v>20873</v>
      </c>
      <c r="B10857" s="65">
        <v>20872</v>
      </c>
      <c r="C10857" s="65" t="s">
        <v>25740</v>
      </c>
      <c r="D10857" s="65" t="s">
        <v>25737</v>
      </c>
      <c r="E10857" s="66" t="s">
        <v>25741</v>
      </c>
      <c r="F10857" s="66"/>
      <c r="G10857" s="65">
        <v>0</v>
      </c>
    </row>
    <row r="10858" spans="1:7" ht="30" x14ac:dyDescent="0.25">
      <c r="A10858" s="65">
        <v>20874</v>
      </c>
      <c r="B10858" s="65">
        <v>20872</v>
      </c>
      <c r="C10858" s="65" t="s">
        <v>25742</v>
      </c>
      <c r="D10858" s="65" t="s">
        <v>25737</v>
      </c>
      <c r="E10858" s="66" t="s">
        <v>25743</v>
      </c>
      <c r="F10858" s="66"/>
      <c r="G10858" s="65">
        <v>0</v>
      </c>
    </row>
    <row r="10859" spans="1:7" ht="30" x14ac:dyDescent="0.25">
      <c r="A10859" s="65">
        <v>20875</v>
      </c>
      <c r="B10859" s="65">
        <v>20872</v>
      </c>
      <c r="C10859" s="65" t="s">
        <v>25744</v>
      </c>
      <c r="D10859" s="65" t="s">
        <v>25737</v>
      </c>
      <c r="E10859" s="66" t="s">
        <v>25745</v>
      </c>
      <c r="F10859" s="66"/>
      <c r="G10859" s="65">
        <v>0</v>
      </c>
    </row>
    <row r="10860" spans="1:7" ht="45" x14ac:dyDescent="0.25">
      <c r="A10860" s="65">
        <v>20876</v>
      </c>
      <c r="B10860" s="65">
        <v>20872</v>
      </c>
      <c r="C10860" s="65" t="s">
        <v>25746</v>
      </c>
      <c r="D10860" s="65" t="s">
        <v>25737</v>
      </c>
      <c r="E10860" s="66" t="s">
        <v>25747</v>
      </c>
      <c r="F10860" s="66" t="s">
        <v>25748</v>
      </c>
      <c r="G10860" s="65">
        <v>0</v>
      </c>
    </row>
    <row r="10861" spans="1:7" ht="45" x14ac:dyDescent="0.25">
      <c r="A10861" s="65">
        <v>20877</v>
      </c>
      <c r="B10861" s="65">
        <v>20872</v>
      </c>
      <c r="C10861" s="65" t="s">
        <v>25749</v>
      </c>
      <c r="D10861" s="65" t="s">
        <v>25737</v>
      </c>
      <c r="E10861" s="66" t="s">
        <v>25750</v>
      </c>
      <c r="F10861" s="66" t="s">
        <v>25751</v>
      </c>
      <c r="G10861" s="65">
        <v>0</v>
      </c>
    </row>
    <row r="10862" spans="1:7" ht="30" x14ac:dyDescent="0.25">
      <c r="A10862" s="65">
        <v>20878</v>
      </c>
      <c r="B10862" s="65">
        <v>20863</v>
      </c>
      <c r="C10862" s="65" t="s">
        <v>25752</v>
      </c>
      <c r="D10862" s="65" t="s">
        <v>25717</v>
      </c>
      <c r="E10862" s="66" t="s">
        <v>25753</v>
      </c>
      <c r="F10862" s="66" t="s">
        <v>25754</v>
      </c>
      <c r="G10862" s="65">
        <v>5</v>
      </c>
    </row>
    <row r="10863" spans="1:7" ht="45" x14ac:dyDescent="0.25">
      <c r="A10863" s="65">
        <v>20879</v>
      </c>
      <c r="B10863" s="65">
        <v>20878</v>
      </c>
      <c r="C10863" s="65" t="s">
        <v>25755</v>
      </c>
      <c r="D10863" s="65" t="s">
        <v>25752</v>
      </c>
      <c r="E10863" s="66" t="s">
        <v>25756</v>
      </c>
      <c r="F10863" s="66" t="s">
        <v>25757</v>
      </c>
      <c r="G10863" s="65">
        <v>0</v>
      </c>
    </row>
    <row r="10864" spans="1:7" ht="30" x14ac:dyDescent="0.25">
      <c r="A10864" s="65">
        <v>20880</v>
      </c>
      <c r="B10864" s="65">
        <v>20878</v>
      </c>
      <c r="C10864" s="65" t="s">
        <v>25758</v>
      </c>
      <c r="D10864" s="65" t="s">
        <v>25752</v>
      </c>
      <c r="E10864" s="66" t="s">
        <v>25759</v>
      </c>
      <c r="F10864" s="66"/>
      <c r="G10864" s="65">
        <v>0</v>
      </c>
    </row>
    <row r="10865" spans="1:7" ht="30" x14ac:dyDescent="0.25">
      <c r="A10865" s="65">
        <v>20881</v>
      </c>
      <c r="B10865" s="65">
        <v>20878</v>
      </c>
      <c r="C10865" s="65" t="s">
        <v>25760</v>
      </c>
      <c r="D10865" s="65" t="s">
        <v>25752</v>
      </c>
      <c r="E10865" s="66" t="s">
        <v>25761</v>
      </c>
      <c r="F10865" s="66" t="s">
        <v>25762</v>
      </c>
      <c r="G10865" s="65">
        <v>0</v>
      </c>
    </row>
    <row r="10866" spans="1:7" ht="45" x14ac:dyDescent="0.25">
      <c r="A10866" s="65">
        <v>20882</v>
      </c>
      <c r="B10866" s="65">
        <v>20878</v>
      </c>
      <c r="C10866" s="65" t="s">
        <v>25763</v>
      </c>
      <c r="D10866" s="65" t="s">
        <v>25752</v>
      </c>
      <c r="E10866" s="66" t="s">
        <v>25764</v>
      </c>
      <c r="F10866" s="66" t="s">
        <v>25765</v>
      </c>
      <c r="G10866" s="65">
        <v>0</v>
      </c>
    </row>
    <row r="10867" spans="1:7" ht="60" x14ac:dyDescent="0.25">
      <c r="A10867" s="65">
        <v>20883</v>
      </c>
      <c r="B10867" s="65">
        <v>20878</v>
      </c>
      <c r="C10867" s="65" t="s">
        <v>25766</v>
      </c>
      <c r="D10867" s="65" t="s">
        <v>25752</v>
      </c>
      <c r="E10867" s="66" t="s">
        <v>25767</v>
      </c>
      <c r="F10867" s="66" t="s">
        <v>25768</v>
      </c>
      <c r="G10867" s="65">
        <v>0</v>
      </c>
    </row>
    <row r="10868" spans="1:7" ht="30" x14ac:dyDescent="0.25">
      <c r="A10868" s="65">
        <v>20885</v>
      </c>
      <c r="B10868" s="65">
        <v>20002</v>
      </c>
      <c r="C10868" s="65" t="s">
        <v>25769</v>
      </c>
      <c r="D10868" s="65" t="s">
        <v>24485</v>
      </c>
      <c r="E10868" s="66" t="s">
        <v>25770</v>
      </c>
      <c r="F10868" s="66" t="s">
        <v>25771</v>
      </c>
      <c r="G10868" s="65">
        <v>2</v>
      </c>
    </row>
    <row r="10869" spans="1:7" ht="105" x14ac:dyDescent="0.25">
      <c r="A10869" s="65">
        <v>20886</v>
      </c>
      <c r="B10869" s="65">
        <v>20885</v>
      </c>
      <c r="C10869" s="65" t="s">
        <v>25772</v>
      </c>
      <c r="D10869" s="65" t="s">
        <v>25769</v>
      </c>
      <c r="E10869" s="66" t="s">
        <v>25773</v>
      </c>
      <c r="F10869" s="66" t="s">
        <v>25774</v>
      </c>
      <c r="G10869" s="65">
        <v>0</v>
      </c>
    </row>
    <row r="10870" spans="1:7" x14ac:dyDescent="0.25">
      <c r="A10870" s="65">
        <v>20887</v>
      </c>
      <c r="B10870" s="65">
        <v>20885</v>
      </c>
      <c r="C10870" s="65" t="s">
        <v>25775</v>
      </c>
      <c r="D10870" s="65" t="s">
        <v>25769</v>
      </c>
      <c r="E10870" s="66" t="s">
        <v>25776</v>
      </c>
      <c r="F10870" s="66"/>
      <c r="G10870" s="65">
        <v>0</v>
      </c>
    </row>
    <row r="10871" spans="1:7" x14ac:dyDescent="0.25">
      <c r="A10871" s="65">
        <v>20890</v>
      </c>
      <c r="B10871" s="65">
        <v>20001</v>
      </c>
      <c r="C10871" s="65" t="s">
        <v>25777</v>
      </c>
      <c r="D10871" s="65" t="s">
        <v>24482</v>
      </c>
      <c r="E10871" s="66" t="s">
        <v>25778</v>
      </c>
      <c r="F10871" s="66"/>
      <c r="G10871" s="65">
        <v>33</v>
      </c>
    </row>
    <row r="10872" spans="1:7" ht="105" x14ac:dyDescent="0.25">
      <c r="A10872" s="65">
        <v>20891</v>
      </c>
      <c r="B10872" s="65">
        <v>20890</v>
      </c>
      <c r="C10872" s="65" t="s">
        <v>25779</v>
      </c>
      <c r="D10872" s="65" t="s">
        <v>25777</v>
      </c>
      <c r="E10872" s="66" t="s">
        <v>25780</v>
      </c>
      <c r="F10872" s="66" t="s">
        <v>25781</v>
      </c>
      <c r="G10872" s="65">
        <v>0</v>
      </c>
    </row>
    <row r="10873" spans="1:7" ht="30" x14ac:dyDescent="0.25">
      <c r="A10873" s="65">
        <v>20893</v>
      </c>
      <c r="B10873" s="65">
        <v>20890</v>
      </c>
      <c r="C10873" s="65" t="s">
        <v>25782</v>
      </c>
      <c r="D10873" s="65" t="s">
        <v>25777</v>
      </c>
      <c r="E10873" s="66" t="s">
        <v>25783</v>
      </c>
      <c r="F10873" s="66" t="s">
        <v>25784</v>
      </c>
      <c r="G10873" s="65">
        <v>0</v>
      </c>
    </row>
    <row r="10874" spans="1:7" ht="30" x14ac:dyDescent="0.25">
      <c r="A10874" s="65">
        <v>20894</v>
      </c>
      <c r="B10874" s="65">
        <v>20890</v>
      </c>
      <c r="C10874" s="65" t="s">
        <v>25785</v>
      </c>
      <c r="D10874" s="65" t="s">
        <v>25777</v>
      </c>
      <c r="E10874" s="66" t="s">
        <v>25786</v>
      </c>
      <c r="F10874" s="66" t="s">
        <v>25787</v>
      </c>
      <c r="G10874" s="65">
        <v>0</v>
      </c>
    </row>
    <row r="10875" spans="1:7" ht="30" x14ac:dyDescent="0.25">
      <c r="A10875" s="65">
        <v>20895</v>
      </c>
      <c r="B10875" s="65">
        <v>20890</v>
      </c>
      <c r="C10875" s="65" t="s">
        <v>25788</v>
      </c>
      <c r="D10875" s="65" t="s">
        <v>25777</v>
      </c>
      <c r="E10875" s="66" t="s">
        <v>25789</v>
      </c>
      <c r="F10875" s="66"/>
      <c r="G10875" s="65">
        <v>0</v>
      </c>
    </row>
    <row r="10876" spans="1:7" ht="60" x14ac:dyDescent="0.25">
      <c r="A10876" s="65">
        <v>20896</v>
      </c>
      <c r="B10876" s="65">
        <v>20890</v>
      </c>
      <c r="C10876" s="65" t="s">
        <v>25790</v>
      </c>
      <c r="D10876" s="65" t="s">
        <v>25777</v>
      </c>
      <c r="E10876" s="66" t="s">
        <v>25791</v>
      </c>
      <c r="F10876" s="66" t="s">
        <v>25792</v>
      </c>
      <c r="G10876" s="65">
        <v>0</v>
      </c>
    </row>
    <row r="10877" spans="1:7" ht="30" x14ac:dyDescent="0.25">
      <c r="A10877" s="65">
        <v>20897</v>
      </c>
      <c r="B10877" s="65">
        <v>20890</v>
      </c>
      <c r="C10877" s="65" t="s">
        <v>25793</v>
      </c>
      <c r="D10877" s="65" t="s">
        <v>25777</v>
      </c>
      <c r="E10877" s="66" t="s">
        <v>25794</v>
      </c>
      <c r="F10877" s="66" t="s">
        <v>25795</v>
      </c>
      <c r="G10877" s="65">
        <v>0</v>
      </c>
    </row>
    <row r="10878" spans="1:7" x14ac:dyDescent="0.25">
      <c r="A10878" s="65">
        <v>20898</v>
      </c>
      <c r="B10878" s="65">
        <v>20890</v>
      </c>
      <c r="C10878" s="65" t="s">
        <v>25796</v>
      </c>
      <c r="D10878" s="65" t="s">
        <v>25777</v>
      </c>
      <c r="E10878" s="66" t="s">
        <v>25797</v>
      </c>
      <c r="F10878" s="66"/>
      <c r="G10878" s="65">
        <v>0</v>
      </c>
    </row>
    <row r="10879" spans="1:7" x14ac:dyDescent="0.25">
      <c r="A10879" s="65">
        <v>20899</v>
      </c>
      <c r="B10879" s="65">
        <v>20890</v>
      </c>
      <c r="C10879" s="65" t="s">
        <v>25798</v>
      </c>
      <c r="D10879" s="65" t="s">
        <v>25777</v>
      </c>
      <c r="E10879" s="66" t="s">
        <v>25799</v>
      </c>
      <c r="F10879" s="66"/>
      <c r="G10879" s="65">
        <v>0</v>
      </c>
    </row>
    <row r="10880" spans="1:7" x14ac:dyDescent="0.25">
      <c r="A10880" s="65">
        <v>20900</v>
      </c>
      <c r="B10880" s="65">
        <v>20890</v>
      </c>
      <c r="C10880" s="65" t="s">
        <v>25800</v>
      </c>
      <c r="D10880" s="65" t="s">
        <v>25777</v>
      </c>
      <c r="E10880" s="66" t="s">
        <v>25801</v>
      </c>
      <c r="F10880" s="66"/>
      <c r="G10880" s="65">
        <v>0</v>
      </c>
    </row>
    <row r="10881" spans="1:7" x14ac:dyDescent="0.25">
      <c r="A10881" s="65">
        <v>20901</v>
      </c>
      <c r="B10881" s="65">
        <v>20890</v>
      </c>
      <c r="C10881" s="65" t="s">
        <v>25802</v>
      </c>
      <c r="D10881" s="65" t="s">
        <v>25777</v>
      </c>
      <c r="E10881" s="66" t="s">
        <v>25803</v>
      </c>
      <c r="F10881" s="66"/>
      <c r="G10881" s="65">
        <v>0</v>
      </c>
    </row>
    <row r="10882" spans="1:7" ht="30" x14ac:dyDescent="0.25">
      <c r="A10882" s="65">
        <v>20902</v>
      </c>
      <c r="B10882" s="65">
        <v>20890</v>
      </c>
      <c r="C10882" s="65" t="s">
        <v>25804</v>
      </c>
      <c r="D10882" s="65" t="s">
        <v>25777</v>
      </c>
      <c r="E10882" s="66" t="s">
        <v>25805</v>
      </c>
      <c r="F10882" s="66" t="s">
        <v>25806</v>
      </c>
      <c r="G10882" s="65">
        <v>0</v>
      </c>
    </row>
    <row r="10883" spans="1:7" ht="30" x14ac:dyDescent="0.25">
      <c r="A10883" s="65">
        <v>20903</v>
      </c>
      <c r="B10883" s="65">
        <v>20890</v>
      </c>
      <c r="C10883" s="65" t="s">
        <v>25807</v>
      </c>
      <c r="D10883" s="65" t="s">
        <v>25777</v>
      </c>
      <c r="E10883" s="66" t="s">
        <v>25808</v>
      </c>
      <c r="F10883" s="66" t="s">
        <v>25809</v>
      </c>
      <c r="G10883" s="65">
        <v>0</v>
      </c>
    </row>
    <row r="10884" spans="1:7" x14ac:dyDescent="0.25">
      <c r="A10884" s="65">
        <v>20904</v>
      </c>
      <c r="B10884" s="65">
        <v>20890</v>
      </c>
      <c r="C10884" s="65" t="s">
        <v>25810</v>
      </c>
      <c r="D10884" s="65" t="s">
        <v>25777</v>
      </c>
      <c r="E10884" s="66" t="s">
        <v>25811</v>
      </c>
      <c r="F10884" s="66"/>
      <c r="G10884" s="65">
        <v>0</v>
      </c>
    </row>
    <row r="10885" spans="1:7" x14ac:dyDescent="0.25">
      <c r="A10885" s="65">
        <v>20905</v>
      </c>
      <c r="B10885" s="65">
        <v>20890</v>
      </c>
      <c r="C10885" s="65" t="s">
        <v>25812</v>
      </c>
      <c r="D10885" s="65" t="s">
        <v>25777</v>
      </c>
      <c r="E10885" s="66" t="s">
        <v>25813</v>
      </c>
      <c r="F10885" s="66"/>
      <c r="G10885" s="65">
        <v>0</v>
      </c>
    </row>
    <row r="10886" spans="1:7" ht="75" x14ac:dyDescent="0.25">
      <c r="A10886" s="65">
        <v>20906</v>
      </c>
      <c r="B10886" s="65">
        <v>20890</v>
      </c>
      <c r="C10886" s="65" t="s">
        <v>25814</v>
      </c>
      <c r="D10886" s="65" t="s">
        <v>25777</v>
      </c>
      <c r="E10886" s="66" t="s">
        <v>25815</v>
      </c>
      <c r="F10886" s="66" t="s">
        <v>25816</v>
      </c>
      <c r="G10886" s="65">
        <v>0</v>
      </c>
    </row>
    <row r="10887" spans="1:7" x14ac:dyDescent="0.25">
      <c r="A10887" s="65">
        <v>20907</v>
      </c>
      <c r="B10887" s="65">
        <v>20890</v>
      </c>
      <c r="C10887" s="65" t="s">
        <v>25817</v>
      </c>
      <c r="D10887" s="65" t="s">
        <v>25777</v>
      </c>
      <c r="E10887" s="66" t="s">
        <v>25818</v>
      </c>
      <c r="F10887" s="66"/>
      <c r="G10887" s="65">
        <v>0</v>
      </c>
    </row>
    <row r="10888" spans="1:7" x14ac:dyDescent="0.25">
      <c r="A10888" s="65">
        <v>20908</v>
      </c>
      <c r="B10888" s="65">
        <v>20890</v>
      </c>
      <c r="C10888" s="65" t="s">
        <v>25819</v>
      </c>
      <c r="D10888" s="65" t="s">
        <v>25777</v>
      </c>
      <c r="E10888" s="66" t="s">
        <v>25820</v>
      </c>
      <c r="F10888" s="66"/>
      <c r="G10888" s="65">
        <v>0</v>
      </c>
    </row>
    <row r="10889" spans="1:7" ht="90" x14ac:dyDescent="0.25">
      <c r="A10889" s="65">
        <v>20909</v>
      </c>
      <c r="B10889" s="65">
        <v>20890</v>
      </c>
      <c r="C10889" s="65" t="s">
        <v>25821</v>
      </c>
      <c r="D10889" s="65" t="s">
        <v>25777</v>
      </c>
      <c r="E10889" s="66" t="s">
        <v>25822</v>
      </c>
      <c r="F10889" s="66" t="s">
        <v>25823</v>
      </c>
      <c r="G10889" s="65">
        <v>0</v>
      </c>
    </row>
    <row r="10890" spans="1:7" ht="45" x14ac:dyDescent="0.25">
      <c r="A10890" s="65">
        <v>20910</v>
      </c>
      <c r="B10890" s="65">
        <v>20890</v>
      </c>
      <c r="C10890" s="65" t="s">
        <v>25824</v>
      </c>
      <c r="D10890" s="65" t="s">
        <v>25777</v>
      </c>
      <c r="E10890" s="66" t="s">
        <v>25825</v>
      </c>
      <c r="F10890" s="66" t="s">
        <v>25826</v>
      </c>
      <c r="G10890" s="65">
        <v>0</v>
      </c>
    </row>
    <row r="10891" spans="1:7" ht="30" x14ac:dyDescent="0.25">
      <c r="A10891" s="65">
        <v>20911</v>
      </c>
      <c r="B10891" s="65">
        <v>20890</v>
      </c>
      <c r="C10891" s="65" t="s">
        <v>25827</v>
      </c>
      <c r="D10891" s="65" t="s">
        <v>25777</v>
      </c>
      <c r="E10891" s="66" t="s">
        <v>25828</v>
      </c>
      <c r="F10891" s="66" t="s">
        <v>25829</v>
      </c>
      <c r="G10891" s="65">
        <v>0</v>
      </c>
    </row>
    <row r="10892" spans="1:7" x14ac:dyDescent="0.25">
      <c r="A10892" s="65">
        <v>20912</v>
      </c>
      <c r="B10892" s="65">
        <v>20890</v>
      </c>
      <c r="C10892" s="65" t="s">
        <v>25830</v>
      </c>
      <c r="D10892" s="65" t="s">
        <v>25777</v>
      </c>
      <c r="E10892" s="66" t="s">
        <v>25831</v>
      </c>
      <c r="F10892" s="66" t="s">
        <v>25832</v>
      </c>
      <c r="G10892" s="65">
        <v>0</v>
      </c>
    </row>
    <row r="10893" spans="1:7" ht="60" x14ac:dyDescent="0.25">
      <c r="A10893" s="65">
        <v>20913</v>
      </c>
      <c r="B10893" s="65">
        <v>20890</v>
      </c>
      <c r="C10893" s="65" t="s">
        <v>25833</v>
      </c>
      <c r="D10893" s="65" t="s">
        <v>25777</v>
      </c>
      <c r="E10893" s="66" t="s">
        <v>25834</v>
      </c>
      <c r="F10893" s="66" t="s">
        <v>25835</v>
      </c>
      <c r="G10893" s="65">
        <v>27</v>
      </c>
    </row>
    <row r="10894" spans="1:7" ht="165" x14ac:dyDescent="0.25">
      <c r="A10894" s="65">
        <v>20914</v>
      </c>
      <c r="B10894" s="65">
        <v>20913</v>
      </c>
      <c r="C10894" s="65" t="s">
        <v>25836</v>
      </c>
      <c r="D10894" s="65" t="s">
        <v>25833</v>
      </c>
      <c r="E10894" s="66" t="s">
        <v>25837</v>
      </c>
      <c r="F10894" s="66" t="s">
        <v>25838</v>
      </c>
      <c r="G10894" s="65">
        <v>0</v>
      </c>
    </row>
    <row r="10895" spans="1:7" ht="30" x14ac:dyDescent="0.25">
      <c r="A10895" s="65">
        <v>20915</v>
      </c>
      <c r="B10895" s="65">
        <v>20913</v>
      </c>
      <c r="C10895" s="65" t="s">
        <v>25839</v>
      </c>
      <c r="D10895" s="65" t="s">
        <v>25833</v>
      </c>
      <c r="E10895" s="66" t="s">
        <v>25840</v>
      </c>
      <c r="F10895" s="66" t="s">
        <v>25841</v>
      </c>
      <c r="G10895" s="65">
        <v>0</v>
      </c>
    </row>
    <row r="10896" spans="1:7" x14ac:dyDescent="0.25">
      <c r="A10896" s="65">
        <v>20916</v>
      </c>
      <c r="B10896" s="65">
        <v>20913</v>
      </c>
      <c r="C10896" s="65" t="s">
        <v>25842</v>
      </c>
      <c r="D10896" s="65" t="s">
        <v>25833</v>
      </c>
      <c r="E10896" s="66" t="s">
        <v>25843</v>
      </c>
      <c r="F10896" s="66" t="s">
        <v>25844</v>
      </c>
      <c r="G10896" s="65">
        <v>0</v>
      </c>
    </row>
    <row r="10897" spans="1:7" ht="165" x14ac:dyDescent="0.25">
      <c r="A10897" s="65">
        <v>20917</v>
      </c>
      <c r="B10897" s="65">
        <v>20913</v>
      </c>
      <c r="C10897" s="65" t="s">
        <v>25845</v>
      </c>
      <c r="D10897" s="65" t="s">
        <v>25833</v>
      </c>
      <c r="E10897" s="66" t="s">
        <v>25846</v>
      </c>
      <c r="F10897" s="66" t="s">
        <v>25847</v>
      </c>
      <c r="G10897" s="65">
        <v>0</v>
      </c>
    </row>
    <row r="10898" spans="1:7" ht="60" x14ac:dyDescent="0.25">
      <c r="A10898" s="65">
        <v>20918</v>
      </c>
      <c r="B10898" s="65">
        <v>20913</v>
      </c>
      <c r="C10898" s="65" t="s">
        <v>25848</v>
      </c>
      <c r="D10898" s="65" t="s">
        <v>25833</v>
      </c>
      <c r="E10898" s="66" t="s">
        <v>25849</v>
      </c>
      <c r="F10898" s="66" t="s">
        <v>25850</v>
      </c>
      <c r="G10898" s="65">
        <v>0</v>
      </c>
    </row>
    <row r="10899" spans="1:7" ht="45" x14ac:dyDescent="0.25">
      <c r="A10899" s="65">
        <v>20919</v>
      </c>
      <c r="B10899" s="65">
        <v>20913</v>
      </c>
      <c r="C10899" s="65" t="s">
        <v>25851</v>
      </c>
      <c r="D10899" s="65" t="s">
        <v>25833</v>
      </c>
      <c r="E10899" s="66" t="s">
        <v>25852</v>
      </c>
      <c r="F10899" s="66" t="s">
        <v>25853</v>
      </c>
      <c r="G10899" s="65">
        <v>0</v>
      </c>
    </row>
    <row r="10900" spans="1:7" x14ac:dyDescent="0.25">
      <c r="A10900" s="65">
        <v>20920</v>
      </c>
      <c r="B10900" s="65">
        <v>20913</v>
      </c>
      <c r="C10900" s="65" t="s">
        <v>25854</v>
      </c>
      <c r="D10900" s="65" t="s">
        <v>25833</v>
      </c>
      <c r="E10900" s="66" t="s">
        <v>25855</v>
      </c>
      <c r="F10900" s="66"/>
      <c r="G10900" s="65">
        <v>0</v>
      </c>
    </row>
    <row r="10901" spans="1:7" ht="60" x14ac:dyDescent="0.25">
      <c r="A10901" s="65">
        <v>20921</v>
      </c>
      <c r="B10901" s="65">
        <v>20913</v>
      </c>
      <c r="C10901" s="65" t="s">
        <v>25856</v>
      </c>
      <c r="D10901" s="65" t="s">
        <v>25833</v>
      </c>
      <c r="E10901" s="66" t="s">
        <v>25857</v>
      </c>
      <c r="F10901" s="66" t="s">
        <v>25858</v>
      </c>
      <c r="G10901" s="65">
        <v>0</v>
      </c>
    </row>
    <row r="10902" spans="1:7" x14ac:dyDescent="0.25">
      <c r="A10902" s="65">
        <v>20922</v>
      </c>
      <c r="B10902" s="65">
        <v>20913</v>
      </c>
      <c r="C10902" s="65" t="s">
        <v>25859</v>
      </c>
      <c r="D10902" s="65" t="s">
        <v>25833</v>
      </c>
      <c r="E10902" s="66" t="s">
        <v>25860</v>
      </c>
      <c r="F10902" s="66" t="s">
        <v>25861</v>
      </c>
      <c r="G10902" s="65">
        <v>0</v>
      </c>
    </row>
    <row r="10903" spans="1:7" ht="90" x14ac:dyDescent="0.25">
      <c r="A10903" s="65">
        <v>20923</v>
      </c>
      <c r="B10903" s="65">
        <v>20913</v>
      </c>
      <c r="C10903" s="65" t="s">
        <v>25862</v>
      </c>
      <c r="D10903" s="65" t="s">
        <v>25833</v>
      </c>
      <c r="E10903" s="66" t="s">
        <v>25863</v>
      </c>
      <c r="F10903" s="66" t="s">
        <v>25864</v>
      </c>
      <c r="G10903" s="65">
        <v>0</v>
      </c>
    </row>
    <row r="10904" spans="1:7" ht="120" x14ac:dyDescent="0.25">
      <c r="A10904" s="65">
        <v>20924</v>
      </c>
      <c r="B10904" s="65">
        <v>20913</v>
      </c>
      <c r="C10904" s="65" t="s">
        <v>25865</v>
      </c>
      <c r="D10904" s="65" t="s">
        <v>25833</v>
      </c>
      <c r="E10904" s="66" t="s">
        <v>25866</v>
      </c>
      <c r="F10904" s="66" t="s">
        <v>25867</v>
      </c>
      <c r="G10904" s="65">
        <v>0</v>
      </c>
    </row>
    <row r="10905" spans="1:7" ht="75" x14ac:dyDescent="0.25">
      <c r="A10905" s="65">
        <v>20925</v>
      </c>
      <c r="B10905" s="65">
        <v>20913</v>
      </c>
      <c r="C10905" s="65" t="s">
        <v>25868</v>
      </c>
      <c r="D10905" s="65" t="s">
        <v>25833</v>
      </c>
      <c r="E10905" s="66" t="s">
        <v>25869</v>
      </c>
      <c r="F10905" s="66" t="s">
        <v>25870</v>
      </c>
      <c r="G10905" s="65">
        <v>0</v>
      </c>
    </row>
    <row r="10906" spans="1:7" ht="30" x14ac:dyDescent="0.25">
      <c r="A10906" s="65">
        <v>20926</v>
      </c>
      <c r="B10906" s="65">
        <v>20913</v>
      </c>
      <c r="C10906" s="65" t="s">
        <v>25871</v>
      </c>
      <c r="D10906" s="65" t="s">
        <v>25833</v>
      </c>
      <c r="E10906" s="66" t="s">
        <v>25872</v>
      </c>
      <c r="F10906" s="66" t="s">
        <v>25873</v>
      </c>
      <c r="G10906" s="65">
        <v>0</v>
      </c>
    </row>
    <row r="10907" spans="1:7" ht="45" x14ac:dyDescent="0.25">
      <c r="A10907" s="65">
        <v>20927</v>
      </c>
      <c r="B10907" s="65">
        <v>20913</v>
      </c>
      <c r="C10907" s="65" t="s">
        <v>25874</v>
      </c>
      <c r="D10907" s="65" t="s">
        <v>25833</v>
      </c>
      <c r="E10907" s="66" t="s">
        <v>25875</v>
      </c>
      <c r="F10907" s="66" t="s">
        <v>25876</v>
      </c>
      <c r="G10907" s="65">
        <v>0</v>
      </c>
    </row>
    <row r="10908" spans="1:7" ht="30" x14ac:dyDescent="0.25">
      <c r="A10908" s="65">
        <v>20928</v>
      </c>
      <c r="B10908" s="65">
        <v>20913</v>
      </c>
      <c r="C10908" s="65" t="s">
        <v>25877</v>
      </c>
      <c r="D10908" s="65" t="s">
        <v>25833</v>
      </c>
      <c r="E10908" s="66" t="s">
        <v>25878</v>
      </c>
      <c r="F10908" s="66" t="s">
        <v>25879</v>
      </c>
      <c r="G10908" s="65">
        <v>0</v>
      </c>
    </row>
    <row r="10909" spans="1:7" x14ac:dyDescent="0.25">
      <c r="A10909" s="65">
        <v>20929</v>
      </c>
      <c r="B10909" s="65">
        <v>20913</v>
      </c>
      <c r="C10909" s="65" t="s">
        <v>25880</v>
      </c>
      <c r="D10909" s="65" t="s">
        <v>25833</v>
      </c>
      <c r="E10909" s="66" t="s">
        <v>25881</v>
      </c>
      <c r="F10909" s="66"/>
      <c r="G10909" s="65">
        <v>0</v>
      </c>
    </row>
    <row r="10910" spans="1:7" ht="30" x14ac:dyDescent="0.25">
      <c r="A10910" s="65">
        <v>20930</v>
      </c>
      <c r="B10910" s="65">
        <v>20913</v>
      </c>
      <c r="C10910" s="65" t="s">
        <v>25882</v>
      </c>
      <c r="D10910" s="65" t="s">
        <v>25833</v>
      </c>
      <c r="E10910" s="66" t="s">
        <v>25883</v>
      </c>
      <c r="F10910" s="66" t="s">
        <v>25884</v>
      </c>
      <c r="G10910" s="65">
        <v>0</v>
      </c>
    </row>
    <row r="10911" spans="1:7" ht="30" x14ac:dyDescent="0.25">
      <c r="A10911" s="65">
        <v>20931</v>
      </c>
      <c r="B10911" s="65">
        <v>20913</v>
      </c>
      <c r="C10911" s="65" t="s">
        <v>25885</v>
      </c>
      <c r="D10911" s="65" t="s">
        <v>25833</v>
      </c>
      <c r="E10911" s="66" t="s">
        <v>25886</v>
      </c>
      <c r="F10911" s="66"/>
      <c r="G10911" s="65">
        <v>0</v>
      </c>
    </row>
    <row r="10912" spans="1:7" ht="30" x14ac:dyDescent="0.25">
      <c r="A10912" s="65">
        <v>20932</v>
      </c>
      <c r="B10912" s="65">
        <v>20913</v>
      </c>
      <c r="C10912" s="65" t="s">
        <v>25887</v>
      </c>
      <c r="D10912" s="65" t="s">
        <v>25833</v>
      </c>
      <c r="E10912" s="66" t="s">
        <v>25888</v>
      </c>
      <c r="F10912" s="66"/>
      <c r="G10912" s="65">
        <v>0</v>
      </c>
    </row>
    <row r="10913" spans="1:7" x14ac:dyDescent="0.25">
      <c r="A10913" s="65">
        <v>20933</v>
      </c>
      <c r="B10913" s="65">
        <v>20913</v>
      </c>
      <c r="C10913" s="65" t="s">
        <v>25889</v>
      </c>
      <c r="D10913" s="65" t="s">
        <v>25833</v>
      </c>
      <c r="E10913" s="66" t="s">
        <v>25890</v>
      </c>
      <c r="F10913" s="66"/>
      <c r="G10913" s="65">
        <v>0</v>
      </c>
    </row>
    <row r="10914" spans="1:7" ht="30" x14ac:dyDescent="0.25">
      <c r="A10914" s="65">
        <v>20934</v>
      </c>
      <c r="B10914" s="65">
        <v>20913</v>
      </c>
      <c r="C10914" s="65" t="s">
        <v>25891</v>
      </c>
      <c r="D10914" s="65" t="s">
        <v>25833</v>
      </c>
      <c r="E10914" s="66" t="s">
        <v>25892</v>
      </c>
      <c r="F10914" s="66" t="s">
        <v>25893</v>
      </c>
      <c r="G10914" s="65">
        <v>0</v>
      </c>
    </row>
    <row r="10915" spans="1:7" x14ac:dyDescent="0.25">
      <c r="A10915" s="65">
        <v>20935</v>
      </c>
      <c r="B10915" s="65">
        <v>20913</v>
      </c>
      <c r="C10915" s="65" t="s">
        <v>25894</v>
      </c>
      <c r="D10915" s="65" t="s">
        <v>25833</v>
      </c>
      <c r="E10915" s="66" t="s">
        <v>25895</v>
      </c>
      <c r="F10915" s="66" t="s">
        <v>25896</v>
      </c>
      <c r="G10915" s="65">
        <v>0</v>
      </c>
    </row>
    <row r="10916" spans="1:7" x14ac:dyDescent="0.25">
      <c r="A10916" s="65">
        <v>20936</v>
      </c>
      <c r="B10916" s="65">
        <v>20913</v>
      </c>
      <c r="C10916" s="65" t="s">
        <v>25897</v>
      </c>
      <c r="D10916" s="65" t="s">
        <v>25833</v>
      </c>
      <c r="E10916" s="66" t="s">
        <v>25898</v>
      </c>
      <c r="F10916" s="66" t="s">
        <v>25899</v>
      </c>
      <c r="G10916" s="65">
        <v>0</v>
      </c>
    </row>
    <row r="10917" spans="1:7" x14ac:dyDescent="0.25">
      <c r="A10917" s="65">
        <v>20937</v>
      </c>
      <c r="B10917" s="65">
        <v>20913</v>
      </c>
      <c r="C10917" s="65" t="s">
        <v>25900</v>
      </c>
      <c r="D10917" s="65" t="s">
        <v>25833</v>
      </c>
      <c r="E10917" s="66" t="s">
        <v>24009</v>
      </c>
      <c r="F10917" s="66" t="s">
        <v>25901</v>
      </c>
      <c r="G10917" s="65">
        <v>0</v>
      </c>
    </row>
    <row r="10918" spans="1:7" ht="45" x14ac:dyDescent="0.25">
      <c r="A10918" s="65">
        <v>20938</v>
      </c>
      <c r="B10918" s="65">
        <v>20913</v>
      </c>
      <c r="C10918" s="65" t="s">
        <v>25902</v>
      </c>
      <c r="D10918" s="65" t="s">
        <v>25833</v>
      </c>
      <c r="E10918" s="66" t="s">
        <v>25903</v>
      </c>
      <c r="F10918" s="66" t="s">
        <v>25904</v>
      </c>
      <c r="G10918" s="65">
        <v>0</v>
      </c>
    </row>
    <row r="10919" spans="1:7" ht="75" x14ac:dyDescent="0.25">
      <c r="A10919" s="65">
        <v>20939</v>
      </c>
      <c r="B10919" s="65">
        <v>20913</v>
      </c>
      <c r="C10919" s="65" t="s">
        <v>25905</v>
      </c>
      <c r="D10919" s="65" t="s">
        <v>25833</v>
      </c>
      <c r="E10919" s="66" t="s">
        <v>25906</v>
      </c>
      <c r="F10919" s="66" t="s">
        <v>25907</v>
      </c>
      <c r="G10919" s="65">
        <v>0</v>
      </c>
    </row>
    <row r="10920" spans="1:7" x14ac:dyDescent="0.25">
      <c r="A10920" s="65">
        <v>20940</v>
      </c>
      <c r="B10920" s="65">
        <v>20913</v>
      </c>
      <c r="C10920" s="65" t="s">
        <v>25908</v>
      </c>
      <c r="D10920" s="65" t="s">
        <v>25833</v>
      </c>
      <c r="E10920" s="66" t="s">
        <v>25909</v>
      </c>
      <c r="F10920" s="66" t="s">
        <v>25910</v>
      </c>
      <c r="G10920" s="65">
        <v>0</v>
      </c>
    </row>
    <row r="10921" spans="1:7" ht="45" x14ac:dyDescent="0.25">
      <c r="A10921" s="65">
        <v>20942</v>
      </c>
      <c r="B10921" s="65">
        <v>20890</v>
      </c>
      <c r="C10921" s="65" t="s">
        <v>25911</v>
      </c>
      <c r="D10921" s="65" t="s">
        <v>25777</v>
      </c>
      <c r="E10921" s="66" t="s">
        <v>25912</v>
      </c>
      <c r="F10921" s="66" t="s">
        <v>25913</v>
      </c>
      <c r="G10921" s="65">
        <v>12</v>
      </c>
    </row>
    <row r="10922" spans="1:7" ht="30" x14ac:dyDescent="0.25">
      <c r="A10922" s="65">
        <v>20943</v>
      </c>
      <c r="B10922" s="65">
        <v>20942</v>
      </c>
      <c r="C10922" s="65" t="s">
        <v>25914</v>
      </c>
      <c r="D10922" s="65" t="s">
        <v>25911</v>
      </c>
      <c r="E10922" s="66" t="s">
        <v>25915</v>
      </c>
      <c r="F10922" s="66" t="s">
        <v>25916</v>
      </c>
      <c r="G10922" s="65">
        <v>0</v>
      </c>
    </row>
    <row r="10923" spans="1:7" ht="45" x14ac:dyDescent="0.25">
      <c r="A10923" s="65">
        <v>20944</v>
      </c>
      <c r="B10923" s="65">
        <v>20942</v>
      </c>
      <c r="C10923" s="65" t="s">
        <v>25917</v>
      </c>
      <c r="D10923" s="65" t="s">
        <v>25911</v>
      </c>
      <c r="E10923" s="66" t="s">
        <v>25918</v>
      </c>
      <c r="F10923" s="66" t="s">
        <v>25919</v>
      </c>
      <c r="G10923" s="65">
        <v>0</v>
      </c>
    </row>
    <row r="10924" spans="1:7" ht="30" x14ac:dyDescent="0.25">
      <c r="A10924" s="65">
        <v>20945</v>
      </c>
      <c r="B10924" s="65">
        <v>20942</v>
      </c>
      <c r="C10924" s="65" t="s">
        <v>25920</v>
      </c>
      <c r="D10924" s="65" t="s">
        <v>25911</v>
      </c>
      <c r="E10924" s="66" t="s">
        <v>25921</v>
      </c>
      <c r="F10924" s="66"/>
      <c r="G10924" s="65">
        <v>0</v>
      </c>
    </row>
    <row r="10925" spans="1:7" x14ac:dyDescent="0.25">
      <c r="A10925" s="65">
        <v>20946</v>
      </c>
      <c r="B10925" s="65">
        <v>20942</v>
      </c>
      <c r="C10925" s="65" t="s">
        <v>25922</v>
      </c>
      <c r="D10925" s="65" t="s">
        <v>25911</v>
      </c>
      <c r="E10925" s="66" t="s">
        <v>25923</v>
      </c>
      <c r="F10925" s="66"/>
      <c r="G10925" s="65">
        <v>0</v>
      </c>
    </row>
    <row r="10926" spans="1:7" x14ac:dyDescent="0.25">
      <c r="A10926" s="65">
        <v>20947</v>
      </c>
      <c r="B10926" s="65">
        <v>20942</v>
      </c>
      <c r="C10926" s="65" t="s">
        <v>25924</v>
      </c>
      <c r="D10926" s="65" t="s">
        <v>25911</v>
      </c>
      <c r="E10926" s="66" t="s">
        <v>25925</v>
      </c>
      <c r="F10926" s="66"/>
      <c r="G10926" s="65">
        <v>0</v>
      </c>
    </row>
    <row r="10927" spans="1:7" x14ac:dyDescent="0.25">
      <c r="A10927" s="65">
        <v>20948</v>
      </c>
      <c r="B10927" s="65">
        <v>20942</v>
      </c>
      <c r="C10927" s="65" t="s">
        <v>25926</v>
      </c>
      <c r="D10927" s="65" t="s">
        <v>25911</v>
      </c>
      <c r="E10927" s="66" t="s">
        <v>25927</v>
      </c>
      <c r="F10927" s="66" t="s">
        <v>25928</v>
      </c>
      <c r="G10927" s="65">
        <v>0</v>
      </c>
    </row>
    <row r="10928" spans="1:7" x14ac:dyDescent="0.25">
      <c r="A10928" s="65">
        <v>20949</v>
      </c>
      <c r="B10928" s="65">
        <v>20942</v>
      </c>
      <c r="C10928" s="65" t="s">
        <v>25929</v>
      </c>
      <c r="D10928" s="65" t="s">
        <v>25911</v>
      </c>
      <c r="E10928" s="66" t="s">
        <v>25930</v>
      </c>
      <c r="F10928" s="66" t="s">
        <v>25931</v>
      </c>
      <c r="G10928" s="65">
        <v>0</v>
      </c>
    </row>
    <row r="10929" spans="1:7" ht="30" x14ac:dyDescent="0.25">
      <c r="A10929" s="65">
        <v>20950</v>
      </c>
      <c r="B10929" s="65">
        <v>20942</v>
      </c>
      <c r="C10929" s="65" t="s">
        <v>25932</v>
      </c>
      <c r="D10929" s="65" t="s">
        <v>25911</v>
      </c>
      <c r="E10929" s="66" t="s">
        <v>25933</v>
      </c>
      <c r="F10929" s="66"/>
      <c r="G10929" s="65">
        <v>0</v>
      </c>
    </row>
    <row r="10930" spans="1:7" x14ac:dyDescent="0.25">
      <c r="A10930" s="65">
        <v>20951</v>
      </c>
      <c r="B10930" s="65">
        <v>20942</v>
      </c>
      <c r="C10930" s="65" t="s">
        <v>25934</v>
      </c>
      <c r="D10930" s="65" t="s">
        <v>25911</v>
      </c>
      <c r="E10930" s="66" t="s">
        <v>25935</v>
      </c>
      <c r="F10930" s="66"/>
      <c r="G10930" s="65">
        <v>0</v>
      </c>
    </row>
    <row r="10931" spans="1:7" x14ac:dyDescent="0.25">
      <c r="A10931" s="65">
        <v>20952</v>
      </c>
      <c r="B10931" s="65">
        <v>20942</v>
      </c>
      <c r="C10931" s="65" t="s">
        <v>25936</v>
      </c>
      <c r="D10931" s="65" t="s">
        <v>25911</v>
      </c>
      <c r="E10931" s="66" t="s">
        <v>25937</v>
      </c>
      <c r="F10931" s="66" t="s">
        <v>25938</v>
      </c>
      <c r="G10931" s="65">
        <v>0</v>
      </c>
    </row>
    <row r="10932" spans="1:7" ht="30" x14ac:dyDescent="0.25">
      <c r="A10932" s="65">
        <v>20953</v>
      </c>
      <c r="B10932" s="65">
        <v>20942</v>
      </c>
      <c r="C10932" s="65" t="s">
        <v>25939</v>
      </c>
      <c r="D10932" s="65" t="s">
        <v>25911</v>
      </c>
      <c r="E10932" s="66" t="s">
        <v>25940</v>
      </c>
      <c r="F10932" s="66"/>
      <c r="G10932" s="65">
        <v>0</v>
      </c>
    </row>
    <row r="10933" spans="1:7" x14ac:dyDescent="0.25">
      <c r="A10933" s="65">
        <v>20954</v>
      </c>
      <c r="B10933" s="65">
        <v>20942</v>
      </c>
      <c r="C10933" s="65" t="s">
        <v>25941</v>
      </c>
      <c r="D10933" s="65" t="s">
        <v>25911</v>
      </c>
      <c r="E10933" s="66" t="s">
        <v>25942</v>
      </c>
      <c r="F10933" s="66"/>
      <c r="G10933" s="65">
        <v>0</v>
      </c>
    </row>
    <row r="10934" spans="1:7" ht="75" x14ac:dyDescent="0.25">
      <c r="A10934" s="65">
        <v>20956</v>
      </c>
      <c r="B10934" s="65">
        <v>20890</v>
      </c>
      <c r="C10934" s="65" t="s">
        <v>25943</v>
      </c>
      <c r="D10934" s="65" t="s">
        <v>25777</v>
      </c>
      <c r="E10934" s="66" t="s">
        <v>25944</v>
      </c>
      <c r="F10934" s="66" t="s">
        <v>25945</v>
      </c>
      <c r="G10934" s="65">
        <v>8</v>
      </c>
    </row>
    <row r="10935" spans="1:7" x14ac:dyDescent="0.25">
      <c r="A10935" s="65">
        <v>20957</v>
      </c>
      <c r="B10935" s="65">
        <v>20956</v>
      </c>
      <c r="C10935" s="65" t="s">
        <v>25946</v>
      </c>
      <c r="D10935" s="65" t="s">
        <v>25943</v>
      </c>
      <c r="E10935" s="66" t="s">
        <v>25947</v>
      </c>
      <c r="F10935" s="66"/>
      <c r="G10935" s="65">
        <v>0</v>
      </c>
    </row>
    <row r="10936" spans="1:7" x14ac:dyDescent="0.25">
      <c r="A10936" s="65">
        <v>20958</v>
      </c>
      <c r="B10936" s="65">
        <v>20956</v>
      </c>
      <c r="C10936" s="65" t="s">
        <v>25948</v>
      </c>
      <c r="D10936" s="65" t="s">
        <v>25943</v>
      </c>
      <c r="E10936" s="66" t="s">
        <v>25949</v>
      </c>
      <c r="F10936" s="66"/>
      <c r="G10936" s="65">
        <v>0</v>
      </c>
    </row>
    <row r="10937" spans="1:7" ht="30" x14ac:dyDescent="0.25">
      <c r="A10937" s="65">
        <v>20959</v>
      </c>
      <c r="B10937" s="65">
        <v>20956</v>
      </c>
      <c r="C10937" s="65" t="s">
        <v>25950</v>
      </c>
      <c r="D10937" s="65" t="s">
        <v>25943</v>
      </c>
      <c r="E10937" s="66" t="s">
        <v>25951</v>
      </c>
      <c r="F10937" s="66"/>
      <c r="G10937" s="65">
        <v>0</v>
      </c>
    </row>
    <row r="10938" spans="1:7" ht="30" x14ac:dyDescent="0.25">
      <c r="A10938" s="65">
        <v>20960</v>
      </c>
      <c r="B10938" s="65">
        <v>20956</v>
      </c>
      <c r="C10938" s="65" t="s">
        <v>25952</v>
      </c>
      <c r="D10938" s="65" t="s">
        <v>25943</v>
      </c>
      <c r="E10938" s="66" t="s">
        <v>25953</v>
      </c>
      <c r="F10938" s="66"/>
      <c r="G10938" s="65">
        <v>0</v>
      </c>
    </row>
    <row r="10939" spans="1:7" ht="30" x14ac:dyDescent="0.25">
      <c r="A10939" s="65">
        <v>20961</v>
      </c>
      <c r="B10939" s="65">
        <v>20956</v>
      </c>
      <c r="C10939" s="65" t="s">
        <v>25954</v>
      </c>
      <c r="D10939" s="65" t="s">
        <v>25943</v>
      </c>
      <c r="E10939" s="66" t="s">
        <v>25955</v>
      </c>
      <c r="F10939" s="66" t="s">
        <v>25956</v>
      </c>
      <c r="G10939" s="65">
        <v>0</v>
      </c>
    </row>
    <row r="10940" spans="1:7" ht="30" x14ac:dyDescent="0.25">
      <c r="A10940" s="65">
        <v>20962</v>
      </c>
      <c r="B10940" s="65">
        <v>20956</v>
      </c>
      <c r="C10940" s="65" t="s">
        <v>25957</v>
      </c>
      <c r="D10940" s="65" t="s">
        <v>25943</v>
      </c>
      <c r="E10940" s="66" t="s">
        <v>25958</v>
      </c>
      <c r="F10940" s="66"/>
      <c r="G10940" s="65">
        <v>0</v>
      </c>
    </row>
    <row r="10941" spans="1:7" x14ac:dyDescent="0.25">
      <c r="A10941" s="65">
        <v>20963</v>
      </c>
      <c r="B10941" s="65">
        <v>20956</v>
      </c>
      <c r="C10941" s="65" t="s">
        <v>25959</v>
      </c>
      <c r="D10941" s="65" t="s">
        <v>25943</v>
      </c>
      <c r="E10941" s="66" t="s">
        <v>25960</v>
      </c>
      <c r="F10941" s="66" t="s">
        <v>25961</v>
      </c>
      <c r="G10941" s="65">
        <v>0</v>
      </c>
    </row>
    <row r="10942" spans="1:7" x14ac:dyDescent="0.25">
      <c r="A10942" s="65">
        <v>20964</v>
      </c>
      <c r="B10942" s="65">
        <v>20956</v>
      </c>
      <c r="C10942" s="65" t="s">
        <v>25962</v>
      </c>
      <c r="D10942" s="65" t="s">
        <v>25943</v>
      </c>
      <c r="E10942" s="66" t="s">
        <v>25963</v>
      </c>
      <c r="F10942" s="66" t="s">
        <v>25964</v>
      </c>
      <c r="G10942" s="65">
        <v>0</v>
      </c>
    </row>
    <row r="10943" spans="1:7" x14ac:dyDescent="0.25">
      <c r="A10943" s="65">
        <v>20966</v>
      </c>
      <c r="B10943" s="65">
        <v>20890</v>
      </c>
      <c r="C10943" s="65" t="s">
        <v>25965</v>
      </c>
      <c r="D10943" s="65" t="s">
        <v>25777</v>
      </c>
      <c r="E10943" s="66" t="s">
        <v>25966</v>
      </c>
      <c r="F10943" s="66" t="s">
        <v>25967</v>
      </c>
      <c r="G10943" s="65">
        <v>9</v>
      </c>
    </row>
    <row r="10944" spans="1:7" ht="30" x14ac:dyDescent="0.25">
      <c r="A10944" s="65">
        <v>20967</v>
      </c>
      <c r="B10944" s="65">
        <v>20966</v>
      </c>
      <c r="C10944" s="65" t="s">
        <v>25968</v>
      </c>
      <c r="D10944" s="65" t="s">
        <v>25965</v>
      </c>
      <c r="E10944" s="66" t="s">
        <v>25969</v>
      </c>
      <c r="F10944" s="66" t="s">
        <v>25970</v>
      </c>
      <c r="G10944" s="65">
        <v>0</v>
      </c>
    </row>
    <row r="10945" spans="1:7" x14ac:dyDescent="0.25">
      <c r="A10945" s="65">
        <v>20968</v>
      </c>
      <c r="B10945" s="65">
        <v>20966</v>
      </c>
      <c r="C10945" s="65" t="s">
        <v>25971</v>
      </c>
      <c r="D10945" s="65" t="s">
        <v>25965</v>
      </c>
      <c r="E10945" s="66" t="s">
        <v>25972</v>
      </c>
      <c r="F10945" s="66"/>
      <c r="G10945" s="65">
        <v>0</v>
      </c>
    </row>
    <row r="10946" spans="1:7" ht="45" x14ac:dyDescent="0.25">
      <c r="A10946" s="65">
        <v>20969</v>
      </c>
      <c r="B10946" s="65">
        <v>20966</v>
      </c>
      <c r="C10946" s="65" t="s">
        <v>25973</v>
      </c>
      <c r="D10946" s="65" t="s">
        <v>25965</v>
      </c>
      <c r="E10946" s="66" t="s">
        <v>25974</v>
      </c>
      <c r="F10946" s="66" t="s">
        <v>25975</v>
      </c>
      <c r="G10946" s="65">
        <v>0</v>
      </c>
    </row>
    <row r="10947" spans="1:7" ht="135" x14ac:dyDescent="0.25">
      <c r="A10947" s="65">
        <v>20970</v>
      </c>
      <c r="B10947" s="65">
        <v>20966</v>
      </c>
      <c r="C10947" s="65" t="s">
        <v>25976</v>
      </c>
      <c r="D10947" s="65" t="s">
        <v>25965</v>
      </c>
      <c r="E10947" s="66" t="s">
        <v>25977</v>
      </c>
      <c r="F10947" s="66" t="s">
        <v>25978</v>
      </c>
      <c r="G10947" s="65">
        <v>0</v>
      </c>
    </row>
    <row r="10948" spans="1:7" ht="135" x14ac:dyDescent="0.25">
      <c r="A10948" s="65">
        <v>20971</v>
      </c>
      <c r="B10948" s="65">
        <v>20966</v>
      </c>
      <c r="C10948" s="65" t="s">
        <v>25979</v>
      </c>
      <c r="D10948" s="65" t="s">
        <v>25965</v>
      </c>
      <c r="E10948" s="66" t="s">
        <v>25980</v>
      </c>
      <c r="F10948" s="66" t="s">
        <v>25981</v>
      </c>
      <c r="G10948" s="65">
        <v>0</v>
      </c>
    </row>
    <row r="10949" spans="1:7" ht="180" x14ac:dyDescent="0.25">
      <c r="A10949" s="65">
        <v>20972</v>
      </c>
      <c r="B10949" s="65">
        <v>20966</v>
      </c>
      <c r="C10949" s="65" t="s">
        <v>25982</v>
      </c>
      <c r="D10949" s="65" t="s">
        <v>25965</v>
      </c>
      <c r="E10949" s="66" t="s">
        <v>25983</v>
      </c>
      <c r="F10949" s="66" t="s">
        <v>25984</v>
      </c>
      <c r="G10949" s="65">
        <v>0</v>
      </c>
    </row>
    <row r="10950" spans="1:7" ht="75" x14ac:dyDescent="0.25">
      <c r="A10950" s="65">
        <v>20973</v>
      </c>
      <c r="B10950" s="65">
        <v>20966</v>
      </c>
      <c r="C10950" s="65" t="s">
        <v>25985</v>
      </c>
      <c r="D10950" s="65" t="s">
        <v>25965</v>
      </c>
      <c r="E10950" s="66" t="s">
        <v>25986</v>
      </c>
      <c r="F10950" s="66" t="s">
        <v>25987</v>
      </c>
      <c r="G10950" s="65">
        <v>0</v>
      </c>
    </row>
    <row r="10951" spans="1:7" x14ac:dyDescent="0.25">
      <c r="A10951" s="65">
        <v>20974</v>
      </c>
      <c r="B10951" s="65">
        <v>20966</v>
      </c>
      <c r="C10951" s="65" t="s">
        <v>25988</v>
      </c>
      <c r="D10951" s="65" t="s">
        <v>25965</v>
      </c>
      <c r="E10951" s="66" t="s">
        <v>25989</v>
      </c>
      <c r="F10951" s="66" t="s">
        <v>25990</v>
      </c>
      <c r="G10951" s="65">
        <v>0</v>
      </c>
    </row>
    <row r="10952" spans="1:7" x14ac:dyDescent="0.25">
      <c r="A10952" s="65">
        <v>20975</v>
      </c>
      <c r="B10952" s="65">
        <v>20966</v>
      </c>
      <c r="C10952" s="65" t="s">
        <v>25991</v>
      </c>
      <c r="D10952" s="65" t="s">
        <v>25965</v>
      </c>
      <c r="E10952" s="66" t="s">
        <v>25992</v>
      </c>
      <c r="F10952" s="66" t="s">
        <v>25993</v>
      </c>
      <c r="G10952" s="65">
        <v>0</v>
      </c>
    </row>
    <row r="10953" spans="1:7" ht="60" x14ac:dyDescent="0.25">
      <c r="A10953" s="65">
        <v>20977</v>
      </c>
      <c r="B10953" s="65">
        <v>20890</v>
      </c>
      <c r="C10953" s="65" t="s">
        <v>25994</v>
      </c>
      <c r="D10953" s="65" t="s">
        <v>25777</v>
      </c>
      <c r="E10953" s="66" t="s">
        <v>25995</v>
      </c>
      <c r="F10953" s="66" t="s">
        <v>25996</v>
      </c>
      <c r="G10953" s="65">
        <v>11</v>
      </c>
    </row>
    <row r="10954" spans="1:7" x14ac:dyDescent="0.25">
      <c r="A10954" s="65">
        <v>20978</v>
      </c>
      <c r="B10954" s="65">
        <v>20977</v>
      </c>
      <c r="C10954" s="65" t="s">
        <v>25997</v>
      </c>
      <c r="D10954" s="65" t="s">
        <v>25994</v>
      </c>
      <c r="E10954" s="66" t="s">
        <v>25998</v>
      </c>
      <c r="F10954" s="66"/>
      <c r="G10954" s="65">
        <v>0</v>
      </c>
    </row>
    <row r="10955" spans="1:7" ht="45" x14ac:dyDescent="0.25">
      <c r="A10955" s="65">
        <v>20979</v>
      </c>
      <c r="B10955" s="65">
        <v>20977</v>
      </c>
      <c r="C10955" s="65" t="s">
        <v>25999</v>
      </c>
      <c r="D10955" s="65" t="s">
        <v>25994</v>
      </c>
      <c r="E10955" s="66" t="s">
        <v>26000</v>
      </c>
      <c r="F10955" s="66" t="s">
        <v>26001</v>
      </c>
      <c r="G10955" s="65">
        <v>0</v>
      </c>
    </row>
    <row r="10956" spans="1:7" ht="45" x14ac:dyDescent="0.25">
      <c r="A10956" s="65">
        <v>20980</v>
      </c>
      <c r="B10956" s="65">
        <v>20977</v>
      </c>
      <c r="C10956" s="65" t="s">
        <v>26002</v>
      </c>
      <c r="D10956" s="65" t="s">
        <v>25994</v>
      </c>
      <c r="E10956" s="66" t="s">
        <v>26003</v>
      </c>
      <c r="F10956" s="66" t="s">
        <v>26001</v>
      </c>
      <c r="G10956" s="65">
        <v>0</v>
      </c>
    </row>
    <row r="10957" spans="1:7" ht="30" x14ac:dyDescent="0.25">
      <c r="A10957" s="65">
        <v>20981</v>
      </c>
      <c r="B10957" s="65">
        <v>20977</v>
      </c>
      <c r="C10957" s="65" t="s">
        <v>26004</v>
      </c>
      <c r="D10957" s="65" t="s">
        <v>25994</v>
      </c>
      <c r="E10957" s="66" t="s">
        <v>26005</v>
      </c>
      <c r="F10957" s="66" t="s">
        <v>26006</v>
      </c>
      <c r="G10957" s="65">
        <v>0</v>
      </c>
    </row>
    <row r="10958" spans="1:7" x14ac:dyDescent="0.25">
      <c r="A10958" s="65">
        <v>20982</v>
      </c>
      <c r="B10958" s="65">
        <v>20977</v>
      </c>
      <c r="C10958" s="65" t="s">
        <v>26007</v>
      </c>
      <c r="D10958" s="65" t="s">
        <v>25994</v>
      </c>
      <c r="E10958" s="66" t="s">
        <v>26008</v>
      </c>
      <c r="F10958" s="66" t="s">
        <v>26009</v>
      </c>
      <c r="G10958" s="65">
        <v>0</v>
      </c>
    </row>
    <row r="10959" spans="1:7" ht="30" x14ac:dyDescent="0.25">
      <c r="A10959" s="65">
        <v>20983</v>
      </c>
      <c r="B10959" s="65">
        <v>20977</v>
      </c>
      <c r="C10959" s="65" t="s">
        <v>26010</v>
      </c>
      <c r="D10959" s="65" t="s">
        <v>25994</v>
      </c>
      <c r="E10959" s="66" t="s">
        <v>26011</v>
      </c>
      <c r="F10959" s="66" t="s">
        <v>26012</v>
      </c>
      <c r="G10959" s="65">
        <v>0</v>
      </c>
    </row>
    <row r="10960" spans="1:7" x14ac:dyDescent="0.25">
      <c r="A10960" s="65">
        <v>20984</v>
      </c>
      <c r="B10960" s="65">
        <v>20977</v>
      </c>
      <c r="C10960" s="65" t="s">
        <v>26013</v>
      </c>
      <c r="D10960" s="65" t="s">
        <v>25994</v>
      </c>
      <c r="E10960" s="66" t="s">
        <v>26014</v>
      </c>
      <c r="F10960" s="66"/>
      <c r="G10960" s="65">
        <v>0</v>
      </c>
    </row>
    <row r="10961" spans="1:7" x14ac:dyDescent="0.25">
      <c r="A10961" s="65">
        <v>20985</v>
      </c>
      <c r="B10961" s="65">
        <v>20977</v>
      </c>
      <c r="C10961" s="65" t="s">
        <v>26015</v>
      </c>
      <c r="D10961" s="65" t="s">
        <v>25994</v>
      </c>
      <c r="E10961" s="66" t="s">
        <v>26016</v>
      </c>
      <c r="F10961" s="66"/>
      <c r="G10961" s="65">
        <v>0</v>
      </c>
    </row>
    <row r="10962" spans="1:7" ht="45" x14ac:dyDescent="0.25">
      <c r="A10962" s="65">
        <v>20986</v>
      </c>
      <c r="B10962" s="65">
        <v>20977</v>
      </c>
      <c r="C10962" s="65" t="s">
        <v>26017</v>
      </c>
      <c r="D10962" s="65" t="s">
        <v>25994</v>
      </c>
      <c r="E10962" s="66" t="s">
        <v>26018</v>
      </c>
      <c r="F10962" s="66" t="s">
        <v>26019</v>
      </c>
      <c r="G10962" s="65">
        <v>0</v>
      </c>
    </row>
    <row r="10963" spans="1:7" ht="120" x14ac:dyDescent="0.25">
      <c r="A10963" s="65">
        <v>20987</v>
      </c>
      <c r="B10963" s="65">
        <v>20977</v>
      </c>
      <c r="C10963" s="65" t="s">
        <v>26020</v>
      </c>
      <c r="D10963" s="65" t="s">
        <v>25994</v>
      </c>
      <c r="E10963" s="66" t="s">
        <v>26021</v>
      </c>
      <c r="F10963" s="66" t="s">
        <v>26022</v>
      </c>
      <c r="G10963" s="65">
        <v>0</v>
      </c>
    </row>
    <row r="10964" spans="1:7" ht="30" x14ac:dyDescent="0.25">
      <c r="A10964" s="65">
        <v>20988</v>
      </c>
      <c r="B10964" s="65">
        <v>20977</v>
      </c>
      <c r="C10964" s="65" t="s">
        <v>26023</v>
      </c>
      <c r="D10964" s="65" t="s">
        <v>25994</v>
      </c>
      <c r="E10964" s="66" t="s">
        <v>26024</v>
      </c>
      <c r="F10964" s="66"/>
      <c r="G10964" s="65">
        <v>0</v>
      </c>
    </row>
    <row r="10965" spans="1:7" ht="75" x14ac:dyDescent="0.25">
      <c r="A10965" s="65">
        <v>20990</v>
      </c>
      <c r="B10965" s="65">
        <v>20890</v>
      </c>
      <c r="C10965" s="65" t="s">
        <v>26025</v>
      </c>
      <c r="D10965" s="65" t="s">
        <v>25777</v>
      </c>
      <c r="E10965" s="66" t="s">
        <v>26026</v>
      </c>
      <c r="F10965" s="66" t="s">
        <v>26027</v>
      </c>
      <c r="G10965" s="65">
        <v>9</v>
      </c>
    </row>
    <row r="10966" spans="1:7" ht="60" x14ac:dyDescent="0.25">
      <c r="A10966" s="65">
        <v>20991</v>
      </c>
      <c r="B10966" s="65">
        <v>20990</v>
      </c>
      <c r="C10966" s="65" t="s">
        <v>26028</v>
      </c>
      <c r="D10966" s="65" t="s">
        <v>26025</v>
      </c>
      <c r="E10966" s="66" t="s">
        <v>26029</v>
      </c>
      <c r="F10966" s="66" t="s">
        <v>26030</v>
      </c>
      <c r="G10966" s="65">
        <v>0</v>
      </c>
    </row>
    <row r="10967" spans="1:7" ht="30" x14ac:dyDescent="0.25">
      <c r="A10967" s="65">
        <v>20992</v>
      </c>
      <c r="B10967" s="65">
        <v>20990</v>
      </c>
      <c r="C10967" s="65" t="s">
        <v>26031</v>
      </c>
      <c r="D10967" s="65" t="s">
        <v>26025</v>
      </c>
      <c r="E10967" s="66" t="s">
        <v>26032</v>
      </c>
      <c r="F10967" s="66" t="s">
        <v>26033</v>
      </c>
      <c r="G10967" s="65">
        <v>0</v>
      </c>
    </row>
    <row r="10968" spans="1:7" x14ac:dyDescent="0.25">
      <c r="A10968" s="65">
        <v>20993</v>
      </c>
      <c r="B10968" s="65">
        <v>20990</v>
      </c>
      <c r="C10968" s="65" t="s">
        <v>26034</v>
      </c>
      <c r="D10968" s="65" t="s">
        <v>26025</v>
      </c>
      <c r="E10968" s="66" t="s">
        <v>26035</v>
      </c>
      <c r="F10968" s="66" t="s">
        <v>26036</v>
      </c>
      <c r="G10968" s="65">
        <v>0</v>
      </c>
    </row>
    <row r="10969" spans="1:7" x14ac:dyDescent="0.25">
      <c r="A10969" s="65">
        <v>20994</v>
      </c>
      <c r="B10969" s="65">
        <v>20990</v>
      </c>
      <c r="C10969" s="65" t="s">
        <v>26037</v>
      </c>
      <c r="D10969" s="65" t="s">
        <v>26025</v>
      </c>
      <c r="E10969" s="66" t="s">
        <v>26038</v>
      </c>
      <c r="F10969" s="66" t="s">
        <v>26039</v>
      </c>
      <c r="G10969" s="65">
        <v>0</v>
      </c>
    </row>
    <row r="10970" spans="1:7" x14ac:dyDescent="0.25">
      <c r="A10970" s="65">
        <v>20995</v>
      </c>
      <c r="B10970" s="65">
        <v>20990</v>
      </c>
      <c r="C10970" s="65" t="s">
        <v>26040</v>
      </c>
      <c r="D10970" s="65" t="s">
        <v>26025</v>
      </c>
      <c r="E10970" s="66" t="s">
        <v>26041</v>
      </c>
      <c r="F10970" s="66" t="s">
        <v>26042</v>
      </c>
      <c r="G10970" s="65">
        <v>0</v>
      </c>
    </row>
    <row r="10971" spans="1:7" ht="30" x14ac:dyDescent="0.25">
      <c r="A10971" s="65">
        <v>20996</v>
      </c>
      <c r="B10971" s="65">
        <v>20990</v>
      </c>
      <c r="C10971" s="65" t="s">
        <v>26043</v>
      </c>
      <c r="D10971" s="65" t="s">
        <v>26025</v>
      </c>
      <c r="E10971" s="66" t="s">
        <v>26044</v>
      </c>
      <c r="F10971" s="66"/>
      <c r="G10971" s="65">
        <v>0</v>
      </c>
    </row>
    <row r="10972" spans="1:7" ht="30" x14ac:dyDescent="0.25">
      <c r="A10972" s="65">
        <v>20997</v>
      </c>
      <c r="B10972" s="65">
        <v>20990</v>
      </c>
      <c r="C10972" s="65" t="s">
        <v>26045</v>
      </c>
      <c r="D10972" s="65" t="s">
        <v>26025</v>
      </c>
      <c r="E10972" s="66" t="s">
        <v>26046</v>
      </c>
      <c r="F10972" s="66" t="s">
        <v>26047</v>
      </c>
      <c r="G10972" s="65">
        <v>0</v>
      </c>
    </row>
    <row r="10973" spans="1:7" x14ac:dyDescent="0.25">
      <c r="A10973" s="65">
        <v>20998</v>
      </c>
      <c r="B10973" s="65">
        <v>20990</v>
      </c>
      <c r="C10973" s="65" t="s">
        <v>26048</v>
      </c>
      <c r="D10973" s="65" t="s">
        <v>26025</v>
      </c>
      <c r="E10973" s="66" t="s">
        <v>26049</v>
      </c>
      <c r="F10973" s="66"/>
      <c r="G10973" s="65">
        <v>0</v>
      </c>
    </row>
    <row r="10974" spans="1:7" x14ac:dyDescent="0.25">
      <c r="A10974" s="65">
        <v>20999</v>
      </c>
      <c r="B10974" s="65">
        <v>20990</v>
      </c>
      <c r="C10974" s="65" t="s">
        <v>26050</v>
      </c>
      <c r="D10974" s="65" t="s">
        <v>26025</v>
      </c>
      <c r="E10974" s="66" t="s">
        <v>26051</v>
      </c>
      <c r="F10974" s="66" t="s">
        <v>26052</v>
      </c>
      <c r="G10974" s="65">
        <v>0</v>
      </c>
    </row>
    <row r="10975" spans="1:7" ht="60" x14ac:dyDescent="0.25">
      <c r="A10975" s="65">
        <v>21001</v>
      </c>
      <c r="B10975" s="65">
        <v>20890</v>
      </c>
      <c r="C10975" s="65" t="s">
        <v>26053</v>
      </c>
      <c r="D10975" s="65" t="s">
        <v>25777</v>
      </c>
      <c r="E10975" s="66" t="s">
        <v>26054</v>
      </c>
      <c r="F10975" s="66" t="s">
        <v>26055</v>
      </c>
      <c r="G10975" s="65">
        <v>10</v>
      </c>
    </row>
    <row r="10976" spans="1:7" ht="30" x14ac:dyDescent="0.25">
      <c r="A10976" s="65">
        <v>21002</v>
      </c>
      <c r="B10976" s="65">
        <v>21001</v>
      </c>
      <c r="C10976" s="65" t="s">
        <v>26056</v>
      </c>
      <c r="D10976" s="65" t="s">
        <v>26053</v>
      </c>
      <c r="E10976" s="66" t="s">
        <v>26057</v>
      </c>
      <c r="F10976" s="66"/>
      <c r="G10976" s="65">
        <v>0</v>
      </c>
    </row>
    <row r="10977" spans="1:7" ht="30" x14ac:dyDescent="0.25">
      <c r="A10977" s="65">
        <v>21003</v>
      </c>
      <c r="B10977" s="65">
        <v>21001</v>
      </c>
      <c r="C10977" s="65" t="s">
        <v>26058</v>
      </c>
      <c r="D10977" s="65" t="s">
        <v>26053</v>
      </c>
      <c r="E10977" s="66" t="s">
        <v>26059</v>
      </c>
      <c r="F10977" s="66" t="s">
        <v>26060</v>
      </c>
      <c r="G10977" s="65">
        <v>0</v>
      </c>
    </row>
    <row r="10978" spans="1:7" ht="30" x14ac:dyDescent="0.25">
      <c r="A10978" s="65">
        <v>21004</v>
      </c>
      <c r="B10978" s="65">
        <v>21001</v>
      </c>
      <c r="C10978" s="65" t="s">
        <v>26061</v>
      </c>
      <c r="D10978" s="65" t="s">
        <v>26053</v>
      </c>
      <c r="E10978" s="66" t="s">
        <v>26062</v>
      </c>
      <c r="F10978" s="66" t="s">
        <v>26063</v>
      </c>
      <c r="G10978" s="65">
        <v>0</v>
      </c>
    </row>
    <row r="10979" spans="1:7" x14ac:dyDescent="0.25">
      <c r="A10979" s="65">
        <v>21005</v>
      </c>
      <c r="B10979" s="65">
        <v>21001</v>
      </c>
      <c r="C10979" s="65" t="s">
        <v>26064</v>
      </c>
      <c r="D10979" s="65" t="s">
        <v>26053</v>
      </c>
      <c r="E10979" s="66" t="s">
        <v>26065</v>
      </c>
      <c r="F10979" s="66"/>
      <c r="G10979" s="65">
        <v>0</v>
      </c>
    </row>
    <row r="10980" spans="1:7" x14ac:dyDescent="0.25">
      <c r="A10980" s="65">
        <v>21006</v>
      </c>
      <c r="B10980" s="65">
        <v>21001</v>
      </c>
      <c r="C10980" s="65" t="s">
        <v>26066</v>
      </c>
      <c r="D10980" s="65" t="s">
        <v>26053</v>
      </c>
      <c r="E10980" s="66" t="s">
        <v>26067</v>
      </c>
      <c r="F10980" s="66" t="s">
        <v>26068</v>
      </c>
      <c r="G10980" s="65">
        <v>0</v>
      </c>
    </row>
    <row r="10981" spans="1:7" ht="60" x14ac:dyDescent="0.25">
      <c r="A10981" s="65">
        <v>21007</v>
      </c>
      <c r="B10981" s="65">
        <v>21001</v>
      </c>
      <c r="C10981" s="65" t="s">
        <v>26069</v>
      </c>
      <c r="D10981" s="65" t="s">
        <v>26053</v>
      </c>
      <c r="E10981" s="66" t="s">
        <v>26070</v>
      </c>
      <c r="F10981" s="66" t="s">
        <v>26071</v>
      </c>
      <c r="G10981" s="65">
        <v>0</v>
      </c>
    </row>
    <row r="10982" spans="1:7" ht="30" x14ac:dyDescent="0.25">
      <c r="A10982" s="65">
        <v>21008</v>
      </c>
      <c r="B10982" s="65">
        <v>21001</v>
      </c>
      <c r="C10982" s="65" t="s">
        <v>26072</v>
      </c>
      <c r="D10982" s="65" t="s">
        <v>26053</v>
      </c>
      <c r="E10982" s="66" t="s">
        <v>26073</v>
      </c>
      <c r="F10982" s="66"/>
      <c r="G10982" s="65">
        <v>0</v>
      </c>
    </row>
    <row r="10983" spans="1:7" ht="45" x14ac:dyDescent="0.25">
      <c r="A10983" s="65">
        <v>21009</v>
      </c>
      <c r="B10983" s="65">
        <v>21001</v>
      </c>
      <c r="C10983" s="65" t="s">
        <v>26074</v>
      </c>
      <c r="D10983" s="65" t="s">
        <v>26053</v>
      </c>
      <c r="E10983" s="66" t="s">
        <v>26075</v>
      </c>
      <c r="F10983" s="66" t="s">
        <v>26076</v>
      </c>
      <c r="G10983" s="65">
        <v>0</v>
      </c>
    </row>
    <row r="10984" spans="1:7" x14ac:dyDescent="0.25">
      <c r="A10984" s="65">
        <v>21010</v>
      </c>
      <c r="B10984" s="65">
        <v>21001</v>
      </c>
      <c r="C10984" s="65" t="s">
        <v>26077</v>
      </c>
      <c r="D10984" s="65" t="s">
        <v>26053</v>
      </c>
      <c r="E10984" s="66" t="s">
        <v>26078</v>
      </c>
      <c r="F10984" s="66" t="s">
        <v>26079</v>
      </c>
      <c r="G10984" s="65">
        <v>0</v>
      </c>
    </row>
    <row r="10985" spans="1:7" ht="45" x14ac:dyDescent="0.25">
      <c r="A10985" s="65">
        <v>21011</v>
      </c>
      <c r="B10985" s="65">
        <v>21001</v>
      </c>
      <c r="C10985" s="65" t="s">
        <v>26080</v>
      </c>
      <c r="D10985" s="65" t="s">
        <v>26053</v>
      </c>
      <c r="E10985" s="66" t="s">
        <v>26081</v>
      </c>
      <c r="F10985" s="66" t="s">
        <v>26082</v>
      </c>
      <c r="G10985" s="65">
        <v>0</v>
      </c>
    </row>
    <row r="10986" spans="1:7" ht="90" x14ac:dyDescent="0.25">
      <c r="A10986" s="65">
        <v>21013</v>
      </c>
      <c r="B10986" s="65">
        <v>20890</v>
      </c>
      <c r="C10986" s="65" t="s">
        <v>26083</v>
      </c>
      <c r="D10986" s="65" t="s">
        <v>25777</v>
      </c>
      <c r="E10986" s="66" t="s">
        <v>26084</v>
      </c>
      <c r="F10986" s="66" t="s">
        <v>26085</v>
      </c>
      <c r="G10986" s="65">
        <v>10</v>
      </c>
    </row>
    <row r="10987" spans="1:7" ht="60" x14ac:dyDescent="0.25">
      <c r="A10987" s="65">
        <v>21014</v>
      </c>
      <c r="B10987" s="65">
        <v>21013</v>
      </c>
      <c r="C10987" s="65" t="s">
        <v>26086</v>
      </c>
      <c r="D10987" s="65" t="s">
        <v>26083</v>
      </c>
      <c r="E10987" s="66" t="s">
        <v>26087</v>
      </c>
      <c r="F10987" s="66" t="s">
        <v>26088</v>
      </c>
      <c r="G10987" s="65">
        <v>0</v>
      </c>
    </row>
    <row r="10988" spans="1:7" x14ac:dyDescent="0.25">
      <c r="A10988" s="65">
        <v>21015</v>
      </c>
      <c r="B10988" s="65">
        <v>21013</v>
      </c>
      <c r="C10988" s="65" t="s">
        <v>26089</v>
      </c>
      <c r="D10988" s="65" t="s">
        <v>26083</v>
      </c>
      <c r="E10988" s="66" t="s">
        <v>26090</v>
      </c>
      <c r="F10988" s="66" t="s">
        <v>26091</v>
      </c>
      <c r="G10988" s="65">
        <v>0</v>
      </c>
    </row>
    <row r="10989" spans="1:7" x14ac:dyDescent="0.25">
      <c r="A10989" s="65">
        <v>21016</v>
      </c>
      <c r="B10989" s="65">
        <v>21013</v>
      </c>
      <c r="C10989" s="65" t="s">
        <v>26092</v>
      </c>
      <c r="D10989" s="65" t="s">
        <v>26083</v>
      </c>
      <c r="E10989" s="66" t="s">
        <v>26093</v>
      </c>
      <c r="F10989" s="66"/>
      <c r="G10989" s="65">
        <v>0</v>
      </c>
    </row>
    <row r="10990" spans="1:7" x14ac:dyDescent="0.25">
      <c r="A10990" s="65">
        <v>21017</v>
      </c>
      <c r="B10990" s="65">
        <v>21013</v>
      </c>
      <c r="C10990" s="65" t="s">
        <v>26094</v>
      </c>
      <c r="D10990" s="65" t="s">
        <v>26083</v>
      </c>
      <c r="E10990" s="66" t="s">
        <v>26095</v>
      </c>
      <c r="F10990" s="66" t="s">
        <v>26096</v>
      </c>
      <c r="G10990" s="65">
        <v>0</v>
      </c>
    </row>
    <row r="10991" spans="1:7" ht="30" x14ac:dyDescent="0.25">
      <c r="A10991" s="65">
        <v>21018</v>
      </c>
      <c r="B10991" s="65">
        <v>21013</v>
      </c>
      <c r="C10991" s="65" t="s">
        <v>26097</v>
      </c>
      <c r="D10991" s="65" t="s">
        <v>26083</v>
      </c>
      <c r="E10991" s="66" t="s">
        <v>26098</v>
      </c>
      <c r="F10991" s="66"/>
      <c r="G10991" s="65">
        <v>0</v>
      </c>
    </row>
    <row r="10992" spans="1:7" x14ac:dyDescent="0.25">
      <c r="A10992" s="65">
        <v>21019</v>
      </c>
      <c r="B10992" s="65">
        <v>21013</v>
      </c>
      <c r="C10992" s="65" t="s">
        <v>26099</v>
      </c>
      <c r="D10992" s="65" t="s">
        <v>26083</v>
      </c>
      <c r="E10992" s="66" t="s">
        <v>26100</v>
      </c>
      <c r="F10992" s="66" t="s">
        <v>26101</v>
      </c>
      <c r="G10992" s="65">
        <v>0</v>
      </c>
    </row>
    <row r="10993" spans="1:7" ht="60" x14ac:dyDescent="0.25">
      <c r="A10993" s="65">
        <v>21020</v>
      </c>
      <c r="B10993" s="65">
        <v>21013</v>
      </c>
      <c r="C10993" s="65" t="s">
        <v>26102</v>
      </c>
      <c r="D10993" s="65" t="s">
        <v>26083</v>
      </c>
      <c r="E10993" s="66" t="s">
        <v>26103</v>
      </c>
      <c r="F10993" s="66" t="s">
        <v>26104</v>
      </c>
      <c r="G10993" s="65">
        <v>0</v>
      </c>
    </row>
    <row r="10994" spans="1:7" x14ac:dyDescent="0.25">
      <c r="A10994" s="65">
        <v>21021</v>
      </c>
      <c r="B10994" s="65">
        <v>21013</v>
      </c>
      <c r="C10994" s="65" t="s">
        <v>26105</v>
      </c>
      <c r="D10994" s="65" t="s">
        <v>26083</v>
      </c>
      <c r="E10994" s="66" t="s">
        <v>26106</v>
      </c>
      <c r="F10994" s="66"/>
      <c r="G10994" s="65">
        <v>0</v>
      </c>
    </row>
    <row r="10995" spans="1:7" ht="75" x14ac:dyDescent="0.25">
      <c r="A10995" s="65">
        <v>21022</v>
      </c>
      <c r="B10995" s="65">
        <v>21013</v>
      </c>
      <c r="C10995" s="65" t="s">
        <v>26107</v>
      </c>
      <c r="D10995" s="65" t="s">
        <v>26083</v>
      </c>
      <c r="E10995" s="66" t="s">
        <v>26108</v>
      </c>
      <c r="F10995" s="66" t="s">
        <v>26109</v>
      </c>
      <c r="G10995" s="65">
        <v>0</v>
      </c>
    </row>
    <row r="10996" spans="1:7" x14ac:dyDescent="0.25">
      <c r="A10996" s="65">
        <v>21023</v>
      </c>
      <c r="B10996" s="65">
        <v>21013</v>
      </c>
      <c r="C10996" s="65" t="s">
        <v>26110</v>
      </c>
      <c r="D10996" s="65" t="s">
        <v>26083</v>
      </c>
      <c r="E10996" s="66" t="s">
        <v>26111</v>
      </c>
      <c r="F10996" s="66" t="s">
        <v>26112</v>
      </c>
      <c r="G10996" s="65">
        <v>0</v>
      </c>
    </row>
    <row r="10997" spans="1:7" x14ac:dyDescent="0.25">
      <c r="A10997" s="65">
        <v>21025</v>
      </c>
      <c r="B10997" s="65">
        <v>20890</v>
      </c>
      <c r="C10997" s="65" t="s">
        <v>26113</v>
      </c>
      <c r="D10997" s="65" t="s">
        <v>25777</v>
      </c>
      <c r="E10997" s="66" t="s">
        <v>26114</v>
      </c>
      <c r="F10997" s="66" t="s">
        <v>25967</v>
      </c>
      <c r="G10997" s="65">
        <v>10</v>
      </c>
    </row>
    <row r="10998" spans="1:7" ht="60" x14ac:dyDescent="0.25">
      <c r="A10998" s="65">
        <v>21026</v>
      </c>
      <c r="B10998" s="65">
        <v>21025</v>
      </c>
      <c r="C10998" s="65" t="s">
        <v>26115</v>
      </c>
      <c r="D10998" s="65" t="s">
        <v>26113</v>
      </c>
      <c r="E10998" s="66" t="s">
        <v>26116</v>
      </c>
      <c r="F10998" s="66" t="s">
        <v>26117</v>
      </c>
      <c r="G10998" s="65">
        <v>0</v>
      </c>
    </row>
    <row r="10999" spans="1:7" ht="90" x14ac:dyDescent="0.25">
      <c r="A10999" s="65">
        <v>21027</v>
      </c>
      <c r="B10999" s="65">
        <v>21025</v>
      </c>
      <c r="C10999" s="65" t="s">
        <v>26118</v>
      </c>
      <c r="D10999" s="65" t="s">
        <v>26113</v>
      </c>
      <c r="E10999" s="66" t="s">
        <v>26119</v>
      </c>
      <c r="F10999" s="66" t="s">
        <v>26120</v>
      </c>
      <c r="G10999" s="65">
        <v>0</v>
      </c>
    </row>
    <row r="11000" spans="1:7" x14ac:dyDescent="0.25">
      <c r="A11000" s="65">
        <v>21028</v>
      </c>
      <c r="B11000" s="65">
        <v>21025</v>
      </c>
      <c r="C11000" s="65" t="s">
        <v>26121</v>
      </c>
      <c r="D11000" s="65" t="s">
        <v>26113</v>
      </c>
      <c r="E11000" s="66" t="s">
        <v>26122</v>
      </c>
      <c r="F11000" s="66"/>
      <c r="G11000" s="65">
        <v>0</v>
      </c>
    </row>
    <row r="11001" spans="1:7" ht="45" x14ac:dyDescent="0.25">
      <c r="A11001" s="65">
        <v>21029</v>
      </c>
      <c r="B11001" s="65">
        <v>21025</v>
      </c>
      <c r="C11001" s="65" t="s">
        <v>26123</v>
      </c>
      <c r="D11001" s="65" t="s">
        <v>26113</v>
      </c>
      <c r="E11001" s="66" t="s">
        <v>26124</v>
      </c>
      <c r="F11001" s="66" t="s">
        <v>26125</v>
      </c>
      <c r="G11001" s="65">
        <v>0</v>
      </c>
    </row>
    <row r="11002" spans="1:7" x14ac:dyDescent="0.25">
      <c r="A11002" s="65">
        <v>21030</v>
      </c>
      <c r="B11002" s="65">
        <v>21025</v>
      </c>
      <c r="C11002" s="65" t="s">
        <v>26126</v>
      </c>
      <c r="D11002" s="65" t="s">
        <v>26113</v>
      </c>
      <c r="E11002" s="66" t="s">
        <v>26127</v>
      </c>
      <c r="F11002" s="66"/>
      <c r="G11002" s="65">
        <v>0</v>
      </c>
    </row>
    <row r="11003" spans="1:7" x14ac:dyDescent="0.25">
      <c r="A11003" s="65">
        <v>21031</v>
      </c>
      <c r="B11003" s="65">
        <v>21025</v>
      </c>
      <c r="C11003" s="65" t="s">
        <v>26128</v>
      </c>
      <c r="D11003" s="65" t="s">
        <v>26113</v>
      </c>
      <c r="E11003" s="66" t="s">
        <v>26129</v>
      </c>
      <c r="F11003" s="66"/>
      <c r="G11003" s="65">
        <v>0</v>
      </c>
    </row>
    <row r="11004" spans="1:7" ht="60" x14ac:dyDescent="0.25">
      <c r="A11004" s="65">
        <v>21032</v>
      </c>
      <c r="B11004" s="65">
        <v>21025</v>
      </c>
      <c r="C11004" s="65" t="s">
        <v>26130</v>
      </c>
      <c r="D11004" s="65" t="s">
        <v>26113</v>
      </c>
      <c r="E11004" s="66" t="s">
        <v>26131</v>
      </c>
      <c r="F11004" s="66" t="s">
        <v>26132</v>
      </c>
      <c r="G11004" s="65">
        <v>0</v>
      </c>
    </row>
    <row r="11005" spans="1:7" ht="90" x14ac:dyDescent="0.25">
      <c r="A11005" s="65">
        <v>21033</v>
      </c>
      <c r="B11005" s="65">
        <v>21025</v>
      </c>
      <c r="C11005" s="65" t="s">
        <v>26133</v>
      </c>
      <c r="D11005" s="65" t="s">
        <v>26113</v>
      </c>
      <c r="E11005" s="66" t="s">
        <v>26134</v>
      </c>
      <c r="F11005" s="66" t="s">
        <v>26135</v>
      </c>
      <c r="G11005" s="65">
        <v>0</v>
      </c>
    </row>
    <row r="11006" spans="1:7" ht="90" x14ac:dyDescent="0.25">
      <c r="A11006" s="65">
        <v>21034</v>
      </c>
      <c r="B11006" s="65">
        <v>21025</v>
      </c>
      <c r="C11006" s="65" t="s">
        <v>26136</v>
      </c>
      <c r="D11006" s="65" t="s">
        <v>26113</v>
      </c>
      <c r="E11006" s="66" t="s">
        <v>26137</v>
      </c>
      <c r="F11006" s="66" t="s">
        <v>26138</v>
      </c>
      <c r="G11006" s="65">
        <v>0</v>
      </c>
    </row>
    <row r="11007" spans="1:7" ht="30" x14ac:dyDescent="0.25">
      <c r="A11007" s="65">
        <v>21035</v>
      </c>
      <c r="B11007" s="65">
        <v>21025</v>
      </c>
      <c r="C11007" s="65" t="s">
        <v>26139</v>
      </c>
      <c r="D11007" s="65" t="s">
        <v>26113</v>
      </c>
      <c r="E11007" s="66" t="s">
        <v>26140</v>
      </c>
      <c r="F11007" s="66" t="s">
        <v>26141</v>
      </c>
      <c r="G11007" s="65">
        <v>0</v>
      </c>
    </row>
    <row r="11008" spans="1:7" ht="300" x14ac:dyDescent="0.25">
      <c r="A11008" s="65">
        <v>21037</v>
      </c>
      <c r="B11008" s="65">
        <v>20890</v>
      </c>
      <c r="C11008" s="65" t="s">
        <v>26142</v>
      </c>
      <c r="D11008" s="65" t="s">
        <v>25777</v>
      </c>
      <c r="E11008" s="66" t="s">
        <v>26143</v>
      </c>
      <c r="F11008" s="66" t="s">
        <v>26144</v>
      </c>
      <c r="G11008" s="65">
        <v>10</v>
      </c>
    </row>
    <row r="11009" spans="1:7" ht="45" x14ac:dyDescent="0.25">
      <c r="A11009" s="65">
        <v>21038</v>
      </c>
      <c r="B11009" s="65">
        <v>21037</v>
      </c>
      <c r="C11009" s="65" t="s">
        <v>26145</v>
      </c>
      <c r="D11009" s="65" t="s">
        <v>26142</v>
      </c>
      <c r="E11009" s="66" t="s">
        <v>26146</v>
      </c>
      <c r="F11009" s="66" t="s">
        <v>26147</v>
      </c>
      <c r="G11009" s="65">
        <v>0</v>
      </c>
    </row>
    <row r="11010" spans="1:7" ht="60" x14ac:dyDescent="0.25">
      <c r="A11010" s="65">
        <v>21039</v>
      </c>
      <c r="B11010" s="65">
        <v>21037</v>
      </c>
      <c r="C11010" s="65" t="s">
        <v>26148</v>
      </c>
      <c r="D11010" s="65" t="s">
        <v>26142</v>
      </c>
      <c r="E11010" s="66" t="s">
        <v>26149</v>
      </c>
      <c r="F11010" s="66" t="s">
        <v>26150</v>
      </c>
      <c r="G11010" s="65">
        <v>0</v>
      </c>
    </row>
    <row r="11011" spans="1:7" ht="45" x14ac:dyDescent="0.25">
      <c r="A11011" s="65">
        <v>21040</v>
      </c>
      <c r="B11011" s="65">
        <v>21037</v>
      </c>
      <c r="C11011" s="65" t="s">
        <v>26151</v>
      </c>
      <c r="D11011" s="65" t="s">
        <v>26142</v>
      </c>
      <c r="E11011" s="66" t="s">
        <v>26152</v>
      </c>
      <c r="F11011" s="66" t="s">
        <v>26153</v>
      </c>
      <c r="G11011" s="65">
        <v>0</v>
      </c>
    </row>
    <row r="11012" spans="1:7" ht="75" x14ac:dyDescent="0.25">
      <c r="A11012" s="65">
        <v>21041</v>
      </c>
      <c r="B11012" s="65">
        <v>21037</v>
      </c>
      <c r="C11012" s="65" t="s">
        <v>26154</v>
      </c>
      <c r="D11012" s="65" t="s">
        <v>26142</v>
      </c>
      <c r="E11012" s="66" t="s">
        <v>26155</v>
      </c>
      <c r="F11012" s="66" t="s">
        <v>26156</v>
      </c>
      <c r="G11012" s="65">
        <v>0</v>
      </c>
    </row>
    <row r="11013" spans="1:7" ht="165" x14ac:dyDescent="0.25">
      <c r="A11013" s="65">
        <v>21042</v>
      </c>
      <c r="B11013" s="65">
        <v>21037</v>
      </c>
      <c r="C11013" s="65" t="s">
        <v>26157</v>
      </c>
      <c r="D11013" s="65" t="s">
        <v>26142</v>
      </c>
      <c r="E11013" s="66" t="s">
        <v>26158</v>
      </c>
      <c r="F11013" s="66" t="s">
        <v>26159</v>
      </c>
      <c r="G11013" s="65">
        <v>0</v>
      </c>
    </row>
    <row r="11014" spans="1:7" ht="45" x14ac:dyDescent="0.25">
      <c r="A11014" s="65">
        <v>21043</v>
      </c>
      <c r="B11014" s="65">
        <v>21037</v>
      </c>
      <c r="C11014" s="65" t="s">
        <v>26160</v>
      </c>
      <c r="D11014" s="65" t="s">
        <v>26142</v>
      </c>
      <c r="E11014" s="66" t="s">
        <v>26161</v>
      </c>
      <c r="F11014" s="66" t="s">
        <v>26162</v>
      </c>
      <c r="G11014" s="65">
        <v>0</v>
      </c>
    </row>
    <row r="11015" spans="1:7" ht="45" x14ac:dyDescent="0.25">
      <c r="A11015" s="65">
        <v>21044</v>
      </c>
      <c r="B11015" s="65">
        <v>21037</v>
      </c>
      <c r="C11015" s="65" t="s">
        <v>26163</v>
      </c>
      <c r="D11015" s="65" t="s">
        <v>26142</v>
      </c>
      <c r="E11015" s="66" t="s">
        <v>26164</v>
      </c>
      <c r="F11015" s="66" t="s">
        <v>26165</v>
      </c>
      <c r="G11015" s="65">
        <v>0</v>
      </c>
    </row>
    <row r="11016" spans="1:7" ht="45" x14ac:dyDescent="0.25">
      <c r="A11016" s="65">
        <v>21045</v>
      </c>
      <c r="B11016" s="65">
        <v>21037</v>
      </c>
      <c r="C11016" s="65" t="s">
        <v>26166</v>
      </c>
      <c r="D11016" s="65" t="s">
        <v>26142</v>
      </c>
      <c r="E11016" s="66" t="s">
        <v>26167</v>
      </c>
      <c r="F11016" s="66" t="s">
        <v>26168</v>
      </c>
      <c r="G11016" s="65">
        <v>0</v>
      </c>
    </row>
    <row r="11017" spans="1:7" ht="60" x14ac:dyDescent="0.25">
      <c r="A11017" s="65">
        <v>21046</v>
      </c>
      <c r="B11017" s="65">
        <v>21037</v>
      </c>
      <c r="C11017" s="65" t="s">
        <v>26169</v>
      </c>
      <c r="D11017" s="65" t="s">
        <v>26142</v>
      </c>
      <c r="E11017" s="66" t="s">
        <v>26170</v>
      </c>
      <c r="F11017" s="66" t="s">
        <v>26171</v>
      </c>
      <c r="G11017" s="65">
        <v>0</v>
      </c>
    </row>
    <row r="11018" spans="1:7" ht="90" x14ac:dyDescent="0.25">
      <c r="A11018" s="65">
        <v>21047</v>
      </c>
      <c r="B11018" s="65">
        <v>21037</v>
      </c>
      <c r="C11018" s="65" t="s">
        <v>26172</v>
      </c>
      <c r="D11018" s="65" t="s">
        <v>26142</v>
      </c>
      <c r="E11018" s="66" t="s">
        <v>26173</v>
      </c>
      <c r="F11018" s="66" t="s">
        <v>26174</v>
      </c>
      <c r="G11018" s="65">
        <v>0</v>
      </c>
    </row>
    <row r="11019" spans="1:7" ht="45" x14ac:dyDescent="0.25">
      <c r="A11019" s="65">
        <v>21049</v>
      </c>
      <c r="B11019" s="65">
        <v>20890</v>
      </c>
      <c r="C11019" s="65" t="s">
        <v>26175</v>
      </c>
      <c r="D11019" s="65" t="s">
        <v>25777</v>
      </c>
      <c r="E11019" s="66" t="s">
        <v>26176</v>
      </c>
      <c r="F11019" s="66" t="s">
        <v>26177</v>
      </c>
      <c r="G11019" s="65">
        <v>6</v>
      </c>
    </row>
    <row r="11020" spans="1:7" ht="30" x14ac:dyDescent="0.25">
      <c r="A11020" s="65">
        <v>21050</v>
      </c>
      <c r="B11020" s="65">
        <v>21049</v>
      </c>
      <c r="C11020" s="65" t="s">
        <v>26178</v>
      </c>
      <c r="D11020" s="65" t="s">
        <v>26175</v>
      </c>
      <c r="E11020" s="66" t="s">
        <v>26179</v>
      </c>
      <c r="F11020" s="66" t="s">
        <v>26180</v>
      </c>
      <c r="G11020" s="65">
        <v>0</v>
      </c>
    </row>
    <row r="11021" spans="1:7" x14ac:dyDescent="0.25">
      <c r="A11021" s="65">
        <v>21051</v>
      </c>
      <c r="B11021" s="65">
        <v>21049</v>
      </c>
      <c r="C11021" s="65" t="s">
        <v>26181</v>
      </c>
      <c r="D11021" s="65" t="s">
        <v>26175</v>
      </c>
      <c r="E11021" s="66" t="s">
        <v>26182</v>
      </c>
      <c r="F11021" s="66"/>
      <c r="G11021" s="65">
        <v>0</v>
      </c>
    </row>
    <row r="11022" spans="1:7" ht="30" x14ac:dyDescent="0.25">
      <c r="A11022" s="65">
        <v>21052</v>
      </c>
      <c r="B11022" s="65">
        <v>21049</v>
      </c>
      <c r="C11022" s="65" t="s">
        <v>26183</v>
      </c>
      <c r="D11022" s="65" t="s">
        <v>26175</v>
      </c>
      <c r="E11022" s="66" t="s">
        <v>26184</v>
      </c>
      <c r="F11022" s="66" t="s">
        <v>26185</v>
      </c>
      <c r="G11022" s="65">
        <v>0</v>
      </c>
    </row>
    <row r="11023" spans="1:7" ht="45" x14ac:dyDescent="0.25">
      <c r="A11023" s="65">
        <v>21053</v>
      </c>
      <c r="B11023" s="65">
        <v>21049</v>
      </c>
      <c r="C11023" s="65" t="s">
        <v>26186</v>
      </c>
      <c r="D11023" s="65" t="s">
        <v>26175</v>
      </c>
      <c r="E11023" s="66" t="s">
        <v>26187</v>
      </c>
      <c r="F11023" s="66" t="s">
        <v>26188</v>
      </c>
      <c r="G11023" s="65">
        <v>0</v>
      </c>
    </row>
    <row r="11024" spans="1:7" ht="45" x14ac:dyDescent="0.25">
      <c r="A11024" s="65">
        <v>21054</v>
      </c>
      <c r="B11024" s="65">
        <v>21049</v>
      </c>
      <c r="C11024" s="65" t="s">
        <v>26189</v>
      </c>
      <c r="D11024" s="65" t="s">
        <v>26175</v>
      </c>
      <c r="E11024" s="66" t="s">
        <v>26190</v>
      </c>
      <c r="F11024" s="66" t="s">
        <v>26191</v>
      </c>
      <c r="G11024" s="65">
        <v>0</v>
      </c>
    </row>
    <row r="11025" spans="1:7" x14ac:dyDescent="0.25">
      <c r="A11025" s="65">
        <v>21055</v>
      </c>
      <c r="B11025" s="65">
        <v>21049</v>
      </c>
      <c r="C11025" s="65" t="s">
        <v>26192</v>
      </c>
      <c r="D11025" s="65" t="s">
        <v>26175</v>
      </c>
      <c r="E11025" s="66" t="s">
        <v>26193</v>
      </c>
      <c r="F11025" s="66" t="s">
        <v>26194</v>
      </c>
      <c r="G11025" s="65">
        <v>0</v>
      </c>
    </row>
    <row r="11026" spans="1:7" x14ac:dyDescent="0.25">
      <c r="A11026" s="65">
        <v>21057</v>
      </c>
      <c r="B11026" s="65">
        <v>20890</v>
      </c>
      <c r="C11026" s="65" t="s">
        <v>26195</v>
      </c>
      <c r="D11026" s="65" t="s">
        <v>25777</v>
      </c>
      <c r="E11026" s="66" t="s">
        <v>26196</v>
      </c>
      <c r="F11026" s="66" t="s">
        <v>25967</v>
      </c>
      <c r="G11026" s="65">
        <v>2</v>
      </c>
    </row>
    <row r="11027" spans="1:7" x14ac:dyDescent="0.25">
      <c r="A11027" s="65">
        <v>21058</v>
      </c>
      <c r="B11027" s="65">
        <v>21057</v>
      </c>
      <c r="C11027" s="65" t="s">
        <v>26197</v>
      </c>
      <c r="D11027" s="65" t="s">
        <v>26195</v>
      </c>
      <c r="E11027" s="66" t="s">
        <v>26198</v>
      </c>
      <c r="F11027" s="66"/>
      <c r="G11027" s="65">
        <v>0</v>
      </c>
    </row>
    <row r="11028" spans="1:7" ht="30" x14ac:dyDescent="0.25">
      <c r="A11028" s="65">
        <v>21059</v>
      </c>
      <c r="B11028" s="65">
        <v>21057</v>
      </c>
      <c r="C11028" s="65" t="s">
        <v>26199</v>
      </c>
      <c r="D11028" s="65" t="s">
        <v>26195</v>
      </c>
      <c r="E11028" s="66" t="s">
        <v>26200</v>
      </c>
      <c r="F11028" s="66" t="s">
        <v>26201</v>
      </c>
      <c r="G11028" s="65">
        <v>0</v>
      </c>
    </row>
    <row r="11029" spans="1:7" ht="60" x14ac:dyDescent="0.25">
      <c r="A11029" s="65">
        <v>21062</v>
      </c>
      <c r="B11029" s="65">
        <v>20001</v>
      </c>
      <c r="C11029" s="65" t="s">
        <v>26202</v>
      </c>
      <c r="D11029" s="65" t="s">
        <v>24482</v>
      </c>
      <c r="E11029" s="66" t="s">
        <v>26203</v>
      </c>
      <c r="F11029" s="66" t="s">
        <v>26204</v>
      </c>
      <c r="G11029" s="65">
        <v>25</v>
      </c>
    </row>
    <row r="11030" spans="1:7" ht="45" x14ac:dyDescent="0.25">
      <c r="A11030" s="65">
        <v>21063</v>
      </c>
      <c r="B11030" s="65">
        <v>21062</v>
      </c>
      <c r="C11030" s="65" t="s">
        <v>26205</v>
      </c>
      <c r="D11030" s="65" t="s">
        <v>26202</v>
      </c>
      <c r="E11030" s="66" t="s">
        <v>26206</v>
      </c>
      <c r="F11030" s="66" t="s">
        <v>26207</v>
      </c>
      <c r="G11030" s="65">
        <v>0</v>
      </c>
    </row>
    <row r="11031" spans="1:7" ht="60" x14ac:dyDescent="0.25">
      <c r="A11031" s="65">
        <v>21064</v>
      </c>
      <c r="B11031" s="65">
        <v>21062</v>
      </c>
      <c r="C11031" s="65" t="s">
        <v>26208</v>
      </c>
      <c r="D11031" s="65" t="s">
        <v>26202</v>
      </c>
      <c r="E11031" s="66" t="s">
        <v>26209</v>
      </c>
      <c r="F11031" s="66" t="s">
        <v>26150</v>
      </c>
      <c r="G11031" s="65">
        <v>0</v>
      </c>
    </row>
    <row r="11032" spans="1:7" ht="45" x14ac:dyDescent="0.25">
      <c r="A11032" s="65">
        <v>21065</v>
      </c>
      <c r="B11032" s="65">
        <v>21062</v>
      </c>
      <c r="C11032" s="65" t="s">
        <v>26210</v>
      </c>
      <c r="D11032" s="65" t="s">
        <v>26202</v>
      </c>
      <c r="E11032" s="66" t="s">
        <v>26211</v>
      </c>
      <c r="F11032" s="66" t="s">
        <v>26212</v>
      </c>
      <c r="G11032" s="65">
        <v>0</v>
      </c>
    </row>
    <row r="11033" spans="1:7" ht="75" x14ac:dyDescent="0.25">
      <c r="A11033" s="65">
        <v>21066</v>
      </c>
      <c r="B11033" s="65">
        <v>21062</v>
      </c>
      <c r="C11033" s="65" t="s">
        <v>26213</v>
      </c>
      <c r="D11033" s="65" t="s">
        <v>26202</v>
      </c>
      <c r="E11033" s="66" t="s">
        <v>26214</v>
      </c>
      <c r="F11033" s="66" t="s">
        <v>26215</v>
      </c>
      <c r="G11033" s="65">
        <v>0</v>
      </c>
    </row>
    <row r="11034" spans="1:7" ht="165" x14ac:dyDescent="0.25">
      <c r="A11034" s="65">
        <v>21067</v>
      </c>
      <c r="B11034" s="65">
        <v>21062</v>
      </c>
      <c r="C11034" s="65" t="s">
        <v>26216</v>
      </c>
      <c r="D11034" s="65" t="s">
        <v>26202</v>
      </c>
      <c r="E11034" s="66" t="s">
        <v>26217</v>
      </c>
      <c r="F11034" s="66" t="s">
        <v>26218</v>
      </c>
      <c r="G11034" s="65">
        <v>0</v>
      </c>
    </row>
    <row r="11035" spans="1:7" ht="45" x14ac:dyDescent="0.25">
      <c r="A11035" s="65">
        <v>21068</v>
      </c>
      <c r="B11035" s="65">
        <v>21062</v>
      </c>
      <c r="C11035" s="65" t="s">
        <v>26219</v>
      </c>
      <c r="D11035" s="65" t="s">
        <v>26202</v>
      </c>
      <c r="E11035" s="66" t="s">
        <v>26220</v>
      </c>
      <c r="F11035" s="66" t="s">
        <v>26162</v>
      </c>
      <c r="G11035" s="65">
        <v>0</v>
      </c>
    </row>
    <row r="11036" spans="1:7" ht="45" x14ac:dyDescent="0.25">
      <c r="A11036" s="65">
        <v>21069</v>
      </c>
      <c r="B11036" s="65">
        <v>21062</v>
      </c>
      <c r="C11036" s="65" t="s">
        <v>26221</v>
      </c>
      <c r="D11036" s="65" t="s">
        <v>26202</v>
      </c>
      <c r="E11036" s="66" t="s">
        <v>26222</v>
      </c>
      <c r="F11036" s="66" t="s">
        <v>26165</v>
      </c>
      <c r="G11036" s="65">
        <v>0</v>
      </c>
    </row>
    <row r="11037" spans="1:7" ht="45" x14ac:dyDescent="0.25">
      <c r="A11037" s="65">
        <v>21070</v>
      </c>
      <c r="B11037" s="65">
        <v>21062</v>
      </c>
      <c r="C11037" s="65" t="s">
        <v>26223</v>
      </c>
      <c r="D11037" s="65" t="s">
        <v>26202</v>
      </c>
      <c r="E11037" s="66" t="s">
        <v>26224</v>
      </c>
      <c r="F11037" s="66" t="s">
        <v>26225</v>
      </c>
      <c r="G11037" s="65">
        <v>0</v>
      </c>
    </row>
    <row r="11038" spans="1:7" ht="60" x14ac:dyDescent="0.25">
      <c r="A11038" s="65">
        <v>21071</v>
      </c>
      <c r="B11038" s="65">
        <v>21062</v>
      </c>
      <c r="C11038" s="65" t="s">
        <v>26226</v>
      </c>
      <c r="D11038" s="65" t="s">
        <v>26202</v>
      </c>
      <c r="E11038" s="66" t="s">
        <v>26227</v>
      </c>
      <c r="F11038" s="66" t="s">
        <v>26228</v>
      </c>
      <c r="G11038" s="65">
        <v>0</v>
      </c>
    </row>
    <row r="11039" spans="1:7" ht="75" x14ac:dyDescent="0.25">
      <c r="A11039" s="65">
        <v>21072</v>
      </c>
      <c r="B11039" s="65">
        <v>21062</v>
      </c>
      <c r="C11039" s="65" t="s">
        <v>26229</v>
      </c>
      <c r="D11039" s="65" t="s">
        <v>26202</v>
      </c>
      <c r="E11039" s="66" t="s">
        <v>26230</v>
      </c>
      <c r="F11039" s="66" t="s">
        <v>26231</v>
      </c>
      <c r="G11039" s="65">
        <v>0</v>
      </c>
    </row>
    <row r="11040" spans="1:7" ht="30" x14ac:dyDescent="0.25">
      <c r="A11040" s="65">
        <v>21073</v>
      </c>
      <c r="B11040" s="65">
        <v>21062</v>
      </c>
      <c r="C11040" s="65" t="s">
        <v>26232</v>
      </c>
      <c r="D11040" s="65" t="s">
        <v>26202</v>
      </c>
      <c r="E11040" s="66" t="s">
        <v>26233</v>
      </c>
      <c r="F11040" s="66"/>
      <c r="G11040" s="65">
        <v>0</v>
      </c>
    </row>
    <row r="11041" spans="1:7" ht="30" x14ac:dyDescent="0.25">
      <c r="A11041" s="65">
        <v>21074</v>
      </c>
      <c r="B11041" s="65">
        <v>21062</v>
      </c>
      <c r="C11041" s="65" t="s">
        <v>26234</v>
      </c>
      <c r="D11041" s="65" t="s">
        <v>26202</v>
      </c>
      <c r="E11041" s="66" t="s">
        <v>26235</v>
      </c>
      <c r="F11041" s="66"/>
      <c r="G11041" s="65">
        <v>0</v>
      </c>
    </row>
    <row r="11042" spans="1:7" ht="30" x14ac:dyDescent="0.25">
      <c r="A11042" s="65">
        <v>21075</v>
      </c>
      <c r="B11042" s="65">
        <v>21062</v>
      </c>
      <c r="C11042" s="65" t="s">
        <v>26236</v>
      </c>
      <c r="D11042" s="65" t="s">
        <v>26202</v>
      </c>
      <c r="E11042" s="66" t="s">
        <v>26237</v>
      </c>
      <c r="F11042" s="66"/>
      <c r="G11042" s="65">
        <v>0</v>
      </c>
    </row>
    <row r="11043" spans="1:7" ht="30" x14ac:dyDescent="0.25">
      <c r="A11043" s="65">
        <v>21076</v>
      </c>
      <c r="B11043" s="65">
        <v>21062</v>
      </c>
      <c r="C11043" s="65" t="s">
        <v>26238</v>
      </c>
      <c r="D11043" s="65" t="s">
        <v>26202</v>
      </c>
      <c r="E11043" s="66" t="s">
        <v>26239</v>
      </c>
      <c r="F11043" s="66"/>
      <c r="G11043" s="65">
        <v>0</v>
      </c>
    </row>
    <row r="11044" spans="1:7" ht="30" x14ac:dyDescent="0.25">
      <c r="A11044" s="65">
        <v>21077</v>
      </c>
      <c r="B11044" s="65">
        <v>21062</v>
      </c>
      <c r="C11044" s="65" t="s">
        <v>26240</v>
      </c>
      <c r="D11044" s="65" t="s">
        <v>26202</v>
      </c>
      <c r="E11044" s="66" t="s">
        <v>26241</v>
      </c>
      <c r="F11044" s="66"/>
      <c r="G11044" s="65">
        <v>0</v>
      </c>
    </row>
    <row r="11045" spans="1:7" ht="30" x14ac:dyDescent="0.25">
      <c r="A11045" s="65">
        <v>21078</v>
      </c>
      <c r="B11045" s="65">
        <v>21062</v>
      </c>
      <c r="C11045" s="65" t="s">
        <v>26242</v>
      </c>
      <c r="D11045" s="65" t="s">
        <v>26202</v>
      </c>
      <c r="E11045" s="66" t="s">
        <v>26243</v>
      </c>
      <c r="F11045" s="66"/>
      <c r="G11045" s="65">
        <v>0</v>
      </c>
    </row>
    <row r="11046" spans="1:7" x14ac:dyDescent="0.25">
      <c r="A11046" s="65">
        <v>21079</v>
      </c>
      <c r="B11046" s="65">
        <v>21062</v>
      </c>
      <c r="C11046" s="65" t="s">
        <v>26244</v>
      </c>
      <c r="D11046" s="65" t="s">
        <v>26202</v>
      </c>
      <c r="E11046" s="66" t="s">
        <v>26245</v>
      </c>
      <c r="F11046" s="66"/>
      <c r="G11046" s="65">
        <v>0</v>
      </c>
    </row>
    <row r="11047" spans="1:7" ht="30" x14ac:dyDescent="0.25">
      <c r="A11047" s="65">
        <v>21080</v>
      </c>
      <c r="B11047" s="65">
        <v>21062</v>
      </c>
      <c r="C11047" s="65" t="s">
        <v>26246</v>
      </c>
      <c r="D11047" s="65" t="s">
        <v>26202</v>
      </c>
      <c r="E11047" s="66" t="s">
        <v>26247</v>
      </c>
      <c r="F11047" s="66"/>
      <c r="G11047" s="65">
        <v>0</v>
      </c>
    </row>
    <row r="11048" spans="1:7" x14ac:dyDescent="0.25">
      <c r="A11048" s="65">
        <v>21081</v>
      </c>
      <c r="B11048" s="65">
        <v>21062</v>
      </c>
      <c r="C11048" s="65" t="s">
        <v>26248</v>
      </c>
      <c r="D11048" s="65" t="s">
        <v>26202</v>
      </c>
      <c r="E11048" s="66" t="s">
        <v>26249</v>
      </c>
      <c r="F11048" s="66"/>
      <c r="G11048" s="65">
        <v>0</v>
      </c>
    </row>
    <row r="11049" spans="1:7" x14ac:dyDescent="0.25">
      <c r="A11049" s="65">
        <v>21082</v>
      </c>
      <c r="B11049" s="65">
        <v>21062</v>
      </c>
      <c r="C11049" s="65" t="s">
        <v>26250</v>
      </c>
      <c r="D11049" s="65" t="s">
        <v>26202</v>
      </c>
      <c r="E11049" s="66" t="s">
        <v>26251</v>
      </c>
      <c r="F11049" s="66"/>
      <c r="G11049" s="65">
        <v>0</v>
      </c>
    </row>
    <row r="11050" spans="1:7" ht="30" x14ac:dyDescent="0.25">
      <c r="A11050" s="65">
        <v>21083</v>
      </c>
      <c r="B11050" s="65">
        <v>21062</v>
      </c>
      <c r="C11050" s="65" t="s">
        <v>26252</v>
      </c>
      <c r="D11050" s="65" t="s">
        <v>26202</v>
      </c>
      <c r="E11050" s="66" t="s">
        <v>26253</v>
      </c>
      <c r="F11050" s="66" t="s">
        <v>26254</v>
      </c>
      <c r="G11050" s="65">
        <v>0</v>
      </c>
    </row>
    <row r="11051" spans="1:7" ht="30" x14ac:dyDescent="0.25">
      <c r="A11051" s="65">
        <v>21084</v>
      </c>
      <c r="B11051" s="65">
        <v>21062</v>
      </c>
      <c r="C11051" s="65" t="s">
        <v>26255</v>
      </c>
      <c r="D11051" s="65" t="s">
        <v>26202</v>
      </c>
      <c r="E11051" s="66" t="s">
        <v>26256</v>
      </c>
      <c r="F11051" s="66"/>
      <c r="G11051" s="65">
        <v>0</v>
      </c>
    </row>
    <row r="11052" spans="1:7" ht="45" x14ac:dyDescent="0.25">
      <c r="A11052" s="65">
        <v>21085</v>
      </c>
      <c r="B11052" s="65">
        <v>21062</v>
      </c>
      <c r="C11052" s="65" t="s">
        <v>26257</v>
      </c>
      <c r="D11052" s="65" t="s">
        <v>26202</v>
      </c>
      <c r="E11052" s="66" t="s">
        <v>26258</v>
      </c>
      <c r="F11052" s="66" t="s">
        <v>26259</v>
      </c>
      <c r="G11052" s="65">
        <v>0</v>
      </c>
    </row>
    <row r="11053" spans="1:7" ht="45" x14ac:dyDescent="0.25">
      <c r="A11053" s="65">
        <v>21086</v>
      </c>
      <c r="B11053" s="65">
        <v>21062</v>
      </c>
      <c r="C11053" s="65" t="s">
        <v>26260</v>
      </c>
      <c r="D11053" s="65" t="s">
        <v>26202</v>
      </c>
      <c r="E11053" s="66" t="s">
        <v>26261</v>
      </c>
      <c r="F11053" s="66" t="s">
        <v>26262</v>
      </c>
      <c r="G11053" s="65">
        <v>0</v>
      </c>
    </row>
    <row r="11054" spans="1:7" ht="30" x14ac:dyDescent="0.25">
      <c r="A11054" s="65">
        <v>21087</v>
      </c>
      <c r="B11054" s="65">
        <v>21062</v>
      </c>
      <c r="C11054" s="65" t="s">
        <v>26263</v>
      </c>
      <c r="D11054" s="65" t="s">
        <v>26202</v>
      </c>
      <c r="E11054" s="66" t="s">
        <v>26264</v>
      </c>
      <c r="F11054" s="66"/>
      <c r="G11054" s="65">
        <v>0</v>
      </c>
    </row>
    <row r="11055" spans="1:7" ht="90" x14ac:dyDescent="0.25">
      <c r="A11055" s="65">
        <v>21089</v>
      </c>
      <c r="B11055" s="65">
        <v>20001</v>
      </c>
      <c r="C11055" s="65" t="s">
        <v>26265</v>
      </c>
      <c r="D11055" s="65" t="s">
        <v>24482</v>
      </c>
      <c r="E11055" s="66" t="s">
        <v>26266</v>
      </c>
      <c r="F11055" s="66" t="s">
        <v>26267</v>
      </c>
      <c r="G11055" s="65">
        <v>25</v>
      </c>
    </row>
    <row r="11056" spans="1:7" ht="30" x14ac:dyDescent="0.25">
      <c r="A11056" s="65">
        <v>21090</v>
      </c>
      <c r="B11056" s="65">
        <v>21089</v>
      </c>
      <c r="C11056" s="65" t="s">
        <v>26268</v>
      </c>
      <c r="D11056" s="65" t="s">
        <v>26265</v>
      </c>
      <c r="E11056" s="66" t="s">
        <v>26269</v>
      </c>
      <c r="F11056" s="66" t="s">
        <v>26270</v>
      </c>
      <c r="G11056" s="65">
        <v>0</v>
      </c>
    </row>
    <row r="11057" spans="1:7" x14ac:dyDescent="0.25">
      <c r="A11057" s="65">
        <v>21091</v>
      </c>
      <c r="B11057" s="65">
        <v>21089</v>
      </c>
      <c r="C11057" s="65" t="s">
        <v>26271</v>
      </c>
      <c r="D11057" s="65" t="s">
        <v>26265</v>
      </c>
      <c r="E11057" s="66" t="s">
        <v>26272</v>
      </c>
      <c r="F11057" s="66" t="s">
        <v>26273</v>
      </c>
      <c r="G11057" s="65">
        <v>0</v>
      </c>
    </row>
    <row r="11058" spans="1:7" ht="45" x14ac:dyDescent="0.25">
      <c r="A11058" s="65">
        <v>21092</v>
      </c>
      <c r="B11058" s="65">
        <v>21089</v>
      </c>
      <c r="C11058" s="65" t="s">
        <v>26274</v>
      </c>
      <c r="D11058" s="65" t="s">
        <v>26265</v>
      </c>
      <c r="E11058" s="66" t="s">
        <v>26275</v>
      </c>
      <c r="F11058" s="66" t="s">
        <v>26276</v>
      </c>
      <c r="G11058" s="65">
        <v>0</v>
      </c>
    </row>
    <row r="11059" spans="1:7" x14ac:dyDescent="0.25">
      <c r="A11059" s="65">
        <v>21093</v>
      </c>
      <c r="B11059" s="65">
        <v>21089</v>
      </c>
      <c r="C11059" s="65" t="s">
        <v>26277</v>
      </c>
      <c r="D11059" s="65" t="s">
        <v>26265</v>
      </c>
      <c r="E11059" s="66" t="s">
        <v>26278</v>
      </c>
      <c r="F11059" s="66"/>
      <c r="G11059" s="65">
        <v>0</v>
      </c>
    </row>
    <row r="11060" spans="1:7" ht="30" x14ac:dyDescent="0.25">
      <c r="A11060" s="65">
        <v>21094</v>
      </c>
      <c r="B11060" s="65">
        <v>21089</v>
      </c>
      <c r="C11060" s="65" t="s">
        <v>26279</v>
      </c>
      <c r="D11060" s="65" t="s">
        <v>26265</v>
      </c>
      <c r="E11060" s="66" t="s">
        <v>26280</v>
      </c>
      <c r="F11060" s="66" t="s">
        <v>26281</v>
      </c>
      <c r="G11060" s="65">
        <v>0</v>
      </c>
    </row>
    <row r="11061" spans="1:7" ht="30" x14ac:dyDescent="0.25">
      <c r="A11061" s="65">
        <v>21095</v>
      </c>
      <c r="B11061" s="65">
        <v>21089</v>
      </c>
      <c r="C11061" s="65" t="s">
        <v>26282</v>
      </c>
      <c r="D11061" s="65" t="s">
        <v>26265</v>
      </c>
      <c r="E11061" s="66" t="s">
        <v>26283</v>
      </c>
      <c r="F11061" s="66" t="s">
        <v>26284</v>
      </c>
      <c r="G11061" s="65">
        <v>0</v>
      </c>
    </row>
    <row r="11062" spans="1:7" x14ac:dyDescent="0.25">
      <c r="A11062" s="65">
        <v>21096</v>
      </c>
      <c r="B11062" s="65">
        <v>21089</v>
      </c>
      <c r="C11062" s="65" t="s">
        <v>26285</v>
      </c>
      <c r="D11062" s="65" t="s">
        <v>26265</v>
      </c>
      <c r="E11062" s="66" t="s">
        <v>26286</v>
      </c>
      <c r="F11062" s="66"/>
      <c r="G11062" s="65">
        <v>0</v>
      </c>
    </row>
    <row r="11063" spans="1:7" x14ac:dyDescent="0.25">
      <c r="A11063" s="65">
        <v>21097</v>
      </c>
      <c r="B11063" s="65">
        <v>21089</v>
      </c>
      <c r="C11063" s="65" t="s">
        <v>26287</v>
      </c>
      <c r="D11063" s="65" t="s">
        <v>26265</v>
      </c>
      <c r="E11063" s="66" t="s">
        <v>26288</v>
      </c>
      <c r="F11063" s="66"/>
      <c r="G11063" s="65">
        <v>0</v>
      </c>
    </row>
    <row r="11064" spans="1:7" x14ac:dyDescent="0.25">
      <c r="A11064" s="65">
        <v>21098</v>
      </c>
      <c r="B11064" s="65">
        <v>21089</v>
      </c>
      <c r="C11064" s="65" t="s">
        <v>26289</v>
      </c>
      <c r="D11064" s="65" t="s">
        <v>26265</v>
      </c>
      <c r="E11064" s="66" t="s">
        <v>26290</v>
      </c>
      <c r="F11064" s="66"/>
      <c r="G11064" s="65">
        <v>0</v>
      </c>
    </row>
    <row r="11065" spans="1:7" ht="30" x14ac:dyDescent="0.25">
      <c r="A11065" s="65">
        <v>21099</v>
      </c>
      <c r="B11065" s="65">
        <v>21089</v>
      </c>
      <c r="C11065" s="65" t="s">
        <v>26291</v>
      </c>
      <c r="D11065" s="65" t="s">
        <v>26265</v>
      </c>
      <c r="E11065" s="66" t="s">
        <v>26292</v>
      </c>
      <c r="F11065" s="66"/>
      <c r="G11065" s="65">
        <v>0</v>
      </c>
    </row>
    <row r="11066" spans="1:7" ht="30" x14ac:dyDescent="0.25">
      <c r="A11066" s="65">
        <v>21100</v>
      </c>
      <c r="B11066" s="65">
        <v>21089</v>
      </c>
      <c r="C11066" s="65" t="s">
        <v>26293</v>
      </c>
      <c r="D11066" s="65" t="s">
        <v>26265</v>
      </c>
      <c r="E11066" s="66" t="s">
        <v>26294</v>
      </c>
      <c r="F11066" s="66"/>
      <c r="G11066" s="65">
        <v>0</v>
      </c>
    </row>
    <row r="11067" spans="1:7" x14ac:dyDescent="0.25">
      <c r="A11067" s="65">
        <v>21101</v>
      </c>
      <c r="B11067" s="65">
        <v>21089</v>
      </c>
      <c r="C11067" s="65" t="s">
        <v>26295</v>
      </c>
      <c r="D11067" s="65" t="s">
        <v>26265</v>
      </c>
      <c r="E11067" s="66" t="s">
        <v>26296</v>
      </c>
      <c r="F11067" s="66" t="s">
        <v>26297</v>
      </c>
      <c r="G11067" s="65">
        <v>0</v>
      </c>
    </row>
    <row r="11068" spans="1:7" ht="30" x14ac:dyDescent="0.25">
      <c r="A11068" s="65">
        <v>21102</v>
      </c>
      <c r="B11068" s="65">
        <v>21089</v>
      </c>
      <c r="C11068" s="65" t="s">
        <v>26298</v>
      </c>
      <c r="D11068" s="65" t="s">
        <v>26265</v>
      </c>
      <c r="E11068" s="66" t="s">
        <v>26299</v>
      </c>
      <c r="F11068" s="66" t="s">
        <v>26300</v>
      </c>
      <c r="G11068" s="65">
        <v>0</v>
      </c>
    </row>
    <row r="11069" spans="1:7" ht="30" x14ac:dyDescent="0.25">
      <c r="A11069" s="65">
        <v>21103</v>
      </c>
      <c r="B11069" s="65">
        <v>21089</v>
      </c>
      <c r="C11069" s="65" t="s">
        <v>26301</v>
      </c>
      <c r="D11069" s="65" t="s">
        <v>26265</v>
      </c>
      <c r="E11069" s="66" t="s">
        <v>26302</v>
      </c>
      <c r="F11069" s="66"/>
      <c r="G11069" s="65">
        <v>0</v>
      </c>
    </row>
    <row r="11070" spans="1:7" x14ac:dyDescent="0.25">
      <c r="A11070" s="65">
        <v>21104</v>
      </c>
      <c r="B11070" s="65">
        <v>21089</v>
      </c>
      <c r="C11070" s="65" t="s">
        <v>26303</v>
      </c>
      <c r="D11070" s="65" t="s">
        <v>26265</v>
      </c>
      <c r="E11070" s="66" t="s">
        <v>26304</v>
      </c>
      <c r="F11070" s="66" t="s">
        <v>26305</v>
      </c>
      <c r="G11070" s="65">
        <v>0</v>
      </c>
    </row>
    <row r="11071" spans="1:7" x14ac:dyDescent="0.25">
      <c r="A11071" s="65">
        <v>21105</v>
      </c>
      <c r="B11071" s="65">
        <v>21089</v>
      </c>
      <c r="C11071" s="65" t="s">
        <v>26306</v>
      </c>
      <c r="D11071" s="65" t="s">
        <v>26265</v>
      </c>
      <c r="E11071" s="66" t="s">
        <v>26307</v>
      </c>
      <c r="F11071" s="66"/>
      <c r="G11071" s="65">
        <v>0</v>
      </c>
    </row>
    <row r="11072" spans="1:7" x14ac:dyDescent="0.25">
      <c r="A11072" s="65">
        <v>21106</v>
      </c>
      <c r="B11072" s="65">
        <v>21089</v>
      </c>
      <c r="C11072" s="65" t="s">
        <v>26308</v>
      </c>
      <c r="D11072" s="65" t="s">
        <v>26265</v>
      </c>
      <c r="E11072" s="66" t="s">
        <v>26309</v>
      </c>
      <c r="F11072" s="66"/>
      <c r="G11072" s="65">
        <v>0</v>
      </c>
    </row>
    <row r="11073" spans="1:7" ht="30" x14ac:dyDescent="0.25">
      <c r="A11073" s="65">
        <v>21107</v>
      </c>
      <c r="B11073" s="65">
        <v>21089</v>
      </c>
      <c r="C11073" s="65" t="s">
        <v>26310</v>
      </c>
      <c r="D11073" s="65" t="s">
        <v>26265</v>
      </c>
      <c r="E11073" s="66" t="s">
        <v>26311</v>
      </c>
      <c r="F11073" s="66"/>
      <c r="G11073" s="65">
        <v>0</v>
      </c>
    </row>
    <row r="11074" spans="1:7" ht="30" x14ac:dyDescent="0.25">
      <c r="A11074" s="65">
        <v>21108</v>
      </c>
      <c r="B11074" s="65">
        <v>21089</v>
      </c>
      <c r="C11074" s="65" t="s">
        <v>26312</v>
      </c>
      <c r="D11074" s="65" t="s">
        <v>26265</v>
      </c>
      <c r="E11074" s="66" t="s">
        <v>26313</v>
      </c>
      <c r="F11074" s="66" t="s">
        <v>26314</v>
      </c>
      <c r="G11074" s="65">
        <v>0</v>
      </c>
    </row>
    <row r="11075" spans="1:7" ht="60" x14ac:dyDescent="0.25">
      <c r="A11075" s="65">
        <v>21109</v>
      </c>
      <c r="B11075" s="65">
        <v>21089</v>
      </c>
      <c r="C11075" s="65" t="s">
        <v>26315</v>
      </c>
      <c r="D11075" s="65" t="s">
        <v>26265</v>
      </c>
      <c r="E11075" s="66" t="s">
        <v>26316</v>
      </c>
      <c r="F11075" s="66" t="s">
        <v>26317</v>
      </c>
      <c r="G11075" s="65">
        <v>0</v>
      </c>
    </row>
    <row r="11076" spans="1:7" x14ac:dyDescent="0.25">
      <c r="A11076" s="65">
        <v>21110</v>
      </c>
      <c r="B11076" s="65">
        <v>21089</v>
      </c>
      <c r="C11076" s="65" t="s">
        <v>26318</v>
      </c>
      <c r="D11076" s="65" t="s">
        <v>26265</v>
      </c>
      <c r="E11076" s="66" t="s">
        <v>26319</v>
      </c>
      <c r="F11076" s="66" t="s">
        <v>26320</v>
      </c>
      <c r="G11076" s="65">
        <v>0</v>
      </c>
    </row>
    <row r="11077" spans="1:7" x14ac:dyDescent="0.25">
      <c r="A11077" s="65">
        <v>21111</v>
      </c>
      <c r="B11077" s="65">
        <v>21089</v>
      </c>
      <c r="C11077" s="65" t="s">
        <v>26321</v>
      </c>
      <c r="D11077" s="65" t="s">
        <v>26265</v>
      </c>
      <c r="E11077" s="66" t="s">
        <v>26322</v>
      </c>
      <c r="F11077" s="66"/>
      <c r="G11077" s="65">
        <v>5</v>
      </c>
    </row>
    <row r="11078" spans="1:7" x14ac:dyDescent="0.25">
      <c r="A11078" s="65">
        <v>21112</v>
      </c>
      <c r="B11078" s="65">
        <v>21111</v>
      </c>
      <c r="C11078" s="65" t="s">
        <v>26323</v>
      </c>
      <c r="D11078" s="65" t="s">
        <v>26321</v>
      </c>
      <c r="E11078" s="66" t="s">
        <v>26324</v>
      </c>
      <c r="F11078" s="66"/>
      <c r="G11078" s="65">
        <v>0</v>
      </c>
    </row>
    <row r="11079" spans="1:7" x14ac:dyDescent="0.25">
      <c r="A11079" s="65">
        <v>21113</v>
      </c>
      <c r="B11079" s="65">
        <v>21111</v>
      </c>
      <c r="C11079" s="65" t="s">
        <v>26325</v>
      </c>
      <c r="D11079" s="65" t="s">
        <v>26321</v>
      </c>
      <c r="E11079" s="66" t="s">
        <v>26326</v>
      </c>
      <c r="F11079" s="66"/>
      <c r="G11079" s="65">
        <v>0</v>
      </c>
    </row>
    <row r="11080" spans="1:7" x14ac:dyDescent="0.25">
      <c r="A11080" s="65">
        <v>21114</v>
      </c>
      <c r="B11080" s="65">
        <v>21111</v>
      </c>
      <c r="C11080" s="65" t="s">
        <v>26327</v>
      </c>
      <c r="D11080" s="65" t="s">
        <v>26321</v>
      </c>
      <c r="E11080" s="66" t="s">
        <v>26328</v>
      </c>
      <c r="F11080" s="66"/>
      <c r="G11080" s="65">
        <v>0</v>
      </c>
    </row>
    <row r="11081" spans="1:7" x14ac:dyDescent="0.25">
      <c r="A11081" s="65">
        <v>21115</v>
      </c>
      <c r="B11081" s="65">
        <v>21111</v>
      </c>
      <c r="C11081" s="65" t="s">
        <v>26329</v>
      </c>
      <c r="D11081" s="65" t="s">
        <v>26321</v>
      </c>
      <c r="E11081" s="66" t="s">
        <v>26330</v>
      </c>
      <c r="F11081" s="66"/>
      <c r="G11081" s="65">
        <v>0</v>
      </c>
    </row>
    <row r="11082" spans="1:7" x14ac:dyDescent="0.25">
      <c r="A11082" s="65">
        <v>21116</v>
      </c>
      <c r="B11082" s="65">
        <v>21111</v>
      </c>
      <c r="C11082" s="65" t="s">
        <v>26331</v>
      </c>
      <c r="D11082" s="65" t="s">
        <v>26321</v>
      </c>
      <c r="E11082" s="66" t="s">
        <v>26332</v>
      </c>
      <c r="F11082" s="66"/>
      <c r="G11082" s="65">
        <v>0</v>
      </c>
    </row>
    <row r="11083" spans="1:7" ht="60" x14ac:dyDescent="0.25">
      <c r="A11083" s="65">
        <v>21117</v>
      </c>
      <c r="B11083" s="65">
        <v>21089</v>
      </c>
      <c r="C11083" s="65" t="s">
        <v>26333</v>
      </c>
      <c r="D11083" s="65" t="s">
        <v>26265</v>
      </c>
      <c r="E11083" s="66" t="s">
        <v>26334</v>
      </c>
      <c r="F11083" s="66" t="s">
        <v>26335</v>
      </c>
      <c r="G11083" s="65">
        <v>6</v>
      </c>
    </row>
    <row r="11084" spans="1:7" x14ac:dyDescent="0.25">
      <c r="A11084" s="65">
        <v>21118</v>
      </c>
      <c r="B11084" s="65">
        <v>21117</v>
      </c>
      <c r="C11084" s="65" t="s">
        <v>26336</v>
      </c>
      <c r="D11084" s="65" t="s">
        <v>26333</v>
      </c>
      <c r="E11084" s="66" t="s">
        <v>26324</v>
      </c>
      <c r="F11084" s="66"/>
      <c r="G11084" s="65">
        <v>0</v>
      </c>
    </row>
    <row r="11085" spans="1:7" x14ac:dyDescent="0.25">
      <c r="A11085" s="65">
        <v>21119</v>
      </c>
      <c r="B11085" s="65">
        <v>21117</v>
      </c>
      <c r="C11085" s="65" t="s">
        <v>26337</v>
      </c>
      <c r="D11085" s="65" t="s">
        <v>26333</v>
      </c>
      <c r="E11085" s="66" t="s">
        <v>26326</v>
      </c>
      <c r="F11085" s="66"/>
      <c r="G11085" s="65">
        <v>0</v>
      </c>
    </row>
    <row r="11086" spans="1:7" x14ac:dyDescent="0.25">
      <c r="A11086" s="65">
        <v>21120</v>
      </c>
      <c r="B11086" s="65">
        <v>21117</v>
      </c>
      <c r="C11086" s="65" t="s">
        <v>26338</v>
      </c>
      <c r="D11086" s="65" t="s">
        <v>26333</v>
      </c>
      <c r="E11086" s="66" t="s">
        <v>26328</v>
      </c>
      <c r="F11086" s="66"/>
      <c r="G11086" s="65">
        <v>0</v>
      </c>
    </row>
    <row r="11087" spans="1:7" x14ac:dyDescent="0.25">
      <c r="A11087" s="65">
        <v>21121</v>
      </c>
      <c r="B11087" s="65">
        <v>21117</v>
      </c>
      <c r="C11087" s="65" t="s">
        <v>26339</v>
      </c>
      <c r="D11087" s="65" t="s">
        <v>26333</v>
      </c>
      <c r="E11087" s="66" t="s">
        <v>26340</v>
      </c>
      <c r="F11087" s="66"/>
      <c r="G11087" s="65">
        <v>0</v>
      </c>
    </row>
    <row r="11088" spans="1:7" x14ac:dyDescent="0.25">
      <c r="A11088" s="65">
        <v>21122</v>
      </c>
      <c r="B11088" s="65">
        <v>21117</v>
      </c>
      <c r="C11088" s="65" t="s">
        <v>26341</v>
      </c>
      <c r="D11088" s="65" t="s">
        <v>26333</v>
      </c>
      <c r="E11088" s="66" t="s">
        <v>26330</v>
      </c>
      <c r="F11088" s="66"/>
      <c r="G11088" s="65">
        <v>0</v>
      </c>
    </row>
    <row r="11089" spans="1:7" x14ac:dyDescent="0.25">
      <c r="A11089" s="65">
        <v>21123</v>
      </c>
      <c r="B11089" s="65">
        <v>21117</v>
      </c>
      <c r="C11089" s="65" t="s">
        <v>26342</v>
      </c>
      <c r="D11089" s="65" t="s">
        <v>26333</v>
      </c>
      <c r="E11089" s="66" t="s">
        <v>26332</v>
      </c>
      <c r="F11089" s="66"/>
      <c r="G11089" s="65">
        <v>0</v>
      </c>
    </row>
    <row r="11090" spans="1:7" x14ac:dyDescent="0.25">
      <c r="A11090" s="65">
        <v>21124</v>
      </c>
      <c r="B11090" s="65">
        <v>21089</v>
      </c>
      <c r="C11090" s="65" t="s">
        <v>26343</v>
      </c>
      <c r="D11090" s="65" t="s">
        <v>26265</v>
      </c>
      <c r="E11090" s="66" t="s">
        <v>26344</v>
      </c>
      <c r="F11090" s="66"/>
      <c r="G11090" s="65">
        <v>0</v>
      </c>
    </row>
    <row r="11091" spans="1:7" ht="45" x14ac:dyDescent="0.25">
      <c r="A11091" s="65">
        <v>21125</v>
      </c>
      <c r="B11091" s="65">
        <v>21089</v>
      </c>
      <c r="C11091" s="65" t="s">
        <v>26345</v>
      </c>
      <c r="D11091" s="65" t="s">
        <v>26265</v>
      </c>
      <c r="E11091" s="66" t="s">
        <v>26346</v>
      </c>
      <c r="F11091" s="66" t="s">
        <v>26347</v>
      </c>
      <c r="G11091" s="65">
        <v>0</v>
      </c>
    </row>
    <row r="11092" spans="1:7" ht="135" x14ac:dyDescent="0.25">
      <c r="A11092" s="65">
        <v>21127</v>
      </c>
      <c r="B11092" s="65">
        <v>20001</v>
      </c>
      <c r="C11092" s="65" t="s">
        <v>26348</v>
      </c>
      <c r="D11092" s="65" t="s">
        <v>24482</v>
      </c>
      <c r="E11092" s="66" t="s">
        <v>26349</v>
      </c>
      <c r="F11092" s="66" t="s">
        <v>26350</v>
      </c>
      <c r="G11092" s="65">
        <v>25</v>
      </c>
    </row>
    <row r="11093" spans="1:7" ht="45" x14ac:dyDescent="0.25">
      <c r="A11093" s="65">
        <v>21128</v>
      </c>
      <c r="B11093" s="65">
        <v>21127</v>
      </c>
      <c r="C11093" s="65" t="s">
        <v>26351</v>
      </c>
      <c r="D11093" s="65" t="s">
        <v>26348</v>
      </c>
      <c r="E11093" s="66" t="s">
        <v>26352</v>
      </c>
      <c r="F11093" s="66" t="s">
        <v>26207</v>
      </c>
      <c r="G11093" s="65">
        <v>0</v>
      </c>
    </row>
    <row r="11094" spans="1:7" ht="60" x14ac:dyDescent="0.25">
      <c r="A11094" s="65">
        <v>21129</v>
      </c>
      <c r="B11094" s="65">
        <v>21127</v>
      </c>
      <c r="C11094" s="65" t="s">
        <v>26353</v>
      </c>
      <c r="D11094" s="65" t="s">
        <v>26348</v>
      </c>
      <c r="E11094" s="66" t="s">
        <v>26354</v>
      </c>
      <c r="F11094" s="66" t="s">
        <v>26150</v>
      </c>
      <c r="G11094" s="65">
        <v>0</v>
      </c>
    </row>
    <row r="11095" spans="1:7" ht="45" x14ac:dyDescent="0.25">
      <c r="A11095" s="65">
        <v>21130</v>
      </c>
      <c r="B11095" s="65">
        <v>21127</v>
      </c>
      <c r="C11095" s="65" t="s">
        <v>26355</v>
      </c>
      <c r="D11095" s="65" t="s">
        <v>26348</v>
      </c>
      <c r="E11095" s="66" t="s">
        <v>26356</v>
      </c>
      <c r="F11095" s="66" t="s">
        <v>26212</v>
      </c>
      <c r="G11095" s="65">
        <v>0</v>
      </c>
    </row>
    <row r="11096" spans="1:7" ht="75" x14ac:dyDescent="0.25">
      <c r="A11096" s="65">
        <v>21131</v>
      </c>
      <c r="B11096" s="65">
        <v>21127</v>
      </c>
      <c r="C11096" s="65" t="s">
        <v>26357</v>
      </c>
      <c r="D11096" s="65" t="s">
        <v>26348</v>
      </c>
      <c r="E11096" s="66" t="s">
        <v>26358</v>
      </c>
      <c r="F11096" s="66" t="s">
        <v>26359</v>
      </c>
      <c r="G11096" s="65">
        <v>0</v>
      </c>
    </row>
    <row r="11097" spans="1:7" ht="165" x14ac:dyDescent="0.25">
      <c r="A11097" s="65">
        <v>21132</v>
      </c>
      <c r="B11097" s="65">
        <v>21127</v>
      </c>
      <c r="C11097" s="65" t="s">
        <v>26360</v>
      </c>
      <c r="D11097" s="65" t="s">
        <v>26348</v>
      </c>
      <c r="E11097" s="66" t="s">
        <v>26361</v>
      </c>
      <c r="F11097" s="66" t="s">
        <v>26218</v>
      </c>
      <c r="G11097" s="65">
        <v>0</v>
      </c>
    </row>
    <row r="11098" spans="1:7" ht="60" x14ac:dyDescent="0.25">
      <c r="A11098" s="65">
        <v>21133</v>
      </c>
      <c r="B11098" s="65">
        <v>21127</v>
      </c>
      <c r="C11098" s="65" t="s">
        <v>26362</v>
      </c>
      <c r="D11098" s="65" t="s">
        <v>26348</v>
      </c>
      <c r="E11098" s="66" t="s">
        <v>26363</v>
      </c>
      <c r="F11098" s="66" t="s">
        <v>26364</v>
      </c>
      <c r="G11098" s="65">
        <v>0</v>
      </c>
    </row>
    <row r="11099" spans="1:7" ht="45" x14ac:dyDescent="0.25">
      <c r="A11099" s="65">
        <v>21134</v>
      </c>
      <c r="B11099" s="65">
        <v>21127</v>
      </c>
      <c r="C11099" s="65" t="s">
        <v>26365</v>
      </c>
      <c r="D11099" s="65" t="s">
        <v>26348</v>
      </c>
      <c r="E11099" s="66" t="s">
        <v>26366</v>
      </c>
      <c r="F11099" s="66" t="s">
        <v>26165</v>
      </c>
      <c r="G11099" s="65">
        <v>0</v>
      </c>
    </row>
    <row r="11100" spans="1:7" ht="45" x14ac:dyDescent="0.25">
      <c r="A11100" s="65">
        <v>21135</v>
      </c>
      <c r="B11100" s="65">
        <v>21127</v>
      </c>
      <c r="C11100" s="65" t="s">
        <v>26367</v>
      </c>
      <c r="D11100" s="65" t="s">
        <v>26348</v>
      </c>
      <c r="E11100" s="66" t="s">
        <v>26368</v>
      </c>
      <c r="F11100" s="66" t="s">
        <v>26369</v>
      </c>
      <c r="G11100" s="65">
        <v>0</v>
      </c>
    </row>
    <row r="11101" spans="1:7" ht="60" x14ac:dyDescent="0.25">
      <c r="A11101" s="65">
        <v>21136</v>
      </c>
      <c r="B11101" s="65">
        <v>21127</v>
      </c>
      <c r="C11101" s="65" t="s">
        <v>26370</v>
      </c>
      <c r="D11101" s="65" t="s">
        <v>26348</v>
      </c>
      <c r="E11101" s="66" t="s">
        <v>26371</v>
      </c>
      <c r="F11101" s="66" t="s">
        <v>26372</v>
      </c>
      <c r="G11101" s="65">
        <v>0</v>
      </c>
    </row>
    <row r="11102" spans="1:7" ht="75" x14ac:dyDescent="0.25">
      <c r="A11102" s="65">
        <v>21137</v>
      </c>
      <c r="B11102" s="65">
        <v>21127</v>
      </c>
      <c r="C11102" s="65" t="s">
        <v>26373</v>
      </c>
      <c r="D11102" s="65" t="s">
        <v>26348</v>
      </c>
      <c r="E11102" s="66" t="s">
        <v>26374</v>
      </c>
      <c r="F11102" s="66" t="s">
        <v>26231</v>
      </c>
      <c r="G11102" s="65">
        <v>0</v>
      </c>
    </row>
    <row r="11103" spans="1:7" ht="30" x14ac:dyDescent="0.25">
      <c r="A11103" s="65">
        <v>21138</v>
      </c>
      <c r="B11103" s="65">
        <v>21127</v>
      </c>
      <c r="C11103" s="65" t="s">
        <v>26375</v>
      </c>
      <c r="D11103" s="65" t="s">
        <v>26348</v>
      </c>
      <c r="E11103" s="66" t="s">
        <v>26376</v>
      </c>
      <c r="F11103" s="66"/>
      <c r="G11103" s="65">
        <v>0</v>
      </c>
    </row>
    <row r="11104" spans="1:7" ht="30" x14ac:dyDescent="0.25">
      <c r="A11104" s="65">
        <v>21139</v>
      </c>
      <c r="B11104" s="65">
        <v>21127</v>
      </c>
      <c r="C11104" s="65" t="s">
        <v>26377</v>
      </c>
      <c r="D11104" s="65" t="s">
        <v>26348</v>
      </c>
      <c r="E11104" s="66" t="s">
        <v>26378</v>
      </c>
      <c r="F11104" s="66"/>
      <c r="G11104" s="65">
        <v>0</v>
      </c>
    </row>
    <row r="11105" spans="1:7" ht="30" x14ac:dyDescent="0.25">
      <c r="A11105" s="65">
        <v>21140</v>
      </c>
      <c r="B11105" s="65">
        <v>21127</v>
      </c>
      <c r="C11105" s="65" t="s">
        <v>26379</v>
      </c>
      <c r="D11105" s="65" t="s">
        <v>26348</v>
      </c>
      <c r="E11105" s="66" t="s">
        <v>26380</v>
      </c>
      <c r="F11105" s="66"/>
      <c r="G11105" s="65">
        <v>0</v>
      </c>
    </row>
    <row r="11106" spans="1:7" ht="45" x14ac:dyDescent="0.25">
      <c r="A11106" s="65">
        <v>21141</v>
      </c>
      <c r="B11106" s="65">
        <v>21127</v>
      </c>
      <c r="C11106" s="65" t="s">
        <v>26381</v>
      </c>
      <c r="D11106" s="65" t="s">
        <v>26348</v>
      </c>
      <c r="E11106" s="66" t="s">
        <v>26382</v>
      </c>
      <c r="F11106" s="66"/>
      <c r="G11106" s="65">
        <v>0</v>
      </c>
    </row>
    <row r="11107" spans="1:7" ht="30" x14ac:dyDescent="0.25">
      <c r="A11107" s="65">
        <v>21142</v>
      </c>
      <c r="B11107" s="65">
        <v>21127</v>
      </c>
      <c r="C11107" s="65" t="s">
        <v>26383</v>
      </c>
      <c r="D11107" s="65" t="s">
        <v>26348</v>
      </c>
      <c r="E11107" s="66" t="s">
        <v>26384</v>
      </c>
      <c r="F11107" s="66"/>
      <c r="G11107" s="65">
        <v>0</v>
      </c>
    </row>
    <row r="11108" spans="1:7" ht="30" x14ac:dyDescent="0.25">
      <c r="A11108" s="65">
        <v>21143</v>
      </c>
      <c r="B11108" s="65">
        <v>21127</v>
      </c>
      <c r="C11108" s="65" t="s">
        <v>26385</v>
      </c>
      <c r="D11108" s="65" t="s">
        <v>26348</v>
      </c>
      <c r="E11108" s="66" t="s">
        <v>26386</v>
      </c>
      <c r="F11108" s="66"/>
      <c r="G11108" s="65">
        <v>0</v>
      </c>
    </row>
    <row r="11109" spans="1:7" ht="30" x14ac:dyDescent="0.25">
      <c r="A11109" s="65">
        <v>21144</v>
      </c>
      <c r="B11109" s="65">
        <v>21127</v>
      </c>
      <c r="C11109" s="65" t="s">
        <v>26387</v>
      </c>
      <c r="D11109" s="65" t="s">
        <v>26348</v>
      </c>
      <c r="E11109" s="66" t="s">
        <v>26388</v>
      </c>
      <c r="F11109" s="66"/>
      <c r="G11109" s="65">
        <v>0</v>
      </c>
    </row>
    <row r="11110" spans="1:7" ht="30" x14ac:dyDescent="0.25">
      <c r="A11110" s="65">
        <v>21145</v>
      </c>
      <c r="B11110" s="65">
        <v>21127</v>
      </c>
      <c r="C11110" s="65" t="s">
        <v>26389</v>
      </c>
      <c r="D11110" s="65" t="s">
        <v>26348</v>
      </c>
      <c r="E11110" s="66" t="s">
        <v>26390</v>
      </c>
      <c r="F11110" s="66"/>
      <c r="G11110" s="65">
        <v>0</v>
      </c>
    </row>
    <row r="11111" spans="1:7" x14ac:dyDescent="0.25">
      <c r="A11111" s="65">
        <v>21146</v>
      </c>
      <c r="B11111" s="65">
        <v>21127</v>
      </c>
      <c r="C11111" s="65" t="s">
        <v>26391</v>
      </c>
      <c r="D11111" s="65" t="s">
        <v>26348</v>
      </c>
      <c r="E11111" s="66" t="s">
        <v>26392</v>
      </c>
      <c r="F11111" s="66"/>
      <c r="G11111" s="65">
        <v>0</v>
      </c>
    </row>
    <row r="11112" spans="1:7" x14ac:dyDescent="0.25">
      <c r="A11112" s="65">
        <v>21147</v>
      </c>
      <c r="B11112" s="65">
        <v>21127</v>
      </c>
      <c r="C11112" s="65" t="s">
        <v>26393</v>
      </c>
      <c r="D11112" s="65" t="s">
        <v>26348</v>
      </c>
      <c r="E11112" s="66" t="s">
        <v>26394</v>
      </c>
      <c r="F11112" s="66"/>
      <c r="G11112" s="65">
        <v>0</v>
      </c>
    </row>
    <row r="11113" spans="1:7" ht="30" x14ac:dyDescent="0.25">
      <c r="A11113" s="65">
        <v>21148</v>
      </c>
      <c r="B11113" s="65">
        <v>21127</v>
      </c>
      <c r="C11113" s="65" t="s">
        <v>26395</v>
      </c>
      <c r="D11113" s="65" t="s">
        <v>26348</v>
      </c>
      <c r="E11113" s="66" t="s">
        <v>26396</v>
      </c>
      <c r="F11113" s="66" t="s">
        <v>26397</v>
      </c>
      <c r="G11113" s="65">
        <v>0</v>
      </c>
    </row>
    <row r="11114" spans="1:7" ht="30" x14ac:dyDescent="0.25">
      <c r="A11114" s="65">
        <v>21149</v>
      </c>
      <c r="B11114" s="65">
        <v>21127</v>
      </c>
      <c r="C11114" s="65" t="s">
        <v>26398</v>
      </c>
      <c r="D11114" s="65" t="s">
        <v>26348</v>
      </c>
      <c r="E11114" s="66" t="s">
        <v>26399</v>
      </c>
      <c r="F11114" s="66"/>
      <c r="G11114" s="65">
        <v>0</v>
      </c>
    </row>
    <row r="11115" spans="1:7" ht="30" x14ac:dyDescent="0.25">
      <c r="A11115" s="65">
        <v>21150</v>
      </c>
      <c r="B11115" s="65">
        <v>21127</v>
      </c>
      <c r="C11115" s="65" t="s">
        <v>26400</v>
      </c>
      <c r="D11115" s="65" t="s">
        <v>26348</v>
      </c>
      <c r="E11115" s="66" t="s">
        <v>26401</v>
      </c>
      <c r="F11115" s="66"/>
      <c r="G11115" s="65">
        <v>0</v>
      </c>
    </row>
    <row r="11116" spans="1:7" ht="30" x14ac:dyDescent="0.25">
      <c r="A11116" s="65">
        <v>21151</v>
      </c>
      <c r="B11116" s="65">
        <v>21127</v>
      </c>
      <c r="C11116" s="65" t="s">
        <v>26402</v>
      </c>
      <c r="D11116" s="65" t="s">
        <v>26348</v>
      </c>
      <c r="E11116" s="66" t="s">
        <v>26403</v>
      </c>
      <c r="F11116" s="66"/>
      <c r="G11116" s="65">
        <v>0</v>
      </c>
    </row>
    <row r="11117" spans="1:7" x14ac:dyDescent="0.25">
      <c r="A11117" s="65">
        <v>21152</v>
      </c>
      <c r="B11117" s="65">
        <v>21127</v>
      </c>
      <c r="C11117" s="65" t="s">
        <v>26404</v>
      </c>
      <c r="D11117" s="65" t="s">
        <v>26348</v>
      </c>
      <c r="E11117" s="66" t="s">
        <v>26405</v>
      </c>
      <c r="F11117" s="66"/>
      <c r="G11117" s="65">
        <v>0</v>
      </c>
    </row>
    <row r="11118" spans="1:7" ht="30" x14ac:dyDescent="0.25">
      <c r="A11118" s="65">
        <v>21154</v>
      </c>
      <c r="B11118" s="65">
        <v>20001</v>
      </c>
      <c r="C11118" s="65" t="s">
        <v>26406</v>
      </c>
      <c r="D11118" s="65" t="s">
        <v>24482</v>
      </c>
      <c r="E11118" s="66" t="s">
        <v>26407</v>
      </c>
      <c r="F11118" s="66"/>
      <c r="G11118" s="65">
        <v>2</v>
      </c>
    </row>
    <row r="11119" spans="1:7" x14ac:dyDescent="0.25">
      <c r="A11119" s="65">
        <v>21155</v>
      </c>
      <c r="B11119" s="65">
        <v>21154</v>
      </c>
      <c r="C11119" s="65" t="s">
        <v>26408</v>
      </c>
      <c r="D11119" s="65" t="s">
        <v>26406</v>
      </c>
      <c r="E11119" s="66" t="s">
        <v>26409</v>
      </c>
      <c r="F11119" s="66"/>
      <c r="G11119" s="65">
        <v>8</v>
      </c>
    </row>
    <row r="11120" spans="1:7" ht="30" x14ac:dyDescent="0.25">
      <c r="A11120" s="65">
        <v>21156</v>
      </c>
      <c r="B11120" s="65">
        <v>21155</v>
      </c>
      <c r="C11120" s="65" t="s">
        <v>26410</v>
      </c>
      <c r="D11120" s="65" t="s">
        <v>26408</v>
      </c>
      <c r="E11120" s="66" t="s">
        <v>26411</v>
      </c>
      <c r="F11120" s="66" t="s">
        <v>26412</v>
      </c>
      <c r="G11120" s="65">
        <v>0</v>
      </c>
    </row>
    <row r="11121" spans="1:7" ht="30" x14ac:dyDescent="0.25">
      <c r="A11121" s="65">
        <v>21157</v>
      </c>
      <c r="B11121" s="65">
        <v>21155</v>
      </c>
      <c r="C11121" s="65" t="s">
        <v>26413</v>
      </c>
      <c r="D11121" s="65" t="s">
        <v>26408</v>
      </c>
      <c r="E11121" s="66" t="s">
        <v>26414</v>
      </c>
      <c r="F11121" s="66" t="s">
        <v>26415</v>
      </c>
      <c r="G11121" s="65">
        <v>0</v>
      </c>
    </row>
    <row r="11122" spans="1:7" ht="30" x14ac:dyDescent="0.25">
      <c r="A11122" s="65">
        <v>21158</v>
      </c>
      <c r="B11122" s="65">
        <v>21155</v>
      </c>
      <c r="C11122" s="65" t="s">
        <v>26416</v>
      </c>
      <c r="D11122" s="65" t="s">
        <v>26408</v>
      </c>
      <c r="E11122" s="66" t="s">
        <v>26417</v>
      </c>
      <c r="F11122" s="66" t="s">
        <v>26418</v>
      </c>
      <c r="G11122" s="65">
        <v>0</v>
      </c>
    </row>
    <row r="11123" spans="1:7" ht="30" x14ac:dyDescent="0.25">
      <c r="A11123" s="65">
        <v>21159</v>
      </c>
      <c r="B11123" s="65">
        <v>21155</v>
      </c>
      <c r="C11123" s="65" t="s">
        <v>26419</v>
      </c>
      <c r="D11123" s="65" t="s">
        <v>26408</v>
      </c>
      <c r="E11123" s="66" t="s">
        <v>26420</v>
      </c>
      <c r="F11123" s="66" t="s">
        <v>26421</v>
      </c>
      <c r="G11123" s="65">
        <v>0</v>
      </c>
    </row>
    <row r="11124" spans="1:7" ht="30" x14ac:dyDescent="0.25">
      <c r="A11124" s="65">
        <v>21160</v>
      </c>
      <c r="B11124" s="65">
        <v>21155</v>
      </c>
      <c r="C11124" s="65" t="s">
        <v>26422</v>
      </c>
      <c r="D11124" s="65" t="s">
        <v>26408</v>
      </c>
      <c r="E11124" s="66" t="s">
        <v>26423</v>
      </c>
      <c r="F11124" s="66" t="s">
        <v>26424</v>
      </c>
      <c r="G11124" s="65">
        <v>0</v>
      </c>
    </row>
    <row r="11125" spans="1:7" ht="75" x14ac:dyDescent="0.25">
      <c r="A11125" s="65">
        <v>21161</v>
      </c>
      <c r="B11125" s="65">
        <v>21155</v>
      </c>
      <c r="C11125" s="65" t="s">
        <v>26425</v>
      </c>
      <c r="D11125" s="65" t="s">
        <v>26408</v>
      </c>
      <c r="E11125" s="66" t="s">
        <v>26426</v>
      </c>
      <c r="F11125" s="66" t="s">
        <v>26427</v>
      </c>
      <c r="G11125" s="65">
        <v>0</v>
      </c>
    </row>
    <row r="11126" spans="1:7" ht="30" x14ac:dyDescent="0.25">
      <c r="A11126" s="65">
        <v>21162</v>
      </c>
      <c r="B11126" s="65">
        <v>21155</v>
      </c>
      <c r="C11126" s="65" t="s">
        <v>26428</v>
      </c>
      <c r="D11126" s="65" t="s">
        <v>26408</v>
      </c>
      <c r="E11126" s="66" t="s">
        <v>26429</v>
      </c>
      <c r="F11126" s="66" t="s">
        <v>26430</v>
      </c>
      <c r="G11126" s="65">
        <v>0</v>
      </c>
    </row>
    <row r="11127" spans="1:7" ht="30" x14ac:dyDescent="0.25">
      <c r="A11127" s="65">
        <v>21163</v>
      </c>
      <c r="B11127" s="65">
        <v>21155</v>
      </c>
      <c r="C11127" s="65" t="s">
        <v>26431</v>
      </c>
      <c r="D11127" s="65" t="s">
        <v>26408</v>
      </c>
      <c r="E11127" s="66" t="s">
        <v>26432</v>
      </c>
      <c r="F11127" s="66"/>
      <c r="G11127" s="65">
        <v>0</v>
      </c>
    </row>
    <row r="11128" spans="1:7" ht="75" x14ac:dyDescent="0.25">
      <c r="A11128" s="65">
        <v>21164</v>
      </c>
      <c r="B11128" s="65">
        <v>21154</v>
      </c>
      <c r="C11128" s="65" t="s">
        <v>26433</v>
      </c>
      <c r="D11128" s="65" t="s">
        <v>26406</v>
      </c>
      <c r="E11128" s="66" t="s">
        <v>26434</v>
      </c>
      <c r="F11128" s="66" t="s">
        <v>26435</v>
      </c>
      <c r="G11128" s="65">
        <v>10</v>
      </c>
    </row>
    <row r="11129" spans="1:7" ht="45" x14ac:dyDescent="0.25">
      <c r="A11129" s="65">
        <v>21165</v>
      </c>
      <c r="B11129" s="65">
        <v>21164</v>
      </c>
      <c r="C11129" s="65" t="s">
        <v>26436</v>
      </c>
      <c r="D11129" s="65" t="s">
        <v>26433</v>
      </c>
      <c r="E11129" s="66" t="s">
        <v>26437</v>
      </c>
      <c r="F11129" s="66" t="s">
        <v>26438</v>
      </c>
      <c r="G11129" s="65">
        <v>0</v>
      </c>
    </row>
    <row r="11130" spans="1:7" ht="45" x14ac:dyDescent="0.25">
      <c r="A11130" s="65">
        <v>21166</v>
      </c>
      <c r="B11130" s="65">
        <v>21164</v>
      </c>
      <c r="C11130" s="65" t="s">
        <v>26439</v>
      </c>
      <c r="D11130" s="65" t="s">
        <v>26433</v>
      </c>
      <c r="E11130" s="66" t="s">
        <v>26440</v>
      </c>
      <c r="F11130" s="66" t="s">
        <v>26441</v>
      </c>
      <c r="G11130" s="65">
        <v>0</v>
      </c>
    </row>
    <row r="11131" spans="1:7" ht="90" x14ac:dyDescent="0.25">
      <c r="A11131" s="65">
        <v>21167</v>
      </c>
      <c r="B11131" s="65">
        <v>21164</v>
      </c>
      <c r="C11131" s="65" t="s">
        <v>26442</v>
      </c>
      <c r="D11131" s="65" t="s">
        <v>26433</v>
      </c>
      <c r="E11131" s="66" t="s">
        <v>26443</v>
      </c>
      <c r="F11131" s="66" t="s">
        <v>26444</v>
      </c>
      <c r="G11131" s="65">
        <v>0</v>
      </c>
    </row>
    <row r="11132" spans="1:7" ht="60" x14ac:dyDescent="0.25">
      <c r="A11132" s="65">
        <v>21168</v>
      </c>
      <c r="B11132" s="65">
        <v>21164</v>
      </c>
      <c r="C11132" s="65" t="s">
        <v>26445</v>
      </c>
      <c r="D11132" s="65" t="s">
        <v>26433</v>
      </c>
      <c r="E11132" s="66" t="s">
        <v>26446</v>
      </c>
      <c r="F11132" s="66" t="s">
        <v>26447</v>
      </c>
      <c r="G11132" s="65">
        <v>0</v>
      </c>
    </row>
    <row r="11133" spans="1:7" ht="60" x14ac:dyDescent="0.25">
      <c r="A11133" s="65">
        <v>21169</v>
      </c>
      <c r="B11133" s="65">
        <v>21164</v>
      </c>
      <c r="C11133" s="65" t="s">
        <v>26448</v>
      </c>
      <c r="D11133" s="65" t="s">
        <v>26433</v>
      </c>
      <c r="E11133" s="66" t="s">
        <v>26449</v>
      </c>
      <c r="F11133" s="66" t="s">
        <v>26450</v>
      </c>
      <c r="G11133" s="65">
        <v>0</v>
      </c>
    </row>
    <row r="11134" spans="1:7" ht="60" x14ac:dyDescent="0.25">
      <c r="A11134" s="65">
        <v>21170</v>
      </c>
      <c r="B11134" s="65">
        <v>21164</v>
      </c>
      <c r="C11134" s="65" t="s">
        <v>26451</v>
      </c>
      <c r="D11134" s="65" t="s">
        <v>26433</v>
      </c>
      <c r="E11134" s="66" t="s">
        <v>26452</v>
      </c>
      <c r="F11134" s="66" t="s">
        <v>26453</v>
      </c>
      <c r="G11134" s="65">
        <v>0</v>
      </c>
    </row>
    <row r="11135" spans="1:7" ht="30" x14ac:dyDescent="0.25">
      <c r="A11135" s="65">
        <v>21171</v>
      </c>
      <c r="B11135" s="65">
        <v>21164</v>
      </c>
      <c r="C11135" s="65" t="s">
        <v>26454</v>
      </c>
      <c r="D11135" s="65" t="s">
        <v>26433</v>
      </c>
      <c r="E11135" s="66" t="s">
        <v>26455</v>
      </c>
      <c r="F11135" s="66"/>
      <c r="G11135" s="65">
        <v>0</v>
      </c>
    </row>
    <row r="11136" spans="1:7" ht="30" x14ac:dyDescent="0.25">
      <c r="A11136" s="65">
        <v>21172</v>
      </c>
      <c r="B11136" s="65">
        <v>21164</v>
      </c>
      <c r="C11136" s="65" t="s">
        <v>26456</v>
      </c>
      <c r="D11136" s="65" t="s">
        <v>26433</v>
      </c>
      <c r="E11136" s="66" t="s">
        <v>26457</v>
      </c>
      <c r="F11136" s="66" t="s">
        <v>26458</v>
      </c>
      <c r="G11136" s="65">
        <v>0</v>
      </c>
    </row>
    <row r="11137" spans="1:7" ht="75" x14ac:dyDescent="0.25">
      <c r="A11137" s="65">
        <v>21173</v>
      </c>
      <c r="B11137" s="65">
        <v>21164</v>
      </c>
      <c r="C11137" s="65" t="s">
        <v>26459</v>
      </c>
      <c r="D11137" s="65" t="s">
        <v>26433</v>
      </c>
      <c r="E11137" s="66" t="s">
        <v>26460</v>
      </c>
      <c r="F11137" s="66" t="s">
        <v>26461</v>
      </c>
      <c r="G11137" s="65">
        <v>0</v>
      </c>
    </row>
    <row r="11138" spans="1:7" ht="30" x14ac:dyDescent="0.25">
      <c r="A11138" s="65">
        <v>21174</v>
      </c>
      <c r="B11138" s="65">
        <v>21164</v>
      </c>
      <c r="C11138" s="65" t="s">
        <v>26462</v>
      </c>
      <c r="D11138" s="65" t="s">
        <v>26433</v>
      </c>
      <c r="E11138" s="66" t="s">
        <v>26463</v>
      </c>
      <c r="F11138" s="66"/>
      <c r="G11138" s="65">
        <v>0</v>
      </c>
    </row>
    <row r="11139" spans="1:7" ht="180" x14ac:dyDescent="0.25">
      <c r="A11139" s="65">
        <v>21176</v>
      </c>
      <c r="B11139" s="65">
        <v>20001</v>
      </c>
      <c r="C11139" s="65" t="s">
        <v>26464</v>
      </c>
      <c r="D11139" s="65" t="s">
        <v>24482</v>
      </c>
      <c r="E11139" s="66" t="s">
        <v>26465</v>
      </c>
      <c r="F11139" s="66" t="s">
        <v>26466</v>
      </c>
      <c r="G11139" s="65">
        <v>4</v>
      </c>
    </row>
    <row r="11140" spans="1:7" ht="105" x14ac:dyDescent="0.25">
      <c r="A11140" s="65">
        <v>21177</v>
      </c>
      <c r="B11140" s="65">
        <v>21176</v>
      </c>
      <c r="C11140" s="65" t="s">
        <v>26467</v>
      </c>
      <c r="D11140" s="65" t="s">
        <v>26464</v>
      </c>
      <c r="E11140" s="66" t="s">
        <v>26468</v>
      </c>
      <c r="F11140" s="66" t="s">
        <v>26469</v>
      </c>
      <c r="G11140" s="65">
        <v>20</v>
      </c>
    </row>
    <row r="11141" spans="1:7" ht="30" x14ac:dyDescent="0.25">
      <c r="A11141" s="65">
        <v>21179</v>
      </c>
      <c r="B11141" s="65">
        <v>21177</v>
      </c>
      <c r="C11141" s="65" t="s">
        <v>26470</v>
      </c>
      <c r="D11141" s="65" t="s">
        <v>26467</v>
      </c>
      <c r="E11141" s="66" t="s">
        <v>26471</v>
      </c>
      <c r="F11141" s="66" t="s">
        <v>26472</v>
      </c>
      <c r="G11141" s="65">
        <v>10</v>
      </c>
    </row>
    <row r="11142" spans="1:7" x14ac:dyDescent="0.25">
      <c r="A11142" s="65">
        <v>21180</v>
      </c>
      <c r="B11142" s="65">
        <v>21179</v>
      </c>
      <c r="C11142" s="65" t="s">
        <v>26473</v>
      </c>
      <c r="D11142" s="65" t="s">
        <v>26470</v>
      </c>
      <c r="E11142" s="66" t="s">
        <v>26474</v>
      </c>
      <c r="F11142" s="66"/>
      <c r="G11142" s="65">
        <v>0</v>
      </c>
    </row>
    <row r="11143" spans="1:7" x14ac:dyDescent="0.25">
      <c r="A11143" s="65">
        <v>21181</v>
      </c>
      <c r="B11143" s="65">
        <v>21179</v>
      </c>
      <c r="C11143" s="65" t="s">
        <v>26475</v>
      </c>
      <c r="D11143" s="65" t="s">
        <v>26470</v>
      </c>
      <c r="E11143" s="66" t="s">
        <v>26476</v>
      </c>
      <c r="F11143" s="66"/>
      <c r="G11143" s="65">
        <v>0</v>
      </c>
    </row>
    <row r="11144" spans="1:7" x14ac:dyDescent="0.25">
      <c r="A11144" s="65">
        <v>21182</v>
      </c>
      <c r="B11144" s="65">
        <v>21179</v>
      </c>
      <c r="C11144" s="65" t="s">
        <v>26477</v>
      </c>
      <c r="D11144" s="65" t="s">
        <v>26470</v>
      </c>
      <c r="E11144" s="66" t="s">
        <v>26478</v>
      </c>
      <c r="F11144" s="66"/>
      <c r="G11144" s="65">
        <v>0</v>
      </c>
    </row>
    <row r="11145" spans="1:7" x14ac:dyDescent="0.25">
      <c r="A11145" s="65">
        <v>21183</v>
      </c>
      <c r="B11145" s="65">
        <v>21179</v>
      </c>
      <c r="C11145" s="65" t="s">
        <v>26479</v>
      </c>
      <c r="D11145" s="65" t="s">
        <v>26470</v>
      </c>
      <c r="E11145" s="66" t="s">
        <v>26480</v>
      </c>
      <c r="F11145" s="66"/>
      <c r="G11145" s="65">
        <v>0</v>
      </c>
    </row>
    <row r="11146" spans="1:7" x14ac:dyDescent="0.25">
      <c r="A11146" s="65">
        <v>21184</v>
      </c>
      <c r="B11146" s="65">
        <v>21179</v>
      </c>
      <c r="C11146" s="65" t="s">
        <v>26481</v>
      </c>
      <c r="D11146" s="65" t="s">
        <v>26470</v>
      </c>
      <c r="E11146" s="66" t="s">
        <v>26482</v>
      </c>
      <c r="F11146" s="66"/>
      <c r="G11146" s="65">
        <v>0</v>
      </c>
    </row>
    <row r="11147" spans="1:7" x14ac:dyDescent="0.25">
      <c r="A11147" s="65">
        <v>21185</v>
      </c>
      <c r="B11147" s="65">
        <v>21179</v>
      </c>
      <c r="C11147" s="65" t="s">
        <v>26483</v>
      </c>
      <c r="D11147" s="65" t="s">
        <v>26470</v>
      </c>
      <c r="E11147" s="66" t="s">
        <v>26484</v>
      </c>
      <c r="F11147" s="66" t="s">
        <v>26485</v>
      </c>
      <c r="G11147" s="65">
        <v>0</v>
      </c>
    </row>
    <row r="11148" spans="1:7" x14ac:dyDescent="0.25">
      <c r="A11148" s="65">
        <v>21186</v>
      </c>
      <c r="B11148" s="65">
        <v>21179</v>
      </c>
      <c r="C11148" s="65" t="s">
        <v>26486</v>
      </c>
      <c r="D11148" s="65" t="s">
        <v>26470</v>
      </c>
      <c r="E11148" s="66" t="s">
        <v>26487</v>
      </c>
      <c r="F11148" s="66"/>
      <c r="G11148" s="65">
        <v>0</v>
      </c>
    </row>
    <row r="11149" spans="1:7" x14ac:dyDescent="0.25">
      <c r="A11149" s="65">
        <v>21187</v>
      </c>
      <c r="B11149" s="65">
        <v>21179</v>
      </c>
      <c r="C11149" s="65" t="s">
        <v>26488</v>
      </c>
      <c r="D11149" s="65" t="s">
        <v>26470</v>
      </c>
      <c r="E11149" s="66" t="s">
        <v>26489</v>
      </c>
      <c r="F11149" s="66"/>
      <c r="G11149" s="65">
        <v>0</v>
      </c>
    </row>
    <row r="11150" spans="1:7" x14ac:dyDescent="0.25">
      <c r="A11150" s="65">
        <v>21188</v>
      </c>
      <c r="B11150" s="65">
        <v>21179</v>
      </c>
      <c r="C11150" s="65" t="s">
        <v>26490</v>
      </c>
      <c r="D11150" s="65" t="s">
        <v>26470</v>
      </c>
      <c r="E11150" s="66" t="s">
        <v>26491</v>
      </c>
      <c r="F11150" s="66"/>
      <c r="G11150" s="65">
        <v>0</v>
      </c>
    </row>
    <row r="11151" spans="1:7" x14ac:dyDescent="0.25">
      <c r="A11151" s="65">
        <v>21189</v>
      </c>
      <c r="B11151" s="65">
        <v>21179</v>
      </c>
      <c r="C11151" s="65" t="s">
        <v>26492</v>
      </c>
      <c r="D11151" s="65" t="s">
        <v>26470</v>
      </c>
      <c r="E11151" s="66" t="s">
        <v>26493</v>
      </c>
      <c r="F11151" s="66"/>
      <c r="G11151" s="65">
        <v>0</v>
      </c>
    </row>
    <row r="11152" spans="1:7" ht="30" x14ac:dyDescent="0.25">
      <c r="A11152" s="65">
        <v>21190</v>
      </c>
      <c r="B11152" s="65">
        <v>21177</v>
      </c>
      <c r="C11152" s="65" t="s">
        <v>26494</v>
      </c>
      <c r="D11152" s="65" t="s">
        <v>26467</v>
      </c>
      <c r="E11152" s="66" t="s">
        <v>26495</v>
      </c>
      <c r="F11152" s="66" t="s">
        <v>26496</v>
      </c>
      <c r="G11152" s="65">
        <v>8</v>
      </c>
    </row>
    <row r="11153" spans="1:7" x14ac:dyDescent="0.25">
      <c r="A11153" s="65">
        <v>21191</v>
      </c>
      <c r="B11153" s="65">
        <v>21190</v>
      </c>
      <c r="C11153" s="65" t="s">
        <v>26497</v>
      </c>
      <c r="D11153" s="65" t="s">
        <v>26494</v>
      </c>
      <c r="E11153" s="66" t="s">
        <v>26498</v>
      </c>
      <c r="F11153" s="66"/>
      <c r="G11153" s="65">
        <v>0</v>
      </c>
    </row>
    <row r="11154" spans="1:7" x14ac:dyDescent="0.25">
      <c r="A11154" s="65">
        <v>21192</v>
      </c>
      <c r="B11154" s="65">
        <v>21190</v>
      </c>
      <c r="C11154" s="65" t="s">
        <v>26499</v>
      </c>
      <c r="D11154" s="65" t="s">
        <v>26494</v>
      </c>
      <c r="E11154" s="66" t="s">
        <v>26500</v>
      </c>
      <c r="F11154" s="66" t="s">
        <v>26501</v>
      </c>
      <c r="G11154" s="65">
        <v>0</v>
      </c>
    </row>
    <row r="11155" spans="1:7" ht="30" x14ac:dyDescent="0.25">
      <c r="A11155" s="65">
        <v>21193</v>
      </c>
      <c r="B11155" s="65">
        <v>21190</v>
      </c>
      <c r="C11155" s="65" t="s">
        <v>26502</v>
      </c>
      <c r="D11155" s="65" t="s">
        <v>26494</v>
      </c>
      <c r="E11155" s="66" t="s">
        <v>26503</v>
      </c>
      <c r="F11155" s="66" t="s">
        <v>26504</v>
      </c>
      <c r="G11155" s="65">
        <v>0</v>
      </c>
    </row>
    <row r="11156" spans="1:7" x14ac:dyDescent="0.25">
      <c r="A11156" s="65">
        <v>21194</v>
      </c>
      <c r="B11156" s="65">
        <v>21190</v>
      </c>
      <c r="C11156" s="65" t="s">
        <v>26505</v>
      </c>
      <c r="D11156" s="65" t="s">
        <v>26494</v>
      </c>
      <c r="E11156" s="66" t="s">
        <v>26506</v>
      </c>
      <c r="F11156" s="66"/>
      <c r="G11156" s="65">
        <v>0</v>
      </c>
    </row>
    <row r="11157" spans="1:7" x14ac:dyDescent="0.25">
      <c r="A11157" s="65">
        <v>21195</v>
      </c>
      <c r="B11157" s="65">
        <v>21190</v>
      </c>
      <c r="C11157" s="65" t="s">
        <v>26507</v>
      </c>
      <c r="D11157" s="65" t="s">
        <v>26494</v>
      </c>
      <c r="E11157" s="66" t="s">
        <v>26508</v>
      </c>
      <c r="F11157" s="66"/>
      <c r="G11157" s="65">
        <v>0</v>
      </c>
    </row>
    <row r="11158" spans="1:7" x14ac:dyDescent="0.25">
      <c r="A11158" s="65">
        <v>21196</v>
      </c>
      <c r="B11158" s="65">
        <v>21190</v>
      </c>
      <c r="C11158" s="65" t="s">
        <v>26509</v>
      </c>
      <c r="D11158" s="65" t="s">
        <v>26494</v>
      </c>
      <c r="E11158" s="66" t="s">
        <v>26510</v>
      </c>
      <c r="F11158" s="66" t="s">
        <v>26511</v>
      </c>
      <c r="G11158" s="65">
        <v>0</v>
      </c>
    </row>
    <row r="11159" spans="1:7" ht="30" x14ac:dyDescent="0.25">
      <c r="A11159" s="65">
        <v>21197</v>
      </c>
      <c r="B11159" s="65">
        <v>21190</v>
      </c>
      <c r="C11159" s="65" t="s">
        <v>26512</v>
      </c>
      <c r="D11159" s="65" t="s">
        <v>26494</v>
      </c>
      <c r="E11159" s="66" t="s">
        <v>26513</v>
      </c>
      <c r="F11159" s="66" t="s">
        <v>26514</v>
      </c>
      <c r="G11159" s="65">
        <v>0</v>
      </c>
    </row>
    <row r="11160" spans="1:7" ht="30" x14ac:dyDescent="0.25">
      <c r="A11160" s="65">
        <v>21198</v>
      </c>
      <c r="B11160" s="65">
        <v>21190</v>
      </c>
      <c r="C11160" s="65" t="s">
        <v>26515</v>
      </c>
      <c r="D11160" s="65" t="s">
        <v>26494</v>
      </c>
      <c r="E11160" s="66" t="s">
        <v>26516</v>
      </c>
      <c r="F11160" s="66"/>
      <c r="G11160" s="65">
        <v>0</v>
      </c>
    </row>
    <row r="11161" spans="1:7" ht="45" x14ac:dyDescent="0.25">
      <c r="A11161" s="65">
        <v>21199</v>
      </c>
      <c r="B11161" s="65">
        <v>21177</v>
      </c>
      <c r="C11161" s="65" t="s">
        <v>26517</v>
      </c>
      <c r="D11161" s="65" t="s">
        <v>26467</v>
      </c>
      <c r="E11161" s="66" t="s">
        <v>26518</v>
      </c>
      <c r="F11161" s="66" t="s">
        <v>26519</v>
      </c>
      <c r="G11161" s="65">
        <v>10</v>
      </c>
    </row>
    <row r="11162" spans="1:7" x14ac:dyDescent="0.25">
      <c r="A11162" s="65">
        <v>21200</v>
      </c>
      <c r="B11162" s="65">
        <v>21199</v>
      </c>
      <c r="C11162" s="65" t="s">
        <v>26520</v>
      </c>
      <c r="D11162" s="65" t="s">
        <v>26517</v>
      </c>
      <c r="E11162" s="66" t="s">
        <v>26521</v>
      </c>
      <c r="F11162" s="66" t="s">
        <v>26522</v>
      </c>
      <c r="G11162" s="65">
        <v>0</v>
      </c>
    </row>
    <row r="11163" spans="1:7" x14ac:dyDescent="0.25">
      <c r="A11163" s="65">
        <v>21201</v>
      </c>
      <c r="B11163" s="65">
        <v>21199</v>
      </c>
      <c r="C11163" s="65" t="s">
        <v>26523</v>
      </c>
      <c r="D11163" s="65" t="s">
        <v>26517</v>
      </c>
      <c r="E11163" s="66" t="s">
        <v>26524</v>
      </c>
      <c r="F11163" s="66"/>
      <c r="G11163" s="65">
        <v>0</v>
      </c>
    </row>
    <row r="11164" spans="1:7" x14ac:dyDescent="0.25">
      <c r="A11164" s="65">
        <v>21202</v>
      </c>
      <c r="B11164" s="65">
        <v>21199</v>
      </c>
      <c r="C11164" s="65" t="s">
        <v>26525</v>
      </c>
      <c r="D11164" s="65" t="s">
        <v>26517</v>
      </c>
      <c r="E11164" s="66" t="s">
        <v>26526</v>
      </c>
      <c r="F11164" s="66"/>
      <c r="G11164" s="65">
        <v>0</v>
      </c>
    </row>
    <row r="11165" spans="1:7" ht="30" x14ac:dyDescent="0.25">
      <c r="A11165" s="65">
        <v>21203</v>
      </c>
      <c r="B11165" s="65">
        <v>21199</v>
      </c>
      <c r="C11165" s="65" t="s">
        <v>26527</v>
      </c>
      <c r="D11165" s="65" t="s">
        <v>26517</v>
      </c>
      <c r="E11165" s="66" t="s">
        <v>26528</v>
      </c>
      <c r="F11165" s="66"/>
      <c r="G11165" s="65">
        <v>0</v>
      </c>
    </row>
    <row r="11166" spans="1:7" x14ac:dyDescent="0.25">
      <c r="A11166" s="65">
        <v>21204</v>
      </c>
      <c r="B11166" s="65">
        <v>21199</v>
      </c>
      <c r="C11166" s="65" t="s">
        <v>26529</v>
      </c>
      <c r="D11166" s="65" t="s">
        <v>26517</v>
      </c>
      <c r="E11166" s="66" t="s">
        <v>26530</v>
      </c>
      <c r="F11166" s="66" t="s">
        <v>26531</v>
      </c>
      <c r="G11166" s="65">
        <v>0</v>
      </c>
    </row>
    <row r="11167" spans="1:7" x14ac:dyDescent="0.25">
      <c r="A11167" s="65">
        <v>21205</v>
      </c>
      <c r="B11167" s="65">
        <v>21199</v>
      </c>
      <c r="C11167" s="65" t="s">
        <v>26532</v>
      </c>
      <c r="D11167" s="65" t="s">
        <v>26517</v>
      </c>
      <c r="E11167" s="66" t="s">
        <v>26533</v>
      </c>
      <c r="F11167" s="66" t="s">
        <v>26534</v>
      </c>
      <c r="G11167" s="65">
        <v>0</v>
      </c>
    </row>
    <row r="11168" spans="1:7" ht="30" x14ac:dyDescent="0.25">
      <c r="A11168" s="65">
        <v>21206</v>
      </c>
      <c r="B11168" s="65">
        <v>21199</v>
      </c>
      <c r="C11168" s="65" t="s">
        <v>26535</v>
      </c>
      <c r="D11168" s="65" t="s">
        <v>26517</v>
      </c>
      <c r="E11168" s="66" t="s">
        <v>26536</v>
      </c>
      <c r="F11168" s="66" t="s">
        <v>26537</v>
      </c>
      <c r="G11168" s="65">
        <v>0</v>
      </c>
    </row>
    <row r="11169" spans="1:7" x14ac:dyDescent="0.25">
      <c r="A11169" s="65">
        <v>21207</v>
      </c>
      <c r="B11169" s="65">
        <v>21199</v>
      </c>
      <c r="C11169" s="65" t="s">
        <v>26538</v>
      </c>
      <c r="D11169" s="65" t="s">
        <v>26517</v>
      </c>
      <c r="E11169" s="66" t="s">
        <v>26539</v>
      </c>
      <c r="F11169" s="66"/>
      <c r="G11169" s="65">
        <v>0</v>
      </c>
    </row>
    <row r="11170" spans="1:7" x14ac:dyDescent="0.25">
      <c r="A11170" s="65">
        <v>21208</v>
      </c>
      <c r="B11170" s="65">
        <v>21199</v>
      </c>
      <c r="C11170" s="65" t="s">
        <v>26540</v>
      </c>
      <c r="D11170" s="65" t="s">
        <v>26517</v>
      </c>
      <c r="E11170" s="66" t="s">
        <v>26541</v>
      </c>
      <c r="F11170" s="66" t="s">
        <v>26542</v>
      </c>
      <c r="G11170" s="65">
        <v>0</v>
      </c>
    </row>
    <row r="11171" spans="1:7" x14ac:dyDescent="0.25">
      <c r="A11171" s="65">
        <v>21209</v>
      </c>
      <c r="B11171" s="65">
        <v>21199</v>
      </c>
      <c r="C11171" s="65" t="s">
        <v>26543</v>
      </c>
      <c r="D11171" s="65" t="s">
        <v>26517</v>
      </c>
      <c r="E11171" s="66" t="s">
        <v>26544</v>
      </c>
      <c r="F11171" s="66"/>
      <c r="G11171" s="65">
        <v>0</v>
      </c>
    </row>
    <row r="11172" spans="1:7" x14ac:dyDescent="0.25">
      <c r="A11172" s="65">
        <v>21210</v>
      </c>
      <c r="B11172" s="65">
        <v>21177</v>
      </c>
      <c r="C11172" s="65" t="s">
        <v>26545</v>
      </c>
      <c r="D11172" s="65" t="s">
        <v>26467</v>
      </c>
      <c r="E11172" s="66" t="s">
        <v>26546</v>
      </c>
      <c r="F11172" s="66" t="s">
        <v>26547</v>
      </c>
      <c r="G11172" s="65">
        <v>9</v>
      </c>
    </row>
    <row r="11173" spans="1:7" x14ac:dyDescent="0.25">
      <c r="A11173" s="65">
        <v>21211</v>
      </c>
      <c r="B11173" s="65">
        <v>21210</v>
      </c>
      <c r="C11173" s="65" t="s">
        <v>26548</v>
      </c>
      <c r="D11173" s="65" t="s">
        <v>26545</v>
      </c>
      <c r="E11173" s="66" t="s">
        <v>26549</v>
      </c>
      <c r="F11173" s="66" t="s">
        <v>26550</v>
      </c>
      <c r="G11173" s="65">
        <v>0</v>
      </c>
    </row>
    <row r="11174" spans="1:7" x14ac:dyDescent="0.25">
      <c r="A11174" s="65">
        <v>21212</v>
      </c>
      <c r="B11174" s="65">
        <v>21210</v>
      </c>
      <c r="C11174" s="65" t="s">
        <v>26551</v>
      </c>
      <c r="D11174" s="65" t="s">
        <v>26545</v>
      </c>
      <c r="E11174" s="66" t="s">
        <v>26552</v>
      </c>
      <c r="F11174" s="66" t="s">
        <v>26553</v>
      </c>
      <c r="G11174" s="65">
        <v>0</v>
      </c>
    </row>
    <row r="11175" spans="1:7" x14ac:dyDescent="0.25">
      <c r="A11175" s="65">
        <v>21213</v>
      </c>
      <c r="B11175" s="65">
        <v>21210</v>
      </c>
      <c r="C11175" s="65" t="s">
        <v>26554</v>
      </c>
      <c r="D11175" s="65" t="s">
        <v>26545</v>
      </c>
      <c r="E11175" s="66" t="s">
        <v>26555</v>
      </c>
      <c r="F11175" s="66"/>
      <c r="G11175" s="65">
        <v>0</v>
      </c>
    </row>
    <row r="11176" spans="1:7" ht="30" x14ac:dyDescent="0.25">
      <c r="A11176" s="65">
        <v>21214</v>
      </c>
      <c r="B11176" s="65">
        <v>21210</v>
      </c>
      <c r="C11176" s="65" t="s">
        <v>26556</v>
      </c>
      <c r="D11176" s="65" t="s">
        <v>26545</v>
      </c>
      <c r="E11176" s="66" t="s">
        <v>26557</v>
      </c>
      <c r="F11176" s="66" t="s">
        <v>26558</v>
      </c>
      <c r="G11176" s="65">
        <v>0</v>
      </c>
    </row>
    <row r="11177" spans="1:7" x14ac:dyDescent="0.25">
      <c r="A11177" s="65">
        <v>21215</v>
      </c>
      <c r="B11177" s="65">
        <v>21210</v>
      </c>
      <c r="C11177" s="65" t="s">
        <v>26559</v>
      </c>
      <c r="D11177" s="65" t="s">
        <v>26545</v>
      </c>
      <c r="E11177" s="66" t="s">
        <v>26560</v>
      </c>
      <c r="F11177" s="66"/>
      <c r="G11177" s="65">
        <v>0</v>
      </c>
    </row>
    <row r="11178" spans="1:7" x14ac:dyDescent="0.25">
      <c r="A11178" s="65">
        <v>21216</v>
      </c>
      <c r="B11178" s="65">
        <v>21210</v>
      </c>
      <c r="C11178" s="65" t="s">
        <v>26561</v>
      </c>
      <c r="D11178" s="65" t="s">
        <v>26545</v>
      </c>
      <c r="E11178" s="66" t="s">
        <v>26562</v>
      </c>
      <c r="F11178" s="66"/>
      <c r="G11178" s="65">
        <v>0</v>
      </c>
    </row>
    <row r="11179" spans="1:7" x14ac:dyDescent="0.25">
      <c r="A11179" s="65">
        <v>21217</v>
      </c>
      <c r="B11179" s="65">
        <v>21210</v>
      </c>
      <c r="C11179" s="65" t="s">
        <v>26563</v>
      </c>
      <c r="D11179" s="65" t="s">
        <v>26545</v>
      </c>
      <c r="E11179" s="66" t="s">
        <v>26564</v>
      </c>
      <c r="F11179" s="66"/>
      <c r="G11179" s="65">
        <v>0</v>
      </c>
    </row>
    <row r="11180" spans="1:7" ht="30" x14ac:dyDescent="0.25">
      <c r="A11180" s="65">
        <v>21218</v>
      </c>
      <c r="B11180" s="65">
        <v>21210</v>
      </c>
      <c r="C11180" s="65" t="s">
        <v>26565</v>
      </c>
      <c r="D11180" s="65" t="s">
        <v>26545</v>
      </c>
      <c r="E11180" s="66" t="s">
        <v>26566</v>
      </c>
      <c r="F11180" s="66" t="s">
        <v>26567</v>
      </c>
      <c r="G11180" s="65">
        <v>0</v>
      </c>
    </row>
    <row r="11181" spans="1:7" x14ac:dyDescent="0.25">
      <c r="A11181" s="65">
        <v>21219</v>
      </c>
      <c r="B11181" s="65">
        <v>21210</v>
      </c>
      <c r="C11181" s="65" t="s">
        <v>26568</v>
      </c>
      <c r="D11181" s="65" t="s">
        <v>26545</v>
      </c>
      <c r="E11181" s="66" t="s">
        <v>26569</v>
      </c>
      <c r="F11181" s="66"/>
      <c r="G11181" s="65">
        <v>0</v>
      </c>
    </row>
    <row r="11182" spans="1:7" x14ac:dyDescent="0.25">
      <c r="A11182" s="65">
        <v>21220</v>
      </c>
      <c r="B11182" s="65">
        <v>21177</v>
      </c>
      <c r="C11182" s="65" t="s">
        <v>26570</v>
      </c>
      <c r="D11182" s="65" t="s">
        <v>26467</v>
      </c>
      <c r="E11182" s="66" t="s">
        <v>26571</v>
      </c>
      <c r="F11182" s="66"/>
      <c r="G11182" s="65">
        <v>9</v>
      </c>
    </row>
    <row r="11183" spans="1:7" ht="30" x14ac:dyDescent="0.25">
      <c r="A11183" s="65">
        <v>21221</v>
      </c>
      <c r="B11183" s="65">
        <v>21220</v>
      </c>
      <c r="C11183" s="65" t="s">
        <v>26572</v>
      </c>
      <c r="D11183" s="65" t="s">
        <v>26570</v>
      </c>
      <c r="E11183" s="66" t="s">
        <v>26573</v>
      </c>
      <c r="F11183" s="66"/>
      <c r="G11183" s="65">
        <v>0</v>
      </c>
    </row>
    <row r="11184" spans="1:7" ht="30" x14ac:dyDescent="0.25">
      <c r="A11184" s="65">
        <v>21222</v>
      </c>
      <c r="B11184" s="65">
        <v>21220</v>
      </c>
      <c r="C11184" s="65" t="s">
        <v>26574</v>
      </c>
      <c r="D11184" s="65" t="s">
        <v>26570</v>
      </c>
      <c r="E11184" s="66" t="s">
        <v>26575</v>
      </c>
      <c r="F11184" s="66"/>
      <c r="G11184" s="65">
        <v>0</v>
      </c>
    </row>
    <row r="11185" spans="1:7" x14ac:dyDescent="0.25">
      <c r="A11185" s="65">
        <v>21223</v>
      </c>
      <c r="B11185" s="65">
        <v>21220</v>
      </c>
      <c r="C11185" s="65" t="s">
        <v>26576</v>
      </c>
      <c r="D11185" s="65" t="s">
        <v>26570</v>
      </c>
      <c r="E11185" s="66" t="s">
        <v>26577</v>
      </c>
      <c r="F11185" s="66"/>
      <c r="G11185" s="65">
        <v>0</v>
      </c>
    </row>
    <row r="11186" spans="1:7" x14ac:dyDescent="0.25">
      <c r="A11186" s="65">
        <v>21224</v>
      </c>
      <c r="B11186" s="65">
        <v>21220</v>
      </c>
      <c r="C11186" s="65" t="s">
        <v>26578</v>
      </c>
      <c r="D11186" s="65" t="s">
        <v>26570</v>
      </c>
      <c r="E11186" s="66" t="s">
        <v>26579</v>
      </c>
      <c r="F11186" s="66"/>
      <c r="G11186" s="65">
        <v>0</v>
      </c>
    </row>
    <row r="11187" spans="1:7" ht="30" x14ac:dyDescent="0.25">
      <c r="A11187" s="65">
        <v>21225</v>
      </c>
      <c r="B11187" s="65">
        <v>21220</v>
      </c>
      <c r="C11187" s="65" t="s">
        <v>26580</v>
      </c>
      <c r="D11187" s="65" t="s">
        <v>26570</v>
      </c>
      <c r="E11187" s="66" t="s">
        <v>26581</v>
      </c>
      <c r="F11187" s="66" t="s">
        <v>26582</v>
      </c>
      <c r="G11187" s="65">
        <v>0</v>
      </c>
    </row>
    <row r="11188" spans="1:7" x14ac:dyDescent="0.25">
      <c r="A11188" s="65">
        <v>21226</v>
      </c>
      <c r="B11188" s="65">
        <v>21220</v>
      </c>
      <c r="C11188" s="65" t="s">
        <v>26583</v>
      </c>
      <c r="D11188" s="65" t="s">
        <v>26570</v>
      </c>
      <c r="E11188" s="66" t="s">
        <v>26584</v>
      </c>
      <c r="F11188" s="66"/>
      <c r="G11188" s="65">
        <v>0</v>
      </c>
    </row>
    <row r="11189" spans="1:7" x14ac:dyDescent="0.25">
      <c r="A11189" s="65">
        <v>21227</v>
      </c>
      <c r="B11189" s="65">
        <v>21220</v>
      </c>
      <c r="C11189" s="65" t="s">
        <v>26585</v>
      </c>
      <c r="D11189" s="65" t="s">
        <v>26570</v>
      </c>
      <c r="E11189" s="66" t="s">
        <v>26586</v>
      </c>
      <c r="F11189" s="66" t="s">
        <v>26587</v>
      </c>
      <c r="G11189" s="65">
        <v>0</v>
      </c>
    </row>
    <row r="11190" spans="1:7" x14ac:dyDescent="0.25">
      <c r="A11190" s="65">
        <v>21228</v>
      </c>
      <c r="B11190" s="65">
        <v>21220</v>
      </c>
      <c r="C11190" s="65" t="s">
        <v>26588</v>
      </c>
      <c r="D11190" s="65" t="s">
        <v>26570</v>
      </c>
      <c r="E11190" s="66" t="s">
        <v>26589</v>
      </c>
      <c r="F11190" s="66"/>
      <c r="G11190" s="65">
        <v>0</v>
      </c>
    </row>
    <row r="11191" spans="1:7" x14ac:dyDescent="0.25">
      <c r="A11191" s="65">
        <v>21229</v>
      </c>
      <c r="B11191" s="65">
        <v>21220</v>
      </c>
      <c r="C11191" s="65" t="s">
        <v>26590</v>
      </c>
      <c r="D11191" s="65" t="s">
        <v>26570</v>
      </c>
      <c r="E11191" s="66" t="s">
        <v>26591</v>
      </c>
      <c r="F11191" s="66"/>
      <c r="G11191" s="65">
        <v>0</v>
      </c>
    </row>
    <row r="11192" spans="1:7" ht="30" x14ac:dyDescent="0.25">
      <c r="A11192" s="65">
        <v>21230</v>
      </c>
      <c r="B11192" s="65">
        <v>21177</v>
      </c>
      <c r="C11192" s="65" t="s">
        <v>26592</v>
      </c>
      <c r="D11192" s="65" t="s">
        <v>26467</v>
      </c>
      <c r="E11192" s="66" t="s">
        <v>26593</v>
      </c>
      <c r="F11192" s="66"/>
      <c r="G11192" s="65">
        <v>8</v>
      </c>
    </row>
    <row r="11193" spans="1:7" x14ac:dyDescent="0.25">
      <c r="A11193" s="65">
        <v>21231</v>
      </c>
      <c r="B11193" s="65">
        <v>21230</v>
      </c>
      <c r="C11193" s="65" t="s">
        <v>26594</v>
      </c>
      <c r="D11193" s="65" t="s">
        <v>26592</v>
      </c>
      <c r="E11193" s="66" t="s">
        <v>26595</v>
      </c>
      <c r="F11193" s="66"/>
      <c r="G11193" s="65">
        <v>0</v>
      </c>
    </row>
    <row r="11194" spans="1:7" x14ac:dyDescent="0.25">
      <c r="A11194" s="65">
        <v>21232</v>
      </c>
      <c r="B11194" s="65">
        <v>21230</v>
      </c>
      <c r="C11194" s="65" t="s">
        <v>26596</v>
      </c>
      <c r="D11194" s="65" t="s">
        <v>26592</v>
      </c>
      <c r="E11194" s="66" t="s">
        <v>26597</v>
      </c>
      <c r="F11194" s="66"/>
      <c r="G11194" s="65">
        <v>0</v>
      </c>
    </row>
    <row r="11195" spans="1:7" x14ac:dyDescent="0.25">
      <c r="A11195" s="65">
        <v>21233</v>
      </c>
      <c r="B11195" s="65">
        <v>21230</v>
      </c>
      <c r="C11195" s="65" t="s">
        <v>26598</v>
      </c>
      <c r="D11195" s="65" t="s">
        <v>26592</v>
      </c>
      <c r="E11195" s="66" t="s">
        <v>26599</v>
      </c>
      <c r="F11195" s="66" t="s">
        <v>26600</v>
      </c>
      <c r="G11195" s="65">
        <v>0</v>
      </c>
    </row>
    <row r="11196" spans="1:7" ht="30" x14ac:dyDescent="0.25">
      <c r="A11196" s="65">
        <v>21234</v>
      </c>
      <c r="B11196" s="65">
        <v>21230</v>
      </c>
      <c r="C11196" s="65" t="s">
        <v>26601</v>
      </c>
      <c r="D11196" s="65" t="s">
        <v>26592</v>
      </c>
      <c r="E11196" s="66" t="s">
        <v>26602</v>
      </c>
      <c r="F11196" s="66"/>
      <c r="G11196" s="65">
        <v>0</v>
      </c>
    </row>
    <row r="11197" spans="1:7" ht="30" x14ac:dyDescent="0.25">
      <c r="A11197" s="65">
        <v>21235</v>
      </c>
      <c r="B11197" s="65">
        <v>21230</v>
      </c>
      <c r="C11197" s="65" t="s">
        <v>26603</v>
      </c>
      <c r="D11197" s="65" t="s">
        <v>26592</v>
      </c>
      <c r="E11197" s="66" t="s">
        <v>26604</v>
      </c>
      <c r="F11197" s="66" t="s">
        <v>26605</v>
      </c>
      <c r="G11197" s="65">
        <v>0</v>
      </c>
    </row>
    <row r="11198" spans="1:7" x14ac:dyDescent="0.25">
      <c r="A11198" s="65">
        <v>21236</v>
      </c>
      <c r="B11198" s="65">
        <v>21230</v>
      </c>
      <c r="C11198" s="65" t="s">
        <v>26606</v>
      </c>
      <c r="D11198" s="65" t="s">
        <v>26592</v>
      </c>
      <c r="E11198" s="66" t="s">
        <v>26607</v>
      </c>
      <c r="F11198" s="66"/>
      <c r="G11198" s="65">
        <v>0</v>
      </c>
    </row>
    <row r="11199" spans="1:7" ht="30" x14ac:dyDescent="0.25">
      <c r="A11199" s="65">
        <v>21237</v>
      </c>
      <c r="B11199" s="65">
        <v>21230</v>
      </c>
      <c r="C11199" s="65" t="s">
        <v>26608</v>
      </c>
      <c r="D11199" s="65" t="s">
        <v>26592</v>
      </c>
      <c r="E11199" s="66" t="s">
        <v>26609</v>
      </c>
      <c r="F11199" s="66"/>
      <c r="G11199" s="65">
        <v>0</v>
      </c>
    </row>
    <row r="11200" spans="1:7" ht="30" x14ac:dyDescent="0.25">
      <c r="A11200" s="65">
        <v>21238</v>
      </c>
      <c r="B11200" s="65">
        <v>21230</v>
      </c>
      <c r="C11200" s="65" t="s">
        <v>26610</v>
      </c>
      <c r="D11200" s="65" t="s">
        <v>26592</v>
      </c>
      <c r="E11200" s="66" t="s">
        <v>26611</v>
      </c>
      <c r="F11200" s="66"/>
      <c r="G11200" s="65">
        <v>0</v>
      </c>
    </row>
    <row r="11201" spans="1:7" ht="30" x14ac:dyDescent="0.25">
      <c r="A11201" s="65">
        <v>21239</v>
      </c>
      <c r="B11201" s="65">
        <v>21177</v>
      </c>
      <c r="C11201" s="65" t="s">
        <v>26612</v>
      </c>
      <c r="D11201" s="65" t="s">
        <v>26467</v>
      </c>
      <c r="E11201" s="66" t="s">
        <v>26613</v>
      </c>
      <c r="F11201" s="66" t="s">
        <v>26614</v>
      </c>
      <c r="G11201" s="65">
        <v>9</v>
      </c>
    </row>
    <row r="11202" spans="1:7" x14ac:dyDescent="0.25">
      <c r="A11202" s="65">
        <v>21240</v>
      </c>
      <c r="B11202" s="65">
        <v>21239</v>
      </c>
      <c r="C11202" s="65" t="s">
        <v>26615</v>
      </c>
      <c r="D11202" s="65" t="s">
        <v>26612</v>
      </c>
      <c r="E11202" s="66" t="s">
        <v>26616</v>
      </c>
      <c r="F11202" s="66"/>
      <c r="G11202" s="65">
        <v>0</v>
      </c>
    </row>
    <row r="11203" spans="1:7" x14ac:dyDescent="0.25">
      <c r="A11203" s="65">
        <v>21241</v>
      </c>
      <c r="B11203" s="65">
        <v>21239</v>
      </c>
      <c r="C11203" s="65" t="s">
        <v>26617</v>
      </c>
      <c r="D11203" s="65" t="s">
        <v>26612</v>
      </c>
      <c r="E11203" s="66" t="s">
        <v>26618</v>
      </c>
      <c r="F11203" s="66"/>
      <c r="G11203" s="65">
        <v>0</v>
      </c>
    </row>
    <row r="11204" spans="1:7" x14ac:dyDescent="0.25">
      <c r="A11204" s="65">
        <v>21242</v>
      </c>
      <c r="B11204" s="65">
        <v>21239</v>
      </c>
      <c r="C11204" s="65" t="s">
        <v>26619</v>
      </c>
      <c r="D11204" s="65" t="s">
        <v>26612</v>
      </c>
      <c r="E11204" s="66" t="s">
        <v>26620</v>
      </c>
      <c r="F11204" s="66"/>
      <c r="G11204" s="65">
        <v>0</v>
      </c>
    </row>
    <row r="11205" spans="1:7" x14ac:dyDescent="0.25">
      <c r="A11205" s="65">
        <v>21243</v>
      </c>
      <c r="B11205" s="65">
        <v>21239</v>
      </c>
      <c r="C11205" s="65" t="s">
        <v>26621</v>
      </c>
      <c r="D11205" s="65" t="s">
        <v>26612</v>
      </c>
      <c r="E11205" s="66" t="s">
        <v>26622</v>
      </c>
      <c r="F11205" s="66"/>
      <c r="G11205" s="65">
        <v>0</v>
      </c>
    </row>
    <row r="11206" spans="1:7" x14ac:dyDescent="0.25">
      <c r="A11206" s="65">
        <v>21244</v>
      </c>
      <c r="B11206" s="65">
        <v>21239</v>
      </c>
      <c r="C11206" s="65" t="s">
        <v>26623</v>
      </c>
      <c r="D11206" s="65" t="s">
        <v>26612</v>
      </c>
      <c r="E11206" s="66" t="s">
        <v>26624</v>
      </c>
      <c r="F11206" s="66" t="s">
        <v>26625</v>
      </c>
      <c r="G11206" s="65">
        <v>0</v>
      </c>
    </row>
    <row r="11207" spans="1:7" x14ac:dyDescent="0.25">
      <c r="A11207" s="65">
        <v>21245</v>
      </c>
      <c r="B11207" s="65">
        <v>21239</v>
      </c>
      <c r="C11207" s="65" t="s">
        <v>26626</v>
      </c>
      <c r="D11207" s="65" t="s">
        <v>26612</v>
      </c>
      <c r="E11207" s="66" t="s">
        <v>26627</v>
      </c>
      <c r="F11207" s="66"/>
      <c r="G11207" s="65">
        <v>0</v>
      </c>
    </row>
    <row r="11208" spans="1:7" x14ac:dyDescent="0.25">
      <c r="A11208" s="65">
        <v>21246</v>
      </c>
      <c r="B11208" s="65">
        <v>21239</v>
      </c>
      <c r="C11208" s="65" t="s">
        <v>26628</v>
      </c>
      <c r="D11208" s="65" t="s">
        <v>26612</v>
      </c>
      <c r="E11208" s="66" t="s">
        <v>26629</v>
      </c>
      <c r="F11208" s="66"/>
      <c r="G11208" s="65">
        <v>0</v>
      </c>
    </row>
    <row r="11209" spans="1:7" x14ac:dyDescent="0.25">
      <c r="A11209" s="65">
        <v>21247</v>
      </c>
      <c r="B11209" s="65">
        <v>21239</v>
      </c>
      <c r="C11209" s="65" t="s">
        <v>26630</v>
      </c>
      <c r="D11209" s="65" t="s">
        <v>26612</v>
      </c>
      <c r="E11209" s="66" t="s">
        <v>26631</v>
      </c>
      <c r="F11209" s="66" t="s">
        <v>26632</v>
      </c>
      <c r="G11209" s="65">
        <v>0</v>
      </c>
    </row>
    <row r="11210" spans="1:7" x14ac:dyDescent="0.25">
      <c r="A11210" s="65">
        <v>21248</v>
      </c>
      <c r="B11210" s="65">
        <v>21239</v>
      </c>
      <c r="C11210" s="65" t="s">
        <v>26633</v>
      </c>
      <c r="D11210" s="65" t="s">
        <v>26612</v>
      </c>
      <c r="E11210" s="66" t="s">
        <v>26634</v>
      </c>
      <c r="F11210" s="66" t="s">
        <v>26635</v>
      </c>
      <c r="G11210" s="65">
        <v>0</v>
      </c>
    </row>
    <row r="11211" spans="1:7" ht="30" x14ac:dyDescent="0.25">
      <c r="A11211" s="65">
        <v>21249</v>
      </c>
      <c r="B11211" s="65">
        <v>21177</v>
      </c>
      <c r="C11211" s="65" t="s">
        <v>26636</v>
      </c>
      <c r="D11211" s="65" t="s">
        <v>26467</v>
      </c>
      <c r="E11211" s="66" t="s">
        <v>26637</v>
      </c>
      <c r="F11211" s="66"/>
      <c r="G11211" s="65">
        <v>8</v>
      </c>
    </row>
    <row r="11212" spans="1:7" x14ac:dyDescent="0.25">
      <c r="A11212" s="65">
        <v>21250</v>
      </c>
      <c r="B11212" s="65">
        <v>21249</v>
      </c>
      <c r="C11212" s="65" t="s">
        <v>26638</v>
      </c>
      <c r="D11212" s="65" t="s">
        <v>26636</v>
      </c>
      <c r="E11212" s="66" t="s">
        <v>26639</v>
      </c>
      <c r="F11212" s="66" t="s">
        <v>26640</v>
      </c>
      <c r="G11212" s="65">
        <v>0</v>
      </c>
    </row>
    <row r="11213" spans="1:7" x14ac:dyDescent="0.25">
      <c r="A11213" s="65">
        <v>21251</v>
      </c>
      <c r="B11213" s="65">
        <v>21249</v>
      </c>
      <c r="C11213" s="65" t="s">
        <v>26641</v>
      </c>
      <c r="D11213" s="65" t="s">
        <v>26636</v>
      </c>
      <c r="E11213" s="66" t="s">
        <v>26642</v>
      </c>
      <c r="F11213" s="66"/>
      <c r="G11213" s="65">
        <v>0</v>
      </c>
    </row>
    <row r="11214" spans="1:7" x14ac:dyDescent="0.25">
      <c r="A11214" s="65">
        <v>21252</v>
      </c>
      <c r="B11214" s="65">
        <v>21249</v>
      </c>
      <c r="C11214" s="65" t="s">
        <v>26643</v>
      </c>
      <c r="D11214" s="65" t="s">
        <v>26636</v>
      </c>
      <c r="E11214" s="66" t="s">
        <v>26644</v>
      </c>
      <c r="F11214" s="66"/>
      <c r="G11214" s="65">
        <v>0</v>
      </c>
    </row>
    <row r="11215" spans="1:7" x14ac:dyDescent="0.25">
      <c r="A11215" s="65">
        <v>21253</v>
      </c>
      <c r="B11215" s="65">
        <v>21249</v>
      </c>
      <c r="C11215" s="65" t="s">
        <v>26645</v>
      </c>
      <c r="D11215" s="65" t="s">
        <v>26636</v>
      </c>
      <c r="E11215" s="66" t="s">
        <v>26646</v>
      </c>
      <c r="F11215" s="66"/>
      <c r="G11215" s="65">
        <v>0</v>
      </c>
    </row>
    <row r="11216" spans="1:7" x14ac:dyDescent="0.25">
      <c r="A11216" s="65">
        <v>21254</v>
      </c>
      <c r="B11216" s="65">
        <v>21249</v>
      </c>
      <c r="C11216" s="65" t="s">
        <v>26647</v>
      </c>
      <c r="D11216" s="65" t="s">
        <v>26636</v>
      </c>
      <c r="E11216" s="66" t="s">
        <v>26648</v>
      </c>
      <c r="F11216" s="66"/>
      <c r="G11216" s="65">
        <v>0</v>
      </c>
    </row>
    <row r="11217" spans="1:7" ht="30" x14ac:dyDescent="0.25">
      <c r="A11217" s="65">
        <v>21255</v>
      </c>
      <c r="B11217" s="65">
        <v>21249</v>
      </c>
      <c r="C11217" s="65" t="s">
        <v>26649</v>
      </c>
      <c r="D11217" s="65" t="s">
        <v>26636</v>
      </c>
      <c r="E11217" s="66" t="s">
        <v>26650</v>
      </c>
      <c r="F11217" s="66"/>
      <c r="G11217" s="65">
        <v>0</v>
      </c>
    </row>
    <row r="11218" spans="1:7" x14ac:dyDescent="0.25">
      <c r="A11218" s="65">
        <v>21256</v>
      </c>
      <c r="B11218" s="65">
        <v>21249</v>
      </c>
      <c r="C11218" s="65" t="s">
        <v>26651</v>
      </c>
      <c r="D11218" s="65" t="s">
        <v>26636</v>
      </c>
      <c r="E11218" s="66" t="s">
        <v>26652</v>
      </c>
      <c r="F11218" s="66" t="s">
        <v>26653</v>
      </c>
      <c r="G11218" s="65">
        <v>0</v>
      </c>
    </row>
    <row r="11219" spans="1:7" ht="30" x14ac:dyDescent="0.25">
      <c r="A11219" s="65">
        <v>21257</v>
      </c>
      <c r="B11219" s="65">
        <v>21249</v>
      </c>
      <c r="C11219" s="65" t="s">
        <v>26654</v>
      </c>
      <c r="D11219" s="65" t="s">
        <v>26636</v>
      </c>
      <c r="E11219" s="66" t="s">
        <v>26655</v>
      </c>
      <c r="F11219" s="66" t="s">
        <v>26656</v>
      </c>
      <c r="G11219" s="65">
        <v>0</v>
      </c>
    </row>
    <row r="11220" spans="1:7" x14ac:dyDescent="0.25">
      <c r="A11220" s="65">
        <v>21258</v>
      </c>
      <c r="B11220" s="65">
        <v>21177</v>
      </c>
      <c r="C11220" s="65" t="s">
        <v>26657</v>
      </c>
      <c r="D11220" s="65" t="s">
        <v>26467</v>
      </c>
      <c r="E11220" s="66" t="s">
        <v>26658</v>
      </c>
      <c r="F11220" s="66"/>
      <c r="G11220" s="65">
        <v>6</v>
      </c>
    </row>
    <row r="11221" spans="1:7" x14ac:dyDescent="0.25">
      <c r="A11221" s="65">
        <v>21259</v>
      </c>
      <c r="B11221" s="65">
        <v>21258</v>
      </c>
      <c r="C11221" s="65" t="s">
        <v>26659</v>
      </c>
      <c r="D11221" s="65" t="s">
        <v>26657</v>
      </c>
      <c r="E11221" s="66" t="s">
        <v>26660</v>
      </c>
      <c r="F11221" s="66"/>
      <c r="G11221" s="65">
        <v>0</v>
      </c>
    </row>
    <row r="11222" spans="1:7" x14ac:dyDescent="0.25">
      <c r="A11222" s="65">
        <v>21260</v>
      </c>
      <c r="B11222" s="65">
        <v>21258</v>
      </c>
      <c r="C11222" s="65" t="s">
        <v>26661</v>
      </c>
      <c r="D11222" s="65" t="s">
        <v>26657</v>
      </c>
      <c r="E11222" s="66" t="s">
        <v>26662</v>
      </c>
      <c r="F11222" s="66" t="s">
        <v>26663</v>
      </c>
      <c r="G11222" s="65">
        <v>0</v>
      </c>
    </row>
    <row r="11223" spans="1:7" ht="30" x14ac:dyDescent="0.25">
      <c r="A11223" s="65">
        <v>21261</v>
      </c>
      <c r="B11223" s="65">
        <v>21258</v>
      </c>
      <c r="C11223" s="65" t="s">
        <v>26664</v>
      </c>
      <c r="D11223" s="65" t="s">
        <v>26657</v>
      </c>
      <c r="E11223" s="66" t="s">
        <v>26665</v>
      </c>
      <c r="F11223" s="66"/>
      <c r="G11223" s="65">
        <v>0</v>
      </c>
    </row>
    <row r="11224" spans="1:7" x14ac:dyDescent="0.25">
      <c r="A11224" s="65">
        <v>21262</v>
      </c>
      <c r="B11224" s="65">
        <v>21258</v>
      </c>
      <c r="C11224" s="65" t="s">
        <v>26666</v>
      </c>
      <c r="D11224" s="65" t="s">
        <v>26657</v>
      </c>
      <c r="E11224" s="66" t="s">
        <v>26667</v>
      </c>
      <c r="F11224" s="66"/>
      <c r="G11224" s="65">
        <v>0</v>
      </c>
    </row>
    <row r="11225" spans="1:7" x14ac:dyDescent="0.25">
      <c r="A11225" s="65">
        <v>21263</v>
      </c>
      <c r="B11225" s="65">
        <v>21258</v>
      </c>
      <c r="C11225" s="65" t="s">
        <v>26668</v>
      </c>
      <c r="D11225" s="65" t="s">
        <v>26657</v>
      </c>
      <c r="E11225" s="66" t="s">
        <v>26669</v>
      </c>
      <c r="F11225" s="66"/>
      <c r="G11225" s="65">
        <v>0</v>
      </c>
    </row>
    <row r="11226" spans="1:7" x14ac:dyDescent="0.25">
      <c r="A11226" s="65">
        <v>21264</v>
      </c>
      <c r="B11226" s="65">
        <v>21258</v>
      </c>
      <c r="C11226" s="65" t="s">
        <v>26670</v>
      </c>
      <c r="D11226" s="65" t="s">
        <v>26657</v>
      </c>
      <c r="E11226" s="66" t="s">
        <v>26671</v>
      </c>
      <c r="F11226" s="66"/>
      <c r="G11226" s="65">
        <v>0</v>
      </c>
    </row>
    <row r="11227" spans="1:7" ht="45" x14ac:dyDescent="0.25">
      <c r="A11227" s="65">
        <v>21265</v>
      </c>
      <c r="B11227" s="65">
        <v>21177</v>
      </c>
      <c r="C11227" s="65" t="s">
        <v>26672</v>
      </c>
      <c r="D11227" s="65" t="s">
        <v>26467</v>
      </c>
      <c r="E11227" s="66" t="s">
        <v>26673</v>
      </c>
      <c r="F11227" s="66" t="s">
        <v>26674</v>
      </c>
      <c r="G11227" s="65">
        <v>10</v>
      </c>
    </row>
    <row r="11228" spans="1:7" x14ac:dyDescent="0.25">
      <c r="A11228" s="65">
        <v>21266</v>
      </c>
      <c r="B11228" s="65">
        <v>21265</v>
      </c>
      <c r="C11228" s="65" t="s">
        <v>26675</v>
      </c>
      <c r="D11228" s="65" t="s">
        <v>26672</v>
      </c>
      <c r="E11228" s="66" t="s">
        <v>26676</v>
      </c>
      <c r="F11228" s="66"/>
      <c r="G11228" s="65">
        <v>0</v>
      </c>
    </row>
    <row r="11229" spans="1:7" x14ac:dyDescent="0.25">
      <c r="A11229" s="65">
        <v>21267</v>
      </c>
      <c r="B11229" s="65">
        <v>21265</v>
      </c>
      <c r="C11229" s="65" t="s">
        <v>26677</v>
      </c>
      <c r="D11229" s="65" t="s">
        <v>26672</v>
      </c>
      <c r="E11229" s="66" t="s">
        <v>26678</v>
      </c>
      <c r="F11229" s="66"/>
      <c r="G11229" s="65">
        <v>0</v>
      </c>
    </row>
    <row r="11230" spans="1:7" x14ac:dyDescent="0.25">
      <c r="A11230" s="65">
        <v>21268</v>
      </c>
      <c r="B11230" s="65">
        <v>21265</v>
      </c>
      <c r="C11230" s="65" t="s">
        <v>26679</v>
      </c>
      <c r="D11230" s="65" t="s">
        <v>26672</v>
      </c>
      <c r="E11230" s="66" t="s">
        <v>26680</v>
      </c>
      <c r="F11230" s="66"/>
      <c r="G11230" s="65">
        <v>0</v>
      </c>
    </row>
    <row r="11231" spans="1:7" ht="30" x14ac:dyDescent="0.25">
      <c r="A11231" s="65">
        <v>21269</v>
      </c>
      <c r="B11231" s="65">
        <v>21265</v>
      </c>
      <c r="C11231" s="65" t="s">
        <v>26681</v>
      </c>
      <c r="D11231" s="65" t="s">
        <v>26672</v>
      </c>
      <c r="E11231" s="66" t="s">
        <v>26682</v>
      </c>
      <c r="F11231" s="66"/>
      <c r="G11231" s="65">
        <v>0</v>
      </c>
    </row>
    <row r="11232" spans="1:7" x14ac:dyDescent="0.25">
      <c r="A11232" s="65">
        <v>21270</v>
      </c>
      <c r="B11232" s="65">
        <v>21265</v>
      </c>
      <c r="C11232" s="65" t="s">
        <v>26683</v>
      </c>
      <c r="D11232" s="65" t="s">
        <v>26672</v>
      </c>
      <c r="E11232" s="66" t="s">
        <v>26684</v>
      </c>
      <c r="F11232" s="66"/>
      <c r="G11232" s="65">
        <v>0</v>
      </c>
    </row>
    <row r="11233" spans="1:7" x14ac:dyDescent="0.25">
      <c r="A11233" s="65">
        <v>21271</v>
      </c>
      <c r="B11233" s="65">
        <v>21265</v>
      </c>
      <c r="C11233" s="65" t="s">
        <v>26685</v>
      </c>
      <c r="D11233" s="65" t="s">
        <v>26672</v>
      </c>
      <c r="E11233" s="66" t="s">
        <v>26686</v>
      </c>
      <c r="F11233" s="66" t="s">
        <v>26687</v>
      </c>
      <c r="G11233" s="65">
        <v>0</v>
      </c>
    </row>
    <row r="11234" spans="1:7" x14ac:dyDescent="0.25">
      <c r="A11234" s="65">
        <v>21272</v>
      </c>
      <c r="B11234" s="65">
        <v>21265</v>
      </c>
      <c r="C11234" s="65" t="s">
        <v>26688</v>
      </c>
      <c r="D11234" s="65" t="s">
        <v>26672</v>
      </c>
      <c r="E11234" s="66" t="s">
        <v>26689</v>
      </c>
      <c r="F11234" s="66"/>
      <c r="G11234" s="65">
        <v>0</v>
      </c>
    </row>
    <row r="11235" spans="1:7" ht="30" x14ac:dyDescent="0.25">
      <c r="A11235" s="65">
        <v>21273</v>
      </c>
      <c r="B11235" s="65">
        <v>21265</v>
      </c>
      <c r="C11235" s="65" t="s">
        <v>26690</v>
      </c>
      <c r="D11235" s="65" t="s">
        <v>26672</v>
      </c>
      <c r="E11235" s="66" t="s">
        <v>26691</v>
      </c>
      <c r="F11235" s="66"/>
      <c r="G11235" s="65">
        <v>0</v>
      </c>
    </row>
    <row r="11236" spans="1:7" ht="30" x14ac:dyDescent="0.25">
      <c r="A11236" s="65">
        <v>21274</v>
      </c>
      <c r="B11236" s="65">
        <v>21265</v>
      </c>
      <c r="C11236" s="65" t="s">
        <v>26692</v>
      </c>
      <c r="D11236" s="65" t="s">
        <v>26672</v>
      </c>
      <c r="E11236" s="66" t="s">
        <v>26693</v>
      </c>
      <c r="F11236" s="66"/>
      <c r="G11236" s="65">
        <v>0</v>
      </c>
    </row>
    <row r="11237" spans="1:7" x14ac:dyDescent="0.25">
      <c r="A11237" s="65">
        <v>21275</v>
      </c>
      <c r="B11237" s="65">
        <v>21265</v>
      </c>
      <c r="C11237" s="65" t="s">
        <v>26694</v>
      </c>
      <c r="D11237" s="65" t="s">
        <v>26672</v>
      </c>
      <c r="E11237" s="66" t="s">
        <v>26695</v>
      </c>
      <c r="F11237" s="66"/>
      <c r="G11237" s="65">
        <v>0</v>
      </c>
    </row>
    <row r="11238" spans="1:7" ht="30" x14ac:dyDescent="0.25">
      <c r="A11238" s="65">
        <v>21276</v>
      </c>
      <c r="B11238" s="65">
        <v>21177</v>
      </c>
      <c r="C11238" s="65" t="s">
        <v>26696</v>
      </c>
      <c r="D11238" s="65" t="s">
        <v>26467</v>
      </c>
      <c r="E11238" s="66" t="s">
        <v>26697</v>
      </c>
      <c r="F11238" s="66"/>
      <c r="G11238" s="65">
        <v>5</v>
      </c>
    </row>
    <row r="11239" spans="1:7" x14ac:dyDescent="0.25">
      <c r="A11239" s="65">
        <v>21277</v>
      </c>
      <c r="B11239" s="65">
        <v>21276</v>
      </c>
      <c r="C11239" s="65" t="s">
        <v>26698</v>
      </c>
      <c r="D11239" s="65" t="s">
        <v>26696</v>
      </c>
      <c r="E11239" s="66" t="s">
        <v>26699</v>
      </c>
      <c r="F11239" s="66"/>
      <c r="G11239" s="65">
        <v>0</v>
      </c>
    </row>
    <row r="11240" spans="1:7" x14ac:dyDescent="0.25">
      <c r="A11240" s="65">
        <v>21278</v>
      </c>
      <c r="B11240" s="65">
        <v>21276</v>
      </c>
      <c r="C11240" s="65" t="s">
        <v>26700</v>
      </c>
      <c r="D11240" s="65" t="s">
        <v>26696</v>
      </c>
      <c r="E11240" s="66" t="s">
        <v>26701</v>
      </c>
      <c r="F11240" s="66"/>
      <c r="G11240" s="65">
        <v>0</v>
      </c>
    </row>
    <row r="11241" spans="1:7" ht="30" x14ac:dyDescent="0.25">
      <c r="A11241" s="65">
        <v>21279</v>
      </c>
      <c r="B11241" s="65">
        <v>21276</v>
      </c>
      <c r="C11241" s="65" t="s">
        <v>26702</v>
      </c>
      <c r="D11241" s="65" t="s">
        <v>26696</v>
      </c>
      <c r="E11241" s="66" t="s">
        <v>26703</v>
      </c>
      <c r="F11241" s="66" t="s">
        <v>26704</v>
      </c>
      <c r="G11241" s="65">
        <v>0</v>
      </c>
    </row>
    <row r="11242" spans="1:7" x14ac:dyDescent="0.25">
      <c r="A11242" s="65">
        <v>21280</v>
      </c>
      <c r="B11242" s="65">
        <v>21276</v>
      </c>
      <c r="C11242" s="65" t="s">
        <v>26705</v>
      </c>
      <c r="D11242" s="65" t="s">
        <v>26696</v>
      </c>
      <c r="E11242" s="66" t="s">
        <v>26706</v>
      </c>
      <c r="F11242" s="66"/>
      <c r="G11242" s="65">
        <v>0</v>
      </c>
    </row>
    <row r="11243" spans="1:7" x14ac:dyDescent="0.25">
      <c r="A11243" s="65">
        <v>21281</v>
      </c>
      <c r="B11243" s="65">
        <v>21276</v>
      </c>
      <c r="C11243" s="65" t="s">
        <v>26707</v>
      </c>
      <c r="D11243" s="65" t="s">
        <v>26696</v>
      </c>
      <c r="E11243" s="66" t="s">
        <v>26708</v>
      </c>
      <c r="F11243" s="66"/>
      <c r="G11243" s="65">
        <v>0</v>
      </c>
    </row>
    <row r="11244" spans="1:7" ht="30" x14ac:dyDescent="0.25">
      <c r="A11244" s="65">
        <v>21282</v>
      </c>
      <c r="B11244" s="65">
        <v>21177</v>
      </c>
      <c r="C11244" s="65" t="s">
        <v>26709</v>
      </c>
      <c r="D11244" s="65" t="s">
        <v>26467</v>
      </c>
      <c r="E11244" s="66" t="s">
        <v>26710</v>
      </c>
      <c r="F11244" s="66"/>
      <c r="G11244" s="65">
        <v>10</v>
      </c>
    </row>
    <row r="11245" spans="1:7" x14ac:dyDescent="0.25">
      <c r="A11245" s="65">
        <v>21283</v>
      </c>
      <c r="B11245" s="65">
        <v>21282</v>
      </c>
      <c r="C11245" s="65" t="s">
        <v>26711</v>
      </c>
      <c r="D11245" s="65" t="s">
        <v>26709</v>
      </c>
      <c r="E11245" s="66" t="s">
        <v>26712</v>
      </c>
      <c r="F11245" s="66"/>
      <c r="G11245" s="65">
        <v>0</v>
      </c>
    </row>
    <row r="11246" spans="1:7" x14ac:dyDescent="0.25">
      <c r="A11246" s="65">
        <v>21284</v>
      </c>
      <c r="B11246" s="65">
        <v>21282</v>
      </c>
      <c r="C11246" s="65" t="s">
        <v>26713</v>
      </c>
      <c r="D11246" s="65" t="s">
        <v>26709</v>
      </c>
      <c r="E11246" s="66" t="s">
        <v>26714</v>
      </c>
      <c r="F11246" s="66"/>
      <c r="G11246" s="65">
        <v>0</v>
      </c>
    </row>
    <row r="11247" spans="1:7" ht="30" x14ac:dyDescent="0.25">
      <c r="A11247" s="65">
        <v>21285</v>
      </c>
      <c r="B11247" s="65">
        <v>21282</v>
      </c>
      <c r="C11247" s="65" t="s">
        <v>26715</v>
      </c>
      <c r="D11247" s="65" t="s">
        <v>26709</v>
      </c>
      <c r="E11247" s="66" t="s">
        <v>26716</v>
      </c>
      <c r="F11247" s="66"/>
      <c r="G11247" s="65">
        <v>0</v>
      </c>
    </row>
    <row r="11248" spans="1:7" ht="45" x14ac:dyDescent="0.25">
      <c r="A11248" s="65">
        <v>21286</v>
      </c>
      <c r="B11248" s="65">
        <v>21282</v>
      </c>
      <c r="C11248" s="65" t="s">
        <v>26717</v>
      </c>
      <c r="D11248" s="65" t="s">
        <v>26709</v>
      </c>
      <c r="E11248" s="66" t="s">
        <v>26718</v>
      </c>
      <c r="F11248" s="66" t="s">
        <v>26719</v>
      </c>
      <c r="G11248" s="65">
        <v>0</v>
      </c>
    </row>
    <row r="11249" spans="1:7" ht="30" x14ac:dyDescent="0.25">
      <c r="A11249" s="65">
        <v>21287</v>
      </c>
      <c r="B11249" s="65">
        <v>21282</v>
      </c>
      <c r="C11249" s="65" t="s">
        <v>26720</v>
      </c>
      <c r="D11249" s="65" t="s">
        <v>26709</v>
      </c>
      <c r="E11249" s="66" t="s">
        <v>26721</v>
      </c>
      <c r="F11249" s="66" t="s">
        <v>26722</v>
      </c>
      <c r="G11249" s="65">
        <v>0</v>
      </c>
    </row>
    <row r="11250" spans="1:7" ht="30" x14ac:dyDescent="0.25">
      <c r="A11250" s="65">
        <v>21288</v>
      </c>
      <c r="B11250" s="65">
        <v>21282</v>
      </c>
      <c r="C11250" s="65" t="s">
        <v>26723</v>
      </c>
      <c r="D11250" s="65" t="s">
        <v>26709</v>
      </c>
      <c r="E11250" s="66" t="s">
        <v>26724</v>
      </c>
      <c r="F11250" s="66" t="s">
        <v>26725</v>
      </c>
      <c r="G11250" s="65">
        <v>0</v>
      </c>
    </row>
    <row r="11251" spans="1:7" ht="30" x14ac:dyDescent="0.25">
      <c r="A11251" s="65">
        <v>21289</v>
      </c>
      <c r="B11251" s="65">
        <v>21282</v>
      </c>
      <c r="C11251" s="65" t="s">
        <v>26726</v>
      </c>
      <c r="D11251" s="65" t="s">
        <v>26709</v>
      </c>
      <c r="E11251" s="66" t="s">
        <v>26727</v>
      </c>
      <c r="F11251" s="66" t="s">
        <v>26728</v>
      </c>
      <c r="G11251" s="65">
        <v>0</v>
      </c>
    </row>
    <row r="11252" spans="1:7" ht="30" x14ac:dyDescent="0.25">
      <c r="A11252" s="65">
        <v>21290</v>
      </c>
      <c r="B11252" s="65">
        <v>21282</v>
      </c>
      <c r="C11252" s="65" t="s">
        <v>26729</v>
      </c>
      <c r="D11252" s="65" t="s">
        <v>26709</v>
      </c>
      <c r="E11252" s="66" t="s">
        <v>26730</v>
      </c>
      <c r="F11252" s="66"/>
      <c r="G11252" s="65">
        <v>0</v>
      </c>
    </row>
    <row r="11253" spans="1:7" ht="45" x14ac:dyDescent="0.25">
      <c r="A11253" s="65">
        <v>21291</v>
      </c>
      <c r="B11253" s="65">
        <v>21282</v>
      </c>
      <c r="C11253" s="65" t="s">
        <v>26731</v>
      </c>
      <c r="D11253" s="65" t="s">
        <v>26709</v>
      </c>
      <c r="E11253" s="66" t="s">
        <v>26732</v>
      </c>
      <c r="F11253" s="66" t="s">
        <v>26733</v>
      </c>
      <c r="G11253" s="65">
        <v>0</v>
      </c>
    </row>
    <row r="11254" spans="1:7" ht="30" x14ac:dyDescent="0.25">
      <c r="A11254" s="65">
        <v>21292</v>
      </c>
      <c r="B11254" s="65">
        <v>21282</v>
      </c>
      <c r="C11254" s="65" t="s">
        <v>26734</v>
      </c>
      <c r="D11254" s="65" t="s">
        <v>26709</v>
      </c>
      <c r="E11254" s="66" t="s">
        <v>26735</v>
      </c>
      <c r="F11254" s="66" t="s">
        <v>26736</v>
      </c>
      <c r="G11254" s="65">
        <v>0</v>
      </c>
    </row>
    <row r="11255" spans="1:7" ht="30" x14ac:dyDescent="0.25">
      <c r="A11255" s="65">
        <v>21293</v>
      </c>
      <c r="B11255" s="65">
        <v>21177</v>
      </c>
      <c r="C11255" s="65" t="s">
        <v>26737</v>
      </c>
      <c r="D11255" s="65" t="s">
        <v>26467</v>
      </c>
      <c r="E11255" s="66" t="s">
        <v>26738</v>
      </c>
      <c r="F11255" s="66" t="s">
        <v>26739</v>
      </c>
      <c r="G11255" s="65">
        <v>10</v>
      </c>
    </row>
    <row r="11256" spans="1:7" x14ac:dyDescent="0.25">
      <c r="A11256" s="65">
        <v>21294</v>
      </c>
      <c r="B11256" s="65">
        <v>21293</v>
      </c>
      <c r="C11256" s="65" t="s">
        <v>26740</v>
      </c>
      <c r="D11256" s="65" t="s">
        <v>26737</v>
      </c>
      <c r="E11256" s="66" t="s">
        <v>26741</v>
      </c>
      <c r="F11256" s="66"/>
      <c r="G11256" s="65">
        <v>0</v>
      </c>
    </row>
    <row r="11257" spans="1:7" x14ac:dyDescent="0.25">
      <c r="A11257" s="65">
        <v>21295</v>
      </c>
      <c r="B11257" s="65">
        <v>21293</v>
      </c>
      <c r="C11257" s="65" t="s">
        <v>26742</v>
      </c>
      <c r="D11257" s="65" t="s">
        <v>26737</v>
      </c>
      <c r="E11257" s="66" t="s">
        <v>26743</v>
      </c>
      <c r="F11257" s="66"/>
      <c r="G11257" s="65">
        <v>0</v>
      </c>
    </row>
    <row r="11258" spans="1:7" ht="30" x14ac:dyDescent="0.25">
      <c r="A11258" s="65">
        <v>21296</v>
      </c>
      <c r="B11258" s="65">
        <v>21293</v>
      </c>
      <c r="C11258" s="65" t="s">
        <v>26744</v>
      </c>
      <c r="D11258" s="65" t="s">
        <v>26737</v>
      </c>
      <c r="E11258" s="66" t="s">
        <v>26745</v>
      </c>
      <c r="F11258" s="66" t="s">
        <v>26746</v>
      </c>
      <c r="G11258" s="65">
        <v>0</v>
      </c>
    </row>
    <row r="11259" spans="1:7" ht="45" x14ac:dyDescent="0.25">
      <c r="A11259" s="65">
        <v>21297</v>
      </c>
      <c r="B11259" s="65">
        <v>21293</v>
      </c>
      <c r="C11259" s="65" t="s">
        <v>26747</v>
      </c>
      <c r="D11259" s="65" t="s">
        <v>26737</v>
      </c>
      <c r="E11259" s="66" t="s">
        <v>26748</v>
      </c>
      <c r="F11259" s="66" t="s">
        <v>26749</v>
      </c>
      <c r="G11259" s="65">
        <v>0</v>
      </c>
    </row>
    <row r="11260" spans="1:7" x14ac:dyDescent="0.25">
      <c r="A11260" s="65">
        <v>21298</v>
      </c>
      <c r="B11260" s="65">
        <v>21293</v>
      </c>
      <c r="C11260" s="65" t="s">
        <v>26750</v>
      </c>
      <c r="D11260" s="65" t="s">
        <v>26737</v>
      </c>
      <c r="E11260" s="66" t="s">
        <v>26751</v>
      </c>
      <c r="F11260" s="66"/>
      <c r="G11260" s="65">
        <v>0</v>
      </c>
    </row>
    <row r="11261" spans="1:7" ht="45" x14ac:dyDescent="0.25">
      <c r="A11261" s="65">
        <v>21299</v>
      </c>
      <c r="B11261" s="65">
        <v>21293</v>
      </c>
      <c r="C11261" s="65" t="s">
        <v>26752</v>
      </c>
      <c r="D11261" s="65" t="s">
        <v>26737</v>
      </c>
      <c r="E11261" s="66" t="s">
        <v>26753</v>
      </c>
      <c r="F11261" s="66" t="s">
        <v>26754</v>
      </c>
      <c r="G11261" s="65">
        <v>0</v>
      </c>
    </row>
    <row r="11262" spans="1:7" ht="30" x14ac:dyDescent="0.25">
      <c r="A11262" s="65">
        <v>21300</v>
      </c>
      <c r="B11262" s="65">
        <v>21293</v>
      </c>
      <c r="C11262" s="65" t="s">
        <v>26755</v>
      </c>
      <c r="D11262" s="65" t="s">
        <v>26737</v>
      </c>
      <c r="E11262" s="66" t="s">
        <v>26756</v>
      </c>
      <c r="F11262" s="66"/>
      <c r="G11262" s="65">
        <v>0</v>
      </c>
    </row>
    <row r="11263" spans="1:7" ht="30" x14ac:dyDescent="0.25">
      <c r="A11263" s="65">
        <v>21301</v>
      </c>
      <c r="B11263" s="65">
        <v>21293</v>
      </c>
      <c r="C11263" s="65" t="s">
        <v>26757</v>
      </c>
      <c r="D11263" s="65" t="s">
        <v>26737</v>
      </c>
      <c r="E11263" s="66" t="s">
        <v>26758</v>
      </c>
      <c r="F11263" s="66" t="s">
        <v>26759</v>
      </c>
      <c r="G11263" s="65">
        <v>0</v>
      </c>
    </row>
    <row r="11264" spans="1:7" ht="30" x14ac:dyDescent="0.25">
      <c r="A11264" s="65">
        <v>21302</v>
      </c>
      <c r="B11264" s="65">
        <v>21293</v>
      </c>
      <c r="C11264" s="65" t="s">
        <v>26760</v>
      </c>
      <c r="D11264" s="65" t="s">
        <v>26737</v>
      </c>
      <c r="E11264" s="66" t="s">
        <v>26761</v>
      </c>
      <c r="F11264" s="66"/>
      <c r="G11264" s="65">
        <v>0</v>
      </c>
    </row>
    <row r="11265" spans="1:7" ht="30" x14ac:dyDescent="0.25">
      <c r="A11265" s="65">
        <v>21303</v>
      </c>
      <c r="B11265" s="65">
        <v>21293</v>
      </c>
      <c r="C11265" s="65" t="s">
        <v>26762</v>
      </c>
      <c r="D11265" s="65" t="s">
        <v>26737</v>
      </c>
      <c r="E11265" s="66" t="s">
        <v>26763</v>
      </c>
      <c r="F11265" s="66"/>
      <c r="G11265" s="65">
        <v>0</v>
      </c>
    </row>
    <row r="11266" spans="1:7" ht="30" x14ac:dyDescent="0.25">
      <c r="A11266" s="65">
        <v>21304</v>
      </c>
      <c r="B11266" s="65">
        <v>21177</v>
      </c>
      <c r="C11266" s="65" t="s">
        <v>26764</v>
      </c>
      <c r="D11266" s="65" t="s">
        <v>26467</v>
      </c>
      <c r="E11266" s="66" t="s">
        <v>26765</v>
      </c>
      <c r="F11266" s="66"/>
      <c r="G11266" s="65">
        <v>10</v>
      </c>
    </row>
    <row r="11267" spans="1:7" x14ac:dyDescent="0.25">
      <c r="A11267" s="65">
        <v>21305</v>
      </c>
      <c r="B11267" s="65">
        <v>21304</v>
      </c>
      <c r="C11267" s="65" t="s">
        <v>26766</v>
      </c>
      <c r="D11267" s="65" t="s">
        <v>26764</v>
      </c>
      <c r="E11267" s="66" t="s">
        <v>26767</v>
      </c>
      <c r="F11267" s="66"/>
      <c r="G11267" s="65">
        <v>0</v>
      </c>
    </row>
    <row r="11268" spans="1:7" x14ac:dyDescent="0.25">
      <c r="A11268" s="65">
        <v>21306</v>
      </c>
      <c r="B11268" s="65">
        <v>21304</v>
      </c>
      <c r="C11268" s="65" t="s">
        <v>26768</v>
      </c>
      <c r="D11268" s="65" t="s">
        <v>26764</v>
      </c>
      <c r="E11268" s="66" t="s">
        <v>26769</v>
      </c>
      <c r="F11268" s="66"/>
      <c r="G11268" s="65">
        <v>0</v>
      </c>
    </row>
    <row r="11269" spans="1:7" x14ac:dyDescent="0.25">
      <c r="A11269" s="65">
        <v>21307</v>
      </c>
      <c r="B11269" s="65">
        <v>21304</v>
      </c>
      <c r="C11269" s="65" t="s">
        <v>26770</v>
      </c>
      <c r="D11269" s="65" t="s">
        <v>26764</v>
      </c>
      <c r="E11269" s="66" t="s">
        <v>26771</v>
      </c>
      <c r="F11269" s="66"/>
      <c r="G11269" s="65">
        <v>0</v>
      </c>
    </row>
    <row r="11270" spans="1:7" x14ac:dyDescent="0.25">
      <c r="A11270" s="65">
        <v>21308</v>
      </c>
      <c r="B11270" s="65">
        <v>21304</v>
      </c>
      <c r="C11270" s="65" t="s">
        <v>26772</v>
      </c>
      <c r="D11270" s="65" t="s">
        <v>26764</v>
      </c>
      <c r="E11270" s="66" t="s">
        <v>26773</v>
      </c>
      <c r="F11270" s="66"/>
      <c r="G11270" s="65">
        <v>0</v>
      </c>
    </row>
    <row r="11271" spans="1:7" x14ac:dyDescent="0.25">
      <c r="A11271" s="65">
        <v>21309</v>
      </c>
      <c r="B11271" s="65">
        <v>21304</v>
      </c>
      <c r="C11271" s="65" t="s">
        <v>26774</v>
      </c>
      <c r="D11271" s="65" t="s">
        <v>26764</v>
      </c>
      <c r="E11271" s="66" t="s">
        <v>26775</v>
      </c>
      <c r="F11271" s="66" t="s">
        <v>26776</v>
      </c>
      <c r="G11271" s="65">
        <v>0</v>
      </c>
    </row>
    <row r="11272" spans="1:7" x14ac:dyDescent="0.25">
      <c r="A11272" s="65">
        <v>21310</v>
      </c>
      <c r="B11272" s="65">
        <v>21304</v>
      </c>
      <c r="C11272" s="65" t="s">
        <v>26777</v>
      </c>
      <c r="D11272" s="65" t="s">
        <v>26764</v>
      </c>
      <c r="E11272" s="66" t="s">
        <v>26778</v>
      </c>
      <c r="F11272" s="66"/>
      <c r="G11272" s="65">
        <v>0</v>
      </c>
    </row>
    <row r="11273" spans="1:7" ht="45" x14ac:dyDescent="0.25">
      <c r="A11273" s="65">
        <v>21311</v>
      </c>
      <c r="B11273" s="65">
        <v>21304</v>
      </c>
      <c r="C11273" s="65" t="s">
        <v>26779</v>
      </c>
      <c r="D11273" s="65" t="s">
        <v>26764</v>
      </c>
      <c r="E11273" s="66" t="s">
        <v>26780</v>
      </c>
      <c r="F11273" s="66" t="s">
        <v>26781</v>
      </c>
      <c r="G11273" s="65">
        <v>0</v>
      </c>
    </row>
    <row r="11274" spans="1:7" x14ac:dyDescent="0.25">
      <c r="A11274" s="65">
        <v>21312</v>
      </c>
      <c r="B11274" s="65">
        <v>21304</v>
      </c>
      <c r="C11274" s="65" t="s">
        <v>26782</v>
      </c>
      <c r="D11274" s="65" t="s">
        <v>26764</v>
      </c>
      <c r="E11274" s="66" t="s">
        <v>26783</v>
      </c>
      <c r="F11274" s="66"/>
      <c r="G11274" s="65">
        <v>0</v>
      </c>
    </row>
    <row r="11275" spans="1:7" ht="30" x14ac:dyDescent="0.25">
      <c r="A11275" s="65">
        <v>21313</v>
      </c>
      <c r="B11275" s="65">
        <v>21304</v>
      </c>
      <c r="C11275" s="65" t="s">
        <v>26784</v>
      </c>
      <c r="D11275" s="65" t="s">
        <v>26764</v>
      </c>
      <c r="E11275" s="66" t="s">
        <v>26785</v>
      </c>
      <c r="F11275" s="66"/>
      <c r="G11275" s="65">
        <v>0</v>
      </c>
    </row>
    <row r="11276" spans="1:7" ht="30" x14ac:dyDescent="0.25">
      <c r="A11276" s="65">
        <v>21314</v>
      </c>
      <c r="B11276" s="65">
        <v>21304</v>
      </c>
      <c r="C11276" s="65" t="s">
        <v>26786</v>
      </c>
      <c r="D11276" s="65" t="s">
        <v>26764</v>
      </c>
      <c r="E11276" s="66" t="s">
        <v>26787</v>
      </c>
      <c r="F11276" s="66"/>
      <c r="G11276" s="65">
        <v>0</v>
      </c>
    </row>
    <row r="11277" spans="1:7" ht="30" x14ac:dyDescent="0.25">
      <c r="A11277" s="65">
        <v>21315</v>
      </c>
      <c r="B11277" s="65">
        <v>21177</v>
      </c>
      <c r="C11277" s="65" t="s">
        <v>26788</v>
      </c>
      <c r="D11277" s="65" t="s">
        <v>26467</v>
      </c>
      <c r="E11277" s="66" t="s">
        <v>26789</v>
      </c>
      <c r="F11277" s="66"/>
      <c r="G11277" s="65">
        <v>10</v>
      </c>
    </row>
    <row r="11278" spans="1:7" x14ac:dyDescent="0.25">
      <c r="A11278" s="65">
        <v>21316</v>
      </c>
      <c r="B11278" s="65">
        <v>21315</v>
      </c>
      <c r="C11278" s="65" t="s">
        <v>26790</v>
      </c>
      <c r="D11278" s="65" t="s">
        <v>26788</v>
      </c>
      <c r="E11278" s="66" t="s">
        <v>26791</v>
      </c>
      <c r="F11278" s="66"/>
      <c r="G11278" s="65">
        <v>0</v>
      </c>
    </row>
    <row r="11279" spans="1:7" x14ac:dyDescent="0.25">
      <c r="A11279" s="65">
        <v>21317</v>
      </c>
      <c r="B11279" s="65">
        <v>21315</v>
      </c>
      <c r="C11279" s="65" t="s">
        <v>26792</v>
      </c>
      <c r="D11279" s="65" t="s">
        <v>26788</v>
      </c>
      <c r="E11279" s="66" t="s">
        <v>26793</v>
      </c>
      <c r="F11279" s="66"/>
      <c r="G11279" s="65">
        <v>0</v>
      </c>
    </row>
    <row r="11280" spans="1:7" x14ac:dyDescent="0.25">
      <c r="A11280" s="65">
        <v>21318</v>
      </c>
      <c r="B11280" s="65">
        <v>21315</v>
      </c>
      <c r="C11280" s="65" t="s">
        <v>26794</v>
      </c>
      <c r="D11280" s="65" t="s">
        <v>26788</v>
      </c>
      <c r="E11280" s="66" t="s">
        <v>26795</v>
      </c>
      <c r="F11280" s="66" t="s">
        <v>26796</v>
      </c>
      <c r="G11280" s="65">
        <v>0</v>
      </c>
    </row>
    <row r="11281" spans="1:7" x14ac:dyDescent="0.25">
      <c r="A11281" s="65">
        <v>21319</v>
      </c>
      <c r="B11281" s="65">
        <v>21315</v>
      </c>
      <c r="C11281" s="65" t="s">
        <v>26797</v>
      </c>
      <c r="D11281" s="65" t="s">
        <v>26788</v>
      </c>
      <c r="E11281" s="66" t="s">
        <v>26798</v>
      </c>
      <c r="F11281" s="66"/>
      <c r="G11281" s="65">
        <v>0</v>
      </c>
    </row>
    <row r="11282" spans="1:7" x14ac:dyDescent="0.25">
      <c r="A11282" s="65">
        <v>21320</v>
      </c>
      <c r="B11282" s="65">
        <v>21315</v>
      </c>
      <c r="C11282" s="65" t="s">
        <v>26799</v>
      </c>
      <c r="D11282" s="65" t="s">
        <v>26788</v>
      </c>
      <c r="E11282" s="66" t="s">
        <v>26800</v>
      </c>
      <c r="F11282" s="66"/>
      <c r="G11282" s="65">
        <v>0</v>
      </c>
    </row>
    <row r="11283" spans="1:7" x14ac:dyDescent="0.25">
      <c r="A11283" s="65">
        <v>21321</v>
      </c>
      <c r="B11283" s="65">
        <v>21315</v>
      </c>
      <c r="C11283" s="65" t="s">
        <v>26801</v>
      </c>
      <c r="D11283" s="65" t="s">
        <v>26788</v>
      </c>
      <c r="E11283" s="66" t="s">
        <v>26802</v>
      </c>
      <c r="F11283" s="66"/>
      <c r="G11283" s="65">
        <v>0</v>
      </c>
    </row>
    <row r="11284" spans="1:7" ht="30" x14ac:dyDescent="0.25">
      <c r="A11284" s="65">
        <v>21322</v>
      </c>
      <c r="B11284" s="65">
        <v>21315</v>
      </c>
      <c r="C11284" s="65" t="s">
        <v>26803</v>
      </c>
      <c r="D11284" s="65" t="s">
        <v>26788</v>
      </c>
      <c r="E11284" s="66" t="s">
        <v>26804</v>
      </c>
      <c r="F11284" s="66" t="s">
        <v>26805</v>
      </c>
      <c r="G11284" s="65">
        <v>0</v>
      </c>
    </row>
    <row r="11285" spans="1:7" ht="30" x14ac:dyDescent="0.25">
      <c r="A11285" s="65">
        <v>21323</v>
      </c>
      <c r="B11285" s="65">
        <v>21315</v>
      </c>
      <c r="C11285" s="65" t="s">
        <v>26806</v>
      </c>
      <c r="D11285" s="65" t="s">
        <v>26788</v>
      </c>
      <c r="E11285" s="66" t="s">
        <v>26807</v>
      </c>
      <c r="F11285" s="66" t="s">
        <v>26808</v>
      </c>
      <c r="G11285" s="65">
        <v>0</v>
      </c>
    </row>
    <row r="11286" spans="1:7" x14ac:dyDescent="0.25">
      <c r="A11286" s="65">
        <v>21324</v>
      </c>
      <c r="B11286" s="65">
        <v>21315</v>
      </c>
      <c r="C11286" s="65" t="s">
        <v>26809</v>
      </c>
      <c r="D11286" s="65" t="s">
        <v>26788</v>
      </c>
      <c r="E11286" s="66" t="s">
        <v>26810</v>
      </c>
      <c r="F11286" s="66"/>
      <c r="G11286" s="65">
        <v>0</v>
      </c>
    </row>
    <row r="11287" spans="1:7" x14ac:dyDescent="0.25">
      <c r="A11287" s="65">
        <v>21325</v>
      </c>
      <c r="B11287" s="65">
        <v>21315</v>
      </c>
      <c r="C11287" s="65" t="s">
        <v>26811</v>
      </c>
      <c r="D11287" s="65" t="s">
        <v>26788</v>
      </c>
      <c r="E11287" s="66" t="s">
        <v>26812</v>
      </c>
      <c r="F11287" s="66"/>
      <c r="G11287" s="65">
        <v>0</v>
      </c>
    </row>
    <row r="11288" spans="1:7" ht="30" x14ac:dyDescent="0.25">
      <c r="A11288" s="65">
        <v>21326</v>
      </c>
      <c r="B11288" s="65">
        <v>21177</v>
      </c>
      <c r="C11288" s="65" t="s">
        <v>26813</v>
      </c>
      <c r="D11288" s="65" t="s">
        <v>26467</v>
      </c>
      <c r="E11288" s="66" t="s">
        <v>26814</v>
      </c>
      <c r="F11288" s="66"/>
      <c r="G11288" s="65">
        <v>8</v>
      </c>
    </row>
    <row r="11289" spans="1:7" ht="30" x14ac:dyDescent="0.25">
      <c r="A11289" s="65">
        <v>21327</v>
      </c>
      <c r="B11289" s="65">
        <v>21326</v>
      </c>
      <c r="C11289" s="65" t="s">
        <v>26815</v>
      </c>
      <c r="D11289" s="65" t="s">
        <v>26813</v>
      </c>
      <c r="E11289" s="66" t="s">
        <v>26816</v>
      </c>
      <c r="F11289" s="66" t="s">
        <v>26817</v>
      </c>
      <c r="G11289" s="65">
        <v>0</v>
      </c>
    </row>
    <row r="11290" spans="1:7" ht="30" x14ac:dyDescent="0.25">
      <c r="A11290" s="65">
        <v>21328</v>
      </c>
      <c r="B11290" s="65">
        <v>21326</v>
      </c>
      <c r="C11290" s="65" t="s">
        <v>26818</v>
      </c>
      <c r="D11290" s="65" t="s">
        <v>26813</v>
      </c>
      <c r="E11290" s="66" t="s">
        <v>26819</v>
      </c>
      <c r="F11290" s="66" t="s">
        <v>26820</v>
      </c>
      <c r="G11290" s="65">
        <v>0</v>
      </c>
    </row>
    <row r="11291" spans="1:7" ht="30" x14ac:dyDescent="0.25">
      <c r="A11291" s="65">
        <v>21329</v>
      </c>
      <c r="B11291" s="65">
        <v>21326</v>
      </c>
      <c r="C11291" s="65" t="s">
        <v>26821</v>
      </c>
      <c r="D11291" s="65" t="s">
        <v>26813</v>
      </c>
      <c r="E11291" s="66" t="s">
        <v>26822</v>
      </c>
      <c r="F11291" s="66"/>
      <c r="G11291" s="65">
        <v>0</v>
      </c>
    </row>
    <row r="11292" spans="1:7" x14ac:dyDescent="0.25">
      <c r="A11292" s="65">
        <v>21330</v>
      </c>
      <c r="B11292" s="65">
        <v>21326</v>
      </c>
      <c r="C11292" s="65" t="s">
        <v>26823</v>
      </c>
      <c r="D11292" s="65" t="s">
        <v>26813</v>
      </c>
      <c r="E11292" s="66" t="s">
        <v>26824</v>
      </c>
      <c r="F11292" s="66"/>
      <c r="G11292" s="65">
        <v>0</v>
      </c>
    </row>
    <row r="11293" spans="1:7" x14ac:dyDescent="0.25">
      <c r="A11293" s="65">
        <v>21331</v>
      </c>
      <c r="B11293" s="65">
        <v>21326</v>
      </c>
      <c r="C11293" s="65" t="s">
        <v>26825</v>
      </c>
      <c r="D11293" s="65" t="s">
        <v>26813</v>
      </c>
      <c r="E11293" s="66" t="s">
        <v>26826</v>
      </c>
      <c r="F11293" s="66"/>
      <c r="G11293" s="65">
        <v>0</v>
      </c>
    </row>
    <row r="11294" spans="1:7" x14ac:dyDescent="0.25">
      <c r="A11294" s="65">
        <v>21332</v>
      </c>
      <c r="B11294" s="65">
        <v>21326</v>
      </c>
      <c r="C11294" s="65" t="s">
        <v>26827</v>
      </c>
      <c r="D11294" s="65" t="s">
        <v>26813</v>
      </c>
      <c r="E11294" s="66" t="s">
        <v>26828</v>
      </c>
      <c r="F11294" s="66"/>
      <c r="G11294" s="65">
        <v>0</v>
      </c>
    </row>
    <row r="11295" spans="1:7" ht="45" x14ac:dyDescent="0.25">
      <c r="A11295" s="65">
        <v>21333</v>
      </c>
      <c r="B11295" s="65">
        <v>21326</v>
      </c>
      <c r="C11295" s="65" t="s">
        <v>26829</v>
      </c>
      <c r="D11295" s="65" t="s">
        <v>26813</v>
      </c>
      <c r="E11295" s="66" t="s">
        <v>26830</v>
      </c>
      <c r="F11295" s="66" t="s">
        <v>26831</v>
      </c>
      <c r="G11295" s="65">
        <v>0</v>
      </c>
    </row>
    <row r="11296" spans="1:7" ht="30" x14ac:dyDescent="0.25">
      <c r="A11296" s="65">
        <v>21334</v>
      </c>
      <c r="B11296" s="65">
        <v>21326</v>
      </c>
      <c r="C11296" s="65" t="s">
        <v>26832</v>
      </c>
      <c r="D11296" s="65" t="s">
        <v>26813</v>
      </c>
      <c r="E11296" s="66" t="s">
        <v>26833</v>
      </c>
      <c r="F11296" s="66"/>
      <c r="G11296" s="65">
        <v>0</v>
      </c>
    </row>
    <row r="11297" spans="1:7" ht="60" x14ac:dyDescent="0.25">
      <c r="A11297" s="65">
        <v>21335</v>
      </c>
      <c r="B11297" s="65">
        <v>21177</v>
      </c>
      <c r="C11297" s="65" t="s">
        <v>26834</v>
      </c>
      <c r="D11297" s="65" t="s">
        <v>26467</v>
      </c>
      <c r="E11297" s="66" t="s">
        <v>26835</v>
      </c>
      <c r="F11297" s="66" t="s">
        <v>26836</v>
      </c>
      <c r="G11297" s="65">
        <v>10</v>
      </c>
    </row>
    <row r="11298" spans="1:7" ht="45" x14ac:dyDescent="0.25">
      <c r="A11298" s="65">
        <v>21336</v>
      </c>
      <c r="B11298" s="65">
        <v>21335</v>
      </c>
      <c r="C11298" s="65" t="s">
        <v>26837</v>
      </c>
      <c r="D11298" s="65" t="s">
        <v>26834</v>
      </c>
      <c r="E11298" s="66" t="s">
        <v>26838</v>
      </c>
      <c r="F11298" s="66"/>
      <c r="G11298" s="65">
        <v>0</v>
      </c>
    </row>
    <row r="11299" spans="1:7" x14ac:dyDescent="0.25">
      <c r="A11299" s="65">
        <v>21337</v>
      </c>
      <c r="B11299" s="65">
        <v>21335</v>
      </c>
      <c r="C11299" s="65" t="s">
        <v>26839</v>
      </c>
      <c r="D11299" s="65" t="s">
        <v>26834</v>
      </c>
      <c r="E11299" s="66" t="s">
        <v>26840</v>
      </c>
      <c r="F11299" s="66"/>
      <c r="G11299" s="65">
        <v>0</v>
      </c>
    </row>
    <row r="11300" spans="1:7" x14ac:dyDescent="0.25">
      <c r="A11300" s="65">
        <v>21338</v>
      </c>
      <c r="B11300" s="65">
        <v>21335</v>
      </c>
      <c r="C11300" s="65" t="s">
        <v>26841</v>
      </c>
      <c r="D11300" s="65" t="s">
        <v>26834</v>
      </c>
      <c r="E11300" s="66" t="s">
        <v>26842</v>
      </c>
      <c r="F11300" s="66"/>
      <c r="G11300" s="65">
        <v>0</v>
      </c>
    </row>
    <row r="11301" spans="1:7" x14ac:dyDescent="0.25">
      <c r="A11301" s="65">
        <v>21339</v>
      </c>
      <c r="B11301" s="65">
        <v>21335</v>
      </c>
      <c r="C11301" s="65" t="s">
        <v>26843</v>
      </c>
      <c r="D11301" s="65" t="s">
        <v>26834</v>
      </c>
      <c r="E11301" s="66" t="s">
        <v>26844</v>
      </c>
      <c r="F11301" s="66"/>
      <c r="G11301" s="65">
        <v>0</v>
      </c>
    </row>
    <row r="11302" spans="1:7" ht="30" x14ac:dyDescent="0.25">
      <c r="A11302" s="65">
        <v>21340</v>
      </c>
      <c r="B11302" s="65">
        <v>21335</v>
      </c>
      <c r="C11302" s="65" t="s">
        <v>26845</v>
      </c>
      <c r="D11302" s="65" t="s">
        <v>26834</v>
      </c>
      <c r="E11302" s="66" t="s">
        <v>26846</v>
      </c>
      <c r="F11302" s="66"/>
      <c r="G11302" s="65">
        <v>0</v>
      </c>
    </row>
    <row r="11303" spans="1:7" ht="30" x14ac:dyDescent="0.25">
      <c r="A11303" s="65">
        <v>21341</v>
      </c>
      <c r="B11303" s="65">
        <v>21335</v>
      </c>
      <c r="C11303" s="65" t="s">
        <v>26847</v>
      </c>
      <c r="D11303" s="65" t="s">
        <v>26834</v>
      </c>
      <c r="E11303" s="66" t="s">
        <v>26848</v>
      </c>
      <c r="F11303" s="66"/>
      <c r="G11303" s="65">
        <v>0</v>
      </c>
    </row>
    <row r="11304" spans="1:7" ht="30" x14ac:dyDescent="0.25">
      <c r="A11304" s="65">
        <v>21342</v>
      </c>
      <c r="B11304" s="65">
        <v>21335</v>
      </c>
      <c r="C11304" s="65" t="s">
        <v>26849</v>
      </c>
      <c r="D11304" s="65" t="s">
        <v>26834</v>
      </c>
      <c r="E11304" s="66" t="s">
        <v>26850</v>
      </c>
      <c r="F11304" s="66"/>
      <c r="G11304" s="65">
        <v>0</v>
      </c>
    </row>
    <row r="11305" spans="1:7" ht="30" x14ac:dyDescent="0.25">
      <c r="A11305" s="65">
        <v>21343</v>
      </c>
      <c r="B11305" s="65">
        <v>21335</v>
      </c>
      <c r="C11305" s="65" t="s">
        <v>26851</v>
      </c>
      <c r="D11305" s="65" t="s">
        <v>26834</v>
      </c>
      <c r="E11305" s="66" t="s">
        <v>26852</v>
      </c>
      <c r="F11305" s="66"/>
      <c r="G11305" s="65">
        <v>0</v>
      </c>
    </row>
    <row r="11306" spans="1:7" x14ac:dyDescent="0.25">
      <c r="A11306" s="65">
        <v>21344</v>
      </c>
      <c r="B11306" s="65">
        <v>21335</v>
      </c>
      <c r="C11306" s="65" t="s">
        <v>26853</v>
      </c>
      <c r="D11306" s="65" t="s">
        <v>26834</v>
      </c>
      <c r="E11306" s="66" t="s">
        <v>26854</v>
      </c>
      <c r="F11306" s="66" t="s">
        <v>26855</v>
      </c>
      <c r="G11306" s="65">
        <v>0</v>
      </c>
    </row>
    <row r="11307" spans="1:7" x14ac:dyDescent="0.25">
      <c r="A11307" s="65">
        <v>21345</v>
      </c>
      <c r="B11307" s="65">
        <v>21335</v>
      </c>
      <c r="C11307" s="65" t="s">
        <v>26856</v>
      </c>
      <c r="D11307" s="65" t="s">
        <v>26834</v>
      </c>
      <c r="E11307" s="66" t="s">
        <v>26857</v>
      </c>
      <c r="F11307" s="66"/>
      <c r="G11307" s="65">
        <v>0</v>
      </c>
    </row>
    <row r="11308" spans="1:7" x14ac:dyDescent="0.25">
      <c r="A11308" s="65">
        <v>21346</v>
      </c>
      <c r="B11308" s="65">
        <v>21177</v>
      </c>
      <c r="C11308" s="65" t="s">
        <v>26858</v>
      </c>
      <c r="D11308" s="65" t="s">
        <v>26467</v>
      </c>
      <c r="E11308" s="66" t="s">
        <v>26859</v>
      </c>
      <c r="F11308" s="66"/>
      <c r="G11308" s="65">
        <v>10</v>
      </c>
    </row>
    <row r="11309" spans="1:7" x14ac:dyDescent="0.25">
      <c r="A11309" s="65">
        <v>21347</v>
      </c>
      <c r="B11309" s="65">
        <v>21346</v>
      </c>
      <c r="C11309" s="65" t="s">
        <v>26860</v>
      </c>
      <c r="D11309" s="65" t="s">
        <v>26858</v>
      </c>
      <c r="E11309" s="66" t="s">
        <v>26861</v>
      </c>
      <c r="F11309" s="66"/>
      <c r="G11309" s="65">
        <v>0</v>
      </c>
    </row>
    <row r="11310" spans="1:7" x14ac:dyDescent="0.25">
      <c r="A11310" s="65">
        <v>21348</v>
      </c>
      <c r="B11310" s="65">
        <v>21346</v>
      </c>
      <c r="C11310" s="65" t="s">
        <v>26862</v>
      </c>
      <c r="D11310" s="65" t="s">
        <v>26858</v>
      </c>
      <c r="E11310" s="66" t="s">
        <v>26863</v>
      </c>
      <c r="F11310" s="66"/>
      <c r="G11310" s="65">
        <v>0</v>
      </c>
    </row>
    <row r="11311" spans="1:7" ht="30" x14ac:dyDescent="0.25">
      <c r="A11311" s="65">
        <v>21349</v>
      </c>
      <c r="B11311" s="65">
        <v>21346</v>
      </c>
      <c r="C11311" s="65" t="s">
        <v>26864</v>
      </c>
      <c r="D11311" s="65" t="s">
        <v>26858</v>
      </c>
      <c r="E11311" s="66" t="s">
        <v>26865</v>
      </c>
      <c r="F11311" s="66"/>
      <c r="G11311" s="65">
        <v>0</v>
      </c>
    </row>
    <row r="11312" spans="1:7" ht="30" x14ac:dyDescent="0.25">
      <c r="A11312" s="65">
        <v>21350</v>
      </c>
      <c r="B11312" s="65">
        <v>21346</v>
      </c>
      <c r="C11312" s="65" t="s">
        <v>26866</v>
      </c>
      <c r="D11312" s="65" t="s">
        <v>26858</v>
      </c>
      <c r="E11312" s="66" t="s">
        <v>26867</v>
      </c>
      <c r="F11312" s="66"/>
      <c r="G11312" s="65">
        <v>0</v>
      </c>
    </row>
    <row r="11313" spans="1:7" x14ac:dyDescent="0.25">
      <c r="A11313" s="65">
        <v>21351</v>
      </c>
      <c r="B11313" s="65">
        <v>21346</v>
      </c>
      <c r="C11313" s="65" t="s">
        <v>26868</v>
      </c>
      <c r="D11313" s="65" t="s">
        <v>26858</v>
      </c>
      <c r="E11313" s="66" t="s">
        <v>26869</v>
      </c>
      <c r="F11313" s="66"/>
      <c r="G11313" s="65">
        <v>0</v>
      </c>
    </row>
    <row r="11314" spans="1:7" x14ac:dyDescent="0.25">
      <c r="A11314" s="65">
        <v>21352</v>
      </c>
      <c r="B11314" s="65">
        <v>21346</v>
      </c>
      <c r="C11314" s="65" t="s">
        <v>26870</v>
      </c>
      <c r="D11314" s="65" t="s">
        <v>26858</v>
      </c>
      <c r="E11314" s="66" t="s">
        <v>26871</v>
      </c>
      <c r="F11314" s="66"/>
      <c r="G11314" s="65">
        <v>0</v>
      </c>
    </row>
    <row r="11315" spans="1:7" x14ac:dyDescent="0.25">
      <c r="A11315" s="65">
        <v>21353</v>
      </c>
      <c r="B11315" s="65">
        <v>21346</v>
      </c>
      <c r="C11315" s="65" t="s">
        <v>26872</v>
      </c>
      <c r="D11315" s="65" t="s">
        <v>26858</v>
      </c>
      <c r="E11315" s="66" t="s">
        <v>26873</v>
      </c>
      <c r="F11315" s="66"/>
      <c r="G11315" s="65">
        <v>0</v>
      </c>
    </row>
    <row r="11316" spans="1:7" ht="30" x14ac:dyDescent="0.25">
      <c r="A11316" s="65">
        <v>21354</v>
      </c>
      <c r="B11316" s="65">
        <v>21346</v>
      </c>
      <c r="C11316" s="65" t="s">
        <v>26874</v>
      </c>
      <c r="D11316" s="65" t="s">
        <v>26858</v>
      </c>
      <c r="E11316" s="66" t="s">
        <v>26875</v>
      </c>
      <c r="F11316" s="66" t="s">
        <v>26876</v>
      </c>
      <c r="G11316" s="65">
        <v>0</v>
      </c>
    </row>
    <row r="11317" spans="1:7" x14ac:dyDescent="0.25">
      <c r="A11317" s="65">
        <v>21355</v>
      </c>
      <c r="B11317" s="65">
        <v>21346</v>
      </c>
      <c r="C11317" s="65" t="s">
        <v>26877</v>
      </c>
      <c r="D11317" s="65" t="s">
        <v>26858</v>
      </c>
      <c r="E11317" s="66" t="s">
        <v>26878</v>
      </c>
      <c r="F11317" s="66"/>
      <c r="G11317" s="65">
        <v>0</v>
      </c>
    </row>
    <row r="11318" spans="1:7" x14ac:dyDescent="0.25">
      <c r="A11318" s="65">
        <v>21356</v>
      </c>
      <c r="B11318" s="65">
        <v>21346</v>
      </c>
      <c r="C11318" s="65" t="s">
        <v>26879</v>
      </c>
      <c r="D11318" s="65" t="s">
        <v>26858</v>
      </c>
      <c r="E11318" s="66" t="s">
        <v>26880</v>
      </c>
      <c r="F11318" s="66"/>
      <c r="G11318" s="65">
        <v>0</v>
      </c>
    </row>
    <row r="11319" spans="1:7" x14ac:dyDescent="0.25">
      <c r="A11319" s="65">
        <v>21357</v>
      </c>
      <c r="B11319" s="65">
        <v>21177</v>
      </c>
      <c r="C11319" s="65" t="s">
        <v>26881</v>
      </c>
      <c r="D11319" s="65" t="s">
        <v>26467</v>
      </c>
      <c r="E11319" s="66" t="s">
        <v>26882</v>
      </c>
      <c r="F11319" s="66"/>
      <c r="G11319" s="65">
        <v>9</v>
      </c>
    </row>
    <row r="11320" spans="1:7" x14ac:dyDescent="0.25">
      <c r="A11320" s="65">
        <v>21358</v>
      </c>
      <c r="B11320" s="65">
        <v>21357</v>
      </c>
      <c r="C11320" s="65" t="s">
        <v>26883</v>
      </c>
      <c r="D11320" s="65" t="s">
        <v>26881</v>
      </c>
      <c r="E11320" s="66" t="s">
        <v>26884</v>
      </c>
      <c r="F11320" s="66"/>
      <c r="G11320" s="65">
        <v>0</v>
      </c>
    </row>
    <row r="11321" spans="1:7" x14ac:dyDescent="0.25">
      <c r="A11321" s="65">
        <v>21359</v>
      </c>
      <c r="B11321" s="65">
        <v>21357</v>
      </c>
      <c r="C11321" s="65" t="s">
        <v>26885</v>
      </c>
      <c r="D11321" s="65" t="s">
        <v>26881</v>
      </c>
      <c r="E11321" s="66" t="s">
        <v>26886</v>
      </c>
      <c r="F11321" s="66"/>
      <c r="G11321" s="65">
        <v>0</v>
      </c>
    </row>
    <row r="11322" spans="1:7" x14ac:dyDescent="0.25">
      <c r="A11322" s="65">
        <v>21360</v>
      </c>
      <c r="B11322" s="65">
        <v>21357</v>
      </c>
      <c r="C11322" s="65" t="s">
        <v>26887</v>
      </c>
      <c r="D11322" s="65" t="s">
        <v>26881</v>
      </c>
      <c r="E11322" s="66" t="s">
        <v>26888</v>
      </c>
      <c r="F11322" s="66"/>
      <c r="G11322" s="65">
        <v>0</v>
      </c>
    </row>
    <row r="11323" spans="1:7" x14ac:dyDescent="0.25">
      <c r="A11323" s="65">
        <v>21361</v>
      </c>
      <c r="B11323" s="65">
        <v>21357</v>
      </c>
      <c r="C11323" s="65" t="s">
        <v>26889</v>
      </c>
      <c r="D11323" s="65" t="s">
        <v>26881</v>
      </c>
      <c r="E11323" s="66" t="s">
        <v>26890</v>
      </c>
      <c r="F11323" s="66"/>
      <c r="G11323" s="65">
        <v>0</v>
      </c>
    </row>
    <row r="11324" spans="1:7" x14ac:dyDescent="0.25">
      <c r="A11324" s="65">
        <v>21362</v>
      </c>
      <c r="B11324" s="65">
        <v>21357</v>
      </c>
      <c r="C11324" s="65" t="s">
        <v>26891</v>
      </c>
      <c r="D11324" s="65" t="s">
        <v>26881</v>
      </c>
      <c r="E11324" s="66" t="s">
        <v>26892</v>
      </c>
      <c r="F11324" s="66"/>
      <c r="G11324" s="65">
        <v>0</v>
      </c>
    </row>
    <row r="11325" spans="1:7" x14ac:dyDescent="0.25">
      <c r="A11325" s="65">
        <v>21363</v>
      </c>
      <c r="B11325" s="65">
        <v>21357</v>
      </c>
      <c r="C11325" s="65" t="s">
        <v>26893</v>
      </c>
      <c r="D11325" s="65" t="s">
        <v>26881</v>
      </c>
      <c r="E11325" s="66" t="s">
        <v>26894</v>
      </c>
      <c r="F11325" s="66"/>
      <c r="G11325" s="65">
        <v>0</v>
      </c>
    </row>
    <row r="11326" spans="1:7" ht="30" x14ac:dyDescent="0.25">
      <c r="A11326" s="65">
        <v>21364</v>
      </c>
      <c r="B11326" s="65">
        <v>21357</v>
      </c>
      <c r="C11326" s="65" t="s">
        <v>26895</v>
      </c>
      <c r="D11326" s="65" t="s">
        <v>26881</v>
      </c>
      <c r="E11326" s="66" t="s">
        <v>26896</v>
      </c>
      <c r="F11326" s="66"/>
      <c r="G11326" s="65">
        <v>0</v>
      </c>
    </row>
    <row r="11327" spans="1:7" ht="30" x14ac:dyDescent="0.25">
      <c r="A11327" s="65">
        <v>21365</v>
      </c>
      <c r="B11327" s="65">
        <v>21357</v>
      </c>
      <c r="C11327" s="65" t="s">
        <v>26897</v>
      </c>
      <c r="D11327" s="65" t="s">
        <v>26881</v>
      </c>
      <c r="E11327" s="66" t="s">
        <v>26898</v>
      </c>
      <c r="F11327" s="66"/>
      <c r="G11327" s="65">
        <v>0</v>
      </c>
    </row>
    <row r="11328" spans="1:7" x14ac:dyDescent="0.25">
      <c r="A11328" s="65">
        <v>21366</v>
      </c>
      <c r="B11328" s="65">
        <v>21357</v>
      </c>
      <c r="C11328" s="65" t="s">
        <v>26899</v>
      </c>
      <c r="D11328" s="65" t="s">
        <v>26881</v>
      </c>
      <c r="E11328" s="66" t="s">
        <v>26900</v>
      </c>
      <c r="F11328" s="66"/>
      <c r="G11328" s="65">
        <v>0</v>
      </c>
    </row>
    <row r="11329" spans="1:7" x14ac:dyDescent="0.25">
      <c r="A11329" s="65">
        <v>21367</v>
      </c>
      <c r="B11329" s="65">
        <v>21177</v>
      </c>
      <c r="C11329" s="65" t="s">
        <v>26901</v>
      </c>
      <c r="D11329" s="65" t="s">
        <v>26467</v>
      </c>
      <c r="E11329" s="66" t="s">
        <v>26902</v>
      </c>
      <c r="F11329" s="66"/>
      <c r="G11329" s="65">
        <v>6</v>
      </c>
    </row>
    <row r="11330" spans="1:7" x14ac:dyDescent="0.25">
      <c r="A11330" s="65">
        <v>21368</v>
      </c>
      <c r="B11330" s="65">
        <v>21367</v>
      </c>
      <c r="C11330" s="65" t="s">
        <v>26903</v>
      </c>
      <c r="D11330" s="65" t="s">
        <v>26901</v>
      </c>
      <c r="E11330" s="66" t="s">
        <v>26904</v>
      </c>
      <c r="F11330" s="66"/>
      <c r="G11330" s="65">
        <v>0</v>
      </c>
    </row>
    <row r="11331" spans="1:7" x14ac:dyDescent="0.25">
      <c r="A11331" s="65">
        <v>21369</v>
      </c>
      <c r="B11331" s="65">
        <v>21367</v>
      </c>
      <c r="C11331" s="65" t="s">
        <v>26905</v>
      </c>
      <c r="D11331" s="65" t="s">
        <v>26901</v>
      </c>
      <c r="E11331" s="66" t="s">
        <v>26906</v>
      </c>
      <c r="F11331" s="66"/>
      <c r="G11331" s="65">
        <v>0</v>
      </c>
    </row>
    <row r="11332" spans="1:7" x14ac:dyDescent="0.25">
      <c r="A11332" s="65">
        <v>21370</v>
      </c>
      <c r="B11332" s="65">
        <v>21367</v>
      </c>
      <c r="C11332" s="65" t="s">
        <v>26907</v>
      </c>
      <c r="D11332" s="65" t="s">
        <v>26901</v>
      </c>
      <c r="E11332" s="66" t="s">
        <v>26908</v>
      </c>
      <c r="F11332" s="66"/>
      <c r="G11332" s="65">
        <v>0</v>
      </c>
    </row>
    <row r="11333" spans="1:7" x14ac:dyDescent="0.25">
      <c r="A11333" s="65">
        <v>21371</v>
      </c>
      <c r="B11333" s="65">
        <v>21367</v>
      </c>
      <c r="C11333" s="65" t="s">
        <v>26909</v>
      </c>
      <c r="D11333" s="65" t="s">
        <v>26901</v>
      </c>
      <c r="E11333" s="66" t="s">
        <v>26910</v>
      </c>
      <c r="F11333" s="66"/>
      <c r="G11333" s="65">
        <v>0</v>
      </c>
    </row>
    <row r="11334" spans="1:7" x14ac:dyDescent="0.25">
      <c r="A11334" s="65">
        <v>21372</v>
      </c>
      <c r="B11334" s="65">
        <v>21367</v>
      </c>
      <c r="C11334" s="65" t="s">
        <v>26911</v>
      </c>
      <c r="D11334" s="65" t="s">
        <v>26901</v>
      </c>
      <c r="E11334" s="66" t="s">
        <v>26912</v>
      </c>
      <c r="F11334" s="66"/>
      <c r="G11334" s="65">
        <v>0</v>
      </c>
    </row>
    <row r="11335" spans="1:7" x14ac:dyDescent="0.25">
      <c r="A11335" s="65">
        <v>21373</v>
      </c>
      <c r="B11335" s="65">
        <v>21367</v>
      </c>
      <c r="C11335" s="65" t="s">
        <v>26913</v>
      </c>
      <c r="D11335" s="65" t="s">
        <v>26901</v>
      </c>
      <c r="E11335" s="66" t="s">
        <v>26914</v>
      </c>
      <c r="F11335" s="66"/>
      <c r="G11335" s="65">
        <v>0</v>
      </c>
    </row>
    <row r="11336" spans="1:7" ht="90" x14ac:dyDescent="0.25">
      <c r="A11336" s="65">
        <v>21374</v>
      </c>
      <c r="B11336" s="65">
        <v>21176</v>
      </c>
      <c r="C11336" s="65" t="s">
        <v>26915</v>
      </c>
      <c r="D11336" s="65" t="s">
        <v>26464</v>
      </c>
      <c r="E11336" s="66" t="s">
        <v>26916</v>
      </c>
      <c r="F11336" s="66" t="s">
        <v>26917</v>
      </c>
      <c r="G11336" s="65">
        <v>8</v>
      </c>
    </row>
    <row r="11337" spans="1:7" ht="30" x14ac:dyDescent="0.25">
      <c r="A11337" s="65">
        <v>21375</v>
      </c>
      <c r="B11337" s="65">
        <v>21374</v>
      </c>
      <c r="C11337" s="65" t="s">
        <v>26918</v>
      </c>
      <c r="D11337" s="65" t="s">
        <v>26915</v>
      </c>
      <c r="E11337" s="66" t="s">
        <v>26919</v>
      </c>
      <c r="F11337" s="66"/>
      <c r="G11337" s="65">
        <v>10</v>
      </c>
    </row>
    <row r="11338" spans="1:7" x14ac:dyDescent="0.25">
      <c r="A11338" s="65">
        <v>21376</v>
      </c>
      <c r="B11338" s="65">
        <v>21375</v>
      </c>
      <c r="C11338" s="65" t="s">
        <v>26920</v>
      </c>
      <c r="D11338" s="65" t="s">
        <v>26918</v>
      </c>
      <c r="E11338" s="66" t="s">
        <v>26921</v>
      </c>
      <c r="F11338" s="66"/>
      <c r="G11338" s="65">
        <v>0</v>
      </c>
    </row>
    <row r="11339" spans="1:7" x14ac:dyDescent="0.25">
      <c r="A11339" s="65">
        <v>21377</v>
      </c>
      <c r="B11339" s="65">
        <v>21375</v>
      </c>
      <c r="C11339" s="65" t="s">
        <v>26922</v>
      </c>
      <c r="D11339" s="65" t="s">
        <v>26918</v>
      </c>
      <c r="E11339" s="66" t="s">
        <v>26923</v>
      </c>
      <c r="F11339" s="66"/>
      <c r="G11339" s="65">
        <v>0</v>
      </c>
    </row>
    <row r="11340" spans="1:7" x14ac:dyDescent="0.25">
      <c r="A11340" s="65">
        <v>21378</v>
      </c>
      <c r="B11340" s="65">
        <v>21375</v>
      </c>
      <c r="C11340" s="65" t="s">
        <v>26924</v>
      </c>
      <c r="D11340" s="65" t="s">
        <v>26918</v>
      </c>
      <c r="E11340" s="66" t="s">
        <v>26925</v>
      </c>
      <c r="F11340" s="66"/>
      <c r="G11340" s="65">
        <v>0</v>
      </c>
    </row>
    <row r="11341" spans="1:7" x14ac:dyDescent="0.25">
      <c r="A11341" s="65">
        <v>21379</v>
      </c>
      <c r="B11341" s="65">
        <v>21375</v>
      </c>
      <c r="C11341" s="65" t="s">
        <v>26926</v>
      </c>
      <c r="D11341" s="65" t="s">
        <v>26918</v>
      </c>
      <c r="E11341" s="66" t="s">
        <v>26927</v>
      </c>
      <c r="F11341" s="66"/>
      <c r="G11341" s="65">
        <v>0</v>
      </c>
    </row>
    <row r="11342" spans="1:7" x14ac:dyDescent="0.25">
      <c r="A11342" s="65">
        <v>21380</v>
      </c>
      <c r="B11342" s="65">
        <v>21375</v>
      </c>
      <c r="C11342" s="65" t="s">
        <v>26928</v>
      </c>
      <c r="D11342" s="65" t="s">
        <v>26918</v>
      </c>
      <c r="E11342" s="66" t="s">
        <v>26929</v>
      </c>
      <c r="F11342" s="66"/>
      <c r="G11342" s="65">
        <v>0</v>
      </c>
    </row>
    <row r="11343" spans="1:7" x14ac:dyDescent="0.25">
      <c r="A11343" s="65">
        <v>21381</v>
      </c>
      <c r="B11343" s="65">
        <v>21375</v>
      </c>
      <c r="C11343" s="65" t="s">
        <v>26930</v>
      </c>
      <c r="D11343" s="65" t="s">
        <v>26918</v>
      </c>
      <c r="E11343" s="66" t="s">
        <v>26931</v>
      </c>
      <c r="F11343" s="66"/>
      <c r="G11343" s="65">
        <v>0</v>
      </c>
    </row>
    <row r="11344" spans="1:7" ht="30" x14ac:dyDescent="0.25">
      <c r="A11344" s="65">
        <v>21382</v>
      </c>
      <c r="B11344" s="65">
        <v>21375</v>
      </c>
      <c r="C11344" s="65" t="s">
        <v>26932</v>
      </c>
      <c r="D11344" s="65" t="s">
        <v>26918</v>
      </c>
      <c r="E11344" s="66" t="s">
        <v>26933</v>
      </c>
      <c r="F11344" s="66"/>
      <c r="G11344" s="65">
        <v>0</v>
      </c>
    </row>
    <row r="11345" spans="1:7" x14ac:dyDescent="0.25">
      <c r="A11345" s="65">
        <v>21383</v>
      </c>
      <c r="B11345" s="65">
        <v>21375</v>
      </c>
      <c r="C11345" s="65" t="s">
        <v>26934</v>
      </c>
      <c r="D11345" s="65" t="s">
        <v>26918</v>
      </c>
      <c r="E11345" s="66" t="s">
        <v>26935</v>
      </c>
      <c r="F11345" s="66"/>
      <c r="G11345" s="65">
        <v>0</v>
      </c>
    </row>
    <row r="11346" spans="1:7" ht="30" x14ac:dyDescent="0.25">
      <c r="A11346" s="65">
        <v>21384</v>
      </c>
      <c r="B11346" s="65">
        <v>21375</v>
      </c>
      <c r="C11346" s="65" t="s">
        <v>26936</v>
      </c>
      <c r="D11346" s="65" t="s">
        <v>26918</v>
      </c>
      <c r="E11346" s="66" t="s">
        <v>26937</v>
      </c>
      <c r="F11346" s="66"/>
      <c r="G11346" s="65">
        <v>0</v>
      </c>
    </row>
    <row r="11347" spans="1:7" ht="30" x14ac:dyDescent="0.25">
      <c r="A11347" s="65">
        <v>21385</v>
      </c>
      <c r="B11347" s="65">
        <v>21375</v>
      </c>
      <c r="C11347" s="65" t="s">
        <v>26938</v>
      </c>
      <c r="D11347" s="65" t="s">
        <v>26918</v>
      </c>
      <c r="E11347" s="66" t="s">
        <v>26939</v>
      </c>
      <c r="F11347" s="66"/>
      <c r="G11347" s="65">
        <v>0</v>
      </c>
    </row>
    <row r="11348" spans="1:7" ht="30" x14ac:dyDescent="0.25">
      <c r="A11348" s="65">
        <v>21386</v>
      </c>
      <c r="B11348" s="65">
        <v>21374</v>
      </c>
      <c r="C11348" s="65" t="s">
        <v>26940</v>
      </c>
      <c r="D11348" s="65" t="s">
        <v>26915</v>
      </c>
      <c r="E11348" s="66" t="s">
        <v>26941</v>
      </c>
      <c r="F11348" s="66"/>
      <c r="G11348" s="65">
        <v>10</v>
      </c>
    </row>
    <row r="11349" spans="1:7" x14ac:dyDescent="0.25">
      <c r="A11349" s="65">
        <v>21387</v>
      </c>
      <c r="B11349" s="65">
        <v>21386</v>
      </c>
      <c r="C11349" s="65" t="s">
        <v>26942</v>
      </c>
      <c r="D11349" s="65" t="s">
        <v>26940</v>
      </c>
      <c r="E11349" s="66" t="s">
        <v>26921</v>
      </c>
      <c r="F11349" s="66"/>
      <c r="G11349" s="65">
        <v>0</v>
      </c>
    </row>
    <row r="11350" spans="1:7" x14ac:dyDescent="0.25">
      <c r="A11350" s="65">
        <v>21388</v>
      </c>
      <c r="B11350" s="65">
        <v>21386</v>
      </c>
      <c r="C11350" s="65" t="s">
        <v>26943</v>
      </c>
      <c r="D11350" s="65" t="s">
        <v>26940</v>
      </c>
      <c r="E11350" s="66" t="s">
        <v>26923</v>
      </c>
      <c r="F11350" s="66"/>
      <c r="G11350" s="65">
        <v>0</v>
      </c>
    </row>
    <row r="11351" spans="1:7" x14ac:dyDescent="0.25">
      <c r="A11351" s="65">
        <v>21389</v>
      </c>
      <c r="B11351" s="65">
        <v>21386</v>
      </c>
      <c r="C11351" s="65" t="s">
        <v>26944</v>
      </c>
      <c r="D11351" s="65" t="s">
        <v>26940</v>
      </c>
      <c r="E11351" s="66" t="s">
        <v>26925</v>
      </c>
      <c r="F11351" s="66"/>
      <c r="G11351" s="65">
        <v>0</v>
      </c>
    </row>
    <row r="11352" spans="1:7" x14ac:dyDescent="0.25">
      <c r="A11352" s="65">
        <v>21390</v>
      </c>
      <c r="B11352" s="65">
        <v>21386</v>
      </c>
      <c r="C11352" s="65" t="s">
        <v>26945</v>
      </c>
      <c r="D11352" s="65" t="s">
        <v>26940</v>
      </c>
      <c r="E11352" s="66" t="s">
        <v>26927</v>
      </c>
      <c r="F11352" s="66"/>
      <c r="G11352" s="65">
        <v>0</v>
      </c>
    </row>
    <row r="11353" spans="1:7" x14ac:dyDescent="0.25">
      <c r="A11353" s="65">
        <v>21391</v>
      </c>
      <c r="B11353" s="65">
        <v>21386</v>
      </c>
      <c r="C11353" s="65" t="s">
        <v>26946</v>
      </c>
      <c r="D11353" s="65" t="s">
        <v>26940</v>
      </c>
      <c r="E11353" s="66" t="s">
        <v>26929</v>
      </c>
      <c r="F11353" s="66"/>
      <c r="G11353" s="65">
        <v>0</v>
      </c>
    </row>
    <row r="11354" spans="1:7" x14ac:dyDescent="0.25">
      <c r="A11354" s="65">
        <v>21392</v>
      </c>
      <c r="B11354" s="65">
        <v>21386</v>
      </c>
      <c r="C11354" s="65" t="s">
        <v>26947</v>
      </c>
      <c r="D11354" s="65" t="s">
        <v>26940</v>
      </c>
      <c r="E11354" s="66" t="s">
        <v>26931</v>
      </c>
      <c r="F11354" s="66"/>
      <c r="G11354" s="65">
        <v>0</v>
      </c>
    </row>
    <row r="11355" spans="1:7" ht="30" x14ac:dyDescent="0.25">
      <c r="A11355" s="65">
        <v>21393</v>
      </c>
      <c r="B11355" s="65">
        <v>21386</v>
      </c>
      <c r="C11355" s="65" t="s">
        <v>26948</v>
      </c>
      <c r="D11355" s="65" t="s">
        <v>26940</v>
      </c>
      <c r="E11355" s="66" t="s">
        <v>26933</v>
      </c>
      <c r="F11355" s="66"/>
      <c r="G11355" s="65">
        <v>0</v>
      </c>
    </row>
    <row r="11356" spans="1:7" x14ac:dyDescent="0.25">
      <c r="A11356" s="65">
        <v>21394</v>
      </c>
      <c r="B11356" s="65">
        <v>21386</v>
      </c>
      <c r="C11356" s="65" t="s">
        <v>26949</v>
      </c>
      <c r="D11356" s="65" t="s">
        <v>26940</v>
      </c>
      <c r="E11356" s="66" t="s">
        <v>26950</v>
      </c>
      <c r="F11356" s="66"/>
      <c r="G11356" s="65">
        <v>0</v>
      </c>
    </row>
    <row r="11357" spans="1:7" ht="30" x14ac:dyDescent="0.25">
      <c r="A11357" s="65">
        <v>21395</v>
      </c>
      <c r="B11357" s="65">
        <v>21386</v>
      </c>
      <c r="C11357" s="65" t="s">
        <v>26951</v>
      </c>
      <c r="D11357" s="65" t="s">
        <v>26940</v>
      </c>
      <c r="E11357" s="66" t="s">
        <v>26952</v>
      </c>
      <c r="F11357" s="66"/>
      <c r="G11357" s="65">
        <v>0</v>
      </c>
    </row>
    <row r="11358" spans="1:7" ht="30" x14ac:dyDescent="0.25">
      <c r="A11358" s="65">
        <v>21396</v>
      </c>
      <c r="B11358" s="65">
        <v>21386</v>
      </c>
      <c r="C11358" s="65" t="s">
        <v>26953</v>
      </c>
      <c r="D11358" s="65" t="s">
        <v>26940</v>
      </c>
      <c r="E11358" s="66" t="s">
        <v>26939</v>
      </c>
      <c r="F11358" s="66"/>
      <c r="G11358" s="65">
        <v>0</v>
      </c>
    </row>
    <row r="11359" spans="1:7" ht="30" x14ac:dyDescent="0.25">
      <c r="A11359" s="65">
        <v>21397</v>
      </c>
      <c r="B11359" s="65">
        <v>21374</v>
      </c>
      <c r="C11359" s="65" t="s">
        <v>26954</v>
      </c>
      <c r="D11359" s="65" t="s">
        <v>26915</v>
      </c>
      <c r="E11359" s="66" t="s">
        <v>26955</v>
      </c>
      <c r="F11359" s="66"/>
      <c r="G11359" s="65">
        <v>9</v>
      </c>
    </row>
    <row r="11360" spans="1:7" x14ac:dyDescent="0.25">
      <c r="A11360" s="65">
        <v>21398</v>
      </c>
      <c r="B11360" s="65">
        <v>21397</v>
      </c>
      <c r="C11360" s="65" t="s">
        <v>26956</v>
      </c>
      <c r="D11360" s="65" t="s">
        <v>26954</v>
      </c>
      <c r="E11360" s="66" t="s">
        <v>26957</v>
      </c>
      <c r="F11360" s="66"/>
      <c r="G11360" s="65">
        <v>0</v>
      </c>
    </row>
    <row r="11361" spans="1:7" x14ac:dyDescent="0.25">
      <c r="A11361" s="65">
        <v>21399</v>
      </c>
      <c r="B11361" s="65">
        <v>21397</v>
      </c>
      <c r="C11361" s="65" t="s">
        <v>26958</v>
      </c>
      <c r="D11361" s="65" t="s">
        <v>26954</v>
      </c>
      <c r="E11361" s="66" t="s">
        <v>26959</v>
      </c>
      <c r="F11361" s="66"/>
      <c r="G11361" s="65">
        <v>0</v>
      </c>
    </row>
    <row r="11362" spans="1:7" x14ac:dyDescent="0.25">
      <c r="A11362" s="65">
        <v>21400</v>
      </c>
      <c r="B11362" s="65">
        <v>21397</v>
      </c>
      <c r="C11362" s="65" t="s">
        <v>26960</v>
      </c>
      <c r="D11362" s="65" t="s">
        <v>26954</v>
      </c>
      <c r="E11362" s="66" t="s">
        <v>26925</v>
      </c>
      <c r="F11362" s="66"/>
      <c r="G11362" s="65">
        <v>0</v>
      </c>
    </row>
    <row r="11363" spans="1:7" x14ac:dyDescent="0.25">
      <c r="A11363" s="65">
        <v>21401</v>
      </c>
      <c r="B11363" s="65">
        <v>21397</v>
      </c>
      <c r="C11363" s="65" t="s">
        <v>26961</v>
      </c>
      <c r="D11363" s="65" t="s">
        <v>26954</v>
      </c>
      <c r="E11363" s="66" t="s">
        <v>26927</v>
      </c>
      <c r="F11363" s="66"/>
      <c r="G11363" s="65">
        <v>0</v>
      </c>
    </row>
    <row r="11364" spans="1:7" x14ac:dyDescent="0.25">
      <c r="A11364" s="65">
        <v>21402</v>
      </c>
      <c r="B11364" s="65">
        <v>21397</v>
      </c>
      <c r="C11364" s="65" t="s">
        <v>26962</v>
      </c>
      <c r="D11364" s="65" t="s">
        <v>26954</v>
      </c>
      <c r="E11364" s="66" t="s">
        <v>26929</v>
      </c>
      <c r="F11364" s="66"/>
      <c r="G11364" s="65">
        <v>0</v>
      </c>
    </row>
    <row r="11365" spans="1:7" x14ac:dyDescent="0.25">
      <c r="A11365" s="65">
        <v>21403</v>
      </c>
      <c r="B11365" s="65">
        <v>21397</v>
      </c>
      <c r="C11365" s="65" t="s">
        <v>26963</v>
      </c>
      <c r="D11365" s="65" t="s">
        <v>26954</v>
      </c>
      <c r="E11365" s="66" t="s">
        <v>26931</v>
      </c>
      <c r="F11365" s="66"/>
      <c r="G11365" s="65">
        <v>0</v>
      </c>
    </row>
    <row r="11366" spans="1:7" ht="30" x14ac:dyDescent="0.25">
      <c r="A11366" s="65">
        <v>21404</v>
      </c>
      <c r="B11366" s="65">
        <v>21397</v>
      </c>
      <c r="C11366" s="65" t="s">
        <v>26964</v>
      </c>
      <c r="D11366" s="65" t="s">
        <v>26954</v>
      </c>
      <c r="E11366" s="66" t="s">
        <v>26933</v>
      </c>
      <c r="F11366" s="66"/>
      <c r="G11366" s="65">
        <v>0</v>
      </c>
    </row>
    <row r="11367" spans="1:7" ht="30" x14ac:dyDescent="0.25">
      <c r="A11367" s="65">
        <v>21405</v>
      </c>
      <c r="B11367" s="65">
        <v>21397</v>
      </c>
      <c r="C11367" s="65" t="s">
        <v>26965</v>
      </c>
      <c r="D11367" s="65" t="s">
        <v>26954</v>
      </c>
      <c r="E11367" s="66" t="s">
        <v>26952</v>
      </c>
      <c r="F11367" s="66"/>
      <c r="G11367" s="65">
        <v>0</v>
      </c>
    </row>
    <row r="11368" spans="1:7" ht="30" x14ac:dyDescent="0.25">
      <c r="A11368" s="65">
        <v>21406</v>
      </c>
      <c r="B11368" s="65">
        <v>21397</v>
      </c>
      <c r="C11368" s="65" t="s">
        <v>26966</v>
      </c>
      <c r="D11368" s="65" t="s">
        <v>26954</v>
      </c>
      <c r="E11368" s="66" t="s">
        <v>26967</v>
      </c>
      <c r="F11368" s="66"/>
      <c r="G11368" s="65">
        <v>0</v>
      </c>
    </row>
    <row r="11369" spans="1:7" ht="30" x14ac:dyDescent="0.25">
      <c r="A11369" s="65">
        <v>21407</v>
      </c>
      <c r="B11369" s="65">
        <v>21374</v>
      </c>
      <c r="C11369" s="65" t="s">
        <v>26968</v>
      </c>
      <c r="D11369" s="65" t="s">
        <v>26915</v>
      </c>
      <c r="E11369" s="66" t="s">
        <v>26969</v>
      </c>
      <c r="F11369" s="66" t="s">
        <v>26970</v>
      </c>
      <c r="G11369" s="65">
        <v>9</v>
      </c>
    </row>
    <row r="11370" spans="1:7" ht="30" x14ac:dyDescent="0.25">
      <c r="A11370" s="65">
        <v>21408</v>
      </c>
      <c r="B11370" s="65">
        <v>21407</v>
      </c>
      <c r="C11370" s="65" t="s">
        <v>26971</v>
      </c>
      <c r="D11370" s="65" t="s">
        <v>26968</v>
      </c>
      <c r="E11370" s="66" t="s">
        <v>26972</v>
      </c>
      <c r="F11370" s="66"/>
      <c r="G11370" s="65">
        <v>0</v>
      </c>
    </row>
    <row r="11371" spans="1:7" x14ac:dyDescent="0.25">
      <c r="A11371" s="65">
        <v>21409</v>
      </c>
      <c r="B11371" s="65">
        <v>21407</v>
      </c>
      <c r="C11371" s="65" t="s">
        <v>26973</v>
      </c>
      <c r="D11371" s="65" t="s">
        <v>26968</v>
      </c>
      <c r="E11371" s="66" t="s">
        <v>26974</v>
      </c>
      <c r="F11371" s="66"/>
      <c r="G11371" s="65">
        <v>0</v>
      </c>
    </row>
    <row r="11372" spans="1:7" x14ac:dyDescent="0.25">
      <c r="A11372" s="65">
        <v>21410</v>
      </c>
      <c r="B11372" s="65">
        <v>21407</v>
      </c>
      <c r="C11372" s="65" t="s">
        <v>26975</v>
      </c>
      <c r="D11372" s="65" t="s">
        <v>26968</v>
      </c>
      <c r="E11372" s="66" t="s">
        <v>26976</v>
      </c>
      <c r="F11372" s="66"/>
      <c r="G11372" s="65">
        <v>0</v>
      </c>
    </row>
    <row r="11373" spans="1:7" ht="30" x14ac:dyDescent="0.25">
      <c r="A11373" s="65">
        <v>21411</v>
      </c>
      <c r="B11373" s="65">
        <v>21407</v>
      </c>
      <c r="C11373" s="65" t="s">
        <v>26977</v>
      </c>
      <c r="D11373" s="65" t="s">
        <v>26968</v>
      </c>
      <c r="E11373" s="66" t="s">
        <v>26978</v>
      </c>
      <c r="F11373" s="66"/>
      <c r="G11373" s="65">
        <v>0</v>
      </c>
    </row>
    <row r="11374" spans="1:7" ht="30" x14ac:dyDescent="0.25">
      <c r="A11374" s="65">
        <v>21412</v>
      </c>
      <c r="B11374" s="65">
        <v>21407</v>
      </c>
      <c r="C11374" s="65" t="s">
        <v>26979</v>
      </c>
      <c r="D11374" s="65" t="s">
        <v>26968</v>
      </c>
      <c r="E11374" s="66" t="s">
        <v>26980</v>
      </c>
      <c r="F11374" s="66"/>
      <c r="G11374" s="65">
        <v>0</v>
      </c>
    </row>
    <row r="11375" spans="1:7" ht="30" x14ac:dyDescent="0.25">
      <c r="A11375" s="65">
        <v>21413</v>
      </c>
      <c r="B11375" s="65">
        <v>21407</v>
      </c>
      <c r="C11375" s="65" t="s">
        <v>26981</v>
      </c>
      <c r="D11375" s="65" t="s">
        <v>26968</v>
      </c>
      <c r="E11375" s="66" t="s">
        <v>26982</v>
      </c>
      <c r="F11375" s="66"/>
      <c r="G11375" s="65">
        <v>0</v>
      </c>
    </row>
    <row r="11376" spans="1:7" ht="30" x14ac:dyDescent="0.25">
      <c r="A11376" s="65">
        <v>21414</v>
      </c>
      <c r="B11376" s="65">
        <v>21407</v>
      </c>
      <c r="C11376" s="65" t="s">
        <v>26983</v>
      </c>
      <c r="D11376" s="65" t="s">
        <v>26968</v>
      </c>
      <c r="E11376" s="66" t="s">
        <v>26984</v>
      </c>
      <c r="F11376" s="66"/>
      <c r="G11376" s="65">
        <v>0</v>
      </c>
    </row>
    <row r="11377" spans="1:7" ht="30" x14ac:dyDescent="0.25">
      <c r="A11377" s="65">
        <v>21415</v>
      </c>
      <c r="B11377" s="65">
        <v>21407</v>
      </c>
      <c r="C11377" s="65" t="s">
        <v>26985</v>
      </c>
      <c r="D11377" s="65" t="s">
        <v>26968</v>
      </c>
      <c r="E11377" s="66" t="s">
        <v>26986</v>
      </c>
      <c r="F11377" s="66"/>
      <c r="G11377" s="65">
        <v>0</v>
      </c>
    </row>
    <row r="11378" spans="1:7" ht="30" x14ac:dyDescent="0.25">
      <c r="A11378" s="65">
        <v>21416</v>
      </c>
      <c r="B11378" s="65">
        <v>21407</v>
      </c>
      <c r="C11378" s="65" t="s">
        <v>26987</v>
      </c>
      <c r="D11378" s="65" t="s">
        <v>26968</v>
      </c>
      <c r="E11378" s="66" t="s">
        <v>26988</v>
      </c>
      <c r="F11378" s="66"/>
      <c r="G11378" s="65">
        <v>0</v>
      </c>
    </row>
    <row r="11379" spans="1:7" x14ac:dyDescent="0.25">
      <c r="A11379" s="65">
        <v>21417</v>
      </c>
      <c r="B11379" s="65">
        <v>21374</v>
      </c>
      <c r="C11379" s="65" t="s">
        <v>26989</v>
      </c>
      <c r="D11379" s="65" t="s">
        <v>26915</v>
      </c>
      <c r="E11379" s="66" t="s">
        <v>26990</v>
      </c>
      <c r="F11379" s="66"/>
      <c r="G11379" s="65">
        <v>4</v>
      </c>
    </row>
    <row r="11380" spans="1:7" ht="30" x14ac:dyDescent="0.25">
      <c r="A11380" s="65">
        <v>21418</v>
      </c>
      <c r="B11380" s="65">
        <v>21417</v>
      </c>
      <c r="C11380" s="65" t="s">
        <v>26991</v>
      </c>
      <c r="D11380" s="65" t="s">
        <v>26989</v>
      </c>
      <c r="E11380" s="66" t="s">
        <v>26992</v>
      </c>
      <c r="F11380" s="66"/>
      <c r="G11380" s="65">
        <v>0</v>
      </c>
    </row>
    <row r="11381" spans="1:7" ht="30" x14ac:dyDescent="0.25">
      <c r="A11381" s="65">
        <v>21419</v>
      </c>
      <c r="B11381" s="65">
        <v>21417</v>
      </c>
      <c r="C11381" s="65" t="s">
        <v>26993</v>
      </c>
      <c r="D11381" s="65" t="s">
        <v>26989</v>
      </c>
      <c r="E11381" s="66" t="s">
        <v>26994</v>
      </c>
      <c r="F11381" s="66"/>
      <c r="G11381" s="65">
        <v>0</v>
      </c>
    </row>
    <row r="11382" spans="1:7" ht="30" x14ac:dyDescent="0.25">
      <c r="A11382" s="65">
        <v>21420</v>
      </c>
      <c r="B11382" s="65">
        <v>21417</v>
      </c>
      <c r="C11382" s="65" t="s">
        <v>26995</v>
      </c>
      <c r="D11382" s="65" t="s">
        <v>26989</v>
      </c>
      <c r="E11382" s="66" t="s">
        <v>26996</v>
      </c>
      <c r="F11382" s="66"/>
      <c r="G11382" s="65">
        <v>0</v>
      </c>
    </row>
    <row r="11383" spans="1:7" ht="30" x14ac:dyDescent="0.25">
      <c r="A11383" s="65">
        <v>21421</v>
      </c>
      <c r="B11383" s="65">
        <v>21417</v>
      </c>
      <c r="C11383" s="65" t="s">
        <v>26997</v>
      </c>
      <c r="D11383" s="65" t="s">
        <v>26989</v>
      </c>
      <c r="E11383" s="66" t="s">
        <v>26998</v>
      </c>
      <c r="F11383" s="66" t="s">
        <v>26999</v>
      </c>
      <c r="G11383" s="65">
        <v>0</v>
      </c>
    </row>
    <row r="11384" spans="1:7" ht="30" x14ac:dyDescent="0.25">
      <c r="A11384" s="65">
        <v>21422</v>
      </c>
      <c r="B11384" s="65">
        <v>21374</v>
      </c>
      <c r="C11384" s="65" t="s">
        <v>27000</v>
      </c>
      <c r="D11384" s="65" t="s">
        <v>26915</v>
      </c>
      <c r="E11384" s="66" t="s">
        <v>27001</v>
      </c>
      <c r="F11384" s="66"/>
      <c r="G11384" s="65">
        <v>7</v>
      </c>
    </row>
    <row r="11385" spans="1:7" x14ac:dyDescent="0.25">
      <c r="A11385" s="65">
        <v>21423</v>
      </c>
      <c r="B11385" s="65">
        <v>21422</v>
      </c>
      <c r="C11385" s="65" t="s">
        <v>27002</v>
      </c>
      <c r="D11385" s="65" t="s">
        <v>27000</v>
      </c>
      <c r="E11385" s="66" t="s">
        <v>27003</v>
      </c>
      <c r="F11385" s="66"/>
      <c r="G11385" s="65">
        <v>0</v>
      </c>
    </row>
    <row r="11386" spans="1:7" x14ac:dyDescent="0.25">
      <c r="A11386" s="65">
        <v>21424</v>
      </c>
      <c r="B11386" s="65">
        <v>21422</v>
      </c>
      <c r="C11386" s="65" t="s">
        <v>27004</v>
      </c>
      <c r="D11386" s="65" t="s">
        <v>27000</v>
      </c>
      <c r="E11386" s="66" t="s">
        <v>27005</v>
      </c>
      <c r="F11386" s="66"/>
      <c r="G11386" s="65">
        <v>0</v>
      </c>
    </row>
    <row r="11387" spans="1:7" ht="30" x14ac:dyDescent="0.25">
      <c r="A11387" s="65">
        <v>21425</v>
      </c>
      <c r="B11387" s="65">
        <v>21422</v>
      </c>
      <c r="C11387" s="65" t="s">
        <v>27006</v>
      </c>
      <c r="D11387" s="65" t="s">
        <v>27000</v>
      </c>
      <c r="E11387" s="66" t="s">
        <v>27007</v>
      </c>
      <c r="F11387" s="66"/>
      <c r="G11387" s="65">
        <v>0</v>
      </c>
    </row>
    <row r="11388" spans="1:7" ht="30" x14ac:dyDescent="0.25">
      <c r="A11388" s="65">
        <v>21426</v>
      </c>
      <c r="B11388" s="65">
        <v>21422</v>
      </c>
      <c r="C11388" s="65" t="s">
        <v>27008</v>
      </c>
      <c r="D11388" s="65" t="s">
        <v>27000</v>
      </c>
      <c r="E11388" s="66" t="s">
        <v>27009</v>
      </c>
      <c r="F11388" s="66"/>
      <c r="G11388" s="65">
        <v>0</v>
      </c>
    </row>
    <row r="11389" spans="1:7" x14ac:dyDescent="0.25">
      <c r="A11389" s="65">
        <v>21427</v>
      </c>
      <c r="B11389" s="65">
        <v>21422</v>
      </c>
      <c r="C11389" s="65" t="s">
        <v>27010</v>
      </c>
      <c r="D11389" s="65" t="s">
        <v>27000</v>
      </c>
      <c r="E11389" s="66" t="s">
        <v>27011</v>
      </c>
      <c r="F11389" s="66"/>
      <c r="G11389" s="65">
        <v>0</v>
      </c>
    </row>
    <row r="11390" spans="1:7" x14ac:dyDescent="0.25">
      <c r="A11390" s="65">
        <v>21428</v>
      </c>
      <c r="B11390" s="65">
        <v>21422</v>
      </c>
      <c r="C11390" s="65" t="s">
        <v>27012</v>
      </c>
      <c r="D11390" s="65" t="s">
        <v>27000</v>
      </c>
      <c r="E11390" s="66" t="s">
        <v>27013</v>
      </c>
      <c r="F11390" s="66"/>
      <c r="G11390" s="65">
        <v>0</v>
      </c>
    </row>
    <row r="11391" spans="1:7" ht="30" x14ac:dyDescent="0.25">
      <c r="A11391" s="65">
        <v>21429</v>
      </c>
      <c r="B11391" s="65">
        <v>21422</v>
      </c>
      <c r="C11391" s="65" t="s">
        <v>27014</v>
      </c>
      <c r="D11391" s="65" t="s">
        <v>27000</v>
      </c>
      <c r="E11391" s="66" t="s">
        <v>27015</v>
      </c>
      <c r="F11391" s="66"/>
      <c r="G11391" s="65">
        <v>0</v>
      </c>
    </row>
    <row r="11392" spans="1:7" ht="30" x14ac:dyDescent="0.25">
      <c r="A11392" s="65">
        <v>21430</v>
      </c>
      <c r="B11392" s="65">
        <v>21374</v>
      </c>
      <c r="C11392" s="65" t="s">
        <v>27016</v>
      </c>
      <c r="D11392" s="65" t="s">
        <v>26915</v>
      </c>
      <c r="E11392" s="66" t="s">
        <v>27017</v>
      </c>
      <c r="F11392" s="66" t="s">
        <v>27018</v>
      </c>
      <c r="G11392" s="65">
        <v>0</v>
      </c>
    </row>
    <row r="11393" spans="1:7" ht="30" x14ac:dyDescent="0.25">
      <c r="A11393" s="65">
        <v>21431</v>
      </c>
      <c r="B11393" s="65">
        <v>21374</v>
      </c>
      <c r="C11393" s="65" t="s">
        <v>27019</v>
      </c>
      <c r="D11393" s="65" t="s">
        <v>26915</v>
      </c>
      <c r="E11393" s="66" t="s">
        <v>27020</v>
      </c>
      <c r="F11393" s="66"/>
      <c r="G11393" s="65">
        <v>0</v>
      </c>
    </row>
    <row r="11394" spans="1:7" ht="45" x14ac:dyDescent="0.25">
      <c r="A11394" s="65">
        <v>21433</v>
      </c>
      <c r="B11394" s="65">
        <v>21176</v>
      </c>
      <c r="C11394" s="65" t="s">
        <v>27021</v>
      </c>
      <c r="D11394" s="65" t="s">
        <v>26464</v>
      </c>
      <c r="E11394" s="66" t="s">
        <v>27022</v>
      </c>
      <c r="F11394" s="66" t="s">
        <v>27023</v>
      </c>
      <c r="G11394" s="65">
        <v>13</v>
      </c>
    </row>
    <row r="11395" spans="1:7" x14ac:dyDescent="0.25">
      <c r="A11395" s="65">
        <v>21434</v>
      </c>
      <c r="B11395" s="65">
        <v>21433</v>
      </c>
      <c r="C11395" s="65" t="s">
        <v>27024</v>
      </c>
      <c r="D11395" s="65" t="s">
        <v>27021</v>
      </c>
      <c r="E11395" s="66" t="s">
        <v>27025</v>
      </c>
      <c r="F11395" s="66"/>
      <c r="G11395" s="65">
        <v>5</v>
      </c>
    </row>
    <row r="11396" spans="1:7" x14ac:dyDescent="0.25">
      <c r="A11396" s="65">
        <v>21435</v>
      </c>
      <c r="B11396" s="65">
        <v>21434</v>
      </c>
      <c r="C11396" s="65" t="s">
        <v>27026</v>
      </c>
      <c r="D11396" s="65" t="s">
        <v>27024</v>
      </c>
      <c r="E11396" s="66" t="s">
        <v>27027</v>
      </c>
      <c r="F11396" s="66"/>
      <c r="G11396" s="65">
        <v>0</v>
      </c>
    </row>
    <row r="11397" spans="1:7" ht="30" x14ac:dyDescent="0.25">
      <c r="A11397" s="65">
        <v>21436</v>
      </c>
      <c r="B11397" s="65">
        <v>21434</v>
      </c>
      <c r="C11397" s="65" t="s">
        <v>27028</v>
      </c>
      <c r="D11397" s="65" t="s">
        <v>27024</v>
      </c>
      <c r="E11397" s="66" t="s">
        <v>27029</v>
      </c>
      <c r="F11397" s="66"/>
      <c r="G11397" s="65">
        <v>0</v>
      </c>
    </row>
    <row r="11398" spans="1:7" ht="30" x14ac:dyDescent="0.25">
      <c r="A11398" s="65">
        <v>21437</v>
      </c>
      <c r="B11398" s="65">
        <v>21434</v>
      </c>
      <c r="C11398" s="65" t="s">
        <v>27030</v>
      </c>
      <c r="D11398" s="65" t="s">
        <v>27024</v>
      </c>
      <c r="E11398" s="66" t="s">
        <v>27031</v>
      </c>
      <c r="F11398" s="66"/>
      <c r="G11398" s="65">
        <v>0</v>
      </c>
    </row>
    <row r="11399" spans="1:7" ht="30" x14ac:dyDescent="0.25">
      <c r="A11399" s="65">
        <v>21438</v>
      </c>
      <c r="B11399" s="65">
        <v>21434</v>
      </c>
      <c r="C11399" s="65" t="s">
        <v>27032</v>
      </c>
      <c r="D11399" s="65" t="s">
        <v>27024</v>
      </c>
      <c r="E11399" s="66" t="s">
        <v>27033</v>
      </c>
      <c r="F11399" s="66"/>
      <c r="G11399" s="65">
        <v>0</v>
      </c>
    </row>
    <row r="11400" spans="1:7" ht="30" x14ac:dyDescent="0.25">
      <c r="A11400" s="65">
        <v>21439</v>
      </c>
      <c r="B11400" s="65">
        <v>21434</v>
      </c>
      <c r="C11400" s="65" t="s">
        <v>27034</v>
      </c>
      <c r="D11400" s="65" t="s">
        <v>27024</v>
      </c>
      <c r="E11400" s="66" t="s">
        <v>27035</v>
      </c>
      <c r="F11400" s="66"/>
      <c r="G11400" s="65">
        <v>0</v>
      </c>
    </row>
    <row r="11401" spans="1:7" ht="45" x14ac:dyDescent="0.25">
      <c r="A11401" s="65">
        <v>21440</v>
      </c>
      <c r="B11401" s="65">
        <v>21433</v>
      </c>
      <c r="C11401" s="65" t="s">
        <v>27036</v>
      </c>
      <c r="D11401" s="65" t="s">
        <v>27021</v>
      </c>
      <c r="E11401" s="66" t="s">
        <v>27037</v>
      </c>
      <c r="F11401" s="66"/>
      <c r="G11401" s="65">
        <v>5</v>
      </c>
    </row>
    <row r="11402" spans="1:7" x14ac:dyDescent="0.25">
      <c r="A11402" s="65">
        <v>21441</v>
      </c>
      <c r="B11402" s="65">
        <v>21440</v>
      </c>
      <c r="C11402" s="65" t="s">
        <v>27038</v>
      </c>
      <c r="D11402" s="65" t="s">
        <v>27036</v>
      </c>
      <c r="E11402" s="66" t="s">
        <v>27027</v>
      </c>
      <c r="F11402" s="66"/>
      <c r="G11402" s="65">
        <v>0</v>
      </c>
    </row>
    <row r="11403" spans="1:7" ht="30" x14ac:dyDescent="0.25">
      <c r="A11403" s="65">
        <v>21442</v>
      </c>
      <c r="B11403" s="65">
        <v>21440</v>
      </c>
      <c r="C11403" s="65" t="s">
        <v>27039</v>
      </c>
      <c r="D11403" s="65" t="s">
        <v>27036</v>
      </c>
      <c r="E11403" s="66" t="s">
        <v>27029</v>
      </c>
      <c r="F11403" s="66"/>
      <c r="G11403" s="65">
        <v>0</v>
      </c>
    </row>
    <row r="11404" spans="1:7" ht="30" x14ac:dyDescent="0.25">
      <c r="A11404" s="65">
        <v>21443</v>
      </c>
      <c r="B11404" s="65">
        <v>21440</v>
      </c>
      <c r="C11404" s="65" t="s">
        <v>27040</v>
      </c>
      <c r="D11404" s="65" t="s">
        <v>27036</v>
      </c>
      <c r="E11404" s="66" t="s">
        <v>27031</v>
      </c>
      <c r="F11404" s="66"/>
      <c r="G11404" s="65">
        <v>0</v>
      </c>
    </row>
    <row r="11405" spans="1:7" ht="30" x14ac:dyDescent="0.25">
      <c r="A11405" s="65">
        <v>21444</v>
      </c>
      <c r="B11405" s="65">
        <v>21440</v>
      </c>
      <c r="C11405" s="65" t="s">
        <v>27041</v>
      </c>
      <c r="D11405" s="65" t="s">
        <v>27036</v>
      </c>
      <c r="E11405" s="66" t="s">
        <v>27033</v>
      </c>
      <c r="F11405" s="66"/>
      <c r="G11405" s="65">
        <v>0</v>
      </c>
    </row>
    <row r="11406" spans="1:7" ht="30" x14ac:dyDescent="0.25">
      <c r="A11406" s="65">
        <v>21445</v>
      </c>
      <c r="B11406" s="65">
        <v>21440</v>
      </c>
      <c r="C11406" s="65" t="s">
        <v>27042</v>
      </c>
      <c r="D11406" s="65" t="s">
        <v>27036</v>
      </c>
      <c r="E11406" s="66" t="s">
        <v>27035</v>
      </c>
      <c r="F11406" s="66"/>
      <c r="G11406" s="65">
        <v>0</v>
      </c>
    </row>
    <row r="11407" spans="1:7" ht="45" x14ac:dyDescent="0.25">
      <c r="A11407" s="65">
        <v>21446</v>
      </c>
      <c r="B11407" s="65">
        <v>21433</v>
      </c>
      <c r="C11407" s="65" t="s">
        <v>27043</v>
      </c>
      <c r="D11407" s="65" t="s">
        <v>27021</v>
      </c>
      <c r="E11407" s="66" t="s">
        <v>27044</v>
      </c>
      <c r="F11407" s="66"/>
      <c r="G11407" s="65">
        <v>5</v>
      </c>
    </row>
    <row r="11408" spans="1:7" x14ac:dyDescent="0.25">
      <c r="A11408" s="65">
        <v>21447</v>
      </c>
      <c r="B11408" s="65">
        <v>21446</v>
      </c>
      <c r="C11408" s="65" t="s">
        <v>27045</v>
      </c>
      <c r="D11408" s="65" t="s">
        <v>27043</v>
      </c>
      <c r="E11408" s="66" t="s">
        <v>27027</v>
      </c>
      <c r="F11408" s="66"/>
      <c r="G11408" s="65">
        <v>0</v>
      </c>
    </row>
    <row r="11409" spans="1:7" ht="30" x14ac:dyDescent="0.25">
      <c r="A11409" s="65">
        <v>21448</v>
      </c>
      <c r="B11409" s="65">
        <v>21446</v>
      </c>
      <c r="C11409" s="65" t="s">
        <v>27046</v>
      </c>
      <c r="D11409" s="65" t="s">
        <v>27043</v>
      </c>
      <c r="E11409" s="66" t="s">
        <v>27029</v>
      </c>
      <c r="F11409" s="66"/>
      <c r="G11409" s="65">
        <v>0</v>
      </c>
    </row>
    <row r="11410" spans="1:7" ht="30" x14ac:dyDescent="0.25">
      <c r="A11410" s="65">
        <v>21449</v>
      </c>
      <c r="B11410" s="65">
        <v>21446</v>
      </c>
      <c r="C11410" s="65" t="s">
        <v>27047</v>
      </c>
      <c r="D11410" s="65" t="s">
        <v>27043</v>
      </c>
      <c r="E11410" s="66" t="s">
        <v>27031</v>
      </c>
      <c r="F11410" s="66"/>
      <c r="G11410" s="65">
        <v>0</v>
      </c>
    </row>
    <row r="11411" spans="1:7" ht="30" x14ac:dyDescent="0.25">
      <c r="A11411" s="65">
        <v>21450</v>
      </c>
      <c r="B11411" s="65">
        <v>21446</v>
      </c>
      <c r="C11411" s="65" t="s">
        <v>27048</v>
      </c>
      <c r="D11411" s="65" t="s">
        <v>27043</v>
      </c>
      <c r="E11411" s="66" t="s">
        <v>27033</v>
      </c>
      <c r="F11411" s="66"/>
      <c r="G11411" s="65">
        <v>0</v>
      </c>
    </row>
    <row r="11412" spans="1:7" ht="30" x14ac:dyDescent="0.25">
      <c r="A11412" s="65">
        <v>21451</v>
      </c>
      <c r="B11412" s="65">
        <v>21446</v>
      </c>
      <c r="C11412" s="65" t="s">
        <v>27049</v>
      </c>
      <c r="D11412" s="65" t="s">
        <v>27043</v>
      </c>
      <c r="E11412" s="66" t="s">
        <v>27035</v>
      </c>
      <c r="F11412" s="66"/>
      <c r="G11412" s="65">
        <v>0</v>
      </c>
    </row>
    <row r="11413" spans="1:7" ht="30" x14ac:dyDescent="0.25">
      <c r="A11413" s="65">
        <v>21452</v>
      </c>
      <c r="B11413" s="65">
        <v>21433</v>
      </c>
      <c r="C11413" s="65" t="s">
        <v>27050</v>
      </c>
      <c r="D11413" s="65" t="s">
        <v>27021</v>
      </c>
      <c r="E11413" s="66" t="s">
        <v>27051</v>
      </c>
      <c r="F11413" s="66"/>
      <c r="G11413" s="65">
        <v>5</v>
      </c>
    </row>
    <row r="11414" spans="1:7" x14ac:dyDescent="0.25">
      <c r="A11414" s="65">
        <v>21453</v>
      </c>
      <c r="B11414" s="65">
        <v>21452</v>
      </c>
      <c r="C11414" s="65" t="s">
        <v>27052</v>
      </c>
      <c r="D11414" s="65" t="s">
        <v>27050</v>
      </c>
      <c r="E11414" s="66" t="s">
        <v>27027</v>
      </c>
      <c r="F11414" s="66"/>
      <c r="G11414" s="65">
        <v>0</v>
      </c>
    </row>
    <row r="11415" spans="1:7" ht="30" x14ac:dyDescent="0.25">
      <c r="A11415" s="65">
        <v>21454</v>
      </c>
      <c r="B11415" s="65">
        <v>21452</v>
      </c>
      <c r="C11415" s="65" t="s">
        <v>27053</v>
      </c>
      <c r="D11415" s="65" t="s">
        <v>27050</v>
      </c>
      <c r="E11415" s="66" t="s">
        <v>27029</v>
      </c>
      <c r="F11415" s="66"/>
      <c r="G11415" s="65">
        <v>0</v>
      </c>
    </row>
    <row r="11416" spans="1:7" ht="30" x14ac:dyDescent="0.25">
      <c r="A11416" s="65">
        <v>21455</v>
      </c>
      <c r="B11416" s="65">
        <v>21452</v>
      </c>
      <c r="C11416" s="65" t="s">
        <v>27054</v>
      </c>
      <c r="D11416" s="65" t="s">
        <v>27050</v>
      </c>
      <c r="E11416" s="66" t="s">
        <v>27031</v>
      </c>
      <c r="F11416" s="66"/>
      <c r="G11416" s="65">
        <v>0</v>
      </c>
    </row>
    <row r="11417" spans="1:7" ht="30" x14ac:dyDescent="0.25">
      <c r="A11417" s="65">
        <v>21456</v>
      </c>
      <c r="B11417" s="65">
        <v>21452</v>
      </c>
      <c r="C11417" s="65" t="s">
        <v>27055</v>
      </c>
      <c r="D11417" s="65" t="s">
        <v>27050</v>
      </c>
      <c r="E11417" s="66" t="s">
        <v>27033</v>
      </c>
      <c r="F11417" s="66"/>
      <c r="G11417" s="65">
        <v>0</v>
      </c>
    </row>
    <row r="11418" spans="1:7" ht="30" x14ac:dyDescent="0.25">
      <c r="A11418" s="65">
        <v>21457</v>
      </c>
      <c r="B11418" s="65">
        <v>21452</v>
      </c>
      <c r="C11418" s="65" t="s">
        <v>27056</v>
      </c>
      <c r="D11418" s="65" t="s">
        <v>27050</v>
      </c>
      <c r="E11418" s="66" t="s">
        <v>27035</v>
      </c>
      <c r="F11418" s="66"/>
      <c r="G11418" s="65">
        <v>0</v>
      </c>
    </row>
    <row r="11419" spans="1:7" ht="30" x14ac:dyDescent="0.25">
      <c r="A11419" s="65">
        <v>21458</v>
      </c>
      <c r="B11419" s="65">
        <v>21433</v>
      </c>
      <c r="C11419" s="65" t="s">
        <v>27057</v>
      </c>
      <c r="D11419" s="65" t="s">
        <v>27021</v>
      </c>
      <c r="E11419" s="66" t="s">
        <v>27058</v>
      </c>
      <c r="F11419" s="66"/>
      <c r="G11419" s="65">
        <v>5</v>
      </c>
    </row>
    <row r="11420" spans="1:7" x14ac:dyDescent="0.25">
      <c r="A11420" s="65">
        <v>21459</v>
      </c>
      <c r="B11420" s="65">
        <v>21458</v>
      </c>
      <c r="C11420" s="65" t="s">
        <v>27059</v>
      </c>
      <c r="D11420" s="65" t="s">
        <v>27057</v>
      </c>
      <c r="E11420" s="66" t="s">
        <v>27027</v>
      </c>
      <c r="F11420" s="66"/>
      <c r="G11420" s="65">
        <v>0</v>
      </c>
    </row>
    <row r="11421" spans="1:7" ht="30" x14ac:dyDescent="0.25">
      <c r="A11421" s="65">
        <v>21460</v>
      </c>
      <c r="B11421" s="65">
        <v>21458</v>
      </c>
      <c r="C11421" s="65" t="s">
        <v>27060</v>
      </c>
      <c r="D11421" s="65" t="s">
        <v>27057</v>
      </c>
      <c r="E11421" s="66" t="s">
        <v>27029</v>
      </c>
      <c r="F11421" s="66"/>
      <c r="G11421" s="65">
        <v>0</v>
      </c>
    </row>
    <row r="11422" spans="1:7" ht="30" x14ac:dyDescent="0.25">
      <c r="A11422" s="65">
        <v>21461</v>
      </c>
      <c r="B11422" s="65">
        <v>21458</v>
      </c>
      <c r="C11422" s="65" t="s">
        <v>27061</v>
      </c>
      <c r="D11422" s="65" t="s">
        <v>27057</v>
      </c>
      <c r="E11422" s="66" t="s">
        <v>27031</v>
      </c>
      <c r="F11422" s="66"/>
      <c r="G11422" s="65">
        <v>0</v>
      </c>
    </row>
    <row r="11423" spans="1:7" ht="30" x14ac:dyDescent="0.25">
      <c r="A11423" s="65">
        <v>21462</v>
      </c>
      <c r="B11423" s="65">
        <v>21458</v>
      </c>
      <c r="C11423" s="65" t="s">
        <v>27062</v>
      </c>
      <c r="D11423" s="65" t="s">
        <v>27057</v>
      </c>
      <c r="E11423" s="66" t="s">
        <v>27033</v>
      </c>
      <c r="F11423" s="66"/>
      <c r="G11423" s="65">
        <v>0</v>
      </c>
    </row>
    <row r="11424" spans="1:7" ht="30" x14ac:dyDescent="0.25">
      <c r="A11424" s="65">
        <v>21463</v>
      </c>
      <c r="B11424" s="65">
        <v>21458</v>
      </c>
      <c r="C11424" s="65" t="s">
        <v>27063</v>
      </c>
      <c r="D11424" s="65" t="s">
        <v>27057</v>
      </c>
      <c r="E11424" s="66" t="s">
        <v>27035</v>
      </c>
      <c r="F11424" s="66"/>
      <c r="G11424" s="65">
        <v>0</v>
      </c>
    </row>
    <row r="11425" spans="1:7" ht="30" x14ac:dyDescent="0.25">
      <c r="A11425" s="65">
        <v>21464</v>
      </c>
      <c r="B11425" s="65">
        <v>21433</v>
      </c>
      <c r="C11425" s="65" t="s">
        <v>27064</v>
      </c>
      <c r="D11425" s="65" t="s">
        <v>27021</v>
      </c>
      <c r="E11425" s="66" t="s">
        <v>27065</v>
      </c>
      <c r="F11425" s="66"/>
      <c r="G11425" s="65">
        <v>5</v>
      </c>
    </row>
    <row r="11426" spans="1:7" x14ac:dyDescent="0.25">
      <c r="A11426" s="65">
        <v>21465</v>
      </c>
      <c r="B11426" s="65">
        <v>21464</v>
      </c>
      <c r="C11426" s="65" t="s">
        <v>27066</v>
      </c>
      <c r="D11426" s="65" t="s">
        <v>27064</v>
      </c>
      <c r="E11426" s="66" t="s">
        <v>27027</v>
      </c>
      <c r="F11426" s="66"/>
      <c r="G11426" s="65">
        <v>0</v>
      </c>
    </row>
    <row r="11427" spans="1:7" ht="30" x14ac:dyDescent="0.25">
      <c r="A11427" s="65">
        <v>21466</v>
      </c>
      <c r="B11427" s="65">
        <v>21464</v>
      </c>
      <c r="C11427" s="65" t="s">
        <v>27067</v>
      </c>
      <c r="D11427" s="65" t="s">
        <v>27064</v>
      </c>
      <c r="E11427" s="66" t="s">
        <v>27029</v>
      </c>
      <c r="F11427" s="66"/>
      <c r="G11427" s="65">
        <v>0</v>
      </c>
    </row>
    <row r="11428" spans="1:7" ht="30" x14ac:dyDescent="0.25">
      <c r="A11428" s="65">
        <v>21467</v>
      </c>
      <c r="B11428" s="65">
        <v>21464</v>
      </c>
      <c r="C11428" s="65" t="s">
        <v>27068</v>
      </c>
      <c r="D11428" s="65" t="s">
        <v>27064</v>
      </c>
      <c r="E11428" s="66" t="s">
        <v>27031</v>
      </c>
      <c r="F11428" s="66"/>
      <c r="G11428" s="65">
        <v>0</v>
      </c>
    </row>
    <row r="11429" spans="1:7" ht="30" x14ac:dyDescent="0.25">
      <c r="A11429" s="65">
        <v>21468</v>
      </c>
      <c r="B11429" s="65">
        <v>21464</v>
      </c>
      <c r="C11429" s="65" t="s">
        <v>27069</v>
      </c>
      <c r="D11429" s="65" t="s">
        <v>27064</v>
      </c>
      <c r="E11429" s="66" t="s">
        <v>27033</v>
      </c>
      <c r="F11429" s="66"/>
      <c r="G11429" s="65">
        <v>0</v>
      </c>
    </row>
    <row r="11430" spans="1:7" ht="30" x14ac:dyDescent="0.25">
      <c r="A11430" s="65">
        <v>21469</v>
      </c>
      <c r="B11430" s="65">
        <v>21464</v>
      </c>
      <c r="C11430" s="65" t="s">
        <v>27070</v>
      </c>
      <c r="D11430" s="65" t="s">
        <v>27064</v>
      </c>
      <c r="E11430" s="66" t="s">
        <v>27035</v>
      </c>
      <c r="F11430" s="66"/>
      <c r="G11430" s="65">
        <v>0</v>
      </c>
    </row>
    <row r="11431" spans="1:7" ht="45" x14ac:dyDescent="0.25">
      <c r="A11431" s="65">
        <v>21470</v>
      </c>
      <c r="B11431" s="65">
        <v>21433</v>
      </c>
      <c r="C11431" s="65" t="s">
        <v>27071</v>
      </c>
      <c r="D11431" s="65" t="s">
        <v>27021</v>
      </c>
      <c r="E11431" s="66" t="s">
        <v>27072</v>
      </c>
      <c r="F11431" s="66"/>
      <c r="G11431" s="65">
        <v>5</v>
      </c>
    </row>
    <row r="11432" spans="1:7" x14ac:dyDescent="0.25">
      <c r="A11432" s="65">
        <v>21471</v>
      </c>
      <c r="B11432" s="65">
        <v>21470</v>
      </c>
      <c r="C11432" s="65" t="s">
        <v>27073</v>
      </c>
      <c r="D11432" s="65" t="s">
        <v>27071</v>
      </c>
      <c r="E11432" s="66" t="s">
        <v>27027</v>
      </c>
      <c r="F11432" s="66"/>
      <c r="G11432" s="65">
        <v>0</v>
      </c>
    </row>
    <row r="11433" spans="1:7" ht="30" x14ac:dyDescent="0.25">
      <c r="A11433" s="65">
        <v>21472</v>
      </c>
      <c r="B11433" s="65">
        <v>21470</v>
      </c>
      <c r="C11433" s="65" t="s">
        <v>27074</v>
      </c>
      <c r="D11433" s="65" t="s">
        <v>27071</v>
      </c>
      <c r="E11433" s="66" t="s">
        <v>27029</v>
      </c>
      <c r="F11433" s="66"/>
      <c r="G11433" s="65">
        <v>0</v>
      </c>
    </row>
    <row r="11434" spans="1:7" ht="30" x14ac:dyDescent="0.25">
      <c r="A11434" s="65">
        <v>21473</v>
      </c>
      <c r="B11434" s="65">
        <v>21470</v>
      </c>
      <c r="C11434" s="65" t="s">
        <v>27075</v>
      </c>
      <c r="D11434" s="65" t="s">
        <v>27071</v>
      </c>
      <c r="E11434" s="66" t="s">
        <v>27031</v>
      </c>
      <c r="F11434" s="66"/>
      <c r="G11434" s="65">
        <v>0</v>
      </c>
    </row>
    <row r="11435" spans="1:7" ht="30" x14ac:dyDescent="0.25">
      <c r="A11435" s="65">
        <v>21474</v>
      </c>
      <c r="B11435" s="65">
        <v>21470</v>
      </c>
      <c r="C11435" s="65" t="s">
        <v>27076</v>
      </c>
      <c r="D11435" s="65" t="s">
        <v>27071</v>
      </c>
      <c r="E11435" s="66" t="s">
        <v>27033</v>
      </c>
      <c r="F11435" s="66"/>
      <c r="G11435" s="65">
        <v>0</v>
      </c>
    </row>
    <row r="11436" spans="1:7" ht="30" x14ac:dyDescent="0.25">
      <c r="A11436" s="65">
        <v>21475</v>
      </c>
      <c r="B11436" s="65">
        <v>21470</v>
      </c>
      <c r="C11436" s="65" t="s">
        <v>27077</v>
      </c>
      <c r="D11436" s="65" t="s">
        <v>27071</v>
      </c>
      <c r="E11436" s="66" t="s">
        <v>27035</v>
      </c>
      <c r="F11436" s="66"/>
      <c r="G11436" s="65">
        <v>0</v>
      </c>
    </row>
    <row r="11437" spans="1:7" ht="30" x14ac:dyDescent="0.25">
      <c r="A11437" s="65">
        <v>21476</v>
      </c>
      <c r="B11437" s="65">
        <v>21433</v>
      </c>
      <c r="C11437" s="65" t="s">
        <v>27078</v>
      </c>
      <c r="D11437" s="65" t="s">
        <v>27021</v>
      </c>
      <c r="E11437" s="66" t="s">
        <v>27079</v>
      </c>
      <c r="F11437" s="66"/>
      <c r="G11437" s="65">
        <v>5</v>
      </c>
    </row>
    <row r="11438" spans="1:7" x14ac:dyDescent="0.25">
      <c r="A11438" s="65">
        <v>21477</v>
      </c>
      <c r="B11438" s="65">
        <v>21476</v>
      </c>
      <c r="C11438" s="65" t="s">
        <v>27080</v>
      </c>
      <c r="D11438" s="65" t="s">
        <v>27078</v>
      </c>
      <c r="E11438" s="66" t="s">
        <v>27027</v>
      </c>
      <c r="F11438" s="66"/>
      <c r="G11438" s="65">
        <v>0</v>
      </c>
    </row>
    <row r="11439" spans="1:7" ht="30" x14ac:dyDescent="0.25">
      <c r="A11439" s="65">
        <v>21478</v>
      </c>
      <c r="B11439" s="65">
        <v>21476</v>
      </c>
      <c r="C11439" s="65" t="s">
        <v>27081</v>
      </c>
      <c r="D11439" s="65" t="s">
        <v>27078</v>
      </c>
      <c r="E11439" s="66" t="s">
        <v>27029</v>
      </c>
      <c r="F11439" s="66"/>
      <c r="G11439" s="65">
        <v>0</v>
      </c>
    </row>
    <row r="11440" spans="1:7" ht="30" x14ac:dyDescent="0.25">
      <c r="A11440" s="65">
        <v>21479</v>
      </c>
      <c r="B11440" s="65">
        <v>21476</v>
      </c>
      <c r="C11440" s="65" t="s">
        <v>27082</v>
      </c>
      <c r="D11440" s="65" t="s">
        <v>27078</v>
      </c>
      <c r="E11440" s="66" t="s">
        <v>27031</v>
      </c>
      <c r="F11440" s="66"/>
      <c r="G11440" s="65">
        <v>0</v>
      </c>
    </row>
    <row r="11441" spans="1:7" ht="30" x14ac:dyDescent="0.25">
      <c r="A11441" s="65">
        <v>21480</v>
      </c>
      <c r="B11441" s="65">
        <v>21476</v>
      </c>
      <c r="C11441" s="65" t="s">
        <v>27083</v>
      </c>
      <c r="D11441" s="65" t="s">
        <v>27078</v>
      </c>
      <c r="E11441" s="66" t="s">
        <v>27033</v>
      </c>
      <c r="F11441" s="66"/>
      <c r="G11441" s="65">
        <v>0</v>
      </c>
    </row>
    <row r="11442" spans="1:7" ht="30" x14ac:dyDescent="0.25">
      <c r="A11442" s="65">
        <v>21481</v>
      </c>
      <c r="B11442" s="65">
        <v>21476</v>
      </c>
      <c r="C11442" s="65" t="s">
        <v>27084</v>
      </c>
      <c r="D11442" s="65" t="s">
        <v>27078</v>
      </c>
      <c r="E11442" s="66" t="s">
        <v>27035</v>
      </c>
      <c r="F11442" s="66"/>
      <c r="G11442" s="65">
        <v>0</v>
      </c>
    </row>
    <row r="11443" spans="1:7" ht="30" x14ac:dyDescent="0.25">
      <c r="A11443" s="65">
        <v>21482</v>
      </c>
      <c r="B11443" s="65">
        <v>21433</v>
      </c>
      <c r="C11443" s="65" t="s">
        <v>27085</v>
      </c>
      <c r="D11443" s="65" t="s">
        <v>27021</v>
      </c>
      <c r="E11443" s="66" t="s">
        <v>27086</v>
      </c>
      <c r="F11443" s="66"/>
      <c r="G11443" s="65">
        <v>5</v>
      </c>
    </row>
    <row r="11444" spans="1:7" x14ac:dyDescent="0.25">
      <c r="A11444" s="65">
        <v>21483</v>
      </c>
      <c r="B11444" s="65">
        <v>21482</v>
      </c>
      <c r="C11444" s="65" t="s">
        <v>27087</v>
      </c>
      <c r="D11444" s="65" t="s">
        <v>27085</v>
      </c>
      <c r="E11444" s="66" t="s">
        <v>27027</v>
      </c>
      <c r="F11444" s="66"/>
      <c r="G11444" s="65">
        <v>0</v>
      </c>
    </row>
    <row r="11445" spans="1:7" ht="30" x14ac:dyDescent="0.25">
      <c r="A11445" s="65">
        <v>21484</v>
      </c>
      <c r="B11445" s="65">
        <v>21482</v>
      </c>
      <c r="C11445" s="65" t="s">
        <v>27088</v>
      </c>
      <c r="D11445" s="65" t="s">
        <v>27085</v>
      </c>
      <c r="E11445" s="66" t="s">
        <v>27029</v>
      </c>
      <c r="F11445" s="66"/>
      <c r="G11445" s="65">
        <v>0</v>
      </c>
    </row>
    <row r="11446" spans="1:7" ht="30" x14ac:dyDescent="0.25">
      <c r="A11446" s="65">
        <v>21485</v>
      </c>
      <c r="B11446" s="65">
        <v>21482</v>
      </c>
      <c r="C11446" s="65" t="s">
        <v>27089</v>
      </c>
      <c r="D11446" s="65" t="s">
        <v>27085</v>
      </c>
      <c r="E11446" s="66" t="s">
        <v>27031</v>
      </c>
      <c r="F11446" s="66"/>
      <c r="G11446" s="65">
        <v>0</v>
      </c>
    </row>
    <row r="11447" spans="1:7" ht="30" x14ac:dyDescent="0.25">
      <c r="A11447" s="65">
        <v>21486</v>
      </c>
      <c r="B11447" s="65">
        <v>21482</v>
      </c>
      <c r="C11447" s="65" t="s">
        <v>27090</v>
      </c>
      <c r="D11447" s="65" t="s">
        <v>27085</v>
      </c>
      <c r="E11447" s="66" t="s">
        <v>27033</v>
      </c>
      <c r="F11447" s="66"/>
      <c r="G11447" s="65">
        <v>0</v>
      </c>
    </row>
    <row r="11448" spans="1:7" ht="30" x14ac:dyDescent="0.25">
      <c r="A11448" s="65">
        <v>21487</v>
      </c>
      <c r="B11448" s="65">
        <v>21482</v>
      </c>
      <c r="C11448" s="65" t="s">
        <v>27091</v>
      </c>
      <c r="D11448" s="65" t="s">
        <v>27085</v>
      </c>
      <c r="E11448" s="66" t="s">
        <v>27035</v>
      </c>
      <c r="F11448" s="66"/>
      <c r="G11448" s="65">
        <v>0</v>
      </c>
    </row>
    <row r="11449" spans="1:7" ht="30" x14ac:dyDescent="0.25">
      <c r="A11449" s="65">
        <v>21488</v>
      </c>
      <c r="B11449" s="65">
        <v>21433</v>
      </c>
      <c r="C11449" s="65" t="s">
        <v>27092</v>
      </c>
      <c r="D11449" s="65" t="s">
        <v>27021</v>
      </c>
      <c r="E11449" s="66" t="s">
        <v>27093</v>
      </c>
      <c r="F11449" s="66"/>
      <c r="G11449" s="65">
        <v>5</v>
      </c>
    </row>
    <row r="11450" spans="1:7" x14ac:dyDescent="0.25">
      <c r="A11450" s="65">
        <v>21489</v>
      </c>
      <c r="B11450" s="65">
        <v>21488</v>
      </c>
      <c r="C11450" s="65" t="s">
        <v>27094</v>
      </c>
      <c r="D11450" s="65" t="s">
        <v>27092</v>
      </c>
      <c r="E11450" s="66" t="s">
        <v>27027</v>
      </c>
      <c r="F11450" s="66"/>
      <c r="G11450" s="65">
        <v>0</v>
      </c>
    </row>
    <row r="11451" spans="1:7" ht="30" x14ac:dyDescent="0.25">
      <c r="A11451" s="65">
        <v>21490</v>
      </c>
      <c r="B11451" s="65">
        <v>21488</v>
      </c>
      <c r="C11451" s="65" t="s">
        <v>27095</v>
      </c>
      <c r="D11451" s="65" t="s">
        <v>27092</v>
      </c>
      <c r="E11451" s="66" t="s">
        <v>27029</v>
      </c>
      <c r="F11451" s="66"/>
      <c r="G11451" s="65">
        <v>0</v>
      </c>
    </row>
    <row r="11452" spans="1:7" ht="30" x14ac:dyDescent="0.25">
      <c r="A11452" s="65">
        <v>21491</v>
      </c>
      <c r="B11452" s="65">
        <v>21488</v>
      </c>
      <c r="C11452" s="65" t="s">
        <v>27096</v>
      </c>
      <c r="D11452" s="65" t="s">
        <v>27092</v>
      </c>
      <c r="E11452" s="66" t="s">
        <v>27031</v>
      </c>
      <c r="F11452" s="66"/>
      <c r="G11452" s="65">
        <v>0</v>
      </c>
    </row>
    <row r="11453" spans="1:7" ht="30" x14ac:dyDescent="0.25">
      <c r="A11453" s="65">
        <v>21492</v>
      </c>
      <c r="B11453" s="65">
        <v>21488</v>
      </c>
      <c r="C11453" s="65" t="s">
        <v>27097</v>
      </c>
      <c r="D11453" s="65" t="s">
        <v>27092</v>
      </c>
      <c r="E11453" s="66" t="s">
        <v>27033</v>
      </c>
      <c r="F11453" s="66"/>
      <c r="G11453" s="65">
        <v>0</v>
      </c>
    </row>
    <row r="11454" spans="1:7" ht="30" x14ac:dyDescent="0.25">
      <c r="A11454" s="65">
        <v>21493</v>
      </c>
      <c r="B11454" s="65">
        <v>21488</v>
      </c>
      <c r="C11454" s="65" t="s">
        <v>27098</v>
      </c>
      <c r="D11454" s="65" t="s">
        <v>27092</v>
      </c>
      <c r="E11454" s="66" t="s">
        <v>27035</v>
      </c>
      <c r="F11454" s="66"/>
      <c r="G11454" s="65">
        <v>0</v>
      </c>
    </row>
    <row r="11455" spans="1:7" ht="30" x14ac:dyDescent="0.25">
      <c r="A11455" s="65">
        <v>21494</v>
      </c>
      <c r="B11455" s="65">
        <v>21433</v>
      </c>
      <c r="C11455" s="65" t="s">
        <v>27099</v>
      </c>
      <c r="D11455" s="65" t="s">
        <v>27021</v>
      </c>
      <c r="E11455" s="66" t="s">
        <v>27100</v>
      </c>
      <c r="F11455" s="66"/>
      <c r="G11455" s="65">
        <v>5</v>
      </c>
    </row>
    <row r="11456" spans="1:7" x14ac:dyDescent="0.25">
      <c r="A11456" s="65">
        <v>21495</v>
      </c>
      <c r="B11456" s="65">
        <v>21494</v>
      </c>
      <c r="C11456" s="65" t="s">
        <v>27101</v>
      </c>
      <c r="D11456" s="65" t="s">
        <v>27099</v>
      </c>
      <c r="E11456" s="66" t="s">
        <v>27027</v>
      </c>
      <c r="F11456" s="66"/>
      <c r="G11456" s="65">
        <v>0</v>
      </c>
    </row>
    <row r="11457" spans="1:7" ht="30" x14ac:dyDescent="0.25">
      <c r="A11457" s="65">
        <v>21496</v>
      </c>
      <c r="B11457" s="65">
        <v>21494</v>
      </c>
      <c r="C11457" s="65" t="s">
        <v>27102</v>
      </c>
      <c r="D11457" s="65" t="s">
        <v>27099</v>
      </c>
      <c r="E11457" s="66" t="s">
        <v>27029</v>
      </c>
      <c r="F11457" s="66"/>
      <c r="G11457" s="65">
        <v>0</v>
      </c>
    </row>
    <row r="11458" spans="1:7" ht="30" x14ac:dyDescent="0.25">
      <c r="A11458" s="65">
        <v>21497</v>
      </c>
      <c r="B11458" s="65">
        <v>21494</v>
      </c>
      <c r="C11458" s="65" t="s">
        <v>27103</v>
      </c>
      <c r="D11458" s="65" t="s">
        <v>27099</v>
      </c>
      <c r="E11458" s="66" t="s">
        <v>27031</v>
      </c>
      <c r="F11458" s="66"/>
      <c r="G11458" s="65">
        <v>0</v>
      </c>
    </row>
    <row r="11459" spans="1:7" ht="30" x14ac:dyDescent="0.25">
      <c r="A11459" s="65">
        <v>21498</v>
      </c>
      <c r="B11459" s="65">
        <v>21494</v>
      </c>
      <c r="C11459" s="65" t="s">
        <v>27104</v>
      </c>
      <c r="D11459" s="65" t="s">
        <v>27099</v>
      </c>
      <c r="E11459" s="66" t="s">
        <v>27033</v>
      </c>
      <c r="F11459" s="66"/>
      <c r="G11459" s="65">
        <v>0</v>
      </c>
    </row>
    <row r="11460" spans="1:7" ht="30" x14ac:dyDescent="0.25">
      <c r="A11460" s="65">
        <v>21499</v>
      </c>
      <c r="B11460" s="65">
        <v>21494</v>
      </c>
      <c r="C11460" s="65" t="s">
        <v>27105</v>
      </c>
      <c r="D11460" s="65" t="s">
        <v>27099</v>
      </c>
      <c r="E11460" s="66" t="s">
        <v>27035</v>
      </c>
      <c r="F11460" s="66"/>
      <c r="G11460" s="65">
        <v>0</v>
      </c>
    </row>
    <row r="11461" spans="1:7" ht="30" x14ac:dyDescent="0.25">
      <c r="A11461" s="65">
        <v>21500</v>
      </c>
      <c r="B11461" s="65">
        <v>21433</v>
      </c>
      <c r="C11461" s="65" t="s">
        <v>27106</v>
      </c>
      <c r="D11461" s="65" t="s">
        <v>27021</v>
      </c>
      <c r="E11461" s="66" t="s">
        <v>27107</v>
      </c>
      <c r="F11461" s="66"/>
      <c r="G11461" s="65">
        <v>5</v>
      </c>
    </row>
    <row r="11462" spans="1:7" x14ac:dyDescent="0.25">
      <c r="A11462" s="65">
        <v>21501</v>
      </c>
      <c r="B11462" s="65">
        <v>21500</v>
      </c>
      <c r="C11462" s="65" t="s">
        <v>27108</v>
      </c>
      <c r="D11462" s="65" t="s">
        <v>27106</v>
      </c>
      <c r="E11462" s="66" t="s">
        <v>27027</v>
      </c>
      <c r="F11462" s="66"/>
      <c r="G11462" s="65">
        <v>0</v>
      </c>
    </row>
    <row r="11463" spans="1:7" ht="30" x14ac:dyDescent="0.25">
      <c r="A11463" s="65">
        <v>21502</v>
      </c>
      <c r="B11463" s="65">
        <v>21500</v>
      </c>
      <c r="C11463" s="65" t="s">
        <v>27109</v>
      </c>
      <c r="D11463" s="65" t="s">
        <v>27106</v>
      </c>
      <c r="E11463" s="66" t="s">
        <v>27029</v>
      </c>
      <c r="F11463" s="66"/>
      <c r="G11463" s="65">
        <v>0</v>
      </c>
    </row>
    <row r="11464" spans="1:7" ht="30" x14ac:dyDescent="0.25">
      <c r="A11464" s="65">
        <v>21503</v>
      </c>
      <c r="B11464" s="65">
        <v>21500</v>
      </c>
      <c r="C11464" s="65" t="s">
        <v>27110</v>
      </c>
      <c r="D11464" s="65" t="s">
        <v>27106</v>
      </c>
      <c r="E11464" s="66" t="s">
        <v>27031</v>
      </c>
      <c r="F11464" s="66"/>
      <c r="G11464" s="65">
        <v>0</v>
      </c>
    </row>
    <row r="11465" spans="1:7" ht="30" x14ac:dyDescent="0.25">
      <c r="A11465" s="65">
        <v>21504</v>
      </c>
      <c r="B11465" s="65">
        <v>21500</v>
      </c>
      <c r="C11465" s="65" t="s">
        <v>27111</v>
      </c>
      <c r="D11465" s="65" t="s">
        <v>27106</v>
      </c>
      <c r="E11465" s="66" t="s">
        <v>27033</v>
      </c>
      <c r="F11465" s="66"/>
      <c r="G11465" s="65">
        <v>0</v>
      </c>
    </row>
    <row r="11466" spans="1:7" ht="30" x14ac:dyDescent="0.25">
      <c r="A11466" s="65">
        <v>21505</v>
      </c>
      <c r="B11466" s="65">
        <v>21500</v>
      </c>
      <c r="C11466" s="65" t="s">
        <v>27112</v>
      </c>
      <c r="D11466" s="65" t="s">
        <v>27106</v>
      </c>
      <c r="E11466" s="66" t="s">
        <v>27035</v>
      </c>
      <c r="F11466" s="66"/>
      <c r="G11466" s="65">
        <v>0</v>
      </c>
    </row>
    <row r="11467" spans="1:7" ht="30" x14ac:dyDescent="0.25">
      <c r="A11467" s="65">
        <v>21506</v>
      </c>
      <c r="B11467" s="65">
        <v>21433</v>
      </c>
      <c r="C11467" s="65" t="s">
        <v>27113</v>
      </c>
      <c r="D11467" s="65" t="s">
        <v>27021</v>
      </c>
      <c r="E11467" s="66" t="s">
        <v>27114</v>
      </c>
      <c r="F11467" s="66"/>
      <c r="G11467" s="65">
        <v>5</v>
      </c>
    </row>
    <row r="11468" spans="1:7" x14ac:dyDescent="0.25">
      <c r="A11468" s="65">
        <v>21507</v>
      </c>
      <c r="B11468" s="65">
        <v>21506</v>
      </c>
      <c r="C11468" s="65" t="s">
        <v>27115</v>
      </c>
      <c r="D11468" s="65" t="s">
        <v>27113</v>
      </c>
      <c r="E11468" s="66" t="s">
        <v>27027</v>
      </c>
      <c r="F11468" s="66"/>
      <c r="G11468" s="65">
        <v>0</v>
      </c>
    </row>
    <row r="11469" spans="1:7" ht="30" x14ac:dyDescent="0.25">
      <c r="A11469" s="65">
        <v>21508</v>
      </c>
      <c r="B11469" s="65">
        <v>21506</v>
      </c>
      <c r="C11469" s="65" t="s">
        <v>27116</v>
      </c>
      <c r="D11469" s="65" t="s">
        <v>27113</v>
      </c>
      <c r="E11469" s="66" t="s">
        <v>27029</v>
      </c>
      <c r="F11469" s="66"/>
      <c r="G11469" s="65">
        <v>0</v>
      </c>
    </row>
    <row r="11470" spans="1:7" ht="30" x14ac:dyDescent="0.25">
      <c r="A11470" s="65">
        <v>21509</v>
      </c>
      <c r="B11470" s="65">
        <v>21506</v>
      </c>
      <c r="C11470" s="65" t="s">
        <v>27117</v>
      </c>
      <c r="D11470" s="65" t="s">
        <v>27113</v>
      </c>
      <c r="E11470" s="66" t="s">
        <v>27031</v>
      </c>
      <c r="F11470" s="66"/>
      <c r="G11470" s="65">
        <v>0</v>
      </c>
    </row>
    <row r="11471" spans="1:7" ht="30" x14ac:dyDescent="0.25">
      <c r="A11471" s="65">
        <v>21510</v>
      </c>
      <c r="B11471" s="65">
        <v>21506</v>
      </c>
      <c r="C11471" s="65" t="s">
        <v>27118</v>
      </c>
      <c r="D11471" s="65" t="s">
        <v>27113</v>
      </c>
      <c r="E11471" s="66" t="s">
        <v>27033</v>
      </c>
      <c r="F11471" s="66"/>
      <c r="G11471" s="65">
        <v>0</v>
      </c>
    </row>
    <row r="11472" spans="1:7" ht="30" x14ac:dyDescent="0.25">
      <c r="A11472" s="65">
        <v>21511</v>
      </c>
      <c r="B11472" s="65">
        <v>21506</v>
      </c>
      <c r="C11472" s="65" t="s">
        <v>27119</v>
      </c>
      <c r="D11472" s="65" t="s">
        <v>27113</v>
      </c>
      <c r="E11472" s="66" t="s">
        <v>27035</v>
      </c>
      <c r="F11472" s="66"/>
      <c r="G11472" s="65">
        <v>0</v>
      </c>
    </row>
    <row r="11473" spans="1:7" ht="60" x14ac:dyDescent="0.25">
      <c r="A11473" s="65">
        <v>21513</v>
      </c>
      <c r="B11473" s="65">
        <v>21176</v>
      </c>
      <c r="C11473" s="65" t="s">
        <v>27120</v>
      </c>
      <c r="D11473" s="65" t="s">
        <v>26464</v>
      </c>
      <c r="E11473" s="66" t="s">
        <v>27121</v>
      </c>
      <c r="F11473" s="66"/>
      <c r="G11473" s="65">
        <v>2</v>
      </c>
    </row>
    <row r="11474" spans="1:7" ht="60" x14ac:dyDescent="0.25">
      <c r="A11474" s="65">
        <v>21514</v>
      </c>
      <c r="B11474" s="65">
        <v>21513</v>
      </c>
      <c r="C11474" s="65" t="s">
        <v>27122</v>
      </c>
      <c r="D11474" s="65" t="s">
        <v>27120</v>
      </c>
      <c r="E11474" s="66" t="s">
        <v>27123</v>
      </c>
      <c r="F11474" s="66"/>
      <c r="G11474" s="65">
        <v>9</v>
      </c>
    </row>
    <row r="11475" spans="1:7" x14ac:dyDescent="0.25">
      <c r="A11475" s="65">
        <v>21515</v>
      </c>
      <c r="B11475" s="65">
        <v>21514</v>
      </c>
      <c r="C11475" s="65" t="s">
        <v>27124</v>
      </c>
      <c r="D11475" s="65" t="s">
        <v>27122</v>
      </c>
      <c r="E11475" s="66" t="s">
        <v>27125</v>
      </c>
      <c r="F11475" s="66"/>
      <c r="G11475" s="65">
        <v>0</v>
      </c>
    </row>
    <row r="11476" spans="1:7" ht="30" x14ac:dyDescent="0.25">
      <c r="A11476" s="65">
        <v>21516</v>
      </c>
      <c r="B11476" s="65">
        <v>21514</v>
      </c>
      <c r="C11476" s="65" t="s">
        <v>27126</v>
      </c>
      <c r="D11476" s="65" t="s">
        <v>27122</v>
      </c>
      <c r="E11476" s="66" t="s">
        <v>27127</v>
      </c>
      <c r="F11476" s="66"/>
      <c r="G11476" s="65">
        <v>0</v>
      </c>
    </row>
    <row r="11477" spans="1:7" ht="30" x14ac:dyDescent="0.25">
      <c r="A11477" s="65">
        <v>21517</v>
      </c>
      <c r="B11477" s="65">
        <v>21514</v>
      </c>
      <c r="C11477" s="65" t="s">
        <v>27128</v>
      </c>
      <c r="D11477" s="65" t="s">
        <v>27122</v>
      </c>
      <c r="E11477" s="66" t="s">
        <v>27129</v>
      </c>
      <c r="F11477" s="66"/>
      <c r="G11477" s="65">
        <v>0</v>
      </c>
    </row>
    <row r="11478" spans="1:7" x14ac:dyDescent="0.25">
      <c r="A11478" s="65">
        <v>21518</v>
      </c>
      <c r="B11478" s="65">
        <v>21514</v>
      </c>
      <c r="C11478" s="65" t="s">
        <v>27130</v>
      </c>
      <c r="D11478" s="65" t="s">
        <v>27122</v>
      </c>
      <c r="E11478" s="66" t="s">
        <v>27131</v>
      </c>
      <c r="F11478" s="66"/>
      <c r="G11478" s="65">
        <v>0</v>
      </c>
    </row>
    <row r="11479" spans="1:7" x14ac:dyDescent="0.25">
      <c r="A11479" s="65">
        <v>21519</v>
      </c>
      <c r="B11479" s="65">
        <v>21514</v>
      </c>
      <c r="C11479" s="65" t="s">
        <v>27132</v>
      </c>
      <c r="D11479" s="65" t="s">
        <v>27122</v>
      </c>
      <c r="E11479" s="66" t="s">
        <v>27133</v>
      </c>
      <c r="F11479" s="66"/>
      <c r="G11479" s="65">
        <v>0</v>
      </c>
    </row>
    <row r="11480" spans="1:7" x14ac:dyDescent="0.25">
      <c r="A11480" s="65">
        <v>21520</v>
      </c>
      <c r="B11480" s="65">
        <v>21514</v>
      </c>
      <c r="C11480" s="65" t="s">
        <v>27134</v>
      </c>
      <c r="D11480" s="65" t="s">
        <v>27122</v>
      </c>
      <c r="E11480" s="66" t="s">
        <v>27135</v>
      </c>
      <c r="F11480" s="66"/>
      <c r="G11480" s="65">
        <v>0</v>
      </c>
    </row>
    <row r="11481" spans="1:7" x14ac:dyDescent="0.25">
      <c r="A11481" s="65">
        <v>21521</v>
      </c>
      <c r="B11481" s="65">
        <v>21514</v>
      </c>
      <c r="C11481" s="65" t="s">
        <v>27136</v>
      </c>
      <c r="D11481" s="65" t="s">
        <v>27122</v>
      </c>
      <c r="E11481" s="66" t="s">
        <v>27137</v>
      </c>
      <c r="F11481" s="66"/>
      <c r="G11481" s="65">
        <v>0</v>
      </c>
    </row>
    <row r="11482" spans="1:7" x14ac:dyDescent="0.25">
      <c r="A11482" s="65">
        <v>21522</v>
      </c>
      <c r="B11482" s="65">
        <v>21514</v>
      </c>
      <c r="C11482" s="65" t="s">
        <v>27138</v>
      </c>
      <c r="D11482" s="65" t="s">
        <v>27122</v>
      </c>
      <c r="E11482" s="66" t="s">
        <v>27139</v>
      </c>
      <c r="F11482" s="66"/>
      <c r="G11482" s="65">
        <v>0</v>
      </c>
    </row>
    <row r="11483" spans="1:7" x14ac:dyDescent="0.25">
      <c r="A11483" s="65">
        <v>21523</v>
      </c>
      <c r="B11483" s="65">
        <v>21514</v>
      </c>
      <c r="C11483" s="65" t="s">
        <v>27140</v>
      </c>
      <c r="D11483" s="65" t="s">
        <v>27122</v>
      </c>
      <c r="E11483" s="66" t="s">
        <v>27141</v>
      </c>
      <c r="F11483" s="66"/>
      <c r="G11483" s="65">
        <v>0</v>
      </c>
    </row>
    <row r="11484" spans="1:7" ht="45" x14ac:dyDescent="0.25">
      <c r="A11484" s="65">
        <v>21524</v>
      </c>
      <c r="B11484" s="65">
        <v>21513</v>
      </c>
      <c r="C11484" s="65" t="s">
        <v>27142</v>
      </c>
      <c r="D11484" s="65" t="s">
        <v>27120</v>
      </c>
      <c r="E11484" s="66" t="s">
        <v>27143</v>
      </c>
      <c r="F11484" s="66"/>
      <c r="G11484" s="65">
        <v>10</v>
      </c>
    </row>
    <row r="11485" spans="1:7" x14ac:dyDescent="0.25">
      <c r="A11485" s="65">
        <v>21525</v>
      </c>
      <c r="B11485" s="65">
        <v>21524</v>
      </c>
      <c r="C11485" s="65" t="s">
        <v>27144</v>
      </c>
      <c r="D11485" s="65" t="s">
        <v>27142</v>
      </c>
      <c r="E11485" s="66" t="s">
        <v>27145</v>
      </c>
      <c r="F11485" s="66"/>
      <c r="G11485" s="65">
        <v>0</v>
      </c>
    </row>
    <row r="11486" spans="1:7" x14ac:dyDescent="0.25">
      <c r="A11486" s="65">
        <v>21526</v>
      </c>
      <c r="B11486" s="65">
        <v>21524</v>
      </c>
      <c r="C11486" s="65" t="s">
        <v>27146</v>
      </c>
      <c r="D11486" s="65" t="s">
        <v>27142</v>
      </c>
      <c r="E11486" s="66" t="s">
        <v>27147</v>
      </c>
      <c r="F11486" s="66"/>
      <c r="G11486" s="65">
        <v>0</v>
      </c>
    </row>
    <row r="11487" spans="1:7" x14ac:dyDescent="0.25">
      <c r="A11487" s="65">
        <v>21527</v>
      </c>
      <c r="B11487" s="65">
        <v>21524</v>
      </c>
      <c r="C11487" s="65" t="s">
        <v>27148</v>
      </c>
      <c r="D11487" s="65" t="s">
        <v>27142</v>
      </c>
      <c r="E11487" s="66" t="s">
        <v>27149</v>
      </c>
      <c r="F11487" s="66"/>
      <c r="G11487" s="65">
        <v>0</v>
      </c>
    </row>
    <row r="11488" spans="1:7" x14ac:dyDescent="0.25">
      <c r="A11488" s="65">
        <v>21528</v>
      </c>
      <c r="B11488" s="65">
        <v>21524</v>
      </c>
      <c r="C11488" s="65" t="s">
        <v>27150</v>
      </c>
      <c r="D11488" s="65" t="s">
        <v>27142</v>
      </c>
      <c r="E11488" s="66" t="s">
        <v>27151</v>
      </c>
      <c r="F11488" s="66"/>
      <c r="G11488" s="65">
        <v>0</v>
      </c>
    </row>
    <row r="11489" spans="1:7" x14ac:dyDescent="0.25">
      <c r="A11489" s="65">
        <v>21529</v>
      </c>
      <c r="B11489" s="65">
        <v>21524</v>
      </c>
      <c r="C11489" s="65" t="s">
        <v>27152</v>
      </c>
      <c r="D11489" s="65" t="s">
        <v>27142</v>
      </c>
      <c r="E11489" s="66" t="s">
        <v>27153</v>
      </c>
      <c r="F11489" s="66"/>
      <c r="G11489" s="65">
        <v>0</v>
      </c>
    </row>
    <row r="11490" spans="1:7" x14ac:dyDescent="0.25">
      <c r="A11490" s="65">
        <v>21530</v>
      </c>
      <c r="B11490" s="65">
        <v>21524</v>
      </c>
      <c r="C11490" s="65" t="s">
        <v>27154</v>
      </c>
      <c r="D11490" s="65" t="s">
        <v>27142</v>
      </c>
      <c r="E11490" s="66" t="s">
        <v>27155</v>
      </c>
      <c r="F11490" s="66"/>
      <c r="G11490" s="65">
        <v>0</v>
      </c>
    </row>
    <row r="11491" spans="1:7" x14ac:dyDescent="0.25">
      <c r="A11491" s="65">
        <v>21531</v>
      </c>
      <c r="B11491" s="65">
        <v>21524</v>
      </c>
      <c r="C11491" s="65" t="s">
        <v>27156</v>
      </c>
      <c r="D11491" s="65" t="s">
        <v>27142</v>
      </c>
      <c r="E11491" s="66" t="s">
        <v>27157</v>
      </c>
      <c r="F11491" s="66"/>
      <c r="G11491" s="65">
        <v>0</v>
      </c>
    </row>
    <row r="11492" spans="1:7" x14ac:dyDescent="0.25">
      <c r="A11492" s="65">
        <v>21532</v>
      </c>
      <c r="B11492" s="65">
        <v>21524</v>
      </c>
      <c r="C11492" s="65" t="s">
        <v>27158</v>
      </c>
      <c r="D11492" s="65" t="s">
        <v>27142</v>
      </c>
      <c r="E11492" s="66" t="s">
        <v>27159</v>
      </c>
      <c r="F11492" s="66"/>
      <c r="G11492" s="65">
        <v>0</v>
      </c>
    </row>
    <row r="11493" spans="1:7" x14ac:dyDescent="0.25">
      <c r="A11493" s="65">
        <v>21533</v>
      </c>
      <c r="B11493" s="65">
        <v>21524</v>
      </c>
      <c r="C11493" s="65" t="s">
        <v>27160</v>
      </c>
      <c r="D11493" s="65" t="s">
        <v>27142</v>
      </c>
      <c r="E11493" s="66" t="s">
        <v>27161</v>
      </c>
      <c r="F11493" s="66"/>
      <c r="G11493" s="65">
        <v>0</v>
      </c>
    </row>
    <row r="11494" spans="1:7" x14ac:dyDescent="0.25">
      <c r="A11494" s="65">
        <v>21534</v>
      </c>
      <c r="B11494" s="65">
        <v>21524</v>
      </c>
      <c r="C11494" s="65" t="s">
        <v>27162</v>
      </c>
      <c r="D11494" s="65" t="s">
        <v>27142</v>
      </c>
      <c r="E11494" s="66" t="s">
        <v>27163</v>
      </c>
      <c r="F11494" s="66"/>
      <c r="G11494" s="65">
        <v>0</v>
      </c>
    </row>
    <row r="11495" spans="1:7" ht="105" x14ac:dyDescent="0.25">
      <c r="A11495" s="65">
        <v>21537</v>
      </c>
      <c r="B11495" s="65">
        <v>20001</v>
      </c>
      <c r="C11495" s="65" t="s">
        <v>27164</v>
      </c>
      <c r="D11495" s="65" t="s">
        <v>24482</v>
      </c>
      <c r="E11495" s="66" t="s">
        <v>27165</v>
      </c>
      <c r="F11495" s="66" t="s">
        <v>27166</v>
      </c>
      <c r="G11495" s="65">
        <v>5</v>
      </c>
    </row>
    <row r="11496" spans="1:7" x14ac:dyDescent="0.25">
      <c r="A11496" s="65">
        <v>21538</v>
      </c>
      <c r="B11496" s="65">
        <v>21537</v>
      </c>
      <c r="C11496" s="65" t="s">
        <v>27167</v>
      </c>
      <c r="D11496" s="65" t="s">
        <v>27164</v>
      </c>
      <c r="E11496" s="66" t="s">
        <v>27168</v>
      </c>
      <c r="F11496" s="66"/>
      <c r="G11496" s="65">
        <v>2</v>
      </c>
    </row>
    <row r="11497" spans="1:7" ht="30" x14ac:dyDescent="0.25">
      <c r="A11497" s="65">
        <v>21539</v>
      </c>
      <c r="B11497" s="65">
        <v>21538</v>
      </c>
      <c r="C11497" s="65" t="s">
        <v>27169</v>
      </c>
      <c r="D11497" s="65" t="s">
        <v>27167</v>
      </c>
      <c r="E11497" s="66" t="s">
        <v>27170</v>
      </c>
      <c r="F11497" s="66"/>
      <c r="G11497" s="65">
        <v>0</v>
      </c>
    </row>
    <row r="11498" spans="1:7" ht="30" x14ac:dyDescent="0.25">
      <c r="A11498" s="65">
        <v>21540</v>
      </c>
      <c r="B11498" s="65">
        <v>21538</v>
      </c>
      <c r="C11498" s="65" t="s">
        <v>27171</v>
      </c>
      <c r="D11498" s="65" t="s">
        <v>27167</v>
      </c>
      <c r="E11498" s="66" t="s">
        <v>27172</v>
      </c>
      <c r="F11498" s="66"/>
      <c r="G11498" s="65">
        <v>0</v>
      </c>
    </row>
    <row r="11499" spans="1:7" x14ac:dyDescent="0.25">
      <c r="A11499" s="65">
        <v>21541</v>
      </c>
      <c r="B11499" s="65">
        <v>21537</v>
      </c>
      <c r="C11499" s="65" t="s">
        <v>27173</v>
      </c>
      <c r="D11499" s="65" t="s">
        <v>27164</v>
      </c>
      <c r="E11499" s="66" t="s">
        <v>27174</v>
      </c>
      <c r="F11499" s="66"/>
      <c r="G11499" s="65">
        <v>0</v>
      </c>
    </row>
    <row r="11500" spans="1:7" ht="45" x14ac:dyDescent="0.25">
      <c r="A11500" s="65">
        <v>21542</v>
      </c>
      <c r="B11500" s="65">
        <v>21537</v>
      </c>
      <c r="C11500" s="65" t="s">
        <v>27175</v>
      </c>
      <c r="D11500" s="65" t="s">
        <v>27164</v>
      </c>
      <c r="E11500" s="66" t="s">
        <v>27176</v>
      </c>
      <c r="F11500" s="66"/>
      <c r="G11500" s="65">
        <v>3</v>
      </c>
    </row>
    <row r="11501" spans="1:7" x14ac:dyDescent="0.25">
      <c r="A11501" s="65">
        <v>21543</v>
      </c>
      <c r="B11501" s="65">
        <v>21542</v>
      </c>
      <c r="C11501" s="65" t="s">
        <v>27177</v>
      </c>
      <c r="D11501" s="65" t="s">
        <v>27175</v>
      </c>
      <c r="E11501" s="66" t="s">
        <v>27178</v>
      </c>
      <c r="F11501" s="66"/>
      <c r="G11501" s="65">
        <v>0</v>
      </c>
    </row>
    <row r="11502" spans="1:7" x14ac:dyDescent="0.25">
      <c r="A11502" s="65">
        <v>21544</v>
      </c>
      <c r="B11502" s="65">
        <v>21542</v>
      </c>
      <c r="C11502" s="65" t="s">
        <v>27179</v>
      </c>
      <c r="D11502" s="65" t="s">
        <v>27175</v>
      </c>
      <c r="E11502" s="66" t="s">
        <v>27180</v>
      </c>
      <c r="F11502" s="66"/>
      <c r="G11502" s="65">
        <v>0</v>
      </c>
    </row>
    <row r="11503" spans="1:7" ht="30" x14ac:dyDescent="0.25">
      <c r="A11503" s="65">
        <v>21545</v>
      </c>
      <c r="B11503" s="65">
        <v>21542</v>
      </c>
      <c r="C11503" s="65" t="s">
        <v>27181</v>
      </c>
      <c r="D11503" s="65" t="s">
        <v>27175</v>
      </c>
      <c r="E11503" s="66" t="s">
        <v>27182</v>
      </c>
      <c r="F11503" s="66"/>
      <c r="G11503" s="65">
        <v>0</v>
      </c>
    </row>
    <row r="11504" spans="1:7" ht="30" x14ac:dyDescent="0.25">
      <c r="A11504" s="65">
        <v>21546</v>
      </c>
      <c r="B11504" s="65">
        <v>21537</v>
      </c>
      <c r="C11504" s="65" t="s">
        <v>27183</v>
      </c>
      <c r="D11504" s="65" t="s">
        <v>27164</v>
      </c>
      <c r="E11504" s="66" t="s">
        <v>27184</v>
      </c>
      <c r="F11504" s="66"/>
      <c r="G11504" s="65">
        <v>4</v>
      </c>
    </row>
    <row r="11505" spans="1:7" ht="45" x14ac:dyDescent="0.25">
      <c r="A11505" s="65">
        <v>21547</v>
      </c>
      <c r="B11505" s="65">
        <v>21546</v>
      </c>
      <c r="C11505" s="65" t="s">
        <v>27185</v>
      </c>
      <c r="D11505" s="65" t="s">
        <v>27183</v>
      </c>
      <c r="E11505" s="66" t="s">
        <v>27186</v>
      </c>
      <c r="F11505" s="66"/>
      <c r="G11505" s="65">
        <v>0</v>
      </c>
    </row>
    <row r="11506" spans="1:7" ht="30" x14ac:dyDescent="0.25">
      <c r="A11506" s="65">
        <v>21548</v>
      </c>
      <c r="B11506" s="65">
        <v>21546</v>
      </c>
      <c r="C11506" s="65" t="s">
        <v>27187</v>
      </c>
      <c r="D11506" s="65" t="s">
        <v>27183</v>
      </c>
      <c r="E11506" s="66" t="s">
        <v>27188</v>
      </c>
      <c r="F11506" s="66"/>
      <c r="G11506" s="65">
        <v>0</v>
      </c>
    </row>
    <row r="11507" spans="1:7" ht="45" x14ac:dyDescent="0.25">
      <c r="A11507" s="65">
        <v>21549</v>
      </c>
      <c r="B11507" s="65">
        <v>21546</v>
      </c>
      <c r="C11507" s="65" t="s">
        <v>27189</v>
      </c>
      <c r="D11507" s="65" t="s">
        <v>27183</v>
      </c>
      <c r="E11507" s="66" t="s">
        <v>27190</v>
      </c>
      <c r="F11507" s="66"/>
      <c r="G11507" s="65">
        <v>0</v>
      </c>
    </row>
    <row r="11508" spans="1:7" ht="60" x14ac:dyDescent="0.25">
      <c r="A11508" s="65">
        <v>21550</v>
      </c>
      <c r="B11508" s="65">
        <v>21546</v>
      </c>
      <c r="C11508" s="65" t="s">
        <v>27191</v>
      </c>
      <c r="D11508" s="65" t="s">
        <v>27183</v>
      </c>
      <c r="E11508" s="66" t="s">
        <v>27192</v>
      </c>
      <c r="F11508" s="66"/>
      <c r="G11508" s="65">
        <v>0</v>
      </c>
    </row>
    <row r="11509" spans="1:7" x14ac:dyDescent="0.25">
      <c r="A11509" s="65">
        <v>21551</v>
      </c>
      <c r="B11509" s="65">
        <v>21537</v>
      </c>
      <c r="C11509" s="65" t="s">
        <v>27193</v>
      </c>
      <c r="D11509" s="65" t="s">
        <v>27164</v>
      </c>
      <c r="E11509" s="66" t="s">
        <v>27194</v>
      </c>
      <c r="F11509" s="66"/>
      <c r="G11509" s="65">
        <v>3</v>
      </c>
    </row>
    <row r="11510" spans="1:7" x14ac:dyDescent="0.25">
      <c r="A11510" s="65">
        <v>21552</v>
      </c>
      <c r="B11510" s="65">
        <v>21551</v>
      </c>
      <c r="C11510" s="65" t="s">
        <v>27195</v>
      </c>
      <c r="D11510" s="65" t="s">
        <v>27193</v>
      </c>
      <c r="E11510" s="66" t="s">
        <v>27196</v>
      </c>
      <c r="F11510" s="66"/>
      <c r="G11510" s="65">
        <v>0</v>
      </c>
    </row>
    <row r="11511" spans="1:7" x14ac:dyDescent="0.25">
      <c r="A11511" s="65">
        <v>21553</v>
      </c>
      <c r="B11511" s="65">
        <v>21551</v>
      </c>
      <c r="C11511" s="65" t="s">
        <v>27197</v>
      </c>
      <c r="D11511" s="65" t="s">
        <v>27193</v>
      </c>
      <c r="E11511" s="66" t="s">
        <v>27198</v>
      </c>
      <c r="F11511" s="66"/>
      <c r="G11511" s="65">
        <v>0</v>
      </c>
    </row>
    <row r="11512" spans="1:7" x14ac:dyDescent="0.25">
      <c r="A11512" s="65">
        <v>21554</v>
      </c>
      <c r="B11512" s="65">
        <v>21551</v>
      </c>
      <c r="C11512" s="65" t="s">
        <v>27199</v>
      </c>
      <c r="D11512" s="65" t="s">
        <v>27193</v>
      </c>
      <c r="E11512" s="66" t="s">
        <v>27200</v>
      </c>
      <c r="F11512" s="66"/>
      <c r="G11512" s="65">
        <v>0</v>
      </c>
    </row>
    <row r="11513" spans="1:7" ht="75" x14ac:dyDescent="0.25">
      <c r="A11513" s="65">
        <v>21556</v>
      </c>
      <c r="B11513" s="65">
        <v>20001</v>
      </c>
      <c r="C11513" s="65" t="s">
        <v>27201</v>
      </c>
      <c r="D11513" s="65" t="s">
        <v>24482</v>
      </c>
      <c r="E11513" s="66" t="s">
        <v>27202</v>
      </c>
      <c r="F11513" s="66" t="s">
        <v>27203</v>
      </c>
      <c r="G11513" s="65">
        <v>6</v>
      </c>
    </row>
    <row r="11514" spans="1:7" ht="30" x14ac:dyDescent="0.25">
      <c r="A11514" s="65">
        <v>21557</v>
      </c>
      <c r="B11514" s="65">
        <v>21556</v>
      </c>
      <c r="C11514" s="65" t="s">
        <v>27204</v>
      </c>
      <c r="D11514" s="65" t="s">
        <v>27201</v>
      </c>
      <c r="E11514" s="66" t="s">
        <v>27205</v>
      </c>
      <c r="F11514" s="66"/>
      <c r="G11514" s="65">
        <v>10</v>
      </c>
    </row>
    <row r="11515" spans="1:7" x14ac:dyDescent="0.25">
      <c r="A11515" s="65">
        <v>21558</v>
      </c>
      <c r="B11515" s="65">
        <v>21557</v>
      </c>
      <c r="C11515" s="65" t="s">
        <v>27206</v>
      </c>
      <c r="D11515" s="65" t="s">
        <v>27204</v>
      </c>
      <c r="E11515" s="66" t="s">
        <v>27207</v>
      </c>
      <c r="F11515" s="66"/>
      <c r="G11515" s="65">
        <v>0</v>
      </c>
    </row>
    <row r="11516" spans="1:7" x14ac:dyDescent="0.25">
      <c r="A11516" s="65">
        <v>21559</v>
      </c>
      <c r="B11516" s="65">
        <v>21557</v>
      </c>
      <c r="C11516" s="65" t="s">
        <v>27208</v>
      </c>
      <c r="D11516" s="65" t="s">
        <v>27204</v>
      </c>
      <c r="E11516" s="66" t="s">
        <v>27209</v>
      </c>
      <c r="F11516" s="66"/>
      <c r="G11516" s="65">
        <v>0</v>
      </c>
    </row>
    <row r="11517" spans="1:7" x14ac:dyDescent="0.25">
      <c r="A11517" s="65">
        <v>21560</v>
      </c>
      <c r="B11517" s="65">
        <v>21557</v>
      </c>
      <c r="C11517" s="65" t="s">
        <v>27210</v>
      </c>
      <c r="D11517" s="65" t="s">
        <v>27204</v>
      </c>
      <c r="E11517" s="66" t="s">
        <v>27211</v>
      </c>
      <c r="F11517" s="66"/>
      <c r="G11517" s="65">
        <v>0</v>
      </c>
    </row>
    <row r="11518" spans="1:7" x14ac:dyDescent="0.25">
      <c r="A11518" s="65">
        <v>21561</v>
      </c>
      <c r="B11518" s="65">
        <v>21557</v>
      </c>
      <c r="C11518" s="65" t="s">
        <v>27212</v>
      </c>
      <c r="D11518" s="65" t="s">
        <v>27204</v>
      </c>
      <c r="E11518" s="66" t="s">
        <v>27213</v>
      </c>
      <c r="F11518" s="66"/>
      <c r="G11518" s="65">
        <v>0</v>
      </c>
    </row>
    <row r="11519" spans="1:7" x14ac:dyDescent="0.25">
      <c r="A11519" s="65">
        <v>21562</v>
      </c>
      <c r="B11519" s="65">
        <v>21557</v>
      </c>
      <c r="C11519" s="65" t="s">
        <v>27214</v>
      </c>
      <c r="D11519" s="65" t="s">
        <v>27204</v>
      </c>
      <c r="E11519" s="66" t="s">
        <v>27215</v>
      </c>
      <c r="F11519" s="66"/>
      <c r="G11519" s="65">
        <v>0</v>
      </c>
    </row>
    <row r="11520" spans="1:7" x14ac:dyDescent="0.25">
      <c r="A11520" s="65">
        <v>21563</v>
      </c>
      <c r="B11520" s="65">
        <v>21557</v>
      </c>
      <c r="C11520" s="65" t="s">
        <v>27216</v>
      </c>
      <c r="D11520" s="65" t="s">
        <v>27204</v>
      </c>
      <c r="E11520" s="66" t="s">
        <v>27217</v>
      </c>
      <c r="F11520" s="66"/>
      <c r="G11520" s="65">
        <v>0</v>
      </c>
    </row>
    <row r="11521" spans="1:7" x14ac:dyDescent="0.25">
      <c r="A11521" s="65">
        <v>21564</v>
      </c>
      <c r="B11521" s="65">
        <v>21557</v>
      </c>
      <c r="C11521" s="65" t="s">
        <v>27218</v>
      </c>
      <c r="D11521" s="65" t="s">
        <v>27204</v>
      </c>
      <c r="E11521" s="66" t="s">
        <v>27219</v>
      </c>
      <c r="F11521" s="66"/>
      <c r="G11521" s="65">
        <v>0</v>
      </c>
    </row>
    <row r="11522" spans="1:7" x14ac:dyDescent="0.25">
      <c r="A11522" s="65">
        <v>21565</v>
      </c>
      <c r="B11522" s="65">
        <v>21557</v>
      </c>
      <c r="C11522" s="65" t="s">
        <v>27220</v>
      </c>
      <c r="D11522" s="65" t="s">
        <v>27204</v>
      </c>
      <c r="E11522" s="66" t="s">
        <v>27221</v>
      </c>
      <c r="F11522" s="66"/>
      <c r="G11522" s="65">
        <v>0</v>
      </c>
    </row>
    <row r="11523" spans="1:7" x14ac:dyDescent="0.25">
      <c r="A11523" s="65">
        <v>21566</v>
      </c>
      <c r="B11523" s="65">
        <v>21557</v>
      </c>
      <c r="C11523" s="65" t="s">
        <v>27222</v>
      </c>
      <c r="D11523" s="65" t="s">
        <v>27204</v>
      </c>
      <c r="E11523" s="66" t="s">
        <v>27223</v>
      </c>
      <c r="F11523" s="66"/>
      <c r="G11523" s="65">
        <v>0</v>
      </c>
    </row>
    <row r="11524" spans="1:7" x14ac:dyDescent="0.25">
      <c r="A11524" s="65">
        <v>21567</v>
      </c>
      <c r="B11524" s="65">
        <v>21557</v>
      </c>
      <c r="C11524" s="65" t="s">
        <v>27224</v>
      </c>
      <c r="D11524" s="65" t="s">
        <v>27204</v>
      </c>
      <c r="E11524" s="66" t="s">
        <v>27225</v>
      </c>
      <c r="F11524" s="66"/>
      <c r="G11524" s="65">
        <v>0</v>
      </c>
    </row>
    <row r="11525" spans="1:7" ht="30" x14ac:dyDescent="0.25">
      <c r="A11525" s="65">
        <v>21568</v>
      </c>
      <c r="B11525" s="65">
        <v>21556</v>
      </c>
      <c r="C11525" s="65" t="s">
        <v>27226</v>
      </c>
      <c r="D11525" s="65" t="s">
        <v>27201</v>
      </c>
      <c r="E11525" s="66" t="s">
        <v>27227</v>
      </c>
      <c r="F11525" s="66" t="s">
        <v>27228</v>
      </c>
      <c r="G11525" s="65">
        <v>5</v>
      </c>
    </row>
    <row r="11526" spans="1:7" ht="45" x14ac:dyDescent="0.25">
      <c r="A11526" s="65">
        <v>21569</v>
      </c>
      <c r="B11526" s="65">
        <v>21568</v>
      </c>
      <c r="C11526" s="65" t="s">
        <v>27229</v>
      </c>
      <c r="D11526" s="65" t="s">
        <v>27226</v>
      </c>
      <c r="E11526" s="66" t="s">
        <v>27230</v>
      </c>
      <c r="F11526" s="66" t="s">
        <v>27231</v>
      </c>
      <c r="G11526" s="65">
        <v>0</v>
      </c>
    </row>
    <row r="11527" spans="1:7" ht="45" x14ac:dyDescent="0.25">
      <c r="A11527" s="65">
        <v>21570</v>
      </c>
      <c r="B11527" s="65">
        <v>21568</v>
      </c>
      <c r="C11527" s="65" t="s">
        <v>27232</v>
      </c>
      <c r="D11527" s="65" t="s">
        <v>27226</v>
      </c>
      <c r="E11527" s="66" t="s">
        <v>27233</v>
      </c>
      <c r="F11527" s="66" t="s">
        <v>27234</v>
      </c>
      <c r="G11527" s="65">
        <v>0</v>
      </c>
    </row>
    <row r="11528" spans="1:7" ht="45" x14ac:dyDescent="0.25">
      <c r="A11528" s="65">
        <v>21571</v>
      </c>
      <c r="B11528" s="65">
        <v>21568</v>
      </c>
      <c r="C11528" s="65" t="s">
        <v>27235</v>
      </c>
      <c r="D11528" s="65" t="s">
        <v>27226</v>
      </c>
      <c r="E11528" s="66" t="s">
        <v>27236</v>
      </c>
      <c r="F11528" s="66" t="s">
        <v>27237</v>
      </c>
      <c r="G11528" s="65">
        <v>0</v>
      </c>
    </row>
    <row r="11529" spans="1:7" ht="45" x14ac:dyDescent="0.25">
      <c r="A11529" s="65">
        <v>21572</v>
      </c>
      <c r="B11529" s="65">
        <v>21568</v>
      </c>
      <c r="C11529" s="65" t="s">
        <v>27238</v>
      </c>
      <c r="D11529" s="65" t="s">
        <v>27226</v>
      </c>
      <c r="E11529" s="66" t="s">
        <v>27239</v>
      </c>
      <c r="F11529" s="66" t="s">
        <v>27240</v>
      </c>
      <c r="G11529" s="65">
        <v>0</v>
      </c>
    </row>
    <row r="11530" spans="1:7" x14ac:dyDescent="0.25">
      <c r="A11530" s="65">
        <v>21573</v>
      </c>
      <c r="B11530" s="65">
        <v>21568</v>
      </c>
      <c r="C11530" s="65" t="s">
        <v>27241</v>
      </c>
      <c r="D11530" s="65" t="s">
        <v>27226</v>
      </c>
      <c r="E11530" s="66" t="s">
        <v>27242</v>
      </c>
      <c r="F11530" s="66" t="s">
        <v>27243</v>
      </c>
      <c r="G11530" s="65">
        <v>0</v>
      </c>
    </row>
    <row r="11531" spans="1:7" x14ac:dyDescent="0.25">
      <c r="A11531" s="65">
        <v>21574</v>
      </c>
      <c r="B11531" s="65">
        <v>21556</v>
      </c>
      <c r="C11531" s="65" t="s">
        <v>27244</v>
      </c>
      <c r="D11531" s="65" t="s">
        <v>27201</v>
      </c>
      <c r="E11531" s="66" t="s">
        <v>27245</v>
      </c>
      <c r="F11531" s="66"/>
      <c r="G11531" s="65">
        <v>0</v>
      </c>
    </row>
    <row r="11532" spans="1:7" x14ac:dyDescent="0.25">
      <c r="A11532" s="65">
        <v>21575</v>
      </c>
      <c r="B11532" s="65">
        <v>21556</v>
      </c>
      <c r="C11532" s="65" t="s">
        <v>27246</v>
      </c>
      <c r="D11532" s="65" t="s">
        <v>27201</v>
      </c>
      <c r="E11532" s="66" t="s">
        <v>27247</v>
      </c>
      <c r="F11532" s="66"/>
      <c r="G11532" s="65">
        <v>0</v>
      </c>
    </row>
    <row r="11533" spans="1:7" x14ac:dyDescent="0.25">
      <c r="A11533" s="65">
        <v>21576</v>
      </c>
      <c r="B11533" s="65">
        <v>21556</v>
      </c>
      <c r="C11533" s="65" t="s">
        <v>27248</v>
      </c>
      <c r="D11533" s="65" t="s">
        <v>27201</v>
      </c>
      <c r="E11533" s="66" t="s">
        <v>27249</v>
      </c>
      <c r="F11533" s="66"/>
      <c r="G11533" s="65">
        <v>0</v>
      </c>
    </row>
    <row r="11534" spans="1:7" x14ac:dyDescent="0.25">
      <c r="A11534" s="65">
        <v>21577</v>
      </c>
      <c r="B11534" s="65">
        <v>21556</v>
      </c>
      <c r="C11534" s="65" t="s">
        <v>27250</v>
      </c>
      <c r="D11534" s="65" t="s">
        <v>27201</v>
      </c>
      <c r="E11534" s="66" t="s">
        <v>27251</v>
      </c>
      <c r="F11534" s="66"/>
      <c r="G11534" s="65">
        <v>0</v>
      </c>
    </row>
    <row r="11535" spans="1:7" ht="409.5" x14ac:dyDescent="0.25">
      <c r="A11535" s="65">
        <v>22001</v>
      </c>
      <c r="B11535" s="65"/>
      <c r="C11535" s="65" t="s">
        <v>27252</v>
      </c>
      <c r="D11535" s="65"/>
      <c r="E11535" s="66" t="s">
        <v>27253</v>
      </c>
      <c r="F11535" s="66" t="s">
        <v>27254</v>
      </c>
      <c r="G11535" s="65">
        <v>7</v>
      </c>
    </row>
    <row r="11536" spans="1:7" ht="60" x14ac:dyDescent="0.25">
      <c r="A11536" s="65">
        <v>22002</v>
      </c>
      <c r="B11536" s="65">
        <v>22001</v>
      </c>
      <c r="C11536" s="65" t="s">
        <v>27255</v>
      </c>
      <c r="D11536" s="65" t="s">
        <v>27252</v>
      </c>
      <c r="E11536" s="66" t="s">
        <v>27256</v>
      </c>
      <c r="F11536" s="66" t="s">
        <v>27257</v>
      </c>
      <c r="G11536" s="65">
        <v>11</v>
      </c>
    </row>
    <row r="11537" spans="1:7" ht="45" x14ac:dyDescent="0.25">
      <c r="A11537" s="65">
        <v>22003</v>
      </c>
      <c r="B11537" s="65">
        <v>22002</v>
      </c>
      <c r="C11537" s="65" t="s">
        <v>27258</v>
      </c>
      <c r="D11537" s="65" t="s">
        <v>27255</v>
      </c>
      <c r="E11537" s="66" t="s">
        <v>27259</v>
      </c>
      <c r="F11537" s="66" t="s">
        <v>27260</v>
      </c>
      <c r="G11537" s="65">
        <v>8</v>
      </c>
    </row>
    <row r="11538" spans="1:7" ht="60" x14ac:dyDescent="0.25">
      <c r="A11538" s="65">
        <v>22004</v>
      </c>
      <c r="B11538" s="65">
        <v>22003</v>
      </c>
      <c r="C11538" s="65" t="s">
        <v>27261</v>
      </c>
      <c r="D11538" s="65" t="s">
        <v>27258</v>
      </c>
      <c r="E11538" s="66" t="s">
        <v>27262</v>
      </c>
      <c r="F11538" s="66" t="s">
        <v>27263</v>
      </c>
      <c r="G11538" s="65">
        <v>0</v>
      </c>
    </row>
    <row r="11539" spans="1:7" ht="60" x14ac:dyDescent="0.25">
      <c r="A11539" s="65">
        <v>22005</v>
      </c>
      <c r="B11539" s="65">
        <v>22003</v>
      </c>
      <c r="C11539" s="65" t="s">
        <v>27264</v>
      </c>
      <c r="D11539" s="65" t="s">
        <v>27258</v>
      </c>
      <c r="E11539" s="66" t="s">
        <v>27265</v>
      </c>
      <c r="F11539" s="66" t="s">
        <v>27266</v>
      </c>
      <c r="G11539" s="65">
        <v>0</v>
      </c>
    </row>
    <row r="11540" spans="1:7" x14ac:dyDescent="0.25">
      <c r="A11540" s="65">
        <v>22006</v>
      </c>
      <c r="B11540" s="65">
        <v>22003</v>
      </c>
      <c r="C11540" s="65" t="s">
        <v>27267</v>
      </c>
      <c r="D11540" s="65" t="s">
        <v>27258</v>
      </c>
      <c r="E11540" s="66" t="s">
        <v>27268</v>
      </c>
      <c r="F11540" s="66"/>
      <c r="G11540" s="65">
        <v>0</v>
      </c>
    </row>
    <row r="11541" spans="1:7" x14ac:dyDescent="0.25">
      <c r="A11541" s="65">
        <v>22007</v>
      </c>
      <c r="B11541" s="65">
        <v>22003</v>
      </c>
      <c r="C11541" s="65" t="s">
        <v>27269</v>
      </c>
      <c r="D11541" s="65" t="s">
        <v>27258</v>
      </c>
      <c r="E11541" s="66" t="s">
        <v>27270</v>
      </c>
      <c r="F11541" s="66" t="s">
        <v>27271</v>
      </c>
      <c r="G11541" s="65">
        <v>0</v>
      </c>
    </row>
    <row r="11542" spans="1:7" ht="30" x14ac:dyDescent="0.25">
      <c r="A11542" s="65">
        <v>22008</v>
      </c>
      <c r="B11542" s="65">
        <v>22003</v>
      </c>
      <c r="C11542" s="65" t="s">
        <v>27272</v>
      </c>
      <c r="D11542" s="65" t="s">
        <v>27258</v>
      </c>
      <c r="E11542" s="66" t="s">
        <v>27273</v>
      </c>
      <c r="F11542" s="66" t="s">
        <v>27274</v>
      </c>
      <c r="G11542" s="65">
        <v>0</v>
      </c>
    </row>
    <row r="11543" spans="1:7" x14ac:dyDescent="0.25">
      <c r="A11543" s="65">
        <v>22009</v>
      </c>
      <c r="B11543" s="65">
        <v>22003</v>
      </c>
      <c r="C11543" s="65" t="s">
        <v>27275</v>
      </c>
      <c r="D11543" s="65" t="s">
        <v>27258</v>
      </c>
      <c r="E11543" s="66" t="s">
        <v>27276</v>
      </c>
      <c r="F11543" s="66"/>
      <c r="G11543" s="65">
        <v>0</v>
      </c>
    </row>
    <row r="11544" spans="1:7" ht="30" x14ac:dyDescent="0.25">
      <c r="A11544" s="65">
        <v>22010</v>
      </c>
      <c r="B11544" s="65">
        <v>22003</v>
      </c>
      <c r="C11544" s="65" t="s">
        <v>27277</v>
      </c>
      <c r="D11544" s="65" t="s">
        <v>27258</v>
      </c>
      <c r="E11544" s="66" t="s">
        <v>27278</v>
      </c>
      <c r="F11544" s="66"/>
      <c r="G11544" s="65">
        <v>0</v>
      </c>
    </row>
    <row r="11545" spans="1:7" x14ac:dyDescent="0.25">
      <c r="A11545" s="65">
        <v>22011</v>
      </c>
      <c r="B11545" s="65">
        <v>22003</v>
      </c>
      <c r="C11545" s="65" t="s">
        <v>27279</v>
      </c>
      <c r="D11545" s="65" t="s">
        <v>27258</v>
      </c>
      <c r="E11545" s="66" t="s">
        <v>27280</v>
      </c>
      <c r="F11545" s="66" t="s">
        <v>27281</v>
      </c>
      <c r="G11545" s="65">
        <v>0</v>
      </c>
    </row>
    <row r="11546" spans="1:7" ht="75" x14ac:dyDescent="0.25">
      <c r="A11546" s="65">
        <v>22012</v>
      </c>
      <c r="B11546" s="65">
        <v>22002</v>
      </c>
      <c r="C11546" s="65" t="s">
        <v>27282</v>
      </c>
      <c r="D11546" s="65" t="s">
        <v>27255</v>
      </c>
      <c r="E11546" s="66" t="s">
        <v>27283</v>
      </c>
      <c r="F11546" s="66" t="s">
        <v>27284</v>
      </c>
      <c r="G11546" s="65">
        <v>10</v>
      </c>
    </row>
    <row r="11547" spans="1:7" ht="30" x14ac:dyDescent="0.25">
      <c r="A11547" s="65">
        <v>22013</v>
      </c>
      <c r="B11547" s="65">
        <v>22012</v>
      </c>
      <c r="C11547" s="65" t="s">
        <v>27285</v>
      </c>
      <c r="D11547" s="65" t="s">
        <v>27282</v>
      </c>
      <c r="E11547" s="66" t="s">
        <v>27286</v>
      </c>
      <c r="F11547" s="66" t="s">
        <v>27287</v>
      </c>
      <c r="G11547" s="65">
        <v>0</v>
      </c>
    </row>
    <row r="11548" spans="1:7" x14ac:dyDescent="0.25">
      <c r="A11548" s="65">
        <v>22014</v>
      </c>
      <c r="B11548" s="65">
        <v>22012</v>
      </c>
      <c r="C11548" s="65" t="s">
        <v>27288</v>
      </c>
      <c r="D11548" s="65" t="s">
        <v>27282</v>
      </c>
      <c r="E11548" s="66" t="s">
        <v>27289</v>
      </c>
      <c r="F11548" s="66"/>
      <c r="G11548" s="65">
        <v>0</v>
      </c>
    </row>
    <row r="11549" spans="1:7" x14ac:dyDescent="0.25">
      <c r="A11549" s="65">
        <v>22015</v>
      </c>
      <c r="B11549" s="65">
        <v>22012</v>
      </c>
      <c r="C11549" s="65" t="s">
        <v>27290</v>
      </c>
      <c r="D11549" s="65" t="s">
        <v>27282</v>
      </c>
      <c r="E11549" s="66" t="s">
        <v>27291</v>
      </c>
      <c r="F11549" s="66"/>
      <c r="G11549" s="65">
        <v>0</v>
      </c>
    </row>
    <row r="11550" spans="1:7" x14ac:dyDescent="0.25">
      <c r="A11550" s="65">
        <v>22016</v>
      </c>
      <c r="B11550" s="65">
        <v>22012</v>
      </c>
      <c r="C11550" s="65" t="s">
        <v>27292</v>
      </c>
      <c r="D11550" s="65" t="s">
        <v>27282</v>
      </c>
      <c r="E11550" s="66" t="s">
        <v>27293</v>
      </c>
      <c r="F11550" s="66"/>
      <c r="G11550" s="65">
        <v>0</v>
      </c>
    </row>
    <row r="11551" spans="1:7" ht="60" x14ac:dyDescent="0.25">
      <c r="A11551" s="65">
        <v>22017</v>
      </c>
      <c r="B11551" s="65">
        <v>22012</v>
      </c>
      <c r="C11551" s="65" t="s">
        <v>27294</v>
      </c>
      <c r="D11551" s="65" t="s">
        <v>27282</v>
      </c>
      <c r="E11551" s="66" t="s">
        <v>27295</v>
      </c>
      <c r="F11551" s="66" t="s">
        <v>27296</v>
      </c>
      <c r="G11551" s="65">
        <v>0</v>
      </c>
    </row>
    <row r="11552" spans="1:7" ht="30" x14ac:dyDescent="0.25">
      <c r="A11552" s="65">
        <v>22018</v>
      </c>
      <c r="B11552" s="65">
        <v>22012</v>
      </c>
      <c r="C11552" s="65" t="s">
        <v>27297</v>
      </c>
      <c r="D11552" s="65" t="s">
        <v>27282</v>
      </c>
      <c r="E11552" s="66" t="s">
        <v>27298</v>
      </c>
      <c r="F11552" s="66" t="s">
        <v>27299</v>
      </c>
      <c r="G11552" s="65">
        <v>0</v>
      </c>
    </row>
    <row r="11553" spans="1:7" ht="30" x14ac:dyDescent="0.25">
      <c r="A11553" s="65">
        <v>22019</v>
      </c>
      <c r="B11553" s="65">
        <v>22012</v>
      </c>
      <c r="C11553" s="65" t="s">
        <v>27300</v>
      </c>
      <c r="D11553" s="65" t="s">
        <v>27282</v>
      </c>
      <c r="E11553" s="66" t="s">
        <v>27301</v>
      </c>
      <c r="F11553" s="66" t="s">
        <v>27302</v>
      </c>
      <c r="G11553" s="65">
        <v>0</v>
      </c>
    </row>
    <row r="11554" spans="1:7" x14ac:dyDescent="0.25">
      <c r="A11554" s="65">
        <v>22020</v>
      </c>
      <c r="B11554" s="65">
        <v>22012</v>
      </c>
      <c r="C11554" s="65" t="s">
        <v>27303</v>
      </c>
      <c r="D11554" s="65" t="s">
        <v>27282</v>
      </c>
      <c r="E11554" s="66" t="s">
        <v>27304</v>
      </c>
      <c r="F11554" s="66"/>
      <c r="G11554" s="65">
        <v>0</v>
      </c>
    </row>
    <row r="11555" spans="1:7" x14ac:dyDescent="0.25">
      <c r="A11555" s="65">
        <v>22021</v>
      </c>
      <c r="B11555" s="65">
        <v>22012</v>
      </c>
      <c r="C11555" s="65" t="s">
        <v>27305</v>
      </c>
      <c r="D11555" s="65" t="s">
        <v>27282</v>
      </c>
      <c r="E11555" s="66" t="s">
        <v>27306</v>
      </c>
      <c r="F11555" s="66"/>
      <c r="G11555" s="65">
        <v>0</v>
      </c>
    </row>
    <row r="11556" spans="1:7" x14ac:dyDescent="0.25">
      <c r="A11556" s="65">
        <v>22022</v>
      </c>
      <c r="B11556" s="65">
        <v>22012</v>
      </c>
      <c r="C11556" s="65" t="s">
        <v>27307</v>
      </c>
      <c r="D11556" s="65" t="s">
        <v>27282</v>
      </c>
      <c r="E11556" s="66" t="s">
        <v>27308</v>
      </c>
      <c r="F11556" s="66"/>
      <c r="G11556" s="65">
        <v>0</v>
      </c>
    </row>
    <row r="11557" spans="1:7" x14ac:dyDescent="0.25">
      <c r="A11557" s="65">
        <v>22023</v>
      </c>
      <c r="B11557" s="65">
        <v>22002</v>
      </c>
      <c r="C11557" s="65" t="s">
        <v>27309</v>
      </c>
      <c r="D11557" s="65" t="s">
        <v>27255</v>
      </c>
      <c r="E11557" s="66" t="s">
        <v>27310</v>
      </c>
      <c r="F11557" s="66"/>
      <c r="G11557" s="65">
        <v>10</v>
      </c>
    </row>
    <row r="11558" spans="1:7" ht="30" x14ac:dyDescent="0.25">
      <c r="A11558" s="65">
        <v>22024</v>
      </c>
      <c r="B11558" s="65">
        <v>22023</v>
      </c>
      <c r="C11558" s="65" t="s">
        <v>27311</v>
      </c>
      <c r="D11558" s="65" t="s">
        <v>27309</v>
      </c>
      <c r="E11558" s="66" t="s">
        <v>27312</v>
      </c>
      <c r="F11558" s="66" t="s">
        <v>27313</v>
      </c>
      <c r="G11558" s="65">
        <v>0</v>
      </c>
    </row>
    <row r="11559" spans="1:7" x14ac:dyDescent="0.25">
      <c r="A11559" s="65">
        <v>22025</v>
      </c>
      <c r="B11559" s="65">
        <v>22023</v>
      </c>
      <c r="C11559" s="65" t="s">
        <v>27314</v>
      </c>
      <c r="D11559" s="65" t="s">
        <v>27309</v>
      </c>
      <c r="E11559" s="66" t="s">
        <v>27315</v>
      </c>
      <c r="F11559" s="66" t="s">
        <v>27316</v>
      </c>
      <c r="G11559" s="65">
        <v>0</v>
      </c>
    </row>
    <row r="11560" spans="1:7" ht="45" x14ac:dyDescent="0.25">
      <c r="A11560" s="65">
        <v>22026</v>
      </c>
      <c r="B11560" s="65">
        <v>22023</v>
      </c>
      <c r="C11560" s="65" t="s">
        <v>27317</v>
      </c>
      <c r="D11560" s="65" t="s">
        <v>27309</v>
      </c>
      <c r="E11560" s="66" t="s">
        <v>27318</v>
      </c>
      <c r="F11560" s="66" t="s">
        <v>27319</v>
      </c>
      <c r="G11560" s="65">
        <v>0</v>
      </c>
    </row>
    <row r="11561" spans="1:7" ht="30" x14ac:dyDescent="0.25">
      <c r="A11561" s="65">
        <v>22027</v>
      </c>
      <c r="B11561" s="65">
        <v>22023</v>
      </c>
      <c r="C11561" s="65" t="s">
        <v>27320</v>
      </c>
      <c r="D11561" s="65" t="s">
        <v>27309</v>
      </c>
      <c r="E11561" s="66" t="s">
        <v>27321</v>
      </c>
      <c r="F11561" s="66" t="s">
        <v>27322</v>
      </c>
      <c r="G11561" s="65">
        <v>0</v>
      </c>
    </row>
    <row r="11562" spans="1:7" x14ac:dyDescent="0.25">
      <c r="A11562" s="65">
        <v>22028</v>
      </c>
      <c r="B11562" s="65">
        <v>22023</v>
      </c>
      <c r="C11562" s="65" t="s">
        <v>27323</v>
      </c>
      <c r="D11562" s="65" t="s">
        <v>27309</v>
      </c>
      <c r="E11562" s="66" t="s">
        <v>27324</v>
      </c>
      <c r="F11562" s="66"/>
      <c r="G11562" s="65">
        <v>0</v>
      </c>
    </row>
    <row r="11563" spans="1:7" ht="45" x14ac:dyDescent="0.25">
      <c r="A11563" s="65">
        <v>22029</v>
      </c>
      <c r="B11563" s="65">
        <v>22023</v>
      </c>
      <c r="C11563" s="65" t="s">
        <v>27325</v>
      </c>
      <c r="D11563" s="65" t="s">
        <v>27309</v>
      </c>
      <c r="E11563" s="66" t="s">
        <v>27326</v>
      </c>
      <c r="F11563" s="66" t="s">
        <v>27327</v>
      </c>
      <c r="G11563" s="65">
        <v>0</v>
      </c>
    </row>
    <row r="11564" spans="1:7" x14ac:dyDescent="0.25">
      <c r="A11564" s="65">
        <v>22030</v>
      </c>
      <c r="B11564" s="65">
        <v>22023</v>
      </c>
      <c r="C11564" s="65" t="s">
        <v>27328</v>
      </c>
      <c r="D11564" s="65" t="s">
        <v>27309</v>
      </c>
      <c r="E11564" s="66" t="s">
        <v>27329</v>
      </c>
      <c r="F11564" s="66"/>
      <c r="G11564" s="65">
        <v>0</v>
      </c>
    </row>
    <row r="11565" spans="1:7" ht="75" x14ac:dyDescent="0.25">
      <c r="A11565" s="65">
        <v>22031</v>
      </c>
      <c r="B11565" s="65">
        <v>22023</v>
      </c>
      <c r="C11565" s="65" t="s">
        <v>27330</v>
      </c>
      <c r="D11565" s="65" t="s">
        <v>27309</v>
      </c>
      <c r="E11565" s="66" t="s">
        <v>27331</v>
      </c>
      <c r="F11565" s="66" t="s">
        <v>27332</v>
      </c>
      <c r="G11565" s="65">
        <v>0</v>
      </c>
    </row>
    <row r="11566" spans="1:7" ht="75" x14ac:dyDescent="0.25">
      <c r="A11566" s="65">
        <v>22032</v>
      </c>
      <c r="B11566" s="65">
        <v>22023</v>
      </c>
      <c r="C11566" s="65" t="s">
        <v>27333</v>
      </c>
      <c r="D11566" s="65" t="s">
        <v>27309</v>
      </c>
      <c r="E11566" s="66" t="s">
        <v>27334</v>
      </c>
      <c r="F11566" s="66" t="s">
        <v>27335</v>
      </c>
      <c r="G11566" s="65">
        <v>0</v>
      </c>
    </row>
    <row r="11567" spans="1:7" x14ac:dyDescent="0.25">
      <c r="A11567" s="65">
        <v>22033</v>
      </c>
      <c r="B11567" s="65">
        <v>22023</v>
      </c>
      <c r="C11567" s="65" t="s">
        <v>27336</v>
      </c>
      <c r="D11567" s="65" t="s">
        <v>27309</v>
      </c>
      <c r="E11567" s="66" t="s">
        <v>27337</v>
      </c>
      <c r="F11567" s="66"/>
      <c r="G11567" s="65">
        <v>0</v>
      </c>
    </row>
    <row r="11568" spans="1:7" ht="105" x14ac:dyDescent="0.25">
      <c r="A11568" s="65">
        <v>22034</v>
      </c>
      <c r="B11568" s="65">
        <v>22002</v>
      </c>
      <c r="C11568" s="65" t="s">
        <v>27338</v>
      </c>
      <c r="D11568" s="65" t="s">
        <v>27255</v>
      </c>
      <c r="E11568" s="66" t="s">
        <v>27339</v>
      </c>
      <c r="F11568" s="66" t="s">
        <v>27340</v>
      </c>
      <c r="G11568" s="65">
        <v>9</v>
      </c>
    </row>
    <row r="11569" spans="1:7" x14ac:dyDescent="0.25">
      <c r="A11569" s="65">
        <v>22035</v>
      </c>
      <c r="B11569" s="65">
        <v>22034</v>
      </c>
      <c r="C11569" s="65" t="s">
        <v>27341</v>
      </c>
      <c r="D11569" s="65" t="s">
        <v>27338</v>
      </c>
      <c r="E11569" s="66" t="s">
        <v>27342</v>
      </c>
      <c r="F11569" s="66"/>
      <c r="G11569" s="65">
        <v>0</v>
      </c>
    </row>
    <row r="11570" spans="1:7" x14ac:dyDescent="0.25">
      <c r="A11570" s="65">
        <v>22036</v>
      </c>
      <c r="B11570" s="65">
        <v>22034</v>
      </c>
      <c r="C11570" s="65" t="s">
        <v>27343</v>
      </c>
      <c r="D11570" s="65" t="s">
        <v>27338</v>
      </c>
      <c r="E11570" s="66" t="s">
        <v>27344</v>
      </c>
      <c r="F11570" s="66"/>
      <c r="G11570" s="65">
        <v>0</v>
      </c>
    </row>
    <row r="11571" spans="1:7" ht="45" x14ac:dyDescent="0.25">
      <c r="A11571" s="65">
        <v>22037</v>
      </c>
      <c r="B11571" s="65">
        <v>22034</v>
      </c>
      <c r="C11571" s="65" t="s">
        <v>27345</v>
      </c>
      <c r="D11571" s="65" t="s">
        <v>27338</v>
      </c>
      <c r="E11571" s="66" t="s">
        <v>27346</v>
      </c>
      <c r="F11571" s="66" t="s">
        <v>27347</v>
      </c>
      <c r="G11571" s="65">
        <v>0</v>
      </c>
    </row>
    <row r="11572" spans="1:7" x14ac:dyDescent="0.25">
      <c r="A11572" s="65">
        <v>22038</v>
      </c>
      <c r="B11572" s="65">
        <v>22034</v>
      </c>
      <c r="C11572" s="65" t="s">
        <v>27348</v>
      </c>
      <c r="D11572" s="65" t="s">
        <v>27338</v>
      </c>
      <c r="E11572" s="66" t="s">
        <v>27349</v>
      </c>
      <c r="F11572" s="66"/>
      <c r="G11572" s="65">
        <v>0</v>
      </c>
    </row>
    <row r="11573" spans="1:7" x14ac:dyDescent="0.25">
      <c r="A11573" s="65">
        <v>22039</v>
      </c>
      <c r="B11573" s="65">
        <v>22034</v>
      </c>
      <c r="C11573" s="65" t="s">
        <v>27350</v>
      </c>
      <c r="D11573" s="65" t="s">
        <v>27338</v>
      </c>
      <c r="E11573" s="66" t="s">
        <v>27351</v>
      </c>
      <c r="F11573" s="66"/>
      <c r="G11573" s="65">
        <v>0</v>
      </c>
    </row>
    <row r="11574" spans="1:7" ht="30" x14ac:dyDescent="0.25">
      <c r="A11574" s="65">
        <v>22040</v>
      </c>
      <c r="B11574" s="65">
        <v>22034</v>
      </c>
      <c r="C11574" s="65" t="s">
        <v>27352</v>
      </c>
      <c r="D11574" s="65" t="s">
        <v>27338</v>
      </c>
      <c r="E11574" s="66" t="s">
        <v>27353</v>
      </c>
      <c r="F11574" s="66"/>
      <c r="G11574" s="65">
        <v>0</v>
      </c>
    </row>
    <row r="11575" spans="1:7" ht="30" x14ac:dyDescent="0.25">
      <c r="A11575" s="65">
        <v>22041</v>
      </c>
      <c r="B11575" s="65">
        <v>22034</v>
      </c>
      <c r="C11575" s="65" t="s">
        <v>27354</v>
      </c>
      <c r="D11575" s="65" t="s">
        <v>27338</v>
      </c>
      <c r="E11575" s="66" t="s">
        <v>27355</v>
      </c>
      <c r="F11575" s="66" t="s">
        <v>27356</v>
      </c>
      <c r="G11575" s="65">
        <v>0</v>
      </c>
    </row>
    <row r="11576" spans="1:7" x14ac:dyDescent="0.25">
      <c r="A11576" s="65">
        <v>22042</v>
      </c>
      <c r="B11576" s="65">
        <v>22034</v>
      </c>
      <c r="C11576" s="65" t="s">
        <v>27357</v>
      </c>
      <c r="D11576" s="65" t="s">
        <v>27338</v>
      </c>
      <c r="E11576" s="66" t="s">
        <v>27358</v>
      </c>
      <c r="F11576" s="66"/>
      <c r="G11576" s="65">
        <v>0</v>
      </c>
    </row>
    <row r="11577" spans="1:7" ht="30" x14ac:dyDescent="0.25">
      <c r="A11577" s="65">
        <v>22043</v>
      </c>
      <c r="B11577" s="65">
        <v>22034</v>
      </c>
      <c r="C11577" s="65" t="s">
        <v>27359</v>
      </c>
      <c r="D11577" s="65" t="s">
        <v>27338</v>
      </c>
      <c r="E11577" s="66" t="s">
        <v>27360</v>
      </c>
      <c r="F11577" s="66"/>
      <c r="G11577" s="65">
        <v>0</v>
      </c>
    </row>
    <row r="11578" spans="1:7" x14ac:dyDescent="0.25">
      <c r="A11578" s="65">
        <v>22044</v>
      </c>
      <c r="B11578" s="65">
        <v>22002</v>
      </c>
      <c r="C11578" s="65" t="s">
        <v>27361</v>
      </c>
      <c r="D11578" s="65" t="s">
        <v>27255</v>
      </c>
      <c r="E11578" s="66" t="s">
        <v>27362</v>
      </c>
      <c r="F11578" s="66" t="s">
        <v>27363</v>
      </c>
      <c r="G11578" s="65">
        <v>9</v>
      </c>
    </row>
    <row r="11579" spans="1:7" ht="30" x14ac:dyDescent="0.25">
      <c r="A11579" s="65">
        <v>22045</v>
      </c>
      <c r="B11579" s="65">
        <v>22044</v>
      </c>
      <c r="C11579" s="65" t="s">
        <v>27364</v>
      </c>
      <c r="D11579" s="65" t="s">
        <v>27361</v>
      </c>
      <c r="E11579" s="66" t="s">
        <v>27365</v>
      </c>
      <c r="F11579" s="66" t="s">
        <v>27366</v>
      </c>
      <c r="G11579" s="65">
        <v>0</v>
      </c>
    </row>
    <row r="11580" spans="1:7" x14ac:dyDescent="0.25">
      <c r="A11580" s="65">
        <v>22046</v>
      </c>
      <c r="B11580" s="65">
        <v>22044</v>
      </c>
      <c r="C11580" s="65" t="s">
        <v>27367</v>
      </c>
      <c r="D11580" s="65" t="s">
        <v>27361</v>
      </c>
      <c r="E11580" s="66" t="s">
        <v>27368</v>
      </c>
      <c r="F11580" s="66" t="s">
        <v>27369</v>
      </c>
      <c r="G11580" s="65">
        <v>0</v>
      </c>
    </row>
    <row r="11581" spans="1:7" ht="30" x14ac:dyDescent="0.25">
      <c r="A11581" s="65">
        <v>22047</v>
      </c>
      <c r="B11581" s="65">
        <v>22044</v>
      </c>
      <c r="C11581" s="65" t="s">
        <v>27370</v>
      </c>
      <c r="D11581" s="65" t="s">
        <v>27361</v>
      </c>
      <c r="E11581" s="66" t="s">
        <v>27371</v>
      </c>
      <c r="F11581" s="66"/>
      <c r="G11581" s="65">
        <v>0</v>
      </c>
    </row>
    <row r="11582" spans="1:7" x14ac:dyDescent="0.25">
      <c r="A11582" s="65">
        <v>22048</v>
      </c>
      <c r="B11582" s="65">
        <v>22044</v>
      </c>
      <c r="C11582" s="65" t="s">
        <v>27372</v>
      </c>
      <c r="D11582" s="65" t="s">
        <v>27361</v>
      </c>
      <c r="E11582" s="66" t="s">
        <v>27373</v>
      </c>
      <c r="F11582" s="66"/>
      <c r="G11582" s="65">
        <v>0</v>
      </c>
    </row>
    <row r="11583" spans="1:7" ht="30" x14ac:dyDescent="0.25">
      <c r="A11583" s="65">
        <v>22049</v>
      </c>
      <c r="B11583" s="65">
        <v>22044</v>
      </c>
      <c r="C11583" s="65" t="s">
        <v>27374</v>
      </c>
      <c r="D11583" s="65" t="s">
        <v>27361</v>
      </c>
      <c r="E11583" s="66" t="s">
        <v>27375</v>
      </c>
      <c r="F11583" s="66" t="s">
        <v>27376</v>
      </c>
      <c r="G11583" s="65">
        <v>0</v>
      </c>
    </row>
    <row r="11584" spans="1:7" ht="30" x14ac:dyDescent="0.25">
      <c r="A11584" s="65">
        <v>22050</v>
      </c>
      <c r="B11584" s="65">
        <v>22044</v>
      </c>
      <c r="C11584" s="65" t="s">
        <v>27377</v>
      </c>
      <c r="D11584" s="65" t="s">
        <v>27361</v>
      </c>
      <c r="E11584" s="66" t="s">
        <v>27378</v>
      </c>
      <c r="F11584" s="66" t="s">
        <v>27379</v>
      </c>
      <c r="G11584" s="65">
        <v>0</v>
      </c>
    </row>
    <row r="11585" spans="1:7" x14ac:dyDescent="0.25">
      <c r="A11585" s="65">
        <v>22051</v>
      </c>
      <c r="B11585" s="65">
        <v>22044</v>
      </c>
      <c r="C11585" s="65" t="s">
        <v>27380</v>
      </c>
      <c r="D11585" s="65" t="s">
        <v>27361</v>
      </c>
      <c r="E11585" s="66" t="s">
        <v>27381</v>
      </c>
      <c r="F11585" s="66"/>
      <c r="G11585" s="65">
        <v>0</v>
      </c>
    </row>
    <row r="11586" spans="1:7" x14ac:dyDescent="0.25">
      <c r="A11586" s="65">
        <v>22052</v>
      </c>
      <c r="B11586" s="65">
        <v>22044</v>
      </c>
      <c r="C11586" s="65" t="s">
        <v>27382</v>
      </c>
      <c r="D11586" s="65" t="s">
        <v>27361</v>
      </c>
      <c r="E11586" s="66" t="s">
        <v>27383</v>
      </c>
      <c r="F11586" s="66" t="s">
        <v>27384</v>
      </c>
      <c r="G11586" s="65">
        <v>0</v>
      </c>
    </row>
    <row r="11587" spans="1:7" x14ac:dyDescent="0.25">
      <c r="A11587" s="65">
        <v>22053</v>
      </c>
      <c r="B11587" s="65">
        <v>22044</v>
      </c>
      <c r="C11587" s="65" t="s">
        <v>27385</v>
      </c>
      <c r="D11587" s="65" t="s">
        <v>27361</v>
      </c>
      <c r="E11587" s="66" t="s">
        <v>27386</v>
      </c>
      <c r="F11587" s="66" t="s">
        <v>27387</v>
      </c>
      <c r="G11587" s="65">
        <v>0</v>
      </c>
    </row>
    <row r="11588" spans="1:7" ht="45" x14ac:dyDescent="0.25">
      <c r="A11588" s="65">
        <v>22054</v>
      </c>
      <c r="B11588" s="65">
        <v>22002</v>
      </c>
      <c r="C11588" s="65" t="s">
        <v>27388</v>
      </c>
      <c r="D11588" s="65" t="s">
        <v>27255</v>
      </c>
      <c r="E11588" s="66" t="s">
        <v>27389</v>
      </c>
      <c r="F11588" s="66" t="s">
        <v>27390</v>
      </c>
      <c r="G11588" s="65">
        <v>6</v>
      </c>
    </row>
    <row r="11589" spans="1:7" ht="30" x14ac:dyDescent="0.25">
      <c r="A11589" s="65">
        <v>22055</v>
      </c>
      <c r="B11589" s="65">
        <v>22054</v>
      </c>
      <c r="C11589" s="65" t="s">
        <v>27391</v>
      </c>
      <c r="D11589" s="65" t="s">
        <v>27388</v>
      </c>
      <c r="E11589" s="66" t="s">
        <v>27392</v>
      </c>
      <c r="F11589" s="66"/>
      <c r="G11589" s="65">
        <v>0</v>
      </c>
    </row>
    <row r="11590" spans="1:7" ht="30" x14ac:dyDescent="0.25">
      <c r="A11590" s="65">
        <v>22056</v>
      </c>
      <c r="B11590" s="65">
        <v>22054</v>
      </c>
      <c r="C11590" s="65" t="s">
        <v>27393</v>
      </c>
      <c r="D11590" s="65" t="s">
        <v>27388</v>
      </c>
      <c r="E11590" s="66" t="s">
        <v>27394</v>
      </c>
      <c r="F11590" s="66" t="s">
        <v>27395</v>
      </c>
      <c r="G11590" s="65">
        <v>0</v>
      </c>
    </row>
    <row r="11591" spans="1:7" ht="30" x14ac:dyDescent="0.25">
      <c r="A11591" s="65">
        <v>22057</v>
      </c>
      <c r="B11591" s="65">
        <v>22054</v>
      </c>
      <c r="C11591" s="65" t="s">
        <v>27396</v>
      </c>
      <c r="D11591" s="65" t="s">
        <v>27388</v>
      </c>
      <c r="E11591" s="66" t="s">
        <v>27397</v>
      </c>
      <c r="F11591" s="66" t="s">
        <v>27398</v>
      </c>
      <c r="G11591" s="65">
        <v>0</v>
      </c>
    </row>
    <row r="11592" spans="1:7" ht="30" x14ac:dyDescent="0.25">
      <c r="A11592" s="65">
        <v>22058</v>
      </c>
      <c r="B11592" s="65">
        <v>22054</v>
      </c>
      <c r="C11592" s="65" t="s">
        <v>27399</v>
      </c>
      <c r="D11592" s="65" t="s">
        <v>27388</v>
      </c>
      <c r="E11592" s="66" t="s">
        <v>27400</v>
      </c>
      <c r="F11592" s="66"/>
      <c r="G11592" s="65">
        <v>0</v>
      </c>
    </row>
    <row r="11593" spans="1:7" ht="30" x14ac:dyDescent="0.25">
      <c r="A11593" s="65">
        <v>22059</v>
      </c>
      <c r="B11593" s="65">
        <v>22054</v>
      </c>
      <c r="C11593" s="65" t="s">
        <v>27401</v>
      </c>
      <c r="D11593" s="65" t="s">
        <v>27388</v>
      </c>
      <c r="E11593" s="66" t="s">
        <v>27402</v>
      </c>
      <c r="F11593" s="66"/>
      <c r="G11593" s="65">
        <v>0</v>
      </c>
    </row>
    <row r="11594" spans="1:7" ht="30" x14ac:dyDescent="0.25">
      <c r="A11594" s="65">
        <v>22060</v>
      </c>
      <c r="B11594" s="65">
        <v>22054</v>
      </c>
      <c r="C11594" s="65" t="s">
        <v>27403</v>
      </c>
      <c r="D11594" s="65" t="s">
        <v>27388</v>
      </c>
      <c r="E11594" s="66" t="s">
        <v>27404</v>
      </c>
      <c r="F11594" s="66"/>
      <c r="G11594" s="65">
        <v>0</v>
      </c>
    </row>
    <row r="11595" spans="1:7" ht="105" x14ac:dyDescent="0.25">
      <c r="A11595" s="65">
        <v>22061</v>
      </c>
      <c r="B11595" s="65">
        <v>22002</v>
      </c>
      <c r="C11595" s="65" t="s">
        <v>27405</v>
      </c>
      <c r="D11595" s="65" t="s">
        <v>27255</v>
      </c>
      <c r="E11595" s="66" t="s">
        <v>27406</v>
      </c>
      <c r="F11595" s="66" t="s">
        <v>27407</v>
      </c>
      <c r="G11595" s="65">
        <v>8</v>
      </c>
    </row>
    <row r="11596" spans="1:7" ht="30" x14ac:dyDescent="0.25">
      <c r="A11596" s="65">
        <v>22062</v>
      </c>
      <c r="B11596" s="65">
        <v>22061</v>
      </c>
      <c r="C11596" s="65" t="s">
        <v>27408</v>
      </c>
      <c r="D11596" s="65" t="s">
        <v>27405</v>
      </c>
      <c r="E11596" s="66" t="s">
        <v>27409</v>
      </c>
      <c r="F11596" s="66"/>
      <c r="G11596" s="65">
        <v>0</v>
      </c>
    </row>
    <row r="11597" spans="1:7" ht="30" x14ac:dyDescent="0.25">
      <c r="A11597" s="65">
        <v>22063</v>
      </c>
      <c r="B11597" s="65">
        <v>22061</v>
      </c>
      <c r="C11597" s="65" t="s">
        <v>27410</v>
      </c>
      <c r="D11597" s="65" t="s">
        <v>27405</v>
      </c>
      <c r="E11597" s="66" t="s">
        <v>27411</v>
      </c>
      <c r="F11597" s="66" t="s">
        <v>27395</v>
      </c>
      <c r="G11597" s="65">
        <v>0</v>
      </c>
    </row>
    <row r="11598" spans="1:7" ht="30" x14ac:dyDescent="0.25">
      <c r="A11598" s="65">
        <v>22064</v>
      </c>
      <c r="B11598" s="65">
        <v>22061</v>
      </c>
      <c r="C11598" s="65" t="s">
        <v>27412</v>
      </c>
      <c r="D11598" s="65" t="s">
        <v>27405</v>
      </c>
      <c r="E11598" s="66" t="s">
        <v>27413</v>
      </c>
      <c r="F11598" s="66" t="s">
        <v>27414</v>
      </c>
      <c r="G11598" s="65">
        <v>0</v>
      </c>
    </row>
    <row r="11599" spans="1:7" x14ac:dyDescent="0.25">
      <c r="A11599" s="65">
        <v>22065</v>
      </c>
      <c r="B11599" s="65">
        <v>22061</v>
      </c>
      <c r="C11599" s="65" t="s">
        <v>27415</v>
      </c>
      <c r="D11599" s="65" t="s">
        <v>27405</v>
      </c>
      <c r="E11599" s="66" t="s">
        <v>27416</v>
      </c>
      <c r="F11599" s="66"/>
      <c r="G11599" s="65">
        <v>0</v>
      </c>
    </row>
    <row r="11600" spans="1:7" x14ac:dyDescent="0.25">
      <c r="A11600" s="65">
        <v>22066</v>
      </c>
      <c r="B11600" s="65">
        <v>22061</v>
      </c>
      <c r="C11600" s="65" t="s">
        <v>27417</v>
      </c>
      <c r="D11600" s="65" t="s">
        <v>27405</v>
      </c>
      <c r="E11600" s="66" t="s">
        <v>27418</v>
      </c>
      <c r="F11600" s="66"/>
      <c r="G11600" s="65">
        <v>0</v>
      </c>
    </row>
    <row r="11601" spans="1:7" ht="30" x14ac:dyDescent="0.25">
      <c r="A11601" s="65">
        <v>22067</v>
      </c>
      <c r="B11601" s="65">
        <v>22061</v>
      </c>
      <c r="C11601" s="65" t="s">
        <v>27419</v>
      </c>
      <c r="D11601" s="65" t="s">
        <v>27405</v>
      </c>
      <c r="E11601" s="66" t="s">
        <v>27420</v>
      </c>
      <c r="F11601" s="66"/>
      <c r="G11601" s="65">
        <v>0</v>
      </c>
    </row>
    <row r="11602" spans="1:7" ht="30" x14ac:dyDescent="0.25">
      <c r="A11602" s="65">
        <v>22068</v>
      </c>
      <c r="B11602" s="65">
        <v>22061</v>
      </c>
      <c r="C11602" s="65" t="s">
        <v>27421</v>
      </c>
      <c r="D11602" s="65" t="s">
        <v>27405</v>
      </c>
      <c r="E11602" s="66" t="s">
        <v>27422</v>
      </c>
      <c r="F11602" s="66"/>
      <c r="G11602" s="65">
        <v>0</v>
      </c>
    </row>
    <row r="11603" spans="1:7" ht="30" x14ac:dyDescent="0.25">
      <c r="A11603" s="65">
        <v>22069</v>
      </c>
      <c r="B11603" s="65">
        <v>22061</v>
      </c>
      <c r="C11603" s="65" t="s">
        <v>27423</v>
      </c>
      <c r="D11603" s="65" t="s">
        <v>27405</v>
      </c>
      <c r="E11603" s="66" t="s">
        <v>27424</v>
      </c>
      <c r="F11603" s="66"/>
      <c r="G11603" s="65">
        <v>0</v>
      </c>
    </row>
    <row r="11604" spans="1:7" ht="30" x14ac:dyDescent="0.25">
      <c r="A11604" s="65">
        <v>22070</v>
      </c>
      <c r="B11604" s="65">
        <v>22002</v>
      </c>
      <c r="C11604" s="65" t="s">
        <v>27425</v>
      </c>
      <c r="D11604" s="65" t="s">
        <v>27255</v>
      </c>
      <c r="E11604" s="66" t="s">
        <v>27426</v>
      </c>
      <c r="F11604" s="66" t="s">
        <v>27427</v>
      </c>
      <c r="G11604" s="65">
        <v>5</v>
      </c>
    </row>
    <row r="11605" spans="1:7" ht="30" x14ac:dyDescent="0.25">
      <c r="A11605" s="65">
        <v>22071</v>
      </c>
      <c r="B11605" s="65">
        <v>22070</v>
      </c>
      <c r="C11605" s="65" t="s">
        <v>27428</v>
      </c>
      <c r="D11605" s="65" t="s">
        <v>27425</v>
      </c>
      <c r="E11605" s="66" t="s">
        <v>27429</v>
      </c>
      <c r="F11605" s="66" t="s">
        <v>27430</v>
      </c>
      <c r="G11605" s="65">
        <v>0</v>
      </c>
    </row>
    <row r="11606" spans="1:7" ht="30" x14ac:dyDescent="0.25">
      <c r="A11606" s="65">
        <v>22072</v>
      </c>
      <c r="B11606" s="65">
        <v>22070</v>
      </c>
      <c r="C11606" s="65" t="s">
        <v>27431</v>
      </c>
      <c r="D11606" s="65" t="s">
        <v>27425</v>
      </c>
      <c r="E11606" s="66" t="s">
        <v>27432</v>
      </c>
      <c r="F11606" s="66" t="s">
        <v>27433</v>
      </c>
      <c r="G11606" s="65">
        <v>0</v>
      </c>
    </row>
    <row r="11607" spans="1:7" ht="30" x14ac:dyDescent="0.25">
      <c r="A11607" s="65">
        <v>22073</v>
      </c>
      <c r="B11607" s="65">
        <v>22070</v>
      </c>
      <c r="C11607" s="65" t="s">
        <v>27434</v>
      </c>
      <c r="D11607" s="65" t="s">
        <v>27425</v>
      </c>
      <c r="E11607" s="66" t="s">
        <v>27435</v>
      </c>
      <c r="F11607" s="66" t="s">
        <v>27436</v>
      </c>
      <c r="G11607" s="65">
        <v>0</v>
      </c>
    </row>
    <row r="11608" spans="1:7" ht="45" x14ac:dyDescent="0.25">
      <c r="A11608" s="65">
        <v>22074</v>
      </c>
      <c r="B11608" s="65">
        <v>22070</v>
      </c>
      <c r="C11608" s="65" t="s">
        <v>27437</v>
      </c>
      <c r="D11608" s="65" t="s">
        <v>27425</v>
      </c>
      <c r="E11608" s="66" t="s">
        <v>27438</v>
      </c>
      <c r="F11608" s="66" t="s">
        <v>27439</v>
      </c>
      <c r="G11608" s="65">
        <v>0</v>
      </c>
    </row>
    <row r="11609" spans="1:7" ht="30" x14ac:dyDescent="0.25">
      <c r="A11609" s="65">
        <v>22075</v>
      </c>
      <c r="B11609" s="65">
        <v>22070</v>
      </c>
      <c r="C11609" s="65" t="s">
        <v>27440</v>
      </c>
      <c r="D11609" s="65" t="s">
        <v>27425</v>
      </c>
      <c r="E11609" s="66" t="s">
        <v>27441</v>
      </c>
      <c r="F11609" s="66" t="s">
        <v>27442</v>
      </c>
      <c r="G11609" s="65">
        <v>0</v>
      </c>
    </row>
    <row r="11610" spans="1:7" ht="30" x14ac:dyDescent="0.25">
      <c r="A11610" s="65">
        <v>22076</v>
      </c>
      <c r="B11610" s="65">
        <v>22002</v>
      </c>
      <c r="C11610" s="65" t="s">
        <v>27443</v>
      </c>
      <c r="D11610" s="65" t="s">
        <v>27255</v>
      </c>
      <c r="E11610" s="66" t="s">
        <v>27444</v>
      </c>
      <c r="F11610" s="66"/>
      <c r="G11610" s="65">
        <v>9</v>
      </c>
    </row>
    <row r="11611" spans="1:7" ht="30" x14ac:dyDescent="0.25">
      <c r="A11611" s="65">
        <v>22077</v>
      </c>
      <c r="B11611" s="65">
        <v>22076</v>
      </c>
      <c r="C11611" s="65" t="s">
        <v>27445</v>
      </c>
      <c r="D11611" s="65" t="s">
        <v>27443</v>
      </c>
      <c r="E11611" s="66" t="s">
        <v>27446</v>
      </c>
      <c r="F11611" s="66"/>
      <c r="G11611" s="65">
        <v>0</v>
      </c>
    </row>
    <row r="11612" spans="1:7" ht="30" x14ac:dyDescent="0.25">
      <c r="A11612" s="65">
        <v>22078</v>
      </c>
      <c r="B11612" s="65">
        <v>22076</v>
      </c>
      <c r="C11612" s="65" t="s">
        <v>27447</v>
      </c>
      <c r="D11612" s="65" t="s">
        <v>27443</v>
      </c>
      <c r="E11612" s="66" t="s">
        <v>27448</v>
      </c>
      <c r="F11612" s="66"/>
      <c r="G11612" s="65">
        <v>0</v>
      </c>
    </row>
    <row r="11613" spans="1:7" ht="30" x14ac:dyDescent="0.25">
      <c r="A11613" s="65">
        <v>22079</v>
      </c>
      <c r="B11613" s="65">
        <v>22076</v>
      </c>
      <c r="C11613" s="65" t="s">
        <v>27449</v>
      </c>
      <c r="D11613" s="65" t="s">
        <v>27443</v>
      </c>
      <c r="E11613" s="66" t="s">
        <v>27450</v>
      </c>
      <c r="F11613" s="66"/>
      <c r="G11613" s="65">
        <v>0</v>
      </c>
    </row>
    <row r="11614" spans="1:7" ht="30" x14ac:dyDescent="0.25">
      <c r="A11614" s="65">
        <v>22080</v>
      </c>
      <c r="B11614" s="65">
        <v>22076</v>
      </c>
      <c r="C11614" s="65" t="s">
        <v>27451</v>
      </c>
      <c r="D11614" s="65" t="s">
        <v>27443</v>
      </c>
      <c r="E11614" s="66" t="s">
        <v>27452</v>
      </c>
      <c r="F11614" s="66"/>
      <c r="G11614" s="65">
        <v>0</v>
      </c>
    </row>
    <row r="11615" spans="1:7" ht="30" x14ac:dyDescent="0.25">
      <c r="A11615" s="65">
        <v>22081</v>
      </c>
      <c r="B11615" s="65">
        <v>22076</v>
      </c>
      <c r="C11615" s="65" t="s">
        <v>27453</v>
      </c>
      <c r="D11615" s="65" t="s">
        <v>27443</v>
      </c>
      <c r="E11615" s="66" t="s">
        <v>27454</v>
      </c>
      <c r="F11615" s="66"/>
      <c r="G11615" s="65">
        <v>0</v>
      </c>
    </row>
    <row r="11616" spans="1:7" ht="30" x14ac:dyDescent="0.25">
      <c r="A11616" s="65">
        <v>22082</v>
      </c>
      <c r="B11616" s="65">
        <v>22076</v>
      </c>
      <c r="C11616" s="65" t="s">
        <v>27455</v>
      </c>
      <c r="D11616" s="65" t="s">
        <v>27443</v>
      </c>
      <c r="E11616" s="66" t="s">
        <v>27456</v>
      </c>
      <c r="F11616" s="66" t="s">
        <v>27457</v>
      </c>
      <c r="G11616" s="65">
        <v>0</v>
      </c>
    </row>
    <row r="11617" spans="1:7" ht="30" x14ac:dyDescent="0.25">
      <c r="A11617" s="65">
        <v>22083</v>
      </c>
      <c r="B11617" s="65">
        <v>22076</v>
      </c>
      <c r="C11617" s="65" t="s">
        <v>27458</v>
      </c>
      <c r="D11617" s="65" t="s">
        <v>27443</v>
      </c>
      <c r="E11617" s="66" t="s">
        <v>27459</v>
      </c>
      <c r="F11617" s="66" t="s">
        <v>27460</v>
      </c>
      <c r="G11617" s="65">
        <v>0</v>
      </c>
    </row>
    <row r="11618" spans="1:7" ht="30" x14ac:dyDescent="0.25">
      <c r="A11618" s="65">
        <v>22084</v>
      </c>
      <c r="B11618" s="65">
        <v>22076</v>
      </c>
      <c r="C11618" s="65" t="s">
        <v>27461</v>
      </c>
      <c r="D11618" s="65" t="s">
        <v>27443</v>
      </c>
      <c r="E11618" s="66" t="s">
        <v>27462</v>
      </c>
      <c r="F11618" s="66" t="s">
        <v>27463</v>
      </c>
      <c r="G11618" s="65">
        <v>0</v>
      </c>
    </row>
    <row r="11619" spans="1:7" ht="30" x14ac:dyDescent="0.25">
      <c r="A11619" s="65">
        <v>22085</v>
      </c>
      <c r="B11619" s="65">
        <v>22076</v>
      </c>
      <c r="C11619" s="65" t="s">
        <v>27464</v>
      </c>
      <c r="D11619" s="65" t="s">
        <v>27443</v>
      </c>
      <c r="E11619" s="66" t="s">
        <v>27465</v>
      </c>
      <c r="F11619" s="66"/>
      <c r="G11619" s="65">
        <v>0</v>
      </c>
    </row>
    <row r="11620" spans="1:7" ht="30" x14ac:dyDescent="0.25">
      <c r="A11620" s="65">
        <v>22086</v>
      </c>
      <c r="B11620" s="65">
        <v>22002</v>
      </c>
      <c r="C11620" s="65" t="s">
        <v>27466</v>
      </c>
      <c r="D11620" s="65" t="s">
        <v>27255</v>
      </c>
      <c r="E11620" s="66" t="s">
        <v>27467</v>
      </c>
      <c r="F11620" s="66"/>
      <c r="G11620" s="65">
        <v>9</v>
      </c>
    </row>
    <row r="11621" spans="1:7" ht="30" x14ac:dyDescent="0.25">
      <c r="A11621" s="65">
        <v>22087</v>
      </c>
      <c r="B11621" s="65">
        <v>22086</v>
      </c>
      <c r="C11621" s="65" t="s">
        <v>27468</v>
      </c>
      <c r="D11621" s="65" t="s">
        <v>27466</v>
      </c>
      <c r="E11621" s="66" t="s">
        <v>27469</v>
      </c>
      <c r="F11621" s="66"/>
      <c r="G11621" s="65">
        <v>0</v>
      </c>
    </row>
    <row r="11622" spans="1:7" ht="30" x14ac:dyDescent="0.25">
      <c r="A11622" s="65">
        <v>22088</v>
      </c>
      <c r="B11622" s="65">
        <v>22086</v>
      </c>
      <c r="C11622" s="65" t="s">
        <v>27470</v>
      </c>
      <c r="D11622" s="65" t="s">
        <v>27466</v>
      </c>
      <c r="E11622" s="66" t="s">
        <v>27471</v>
      </c>
      <c r="F11622" s="66"/>
      <c r="G11622" s="65">
        <v>0</v>
      </c>
    </row>
    <row r="11623" spans="1:7" ht="30" x14ac:dyDescent="0.25">
      <c r="A11623" s="65">
        <v>22089</v>
      </c>
      <c r="B11623" s="65">
        <v>22086</v>
      </c>
      <c r="C11623" s="65" t="s">
        <v>27472</v>
      </c>
      <c r="D11623" s="65" t="s">
        <v>27466</v>
      </c>
      <c r="E11623" s="66" t="s">
        <v>27473</v>
      </c>
      <c r="F11623" s="66"/>
      <c r="G11623" s="65">
        <v>0</v>
      </c>
    </row>
    <row r="11624" spans="1:7" ht="30" x14ac:dyDescent="0.25">
      <c r="A11624" s="65">
        <v>22090</v>
      </c>
      <c r="B11624" s="65">
        <v>22086</v>
      </c>
      <c r="C11624" s="65" t="s">
        <v>27474</v>
      </c>
      <c r="D11624" s="65" t="s">
        <v>27466</v>
      </c>
      <c r="E11624" s="66" t="s">
        <v>27475</v>
      </c>
      <c r="F11624" s="66" t="s">
        <v>27476</v>
      </c>
      <c r="G11624" s="65">
        <v>0</v>
      </c>
    </row>
    <row r="11625" spans="1:7" ht="30" x14ac:dyDescent="0.25">
      <c r="A11625" s="65">
        <v>22091</v>
      </c>
      <c r="B11625" s="65">
        <v>22086</v>
      </c>
      <c r="C11625" s="65" t="s">
        <v>27477</v>
      </c>
      <c r="D11625" s="65" t="s">
        <v>27466</v>
      </c>
      <c r="E11625" s="66" t="s">
        <v>27478</v>
      </c>
      <c r="F11625" s="66" t="s">
        <v>27479</v>
      </c>
      <c r="G11625" s="65">
        <v>0</v>
      </c>
    </row>
    <row r="11626" spans="1:7" ht="30" x14ac:dyDescent="0.25">
      <c r="A11626" s="65">
        <v>22092</v>
      </c>
      <c r="B11626" s="65">
        <v>22086</v>
      </c>
      <c r="C11626" s="65" t="s">
        <v>27480</v>
      </c>
      <c r="D11626" s="65" t="s">
        <v>27466</v>
      </c>
      <c r="E11626" s="66" t="s">
        <v>27481</v>
      </c>
      <c r="F11626" s="66"/>
      <c r="G11626" s="65">
        <v>0</v>
      </c>
    </row>
    <row r="11627" spans="1:7" ht="30" x14ac:dyDescent="0.25">
      <c r="A11627" s="65">
        <v>22093</v>
      </c>
      <c r="B11627" s="65">
        <v>22086</v>
      </c>
      <c r="C11627" s="65" t="s">
        <v>27482</v>
      </c>
      <c r="D11627" s="65" t="s">
        <v>27466</v>
      </c>
      <c r="E11627" s="66" t="s">
        <v>27483</v>
      </c>
      <c r="F11627" s="66"/>
      <c r="G11627" s="65">
        <v>0</v>
      </c>
    </row>
    <row r="11628" spans="1:7" ht="30" x14ac:dyDescent="0.25">
      <c r="A11628" s="65">
        <v>22094</v>
      </c>
      <c r="B11628" s="65">
        <v>22086</v>
      </c>
      <c r="C11628" s="65" t="s">
        <v>27484</v>
      </c>
      <c r="D11628" s="65" t="s">
        <v>27466</v>
      </c>
      <c r="E11628" s="66" t="s">
        <v>27485</v>
      </c>
      <c r="F11628" s="66"/>
      <c r="G11628" s="65">
        <v>0</v>
      </c>
    </row>
    <row r="11629" spans="1:7" ht="30" x14ac:dyDescent="0.25">
      <c r="A11629" s="65">
        <v>22095</v>
      </c>
      <c r="B11629" s="65">
        <v>22086</v>
      </c>
      <c r="C11629" s="65" t="s">
        <v>27486</v>
      </c>
      <c r="D11629" s="65" t="s">
        <v>27466</v>
      </c>
      <c r="E11629" s="66" t="s">
        <v>27487</v>
      </c>
      <c r="F11629" s="66"/>
      <c r="G11629" s="65">
        <v>0</v>
      </c>
    </row>
    <row r="11630" spans="1:7" ht="30" x14ac:dyDescent="0.25">
      <c r="A11630" s="65">
        <v>22096</v>
      </c>
      <c r="B11630" s="65">
        <v>22002</v>
      </c>
      <c r="C11630" s="65" t="s">
        <v>27488</v>
      </c>
      <c r="D11630" s="65" t="s">
        <v>27255</v>
      </c>
      <c r="E11630" s="66" t="s">
        <v>27489</v>
      </c>
      <c r="F11630" s="66"/>
      <c r="G11630" s="65">
        <v>10</v>
      </c>
    </row>
    <row r="11631" spans="1:7" ht="45" x14ac:dyDescent="0.25">
      <c r="A11631" s="65">
        <v>22097</v>
      </c>
      <c r="B11631" s="65">
        <v>22096</v>
      </c>
      <c r="C11631" s="65" t="s">
        <v>27490</v>
      </c>
      <c r="D11631" s="65" t="s">
        <v>27488</v>
      </c>
      <c r="E11631" s="66" t="s">
        <v>27491</v>
      </c>
      <c r="F11631" s="66"/>
      <c r="G11631" s="65">
        <v>0</v>
      </c>
    </row>
    <row r="11632" spans="1:7" ht="30" x14ac:dyDescent="0.25">
      <c r="A11632" s="65">
        <v>22098</v>
      </c>
      <c r="B11632" s="65">
        <v>22096</v>
      </c>
      <c r="C11632" s="65" t="s">
        <v>27492</v>
      </c>
      <c r="D11632" s="65" t="s">
        <v>27488</v>
      </c>
      <c r="E11632" s="66" t="s">
        <v>27493</v>
      </c>
      <c r="F11632" s="66"/>
      <c r="G11632" s="65">
        <v>0</v>
      </c>
    </row>
    <row r="11633" spans="1:7" ht="30" x14ac:dyDescent="0.25">
      <c r="A11633" s="65">
        <v>22099</v>
      </c>
      <c r="B11633" s="65">
        <v>22096</v>
      </c>
      <c r="C11633" s="65" t="s">
        <v>27494</v>
      </c>
      <c r="D11633" s="65" t="s">
        <v>27488</v>
      </c>
      <c r="E11633" s="66" t="s">
        <v>27495</v>
      </c>
      <c r="F11633" s="66"/>
      <c r="G11633" s="65">
        <v>0</v>
      </c>
    </row>
    <row r="11634" spans="1:7" ht="30" x14ac:dyDescent="0.25">
      <c r="A11634" s="65">
        <v>22100</v>
      </c>
      <c r="B11634" s="65">
        <v>22096</v>
      </c>
      <c r="C11634" s="65" t="s">
        <v>27496</v>
      </c>
      <c r="D11634" s="65" t="s">
        <v>27488</v>
      </c>
      <c r="E11634" s="66" t="s">
        <v>27497</v>
      </c>
      <c r="F11634" s="66" t="s">
        <v>27498</v>
      </c>
      <c r="G11634" s="65">
        <v>0</v>
      </c>
    </row>
    <row r="11635" spans="1:7" ht="30" x14ac:dyDescent="0.25">
      <c r="A11635" s="65">
        <v>22101</v>
      </c>
      <c r="B11635" s="65">
        <v>22096</v>
      </c>
      <c r="C11635" s="65" t="s">
        <v>27499</v>
      </c>
      <c r="D11635" s="65" t="s">
        <v>27488</v>
      </c>
      <c r="E11635" s="66" t="s">
        <v>27500</v>
      </c>
      <c r="F11635" s="66" t="s">
        <v>27501</v>
      </c>
      <c r="G11635" s="65">
        <v>0</v>
      </c>
    </row>
    <row r="11636" spans="1:7" ht="30" x14ac:dyDescent="0.25">
      <c r="A11636" s="65">
        <v>22102</v>
      </c>
      <c r="B11636" s="65">
        <v>22096</v>
      </c>
      <c r="C11636" s="65" t="s">
        <v>27502</v>
      </c>
      <c r="D11636" s="65" t="s">
        <v>27488</v>
      </c>
      <c r="E11636" s="66" t="s">
        <v>27503</v>
      </c>
      <c r="F11636" s="66"/>
      <c r="G11636" s="65">
        <v>0</v>
      </c>
    </row>
    <row r="11637" spans="1:7" ht="30" x14ac:dyDescent="0.25">
      <c r="A11637" s="65">
        <v>22103</v>
      </c>
      <c r="B11637" s="65">
        <v>22096</v>
      </c>
      <c r="C11637" s="65" t="s">
        <v>27504</v>
      </c>
      <c r="D11637" s="65" t="s">
        <v>27488</v>
      </c>
      <c r="E11637" s="66" t="s">
        <v>27505</v>
      </c>
      <c r="F11637" s="66"/>
      <c r="G11637" s="65">
        <v>0</v>
      </c>
    </row>
    <row r="11638" spans="1:7" ht="30" x14ac:dyDescent="0.25">
      <c r="A11638" s="65">
        <v>22104</v>
      </c>
      <c r="B11638" s="65">
        <v>22096</v>
      </c>
      <c r="C11638" s="65" t="s">
        <v>27506</v>
      </c>
      <c r="D11638" s="65" t="s">
        <v>27488</v>
      </c>
      <c r="E11638" s="66" t="s">
        <v>27507</v>
      </c>
      <c r="F11638" s="66"/>
      <c r="G11638" s="65">
        <v>0</v>
      </c>
    </row>
    <row r="11639" spans="1:7" ht="30" x14ac:dyDescent="0.25">
      <c r="A11639" s="65">
        <v>22105</v>
      </c>
      <c r="B11639" s="65">
        <v>22096</v>
      </c>
      <c r="C11639" s="65" t="s">
        <v>27508</v>
      </c>
      <c r="D11639" s="65" t="s">
        <v>27488</v>
      </c>
      <c r="E11639" s="66" t="s">
        <v>27509</v>
      </c>
      <c r="F11639" s="66" t="s">
        <v>27510</v>
      </c>
      <c r="G11639" s="65">
        <v>0</v>
      </c>
    </row>
    <row r="11640" spans="1:7" x14ac:dyDescent="0.25">
      <c r="A11640" s="65">
        <v>22106</v>
      </c>
      <c r="B11640" s="65">
        <v>22096</v>
      </c>
      <c r="C11640" s="65" t="s">
        <v>27511</v>
      </c>
      <c r="D11640" s="65" t="s">
        <v>27488</v>
      </c>
      <c r="E11640" s="66" t="s">
        <v>27512</v>
      </c>
      <c r="F11640" s="66"/>
      <c r="G11640" s="65">
        <v>0</v>
      </c>
    </row>
    <row r="11641" spans="1:7" ht="30" x14ac:dyDescent="0.25">
      <c r="A11641" s="65">
        <v>22108</v>
      </c>
      <c r="B11641" s="65">
        <v>22001</v>
      </c>
      <c r="C11641" s="65" t="s">
        <v>27513</v>
      </c>
      <c r="D11641" s="65" t="s">
        <v>27252</v>
      </c>
      <c r="E11641" s="66" t="s">
        <v>27514</v>
      </c>
      <c r="F11641" s="66"/>
      <c r="G11641" s="65">
        <v>10</v>
      </c>
    </row>
    <row r="11642" spans="1:7" ht="30" x14ac:dyDescent="0.25">
      <c r="A11642" s="65">
        <v>22109</v>
      </c>
      <c r="B11642" s="65">
        <v>22108</v>
      </c>
      <c r="C11642" s="65" t="s">
        <v>27515</v>
      </c>
      <c r="D11642" s="65" t="s">
        <v>27513</v>
      </c>
      <c r="E11642" s="66" t="s">
        <v>27516</v>
      </c>
      <c r="F11642" s="66"/>
      <c r="G11642" s="65">
        <v>10</v>
      </c>
    </row>
    <row r="11643" spans="1:7" ht="30" x14ac:dyDescent="0.25">
      <c r="A11643" s="65">
        <v>22110</v>
      </c>
      <c r="B11643" s="65">
        <v>22109</v>
      </c>
      <c r="C11643" s="65" t="s">
        <v>27517</v>
      </c>
      <c r="D11643" s="65" t="s">
        <v>27515</v>
      </c>
      <c r="E11643" s="66" t="s">
        <v>27518</v>
      </c>
      <c r="F11643" s="66"/>
      <c r="G11643" s="65">
        <v>0</v>
      </c>
    </row>
    <row r="11644" spans="1:7" x14ac:dyDescent="0.25">
      <c r="A11644" s="65">
        <v>22111</v>
      </c>
      <c r="B11644" s="65">
        <v>22109</v>
      </c>
      <c r="C11644" s="65" t="s">
        <v>27519</v>
      </c>
      <c r="D11644" s="65" t="s">
        <v>27515</v>
      </c>
      <c r="E11644" s="66" t="s">
        <v>27520</v>
      </c>
      <c r="F11644" s="66"/>
      <c r="G11644" s="65">
        <v>0</v>
      </c>
    </row>
    <row r="11645" spans="1:7" ht="30" x14ac:dyDescent="0.25">
      <c r="A11645" s="65">
        <v>22112</v>
      </c>
      <c r="B11645" s="65">
        <v>22109</v>
      </c>
      <c r="C11645" s="65" t="s">
        <v>27521</v>
      </c>
      <c r="D11645" s="65" t="s">
        <v>27515</v>
      </c>
      <c r="E11645" s="66" t="s">
        <v>27522</v>
      </c>
      <c r="F11645" s="66"/>
      <c r="G11645" s="65">
        <v>0</v>
      </c>
    </row>
    <row r="11646" spans="1:7" x14ac:dyDescent="0.25">
      <c r="A11646" s="65">
        <v>22113</v>
      </c>
      <c r="B11646" s="65">
        <v>22109</v>
      </c>
      <c r="C11646" s="65" t="s">
        <v>27523</v>
      </c>
      <c r="D11646" s="65" t="s">
        <v>27515</v>
      </c>
      <c r="E11646" s="66" t="s">
        <v>27524</v>
      </c>
      <c r="F11646" s="66"/>
      <c r="G11646" s="65">
        <v>0</v>
      </c>
    </row>
    <row r="11647" spans="1:7" x14ac:dyDescent="0.25">
      <c r="A11647" s="65">
        <v>22114</v>
      </c>
      <c r="B11647" s="65">
        <v>22109</v>
      </c>
      <c r="C11647" s="65" t="s">
        <v>27525</v>
      </c>
      <c r="D11647" s="65" t="s">
        <v>27515</v>
      </c>
      <c r="E11647" s="66" t="s">
        <v>27526</v>
      </c>
      <c r="F11647" s="66"/>
      <c r="G11647" s="65">
        <v>0</v>
      </c>
    </row>
    <row r="11648" spans="1:7" x14ac:dyDescent="0.25">
      <c r="A11648" s="65">
        <v>22115</v>
      </c>
      <c r="B11648" s="65">
        <v>22109</v>
      </c>
      <c r="C11648" s="65" t="s">
        <v>27527</v>
      </c>
      <c r="D11648" s="65" t="s">
        <v>27515</v>
      </c>
      <c r="E11648" s="66" t="s">
        <v>27528</v>
      </c>
      <c r="F11648" s="66"/>
      <c r="G11648" s="65">
        <v>0</v>
      </c>
    </row>
    <row r="11649" spans="1:7" ht="30" x14ac:dyDescent="0.25">
      <c r="A11649" s="65">
        <v>22116</v>
      </c>
      <c r="B11649" s="65">
        <v>22109</v>
      </c>
      <c r="C11649" s="65" t="s">
        <v>27529</v>
      </c>
      <c r="D11649" s="65" t="s">
        <v>27515</v>
      </c>
      <c r="E11649" s="66" t="s">
        <v>27530</v>
      </c>
      <c r="F11649" s="66" t="s">
        <v>27531</v>
      </c>
      <c r="G11649" s="65">
        <v>0</v>
      </c>
    </row>
    <row r="11650" spans="1:7" ht="30" x14ac:dyDescent="0.25">
      <c r="A11650" s="65">
        <v>22117</v>
      </c>
      <c r="B11650" s="65">
        <v>22109</v>
      </c>
      <c r="C11650" s="65" t="s">
        <v>27532</v>
      </c>
      <c r="D11650" s="65" t="s">
        <v>27515</v>
      </c>
      <c r="E11650" s="66" t="s">
        <v>27533</v>
      </c>
      <c r="F11650" s="66"/>
      <c r="G11650" s="65">
        <v>0</v>
      </c>
    </row>
    <row r="11651" spans="1:7" ht="30" x14ac:dyDescent="0.25">
      <c r="A11651" s="65">
        <v>22118</v>
      </c>
      <c r="B11651" s="65">
        <v>22109</v>
      </c>
      <c r="C11651" s="65" t="s">
        <v>27534</v>
      </c>
      <c r="D11651" s="65" t="s">
        <v>27515</v>
      </c>
      <c r="E11651" s="66" t="s">
        <v>27535</v>
      </c>
      <c r="F11651" s="66"/>
      <c r="G11651" s="65">
        <v>0</v>
      </c>
    </row>
    <row r="11652" spans="1:7" ht="30" x14ac:dyDescent="0.25">
      <c r="A11652" s="65">
        <v>22119</v>
      </c>
      <c r="B11652" s="65">
        <v>22109</v>
      </c>
      <c r="C11652" s="65" t="s">
        <v>27536</v>
      </c>
      <c r="D11652" s="65" t="s">
        <v>27515</v>
      </c>
      <c r="E11652" s="66" t="s">
        <v>27537</v>
      </c>
      <c r="F11652" s="66"/>
      <c r="G11652" s="65">
        <v>0</v>
      </c>
    </row>
    <row r="11653" spans="1:7" ht="75" x14ac:dyDescent="0.25">
      <c r="A11653" s="65">
        <v>22120</v>
      </c>
      <c r="B11653" s="65">
        <v>22108</v>
      </c>
      <c r="C11653" s="65" t="s">
        <v>27538</v>
      </c>
      <c r="D11653" s="65" t="s">
        <v>27513</v>
      </c>
      <c r="E11653" s="66" t="s">
        <v>27539</v>
      </c>
      <c r="F11653" s="66" t="s">
        <v>27540</v>
      </c>
      <c r="G11653" s="65">
        <v>0</v>
      </c>
    </row>
    <row r="11654" spans="1:7" x14ac:dyDescent="0.25">
      <c r="A11654" s="65">
        <v>22121</v>
      </c>
      <c r="B11654" s="65">
        <v>22108</v>
      </c>
      <c r="C11654" s="65" t="s">
        <v>27541</v>
      </c>
      <c r="D11654" s="65" t="s">
        <v>27513</v>
      </c>
      <c r="E11654" s="66" t="s">
        <v>27542</v>
      </c>
      <c r="F11654" s="66" t="s">
        <v>27543</v>
      </c>
      <c r="G11654" s="65">
        <v>9</v>
      </c>
    </row>
    <row r="11655" spans="1:7" x14ac:dyDescent="0.25">
      <c r="A11655" s="65">
        <v>22122</v>
      </c>
      <c r="B11655" s="65">
        <v>22121</v>
      </c>
      <c r="C11655" s="65" t="s">
        <v>27544</v>
      </c>
      <c r="D11655" s="65" t="s">
        <v>27541</v>
      </c>
      <c r="E11655" s="66" t="s">
        <v>27545</v>
      </c>
      <c r="F11655" s="66"/>
      <c r="G11655" s="65">
        <v>0</v>
      </c>
    </row>
    <row r="11656" spans="1:7" ht="30" x14ac:dyDescent="0.25">
      <c r="A11656" s="65">
        <v>22123</v>
      </c>
      <c r="B11656" s="65">
        <v>22121</v>
      </c>
      <c r="C11656" s="65" t="s">
        <v>27546</v>
      </c>
      <c r="D11656" s="65" t="s">
        <v>27541</v>
      </c>
      <c r="E11656" s="66" t="s">
        <v>27547</v>
      </c>
      <c r="F11656" s="66"/>
      <c r="G11656" s="65">
        <v>0</v>
      </c>
    </row>
    <row r="11657" spans="1:7" x14ac:dyDescent="0.25">
      <c r="A11657" s="65">
        <v>22124</v>
      </c>
      <c r="B11657" s="65">
        <v>22121</v>
      </c>
      <c r="C11657" s="65" t="s">
        <v>27548</v>
      </c>
      <c r="D11657" s="65" t="s">
        <v>27541</v>
      </c>
      <c r="E11657" s="66" t="s">
        <v>27549</v>
      </c>
      <c r="F11657" s="66"/>
      <c r="G11657" s="65">
        <v>0</v>
      </c>
    </row>
    <row r="11658" spans="1:7" ht="30" x14ac:dyDescent="0.25">
      <c r="A11658" s="65">
        <v>22125</v>
      </c>
      <c r="B11658" s="65">
        <v>22121</v>
      </c>
      <c r="C11658" s="65" t="s">
        <v>27550</v>
      </c>
      <c r="D11658" s="65" t="s">
        <v>27541</v>
      </c>
      <c r="E11658" s="66" t="s">
        <v>27551</v>
      </c>
      <c r="F11658" s="66" t="s">
        <v>27552</v>
      </c>
      <c r="G11658" s="65">
        <v>0</v>
      </c>
    </row>
    <row r="11659" spans="1:7" ht="30" x14ac:dyDescent="0.25">
      <c r="A11659" s="65">
        <v>22126</v>
      </c>
      <c r="B11659" s="65">
        <v>22121</v>
      </c>
      <c r="C11659" s="65" t="s">
        <v>27553</v>
      </c>
      <c r="D11659" s="65" t="s">
        <v>27541</v>
      </c>
      <c r="E11659" s="66" t="s">
        <v>27554</v>
      </c>
      <c r="F11659" s="66" t="s">
        <v>27555</v>
      </c>
      <c r="G11659" s="65">
        <v>0</v>
      </c>
    </row>
    <row r="11660" spans="1:7" ht="30" x14ac:dyDescent="0.25">
      <c r="A11660" s="65">
        <v>22127</v>
      </c>
      <c r="B11660" s="65">
        <v>22121</v>
      </c>
      <c r="C11660" s="65" t="s">
        <v>27556</v>
      </c>
      <c r="D11660" s="65" t="s">
        <v>27541</v>
      </c>
      <c r="E11660" s="66" t="s">
        <v>27557</v>
      </c>
      <c r="F11660" s="66" t="s">
        <v>27558</v>
      </c>
      <c r="G11660" s="65">
        <v>0</v>
      </c>
    </row>
    <row r="11661" spans="1:7" ht="30" x14ac:dyDescent="0.25">
      <c r="A11661" s="65">
        <v>22128</v>
      </c>
      <c r="B11661" s="65">
        <v>22121</v>
      </c>
      <c r="C11661" s="65" t="s">
        <v>27559</v>
      </c>
      <c r="D11661" s="65" t="s">
        <v>27541</v>
      </c>
      <c r="E11661" s="66" t="s">
        <v>27560</v>
      </c>
      <c r="F11661" s="66"/>
      <c r="G11661" s="65">
        <v>0</v>
      </c>
    </row>
    <row r="11662" spans="1:7" x14ac:dyDescent="0.25">
      <c r="A11662" s="65">
        <v>22129</v>
      </c>
      <c r="B11662" s="65">
        <v>22121</v>
      </c>
      <c r="C11662" s="65" t="s">
        <v>27561</v>
      </c>
      <c r="D11662" s="65" t="s">
        <v>27541</v>
      </c>
      <c r="E11662" s="66" t="s">
        <v>27562</v>
      </c>
      <c r="F11662" s="66"/>
      <c r="G11662" s="65">
        <v>0</v>
      </c>
    </row>
    <row r="11663" spans="1:7" x14ac:dyDescent="0.25">
      <c r="A11663" s="65">
        <v>22130</v>
      </c>
      <c r="B11663" s="65">
        <v>22121</v>
      </c>
      <c r="C11663" s="65" t="s">
        <v>27563</v>
      </c>
      <c r="D11663" s="65" t="s">
        <v>27541</v>
      </c>
      <c r="E11663" s="66" t="s">
        <v>27564</v>
      </c>
      <c r="F11663" s="66"/>
      <c r="G11663" s="65">
        <v>0</v>
      </c>
    </row>
    <row r="11664" spans="1:7" ht="30" x14ac:dyDescent="0.25">
      <c r="A11664" s="65">
        <v>22131</v>
      </c>
      <c r="B11664" s="65">
        <v>22108</v>
      </c>
      <c r="C11664" s="65" t="s">
        <v>27565</v>
      </c>
      <c r="D11664" s="65" t="s">
        <v>27513</v>
      </c>
      <c r="E11664" s="66" t="s">
        <v>27566</v>
      </c>
      <c r="F11664" s="66" t="s">
        <v>27567</v>
      </c>
      <c r="G11664" s="65">
        <v>9</v>
      </c>
    </row>
    <row r="11665" spans="1:7" x14ac:dyDescent="0.25">
      <c r="A11665" s="65">
        <v>22132</v>
      </c>
      <c r="B11665" s="65">
        <v>22131</v>
      </c>
      <c r="C11665" s="65" t="s">
        <v>27568</v>
      </c>
      <c r="D11665" s="65" t="s">
        <v>27565</v>
      </c>
      <c r="E11665" s="66" t="s">
        <v>27569</v>
      </c>
      <c r="F11665" s="66"/>
      <c r="G11665" s="65">
        <v>0</v>
      </c>
    </row>
    <row r="11666" spans="1:7" ht="30" x14ac:dyDescent="0.25">
      <c r="A11666" s="65">
        <v>22133</v>
      </c>
      <c r="B11666" s="65">
        <v>22131</v>
      </c>
      <c r="C11666" s="65" t="s">
        <v>27570</v>
      </c>
      <c r="D11666" s="65" t="s">
        <v>27565</v>
      </c>
      <c r="E11666" s="66" t="s">
        <v>27571</v>
      </c>
      <c r="F11666" s="66"/>
      <c r="G11666" s="65">
        <v>0</v>
      </c>
    </row>
    <row r="11667" spans="1:7" x14ac:dyDescent="0.25">
      <c r="A11667" s="65">
        <v>22134</v>
      </c>
      <c r="B11667" s="65">
        <v>22131</v>
      </c>
      <c r="C11667" s="65" t="s">
        <v>27572</v>
      </c>
      <c r="D11667" s="65" t="s">
        <v>27565</v>
      </c>
      <c r="E11667" s="66" t="s">
        <v>27573</v>
      </c>
      <c r="F11667" s="66"/>
      <c r="G11667" s="65">
        <v>0</v>
      </c>
    </row>
    <row r="11668" spans="1:7" x14ac:dyDescent="0.25">
      <c r="A11668" s="65">
        <v>22135</v>
      </c>
      <c r="B11668" s="65">
        <v>22131</v>
      </c>
      <c r="C11668" s="65" t="s">
        <v>27574</v>
      </c>
      <c r="D11668" s="65" t="s">
        <v>27565</v>
      </c>
      <c r="E11668" s="66" t="s">
        <v>27575</v>
      </c>
      <c r="F11668" s="66"/>
      <c r="G11668" s="65">
        <v>0</v>
      </c>
    </row>
    <row r="11669" spans="1:7" x14ac:dyDescent="0.25">
      <c r="A11669" s="65">
        <v>22136</v>
      </c>
      <c r="B11669" s="65">
        <v>22131</v>
      </c>
      <c r="C11669" s="65" t="s">
        <v>27576</v>
      </c>
      <c r="D11669" s="65" t="s">
        <v>27565</v>
      </c>
      <c r="E11669" s="66" t="s">
        <v>27577</v>
      </c>
      <c r="F11669" s="66"/>
      <c r="G11669" s="65">
        <v>0</v>
      </c>
    </row>
    <row r="11670" spans="1:7" x14ac:dyDescent="0.25">
      <c r="A11670" s="65">
        <v>22137</v>
      </c>
      <c r="B11670" s="65">
        <v>22131</v>
      </c>
      <c r="C11670" s="65" t="s">
        <v>27578</v>
      </c>
      <c r="D11670" s="65" t="s">
        <v>27565</v>
      </c>
      <c r="E11670" s="66" t="s">
        <v>27579</v>
      </c>
      <c r="F11670" s="66"/>
      <c r="G11670" s="65">
        <v>0</v>
      </c>
    </row>
    <row r="11671" spans="1:7" x14ac:dyDescent="0.25">
      <c r="A11671" s="65">
        <v>22138</v>
      </c>
      <c r="B11671" s="65">
        <v>22131</v>
      </c>
      <c r="C11671" s="65" t="s">
        <v>27580</v>
      </c>
      <c r="D11671" s="65" t="s">
        <v>27565</v>
      </c>
      <c r="E11671" s="66" t="s">
        <v>27581</v>
      </c>
      <c r="F11671" s="66"/>
      <c r="G11671" s="65">
        <v>0</v>
      </c>
    </row>
    <row r="11672" spans="1:7" x14ac:dyDescent="0.25">
      <c r="A11672" s="65">
        <v>22139</v>
      </c>
      <c r="B11672" s="65">
        <v>22131</v>
      </c>
      <c r="C11672" s="65" t="s">
        <v>27582</v>
      </c>
      <c r="D11672" s="65" t="s">
        <v>27565</v>
      </c>
      <c r="E11672" s="66" t="s">
        <v>27583</v>
      </c>
      <c r="F11672" s="66"/>
      <c r="G11672" s="65">
        <v>0</v>
      </c>
    </row>
    <row r="11673" spans="1:7" ht="30" x14ac:dyDescent="0.25">
      <c r="A11673" s="65">
        <v>22140</v>
      </c>
      <c r="B11673" s="65">
        <v>22131</v>
      </c>
      <c r="C11673" s="65" t="s">
        <v>27584</v>
      </c>
      <c r="D11673" s="65" t="s">
        <v>27565</v>
      </c>
      <c r="E11673" s="66" t="s">
        <v>27585</v>
      </c>
      <c r="F11673" s="66"/>
      <c r="G11673" s="65">
        <v>0</v>
      </c>
    </row>
    <row r="11674" spans="1:7" ht="30" x14ac:dyDescent="0.25">
      <c r="A11674" s="65">
        <v>22141</v>
      </c>
      <c r="B11674" s="65">
        <v>22108</v>
      </c>
      <c r="C11674" s="65" t="s">
        <v>27586</v>
      </c>
      <c r="D11674" s="65" t="s">
        <v>27513</v>
      </c>
      <c r="E11674" s="66" t="s">
        <v>27587</v>
      </c>
      <c r="F11674" s="66" t="s">
        <v>27588</v>
      </c>
      <c r="G11674" s="65">
        <v>7</v>
      </c>
    </row>
    <row r="11675" spans="1:7" x14ac:dyDescent="0.25">
      <c r="A11675" s="65">
        <v>22142</v>
      </c>
      <c r="B11675" s="65">
        <v>22141</v>
      </c>
      <c r="C11675" s="65" t="s">
        <v>27589</v>
      </c>
      <c r="D11675" s="65" t="s">
        <v>27586</v>
      </c>
      <c r="E11675" s="66" t="s">
        <v>27590</v>
      </c>
      <c r="F11675" s="66"/>
      <c r="G11675" s="65">
        <v>0</v>
      </c>
    </row>
    <row r="11676" spans="1:7" ht="30" x14ac:dyDescent="0.25">
      <c r="A11676" s="65">
        <v>22143</v>
      </c>
      <c r="B11676" s="65">
        <v>22141</v>
      </c>
      <c r="C11676" s="65" t="s">
        <v>27591</v>
      </c>
      <c r="D11676" s="65" t="s">
        <v>27586</v>
      </c>
      <c r="E11676" s="66" t="s">
        <v>27592</v>
      </c>
      <c r="F11676" s="66"/>
      <c r="G11676" s="65">
        <v>0</v>
      </c>
    </row>
    <row r="11677" spans="1:7" x14ac:dyDescent="0.25">
      <c r="A11677" s="65">
        <v>22144</v>
      </c>
      <c r="B11677" s="65">
        <v>22141</v>
      </c>
      <c r="C11677" s="65" t="s">
        <v>27593</v>
      </c>
      <c r="D11677" s="65" t="s">
        <v>27586</v>
      </c>
      <c r="E11677" s="66" t="s">
        <v>27594</v>
      </c>
      <c r="F11677" s="66"/>
      <c r="G11677" s="65">
        <v>0</v>
      </c>
    </row>
    <row r="11678" spans="1:7" x14ac:dyDescent="0.25">
      <c r="A11678" s="65">
        <v>22145</v>
      </c>
      <c r="B11678" s="65">
        <v>22141</v>
      </c>
      <c r="C11678" s="65" t="s">
        <v>27595</v>
      </c>
      <c r="D11678" s="65" t="s">
        <v>27586</v>
      </c>
      <c r="E11678" s="66" t="s">
        <v>27596</v>
      </c>
      <c r="F11678" s="66"/>
      <c r="G11678" s="65">
        <v>0</v>
      </c>
    </row>
    <row r="11679" spans="1:7" x14ac:dyDescent="0.25">
      <c r="A11679" s="65">
        <v>22146</v>
      </c>
      <c r="B11679" s="65">
        <v>22141</v>
      </c>
      <c r="C11679" s="65" t="s">
        <v>27597</v>
      </c>
      <c r="D11679" s="65" t="s">
        <v>27586</v>
      </c>
      <c r="E11679" s="66" t="s">
        <v>27598</v>
      </c>
      <c r="F11679" s="66"/>
      <c r="G11679" s="65">
        <v>0</v>
      </c>
    </row>
    <row r="11680" spans="1:7" x14ac:dyDescent="0.25">
      <c r="A11680" s="65">
        <v>22147</v>
      </c>
      <c r="B11680" s="65">
        <v>22141</v>
      </c>
      <c r="C11680" s="65" t="s">
        <v>27599</v>
      </c>
      <c r="D11680" s="65" t="s">
        <v>27586</v>
      </c>
      <c r="E11680" s="66" t="s">
        <v>27600</v>
      </c>
      <c r="F11680" s="66"/>
      <c r="G11680" s="65">
        <v>0</v>
      </c>
    </row>
    <row r="11681" spans="1:7" x14ac:dyDescent="0.25">
      <c r="A11681" s="65">
        <v>22148</v>
      </c>
      <c r="B11681" s="65">
        <v>22141</v>
      </c>
      <c r="C11681" s="65" t="s">
        <v>27601</v>
      </c>
      <c r="D11681" s="65" t="s">
        <v>27586</v>
      </c>
      <c r="E11681" s="66" t="s">
        <v>27602</v>
      </c>
      <c r="F11681" s="66"/>
      <c r="G11681" s="65">
        <v>0</v>
      </c>
    </row>
    <row r="11682" spans="1:7" ht="30" x14ac:dyDescent="0.25">
      <c r="A11682" s="65">
        <v>22149</v>
      </c>
      <c r="B11682" s="65">
        <v>22108</v>
      </c>
      <c r="C11682" s="65" t="s">
        <v>27603</v>
      </c>
      <c r="D11682" s="65" t="s">
        <v>27513</v>
      </c>
      <c r="E11682" s="66" t="s">
        <v>27604</v>
      </c>
      <c r="F11682" s="66" t="s">
        <v>27567</v>
      </c>
      <c r="G11682" s="65">
        <v>3</v>
      </c>
    </row>
    <row r="11683" spans="1:7" ht="30" x14ac:dyDescent="0.25">
      <c r="A11683" s="65">
        <v>22150</v>
      </c>
      <c r="B11683" s="65">
        <v>22149</v>
      </c>
      <c r="C11683" s="65" t="s">
        <v>27605</v>
      </c>
      <c r="D11683" s="65" t="s">
        <v>27603</v>
      </c>
      <c r="E11683" s="66" t="s">
        <v>27606</v>
      </c>
      <c r="F11683" s="66"/>
      <c r="G11683" s="65">
        <v>0</v>
      </c>
    </row>
    <row r="11684" spans="1:7" x14ac:dyDescent="0.25">
      <c r="A11684" s="65">
        <v>22151</v>
      </c>
      <c r="B11684" s="65">
        <v>22149</v>
      </c>
      <c r="C11684" s="65" t="s">
        <v>27607</v>
      </c>
      <c r="D11684" s="65" t="s">
        <v>27603</v>
      </c>
      <c r="E11684" s="66" t="s">
        <v>27608</v>
      </c>
      <c r="F11684" s="66"/>
      <c r="G11684" s="65">
        <v>0</v>
      </c>
    </row>
    <row r="11685" spans="1:7" ht="30" x14ac:dyDescent="0.25">
      <c r="A11685" s="65">
        <v>22152</v>
      </c>
      <c r="B11685" s="65">
        <v>22149</v>
      </c>
      <c r="C11685" s="65" t="s">
        <v>27609</v>
      </c>
      <c r="D11685" s="65" t="s">
        <v>27603</v>
      </c>
      <c r="E11685" s="66" t="s">
        <v>27610</v>
      </c>
      <c r="F11685" s="66"/>
      <c r="G11685" s="65">
        <v>0</v>
      </c>
    </row>
    <row r="11686" spans="1:7" ht="30" x14ac:dyDescent="0.25">
      <c r="A11686" s="65">
        <v>22153</v>
      </c>
      <c r="B11686" s="65">
        <v>22108</v>
      </c>
      <c r="C11686" s="65" t="s">
        <v>27611</v>
      </c>
      <c r="D11686" s="65" t="s">
        <v>27513</v>
      </c>
      <c r="E11686" s="66" t="s">
        <v>27612</v>
      </c>
      <c r="F11686" s="66" t="s">
        <v>27567</v>
      </c>
      <c r="G11686" s="65">
        <v>3</v>
      </c>
    </row>
    <row r="11687" spans="1:7" x14ac:dyDescent="0.25">
      <c r="A11687" s="65">
        <v>22154</v>
      </c>
      <c r="B11687" s="65">
        <v>22153</v>
      </c>
      <c r="C11687" s="65" t="s">
        <v>27613</v>
      </c>
      <c r="D11687" s="65" t="s">
        <v>27611</v>
      </c>
      <c r="E11687" s="66" t="s">
        <v>27614</v>
      </c>
      <c r="F11687" s="66"/>
      <c r="G11687" s="65">
        <v>0</v>
      </c>
    </row>
    <row r="11688" spans="1:7" ht="30" x14ac:dyDescent="0.25">
      <c r="A11688" s="65">
        <v>22155</v>
      </c>
      <c r="B11688" s="65">
        <v>22153</v>
      </c>
      <c r="C11688" s="65" t="s">
        <v>27615</v>
      </c>
      <c r="D11688" s="65" t="s">
        <v>27611</v>
      </c>
      <c r="E11688" s="66" t="s">
        <v>27616</v>
      </c>
      <c r="F11688" s="66"/>
      <c r="G11688" s="65">
        <v>0</v>
      </c>
    </row>
    <row r="11689" spans="1:7" ht="30" x14ac:dyDescent="0.25">
      <c r="A11689" s="65">
        <v>22156</v>
      </c>
      <c r="B11689" s="65">
        <v>22153</v>
      </c>
      <c r="C11689" s="65" t="s">
        <v>27617</v>
      </c>
      <c r="D11689" s="65" t="s">
        <v>27611</v>
      </c>
      <c r="E11689" s="66" t="s">
        <v>27618</v>
      </c>
      <c r="F11689" s="66" t="s">
        <v>27619</v>
      </c>
      <c r="G11689" s="65">
        <v>0</v>
      </c>
    </row>
    <row r="11690" spans="1:7" ht="30" x14ac:dyDescent="0.25">
      <c r="A11690" s="65">
        <v>22157</v>
      </c>
      <c r="B11690" s="65">
        <v>22108</v>
      </c>
      <c r="C11690" s="65" t="s">
        <v>27620</v>
      </c>
      <c r="D11690" s="65" t="s">
        <v>27513</v>
      </c>
      <c r="E11690" s="66" t="s">
        <v>27621</v>
      </c>
      <c r="F11690" s="66" t="s">
        <v>27622</v>
      </c>
      <c r="G11690" s="65">
        <v>7</v>
      </c>
    </row>
    <row r="11691" spans="1:7" ht="30" x14ac:dyDescent="0.25">
      <c r="A11691" s="65">
        <v>22158</v>
      </c>
      <c r="B11691" s="65">
        <v>22157</v>
      </c>
      <c r="C11691" s="65" t="s">
        <v>27623</v>
      </c>
      <c r="D11691" s="65" t="s">
        <v>27620</v>
      </c>
      <c r="E11691" s="66" t="s">
        <v>27624</v>
      </c>
      <c r="F11691" s="66"/>
      <c r="G11691" s="65">
        <v>0</v>
      </c>
    </row>
    <row r="11692" spans="1:7" ht="30" x14ac:dyDescent="0.25">
      <c r="A11692" s="65">
        <v>22159</v>
      </c>
      <c r="B11692" s="65">
        <v>22157</v>
      </c>
      <c r="C11692" s="65" t="s">
        <v>27625</v>
      </c>
      <c r="D11692" s="65" t="s">
        <v>27620</v>
      </c>
      <c r="E11692" s="66" t="s">
        <v>27626</v>
      </c>
      <c r="F11692" s="66"/>
      <c r="G11692" s="65">
        <v>0</v>
      </c>
    </row>
    <row r="11693" spans="1:7" ht="30" x14ac:dyDescent="0.25">
      <c r="A11693" s="65">
        <v>22160</v>
      </c>
      <c r="B11693" s="65">
        <v>22157</v>
      </c>
      <c r="C11693" s="65" t="s">
        <v>27627</v>
      </c>
      <c r="D11693" s="65" t="s">
        <v>27620</v>
      </c>
      <c r="E11693" s="66" t="s">
        <v>27628</v>
      </c>
      <c r="F11693" s="66"/>
      <c r="G11693" s="65">
        <v>0</v>
      </c>
    </row>
    <row r="11694" spans="1:7" ht="30" x14ac:dyDescent="0.25">
      <c r="A11694" s="65">
        <v>22161</v>
      </c>
      <c r="B11694" s="65">
        <v>22157</v>
      </c>
      <c r="C11694" s="65" t="s">
        <v>27629</v>
      </c>
      <c r="D11694" s="65" t="s">
        <v>27620</v>
      </c>
      <c r="E11694" s="66" t="s">
        <v>27630</v>
      </c>
      <c r="F11694" s="66"/>
      <c r="G11694" s="65">
        <v>0</v>
      </c>
    </row>
    <row r="11695" spans="1:7" ht="30" x14ac:dyDescent="0.25">
      <c r="A11695" s="65">
        <v>22162</v>
      </c>
      <c r="B11695" s="65">
        <v>22157</v>
      </c>
      <c r="C11695" s="65" t="s">
        <v>27631</v>
      </c>
      <c r="D11695" s="65" t="s">
        <v>27620</v>
      </c>
      <c r="E11695" s="66" t="s">
        <v>27632</v>
      </c>
      <c r="F11695" s="66"/>
      <c r="G11695" s="65">
        <v>0</v>
      </c>
    </row>
    <row r="11696" spans="1:7" ht="30" x14ac:dyDescent="0.25">
      <c r="A11696" s="65">
        <v>22163</v>
      </c>
      <c r="B11696" s="65">
        <v>22157</v>
      </c>
      <c r="C11696" s="65" t="s">
        <v>27633</v>
      </c>
      <c r="D11696" s="65" t="s">
        <v>27620</v>
      </c>
      <c r="E11696" s="66" t="s">
        <v>27634</v>
      </c>
      <c r="F11696" s="66"/>
      <c r="G11696" s="65">
        <v>0</v>
      </c>
    </row>
    <row r="11697" spans="1:7" ht="30" x14ac:dyDescent="0.25">
      <c r="A11697" s="65">
        <v>22164</v>
      </c>
      <c r="B11697" s="65">
        <v>22157</v>
      </c>
      <c r="C11697" s="65" t="s">
        <v>27635</v>
      </c>
      <c r="D11697" s="65" t="s">
        <v>27620</v>
      </c>
      <c r="E11697" s="66" t="s">
        <v>27636</v>
      </c>
      <c r="F11697" s="66"/>
      <c r="G11697" s="65">
        <v>0</v>
      </c>
    </row>
    <row r="11698" spans="1:7" x14ac:dyDescent="0.25">
      <c r="A11698" s="65">
        <v>22165</v>
      </c>
      <c r="B11698" s="65">
        <v>22108</v>
      </c>
      <c r="C11698" s="65" t="s">
        <v>27637</v>
      </c>
      <c r="D11698" s="65" t="s">
        <v>27513</v>
      </c>
      <c r="E11698" s="66" t="s">
        <v>27638</v>
      </c>
      <c r="F11698" s="66"/>
      <c r="G11698" s="65">
        <v>5</v>
      </c>
    </row>
    <row r="11699" spans="1:7" x14ac:dyDescent="0.25">
      <c r="A11699" s="65">
        <v>22166</v>
      </c>
      <c r="B11699" s="65">
        <v>22165</v>
      </c>
      <c r="C11699" s="65" t="s">
        <v>27639</v>
      </c>
      <c r="D11699" s="65" t="s">
        <v>27637</v>
      </c>
      <c r="E11699" s="66" t="s">
        <v>27640</v>
      </c>
      <c r="F11699" s="66"/>
      <c r="G11699" s="65">
        <v>0</v>
      </c>
    </row>
    <row r="11700" spans="1:7" ht="30" x14ac:dyDescent="0.25">
      <c r="A11700" s="65">
        <v>22167</v>
      </c>
      <c r="B11700" s="65">
        <v>22165</v>
      </c>
      <c r="C11700" s="65" t="s">
        <v>27641</v>
      </c>
      <c r="D11700" s="65" t="s">
        <v>27637</v>
      </c>
      <c r="E11700" s="66" t="s">
        <v>27642</v>
      </c>
      <c r="F11700" s="66"/>
      <c r="G11700" s="65">
        <v>0</v>
      </c>
    </row>
    <row r="11701" spans="1:7" ht="30" x14ac:dyDescent="0.25">
      <c r="A11701" s="65">
        <v>22168</v>
      </c>
      <c r="B11701" s="65">
        <v>22165</v>
      </c>
      <c r="C11701" s="65" t="s">
        <v>27643</v>
      </c>
      <c r="D11701" s="65" t="s">
        <v>27637</v>
      </c>
      <c r="E11701" s="66" t="s">
        <v>27644</v>
      </c>
      <c r="F11701" s="66"/>
      <c r="G11701" s="65">
        <v>0</v>
      </c>
    </row>
    <row r="11702" spans="1:7" x14ac:dyDescent="0.25">
      <c r="A11702" s="65">
        <v>22169</v>
      </c>
      <c r="B11702" s="65">
        <v>22165</v>
      </c>
      <c r="C11702" s="65" t="s">
        <v>27645</v>
      </c>
      <c r="D11702" s="65" t="s">
        <v>27637</v>
      </c>
      <c r="E11702" s="66" t="s">
        <v>27646</v>
      </c>
      <c r="F11702" s="66"/>
      <c r="G11702" s="65">
        <v>0</v>
      </c>
    </row>
    <row r="11703" spans="1:7" x14ac:dyDescent="0.25">
      <c r="A11703" s="65">
        <v>22170</v>
      </c>
      <c r="B11703" s="65">
        <v>22165</v>
      </c>
      <c r="C11703" s="65" t="s">
        <v>27647</v>
      </c>
      <c r="D11703" s="65" t="s">
        <v>27637</v>
      </c>
      <c r="E11703" s="66" t="s">
        <v>27648</v>
      </c>
      <c r="F11703" s="66"/>
      <c r="G11703" s="65">
        <v>0</v>
      </c>
    </row>
    <row r="11704" spans="1:7" ht="30" x14ac:dyDescent="0.25">
      <c r="A11704" s="65">
        <v>22171</v>
      </c>
      <c r="B11704" s="65">
        <v>22108</v>
      </c>
      <c r="C11704" s="65" t="s">
        <v>27649</v>
      </c>
      <c r="D11704" s="65" t="s">
        <v>27513</v>
      </c>
      <c r="E11704" s="66" t="s">
        <v>27650</v>
      </c>
      <c r="F11704" s="66" t="s">
        <v>27651</v>
      </c>
      <c r="G11704" s="65">
        <v>5</v>
      </c>
    </row>
    <row r="11705" spans="1:7" ht="45" x14ac:dyDescent="0.25">
      <c r="A11705" s="65">
        <v>22172</v>
      </c>
      <c r="B11705" s="65">
        <v>22171</v>
      </c>
      <c r="C11705" s="65" t="s">
        <v>27652</v>
      </c>
      <c r="D11705" s="65" t="s">
        <v>27649</v>
      </c>
      <c r="E11705" s="66" t="s">
        <v>27653</v>
      </c>
      <c r="F11705" s="66" t="s">
        <v>27654</v>
      </c>
      <c r="G11705" s="65">
        <v>0</v>
      </c>
    </row>
    <row r="11706" spans="1:7" x14ac:dyDescent="0.25">
      <c r="A11706" s="65">
        <v>22173</v>
      </c>
      <c r="B11706" s="65">
        <v>22171</v>
      </c>
      <c r="C11706" s="65" t="s">
        <v>27655</v>
      </c>
      <c r="D11706" s="65" t="s">
        <v>27649</v>
      </c>
      <c r="E11706" s="66" t="s">
        <v>27656</v>
      </c>
      <c r="F11706" s="66" t="s">
        <v>27657</v>
      </c>
      <c r="G11706" s="65">
        <v>0</v>
      </c>
    </row>
    <row r="11707" spans="1:7" ht="30" x14ac:dyDescent="0.25">
      <c r="A11707" s="65">
        <v>22174</v>
      </c>
      <c r="B11707" s="65">
        <v>22171</v>
      </c>
      <c r="C11707" s="65" t="s">
        <v>27658</v>
      </c>
      <c r="D11707" s="65" t="s">
        <v>27649</v>
      </c>
      <c r="E11707" s="66" t="s">
        <v>27659</v>
      </c>
      <c r="F11707" s="66" t="s">
        <v>27660</v>
      </c>
      <c r="G11707" s="65">
        <v>0</v>
      </c>
    </row>
    <row r="11708" spans="1:7" x14ac:dyDescent="0.25">
      <c r="A11708" s="65">
        <v>22175</v>
      </c>
      <c r="B11708" s="65">
        <v>22171</v>
      </c>
      <c r="C11708" s="65" t="s">
        <v>27661</v>
      </c>
      <c r="D11708" s="65" t="s">
        <v>27649</v>
      </c>
      <c r="E11708" s="66" t="s">
        <v>27662</v>
      </c>
      <c r="F11708" s="66"/>
      <c r="G11708" s="65">
        <v>0</v>
      </c>
    </row>
    <row r="11709" spans="1:7" x14ac:dyDescent="0.25">
      <c r="A11709" s="65">
        <v>22176</v>
      </c>
      <c r="B11709" s="65">
        <v>22171</v>
      </c>
      <c r="C11709" s="65" t="s">
        <v>27663</v>
      </c>
      <c r="D11709" s="65" t="s">
        <v>27649</v>
      </c>
      <c r="E11709" s="66" t="s">
        <v>27664</v>
      </c>
      <c r="F11709" s="66"/>
      <c r="G11709" s="65">
        <v>0</v>
      </c>
    </row>
    <row r="11710" spans="1:7" ht="45" x14ac:dyDescent="0.25">
      <c r="A11710" s="65">
        <v>22178</v>
      </c>
      <c r="B11710" s="65">
        <v>22001</v>
      </c>
      <c r="C11710" s="65" t="s">
        <v>27665</v>
      </c>
      <c r="D11710" s="65" t="s">
        <v>27252</v>
      </c>
      <c r="E11710" s="66" t="s">
        <v>27666</v>
      </c>
      <c r="F11710" s="66"/>
      <c r="G11710" s="65">
        <v>10</v>
      </c>
    </row>
    <row r="11711" spans="1:7" x14ac:dyDescent="0.25">
      <c r="A11711" s="65">
        <v>22179</v>
      </c>
      <c r="B11711" s="65">
        <v>22178</v>
      </c>
      <c r="C11711" s="65" t="s">
        <v>27667</v>
      </c>
      <c r="D11711" s="65" t="s">
        <v>27665</v>
      </c>
      <c r="E11711" s="66" t="s">
        <v>27668</v>
      </c>
      <c r="F11711" s="66"/>
      <c r="G11711" s="65">
        <v>8</v>
      </c>
    </row>
    <row r="11712" spans="1:7" ht="30" x14ac:dyDescent="0.25">
      <c r="A11712" s="65">
        <v>22180</v>
      </c>
      <c r="B11712" s="65">
        <v>22179</v>
      </c>
      <c r="C11712" s="65" t="s">
        <v>27669</v>
      </c>
      <c r="D11712" s="65" t="s">
        <v>27667</v>
      </c>
      <c r="E11712" s="66" t="s">
        <v>27670</v>
      </c>
      <c r="F11712" s="66" t="s">
        <v>27671</v>
      </c>
      <c r="G11712" s="65">
        <v>0</v>
      </c>
    </row>
    <row r="11713" spans="1:7" x14ac:dyDescent="0.25">
      <c r="A11713" s="65">
        <v>22181</v>
      </c>
      <c r="B11713" s="65">
        <v>22179</v>
      </c>
      <c r="C11713" s="65" t="s">
        <v>27672</v>
      </c>
      <c r="D11713" s="65" t="s">
        <v>27667</v>
      </c>
      <c r="E11713" s="66" t="s">
        <v>27673</v>
      </c>
      <c r="F11713" s="66"/>
      <c r="G11713" s="65">
        <v>0</v>
      </c>
    </row>
    <row r="11714" spans="1:7" ht="30" x14ac:dyDescent="0.25">
      <c r="A11714" s="65">
        <v>22182</v>
      </c>
      <c r="B11714" s="65">
        <v>22179</v>
      </c>
      <c r="C11714" s="65" t="s">
        <v>27674</v>
      </c>
      <c r="D11714" s="65" t="s">
        <v>27667</v>
      </c>
      <c r="E11714" s="66" t="s">
        <v>27675</v>
      </c>
      <c r="F11714" s="66" t="s">
        <v>27676</v>
      </c>
      <c r="G11714" s="65">
        <v>0</v>
      </c>
    </row>
    <row r="11715" spans="1:7" x14ac:dyDescent="0.25">
      <c r="A11715" s="65">
        <v>22183</v>
      </c>
      <c r="B11715" s="65">
        <v>22179</v>
      </c>
      <c r="C11715" s="65" t="s">
        <v>27677</v>
      </c>
      <c r="D11715" s="65" t="s">
        <v>27667</v>
      </c>
      <c r="E11715" s="66" t="s">
        <v>27678</v>
      </c>
      <c r="F11715" s="66" t="s">
        <v>27679</v>
      </c>
      <c r="G11715" s="65">
        <v>0</v>
      </c>
    </row>
    <row r="11716" spans="1:7" ht="45" x14ac:dyDescent="0.25">
      <c r="A11716" s="65">
        <v>22184</v>
      </c>
      <c r="B11716" s="65">
        <v>22179</v>
      </c>
      <c r="C11716" s="65" t="s">
        <v>27680</v>
      </c>
      <c r="D11716" s="65" t="s">
        <v>27667</v>
      </c>
      <c r="E11716" s="66" t="s">
        <v>27681</v>
      </c>
      <c r="F11716" s="66" t="s">
        <v>27682</v>
      </c>
      <c r="G11716" s="65">
        <v>0</v>
      </c>
    </row>
    <row r="11717" spans="1:7" ht="30" x14ac:dyDescent="0.25">
      <c r="A11717" s="65">
        <v>22185</v>
      </c>
      <c r="B11717" s="65">
        <v>22179</v>
      </c>
      <c r="C11717" s="65" t="s">
        <v>27683</v>
      </c>
      <c r="D11717" s="65" t="s">
        <v>27667</v>
      </c>
      <c r="E11717" s="66" t="s">
        <v>27684</v>
      </c>
      <c r="F11717" s="66" t="s">
        <v>27685</v>
      </c>
      <c r="G11717" s="65">
        <v>0</v>
      </c>
    </row>
    <row r="11718" spans="1:7" x14ac:dyDescent="0.25">
      <c r="A11718" s="65">
        <v>22186</v>
      </c>
      <c r="B11718" s="65">
        <v>22179</v>
      </c>
      <c r="C11718" s="65" t="s">
        <v>27686</v>
      </c>
      <c r="D11718" s="65" t="s">
        <v>27667</v>
      </c>
      <c r="E11718" s="66" t="s">
        <v>27687</v>
      </c>
      <c r="F11718" s="66" t="s">
        <v>27688</v>
      </c>
      <c r="G11718" s="65">
        <v>0</v>
      </c>
    </row>
    <row r="11719" spans="1:7" x14ac:dyDescent="0.25">
      <c r="A11719" s="65">
        <v>22187</v>
      </c>
      <c r="B11719" s="65">
        <v>22179</v>
      </c>
      <c r="C11719" s="65" t="s">
        <v>27689</v>
      </c>
      <c r="D11719" s="65" t="s">
        <v>27667</v>
      </c>
      <c r="E11719" s="66" t="s">
        <v>27690</v>
      </c>
      <c r="F11719" s="66"/>
      <c r="G11719" s="65">
        <v>0</v>
      </c>
    </row>
    <row r="11720" spans="1:7" ht="30" x14ac:dyDescent="0.25">
      <c r="A11720" s="65">
        <v>22188</v>
      </c>
      <c r="B11720" s="65">
        <v>22178</v>
      </c>
      <c r="C11720" s="65" t="s">
        <v>27691</v>
      </c>
      <c r="D11720" s="65" t="s">
        <v>27665</v>
      </c>
      <c r="E11720" s="66" t="s">
        <v>27692</v>
      </c>
      <c r="F11720" s="66" t="s">
        <v>27693</v>
      </c>
      <c r="G11720" s="65">
        <v>9</v>
      </c>
    </row>
    <row r="11721" spans="1:7" ht="30" x14ac:dyDescent="0.25">
      <c r="A11721" s="65">
        <v>22189</v>
      </c>
      <c r="B11721" s="65">
        <v>22188</v>
      </c>
      <c r="C11721" s="65" t="s">
        <v>27694</v>
      </c>
      <c r="D11721" s="65" t="s">
        <v>27691</v>
      </c>
      <c r="E11721" s="66" t="s">
        <v>27695</v>
      </c>
      <c r="F11721" s="66"/>
      <c r="G11721" s="65">
        <v>0</v>
      </c>
    </row>
    <row r="11722" spans="1:7" x14ac:dyDescent="0.25">
      <c r="A11722" s="65">
        <v>22190</v>
      </c>
      <c r="B11722" s="65">
        <v>22188</v>
      </c>
      <c r="C11722" s="65" t="s">
        <v>27696</v>
      </c>
      <c r="D11722" s="65" t="s">
        <v>27691</v>
      </c>
      <c r="E11722" s="66" t="s">
        <v>27697</v>
      </c>
      <c r="F11722" s="66"/>
      <c r="G11722" s="65">
        <v>0</v>
      </c>
    </row>
    <row r="11723" spans="1:7" ht="30" x14ac:dyDescent="0.25">
      <c r="A11723" s="65">
        <v>22191</v>
      </c>
      <c r="B11723" s="65">
        <v>22188</v>
      </c>
      <c r="C11723" s="65" t="s">
        <v>27698</v>
      </c>
      <c r="D11723" s="65" t="s">
        <v>27691</v>
      </c>
      <c r="E11723" s="66" t="s">
        <v>27699</v>
      </c>
      <c r="F11723" s="66" t="s">
        <v>27700</v>
      </c>
      <c r="G11723" s="65">
        <v>0</v>
      </c>
    </row>
    <row r="11724" spans="1:7" x14ac:dyDescent="0.25">
      <c r="A11724" s="65">
        <v>22192</v>
      </c>
      <c r="B11724" s="65">
        <v>22188</v>
      </c>
      <c r="C11724" s="65" t="s">
        <v>27701</v>
      </c>
      <c r="D11724" s="65" t="s">
        <v>27691</v>
      </c>
      <c r="E11724" s="66" t="s">
        <v>27702</v>
      </c>
      <c r="F11724" s="66"/>
      <c r="G11724" s="65">
        <v>0</v>
      </c>
    </row>
    <row r="11725" spans="1:7" ht="30" x14ac:dyDescent="0.25">
      <c r="A11725" s="65">
        <v>22193</v>
      </c>
      <c r="B11725" s="65">
        <v>22188</v>
      </c>
      <c r="C11725" s="65" t="s">
        <v>27703</v>
      </c>
      <c r="D11725" s="65" t="s">
        <v>27691</v>
      </c>
      <c r="E11725" s="66" t="s">
        <v>27704</v>
      </c>
      <c r="F11725" s="66" t="s">
        <v>27705</v>
      </c>
      <c r="G11725" s="65">
        <v>0</v>
      </c>
    </row>
    <row r="11726" spans="1:7" x14ac:dyDescent="0.25">
      <c r="A11726" s="65">
        <v>22194</v>
      </c>
      <c r="B11726" s="65">
        <v>22188</v>
      </c>
      <c r="C11726" s="65" t="s">
        <v>27706</v>
      </c>
      <c r="D11726" s="65" t="s">
        <v>27691</v>
      </c>
      <c r="E11726" s="66" t="s">
        <v>27707</v>
      </c>
      <c r="F11726" s="66"/>
      <c r="G11726" s="65">
        <v>0</v>
      </c>
    </row>
    <row r="11727" spans="1:7" ht="30" x14ac:dyDescent="0.25">
      <c r="A11727" s="65">
        <v>22195</v>
      </c>
      <c r="B11727" s="65">
        <v>22188</v>
      </c>
      <c r="C11727" s="65" t="s">
        <v>27708</v>
      </c>
      <c r="D11727" s="65" t="s">
        <v>27691</v>
      </c>
      <c r="E11727" s="66" t="s">
        <v>27709</v>
      </c>
      <c r="F11727" s="66"/>
      <c r="G11727" s="65">
        <v>0</v>
      </c>
    </row>
    <row r="11728" spans="1:7" x14ac:dyDescent="0.25">
      <c r="A11728" s="65">
        <v>22196</v>
      </c>
      <c r="B11728" s="65">
        <v>22188</v>
      </c>
      <c r="C11728" s="65" t="s">
        <v>27710</v>
      </c>
      <c r="D11728" s="65" t="s">
        <v>27691</v>
      </c>
      <c r="E11728" s="66" t="s">
        <v>27711</v>
      </c>
      <c r="F11728" s="66"/>
      <c r="G11728" s="65">
        <v>0</v>
      </c>
    </row>
    <row r="11729" spans="1:7" x14ac:dyDescent="0.25">
      <c r="A11729" s="65">
        <v>22197</v>
      </c>
      <c r="B11729" s="65">
        <v>22188</v>
      </c>
      <c r="C11729" s="65" t="s">
        <v>27712</v>
      </c>
      <c r="D11729" s="65" t="s">
        <v>27691</v>
      </c>
      <c r="E11729" s="66" t="s">
        <v>27713</v>
      </c>
      <c r="F11729" s="66"/>
      <c r="G11729" s="65">
        <v>0</v>
      </c>
    </row>
    <row r="11730" spans="1:7" x14ac:dyDescent="0.25">
      <c r="A11730" s="65">
        <v>22198</v>
      </c>
      <c r="B11730" s="65">
        <v>22178</v>
      </c>
      <c r="C11730" s="65" t="s">
        <v>27714</v>
      </c>
      <c r="D11730" s="65" t="s">
        <v>27665</v>
      </c>
      <c r="E11730" s="66" t="s">
        <v>27715</v>
      </c>
      <c r="F11730" s="66"/>
      <c r="G11730" s="65">
        <v>2</v>
      </c>
    </row>
    <row r="11731" spans="1:7" x14ac:dyDescent="0.25">
      <c r="A11731" s="65">
        <v>22199</v>
      </c>
      <c r="B11731" s="65">
        <v>22198</v>
      </c>
      <c r="C11731" s="65" t="s">
        <v>27716</v>
      </c>
      <c r="D11731" s="65" t="s">
        <v>27714</v>
      </c>
      <c r="E11731" s="66" t="s">
        <v>27717</v>
      </c>
      <c r="F11731" s="66"/>
      <c r="G11731" s="65">
        <v>0</v>
      </c>
    </row>
    <row r="11732" spans="1:7" x14ac:dyDescent="0.25">
      <c r="A11732" s="65">
        <v>22200</v>
      </c>
      <c r="B11732" s="65">
        <v>22198</v>
      </c>
      <c r="C11732" s="65" t="s">
        <v>27718</v>
      </c>
      <c r="D11732" s="65" t="s">
        <v>27714</v>
      </c>
      <c r="E11732" s="66" t="s">
        <v>27719</v>
      </c>
      <c r="F11732" s="66"/>
      <c r="G11732" s="65">
        <v>0</v>
      </c>
    </row>
    <row r="11733" spans="1:7" x14ac:dyDescent="0.25">
      <c r="A11733" s="65">
        <v>22201</v>
      </c>
      <c r="B11733" s="65">
        <v>22178</v>
      </c>
      <c r="C11733" s="65" t="s">
        <v>27720</v>
      </c>
      <c r="D11733" s="65" t="s">
        <v>27665</v>
      </c>
      <c r="E11733" s="66" t="s">
        <v>27721</v>
      </c>
      <c r="F11733" s="66" t="s">
        <v>27722</v>
      </c>
      <c r="G11733" s="65">
        <v>0</v>
      </c>
    </row>
    <row r="11734" spans="1:7" x14ac:dyDescent="0.25">
      <c r="A11734" s="65">
        <v>22202</v>
      </c>
      <c r="B11734" s="65">
        <v>22178</v>
      </c>
      <c r="C11734" s="65" t="s">
        <v>27723</v>
      </c>
      <c r="D11734" s="65" t="s">
        <v>27665</v>
      </c>
      <c r="E11734" s="66" t="s">
        <v>27724</v>
      </c>
      <c r="F11734" s="66"/>
      <c r="G11734" s="65">
        <v>3</v>
      </c>
    </row>
    <row r="11735" spans="1:7" x14ac:dyDescent="0.25">
      <c r="A11735" s="65">
        <v>22203</v>
      </c>
      <c r="B11735" s="65">
        <v>22202</v>
      </c>
      <c r="C11735" s="65" t="s">
        <v>27725</v>
      </c>
      <c r="D11735" s="65" t="s">
        <v>27723</v>
      </c>
      <c r="E11735" s="66" t="s">
        <v>27726</v>
      </c>
      <c r="F11735" s="66"/>
      <c r="G11735" s="65">
        <v>0</v>
      </c>
    </row>
    <row r="11736" spans="1:7" x14ac:dyDescent="0.25">
      <c r="A11736" s="65">
        <v>22204</v>
      </c>
      <c r="B11736" s="65">
        <v>22202</v>
      </c>
      <c r="C11736" s="65" t="s">
        <v>27727</v>
      </c>
      <c r="D11736" s="65" t="s">
        <v>27723</v>
      </c>
      <c r="E11736" s="66" t="s">
        <v>27728</v>
      </c>
      <c r="F11736" s="66"/>
      <c r="G11736" s="65">
        <v>0</v>
      </c>
    </row>
    <row r="11737" spans="1:7" ht="30" x14ac:dyDescent="0.25">
      <c r="A11737" s="65">
        <v>22205</v>
      </c>
      <c r="B11737" s="65">
        <v>22202</v>
      </c>
      <c r="C11737" s="65" t="s">
        <v>27729</v>
      </c>
      <c r="D11737" s="65" t="s">
        <v>27723</v>
      </c>
      <c r="E11737" s="66" t="s">
        <v>27730</v>
      </c>
      <c r="F11737" s="66"/>
      <c r="G11737" s="65">
        <v>0</v>
      </c>
    </row>
    <row r="11738" spans="1:7" ht="30" x14ac:dyDescent="0.25">
      <c r="A11738" s="65">
        <v>22206</v>
      </c>
      <c r="B11738" s="65">
        <v>22178</v>
      </c>
      <c r="C11738" s="65" t="s">
        <v>27731</v>
      </c>
      <c r="D11738" s="65" t="s">
        <v>27665</v>
      </c>
      <c r="E11738" s="66" t="s">
        <v>27732</v>
      </c>
      <c r="F11738" s="66"/>
      <c r="G11738" s="65">
        <v>10</v>
      </c>
    </row>
    <row r="11739" spans="1:7" ht="30" x14ac:dyDescent="0.25">
      <c r="A11739" s="65">
        <v>22207</v>
      </c>
      <c r="B11739" s="65">
        <v>22206</v>
      </c>
      <c r="C11739" s="65" t="s">
        <v>27733</v>
      </c>
      <c r="D11739" s="65" t="s">
        <v>27731</v>
      </c>
      <c r="E11739" s="66" t="s">
        <v>27734</v>
      </c>
      <c r="F11739" s="66"/>
      <c r="G11739" s="65">
        <v>0</v>
      </c>
    </row>
    <row r="11740" spans="1:7" ht="75" x14ac:dyDescent="0.25">
      <c r="A11740" s="65">
        <v>22208</v>
      </c>
      <c r="B11740" s="65">
        <v>22206</v>
      </c>
      <c r="C11740" s="65" t="s">
        <v>27735</v>
      </c>
      <c r="D11740" s="65" t="s">
        <v>27731</v>
      </c>
      <c r="E11740" s="66" t="s">
        <v>27736</v>
      </c>
      <c r="F11740" s="66" t="s">
        <v>27737</v>
      </c>
      <c r="G11740" s="65">
        <v>0</v>
      </c>
    </row>
    <row r="11741" spans="1:7" ht="45" x14ac:dyDescent="0.25">
      <c r="A11741" s="65">
        <v>22209</v>
      </c>
      <c r="B11741" s="65">
        <v>22206</v>
      </c>
      <c r="C11741" s="65" t="s">
        <v>27738</v>
      </c>
      <c r="D11741" s="65" t="s">
        <v>27731</v>
      </c>
      <c r="E11741" s="66" t="s">
        <v>27739</v>
      </c>
      <c r="F11741" s="66" t="s">
        <v>27740</v>
      </c>
      <c r="G11741" s="65">
        <v>0</v>
      </c>
    </row>
    <row r="11742" spans="1:7" ht="30" x14ac:dyDescent="0.25">
      <c r="A11742" s="65">
        <v>22210</v>
      </c>
      <c r="B11742" s="65">
        <v>22206</v>
      </c>
      <c r="C11742" s="65" t="s">
        <v>27741</v>
      </c>
      <c r="D11742" s="65" t="s">
        <v>27731</v>
      </c>
      <c r="E11742" s="66" t="s">
        <v>27742</v>
      </c>
      <c r="F11742" s="66" t="s">
        <v>27743</v>
      </c>
      <c r="G11742" s="65">
        <v>0</v>
      </c>
    </row>
    <row r="11743" spans="1:7" ht="30" x14ac:dyDescent="0.25">
      <c r="A11743" s="65">
        <v>22211</v>
      </c>
      <c r="B11743" s="65">
        <v>22206</v>
      </c>
      <c r="C11743" s="65" t="s">
        <v>27744</v>
      </c>
      <c r="D11743" s="65" t="s">
        <v>27731</v>
      </c>
      <c r="E11743" s="66" t="s">
        <v>27745</v>
      </c>
      <c r="F11743" s="66" t="s">
        <v>27746</v>
      </c>
      <c r="G11743" s="65">
        <v>0</v>
      </c>
    </row>
    <row r="11744" spans="1:7" x14ac:dyDescent="0.25">
      <c r="A11744" s="65">
        <v>22212</v>
      </c>
      <c r="B11744" s="65">
        <v>22206</v>
      </c>
      <c r="C11744" s="65" t="s">
        <v>27747</v>
      </c>
      <c r="D11744" s="65" t="s">
        <v>27731</v>
      </c>
      <c r="E11744" s="66" t="s">
        <v>27748</v>
      </c>
      <c r="F11744" s="66"/>
      <c r="G11744" s="65">
        <v>0</v>
      </c>
    </row>
    <row r="11745" spans="1:7" x14ac:dyDescent="0.25">
      <c r="A11745" s="65">
        <v>22213</v>
      </c>
      <c r="B11745" s="65">
        <v>22206</v>
      </c>
      <c r="C11745" s="65" t="s">
        <v>27749</v>
      </c>
      <c r="D11745" s="65" t="s">
        <v>27731</v>
      </c>
      <c r="E11745" s="66" t="s">
        <v>27750</v>
      </c>
      <c r="F11745" s="66"/>
      <c r="G11745" s="65">
        <v>0</v>
      </c>
    </row>
    <row r="11746" spans="1:7" ht="30" x14ac:dyDescent="0.25">
      <c r="A11746" s="65">
        <v>22214</v>
      </c>
      <c r="B11746" s="65">
        <v>22206</v>
      </c>
      <c r="C11746" s="65" t="s">
        <v>27751</v>
      </c>
      <c r="D11746" s="65" t="s">
        <v>27731</v>
      </c>
      <c r="E11746" s="66" t="s">
        <v>27752</v>
      </c>
      <c r="F11746" s="66"/>
      <c r="G11746" s="65">
        <v>0</v>
      </c>
    </row>
    <row r="11747" spans="1:7" ht="30" x14ac:dyDescent="0.25">
      <c r="A11747" s="65">
        <v>22215</v>
      </c>
      <c r="B11747" s="65">
        <v>22206</v>
      </c>
      <c r="C11747" s="65" t="s">
        <v>27753</v>
      </c>
      <c r="D11747" s="65" t="s">
        <v>27731</v>
      </c>
      <c r="E11747" s="66" t="s">
        <v>27754</v>
      </c>
      <c r="F11747" s="66"/>
      <c r="G11747" s="65">
        <v>0</v>
      </c>
    </row>
    <row r="11748" spans="1:7" ht="30" x14ac:dyDescent="0.25">
      <c r="A11748" s="65">
        <v>22216</v>
      </c>
      <c r="B11748" s="65">
        <v>22206</v>
      </c>
      <c r="C11748" s="65" t="s">
        <v>27755</v>
      </c>
      <c r="D11748" s="65" t="s">
        <v>27731</v>
      </c>
      <c r="E11748" s="66" t="s">
        <v>27756</v>
      </c>
      <c r="F11748" s="66"/>
      <c r="G11748" s="65">
        <v>0</v>
      </c>
    </row>
    <row r="11749" spans="1:7" ht="30" x14ac:dyDescent="0.25">
      <c r="A11749" s="65">
        <v>22217</v>
      </c>
      <c r="B11749" s="65">
        <v>22178</v>
      </c>
      <c r="C11749" s="65" t="s">
        <v>27757</v>
      </c>
      <c r="D11749" s="65" t="s">
        <v>27665</v>
      </c>
      <c r="E11749" s="66" t="s">
        <v>27758</v>
      </c>
      <c r="F11749" s="66" t="s">
        <v>27759</v>
      </c>
      <c r="G11749" s="65">
        <v>8</v>
      </c>
    </row>
    <row r="11750" spans="1:7" x14ac:dyDescent="0.25">
      <c r="A11750" s="65">
        <v>22218</v>
      </c>
      <c r="B11750" s="65">
        <v>22217</v>
      </c>
      <c r="C11750" s="65" t="s">
        <v>27760</v>
      </c>
      <c r="D11750" s="65" t="s">
        <v>27757</v>
      </c>
      <c r="E11750" s="66" t="s">
        <v>27761</v>
      </c>
      <c r="F11750" s="66" t="s">
        <v>27762</v>
      </c>
      <c r="G11750" s="65">
        <v>0</v>
      </c>
    </row>
    <row r="11751" spans="1:7" ht="30" x14ac:dyDescent="0.25">
      <c r="A11751" s="65">
        <v>22219</v>
      </c>
      <c r="B11751" s="65">
        <v>22217</v>
      </c>
      <c r="C11751" s="65" t="s">
        <v>27763</v>
      </c>
      <c r="D11751" s="65" t="s">
        <v>27757</v>
      </c>
      <c r="E11751" s="66" t="s">
        <v>27764</v>
      </c>
      <c r="F11751" s="66"/>
      <c r="G11751" s="65">
        <v>0</v>
      </c>
    </row>
    <row r="11752" spans="1:7" ht="30" x14ac:dyDescent="0.25">
      <c r="A11752" s="65">
        <v>22220</v>
      </c>
      <c r="B11752" s="65">
        <v>22217</v>
      </c>
      <c r="C11752" s="65" t="s">
        <v>27765</v>
      </c>
      <c r="D11752" s="65" t="s">
        <v>27757</v>
      </c>
      <c r="E11752" s="66" t="s">
        <v>27766</v>
      </c>
      <c r="F11752" s="66"/>
      <c r="G11752" s="65">
        <v>0</v>
      </c>
    </row>
    <row r="11753" spans="1:7" ht="30" x14ac:dyDescent="0.25">
      <c r="A11753" s="65">
        <v>22221</v>
      </c>
      <c r="B11753" s="65">
        <v>22217</v>
      </c>
      <c r="C11753" s="65" t="s">
        <v>27767</v>
      </c>
      <c r="D11753" s="65" t="s">
        <v>27757</v>
      </c>
      <c r="E11753" s="66" t="s">
        <v>27768</v>
      </c>
      <c r="F11753" s="66"/>
      <c r="G11753" s="65">
        <v>0</v>
      </c>
    </row>
    <row r="11754" spans="1:7" ht="30" x14ac:dyDescent="0.25">
      <c r="A11754" s="65">
        <v>22222</v>
      </c>
      <c r="B11754" s="65">
        <v>22217</v>
      </c>
      <c r="C11754" s="65" t="s">
        <v>27769</v>
      </c>
      <c r="D11754" s="65" t="s">
        <v>27757</v>
      </c>
      <c r="E11754" s="66" t="s">
        <v>27770</v>
      </c>
      <c r="F11754" s="66"/>
      <c r="G11754" s="65">
        <v>0</v>
      </c>
    </row>
    <row r="11755" spans="1:7" x14ac:dyDescent="0.25">
      <c r="A11755" s="65">
        <v>22223</v>
      </c>
      <c r="B11755" s="65">
        <v>22217</v>
      </c>
      <c r="C11755" s="65" t="s">
        <v>27771</v>
      </c>
      <c r="D11755" s="65" t="s">
        <v>27757</v>
      </c>
      <c r="E11755" s="66" t="s">
        <v>27772</v>
      </c>
      <c r="F11755" s="66"/>
      <c r="G11755" s="65">
        <v>0</v>
      </c>
    </row>
    <row r="11756" spans="1:7" x14ac:dyDescent="0.25">
      <c r="A11756" s="65">
        <v>22224</v>
      </c>
      <c r="B11756" s="65">
        <v>22217</v>
      </c>
      <c r="C11756" s="65" t="s">
        <v>27773</v>
      </c>
      <c r="D11756" s="65" t="s">
        <v>27757</v>
      </c>
      <c r="E11756" s="66" t="s">
        <v>27774</v>
      </c>
      <c r="F11756" s="66" t="s">
        <v>27775</v>
      </c>
      <c r="G11756" s="65">
        <v>0</v>
      </c>
    </row>
    <row r="11757" spans="1:7" x14ac:dyDescent="0.25">
      <c r="A11757" s="65">
        <v>22225</v>
      </c>
      <c r="B11757" s="65">
        <v>22217</v>
      </c>
      <c r="C11757" s="65" t="s">
        <v>27776</v>
      </c>
      <c r="D11757" s="65" t="s">
        <v>27757</v>
      </c>
      <c r="E11757" s="66" t="s">
        <v>27777</v>
      </c>
      <c r="F11757" s="66"/>
      <c r="G11757" s="65">
        <v>0</v>
      </c>
    </row>
    <row r="11758" spans="1:7" ht="45" x14ac:dyDescent="0.25">
      <c r="A11758" s="65">
        <v>22226</v>
      </c>
      <c r="B11758" s="65">
        <v>22178</v>
      </c>
      <c r="C11758" s="65" t="s">
        <v>27778</v>
      </c>
      <c r="D11758" s="65" t="s">
        <v>27665</v>
      </c>
      <c r="E11758" s="66" t="s">
        <v>27779</v>
      </c>
      <c r="F11758" s="66" t="s">
        <v>27780</v>
      </c>
      <c r="G11758" s="65">
        <v>9</v>
      </c>
    </row>
    <row r="11759" spans="1:7" x14ac:dyDescent="0.25">
      <c r="A11759" s="65">
        <v>22227</v>
      </c>
      <c r="B11759" s="65">
        <v>22226</v>
      </c>
      <c r="C11759" s="65" t="s">
        <v>27781</v>
      </c>
      <c r="D11759" s="65" t="s">
        <v>27778</v>
      </c>
      <c r="E11759" s="66" t="s">
        <v>27782</v>
      </c>
      <c r="F11759" s="66"/>
      <c r="G11759" s="65">
        <v>0</v>
      </c>
    </row>
    <row r="11760" spans="1:7" x14ac:dyDescent="0.25">
      <c r="A11760" s="65">
        <v>22228</v>
      </c>
      <c r="B11760" s="65">
        <v>22226</v>
      </c>
      <c r="C11760" s="65" t="s">
        <v>27783</v>
      </c>
      <c r="D11760" s="65" t="s">
        <v>27778</v>
      </c>
      <c r="E11760" s="66" t="s">
        <v>27784</v>
      </c>
      <c r="F11760" s="66"/>
      <c r="G11760" s="65">
        <v>0</v>
      </c>
    </row>
    <row r="11761" spans="1:7" x14ac:dyDescent="0.25">
      <c r="A11761" s="65">
        <v>22229</v>
      </c>
      <c r="B11761" s="65">
        <v>22226</v>
      </c>
      <c r="C11761" s="65" t="s">
        <v>27785</v>
      </c>
      <c r="D11761" s="65" t="s">
        <v>27778</v>
      </c>
      <c r="E11761" s="66" t="s">
        <v>27786</v>
      </c>
      <c r="F11761" s="66"/>
      <c r="G11761" s="65">
        <v>0</v>
      </c>
    </row>
    <row r="11762" spans="1:7" x14ac:dyDescent="0.25">
      <c r="A11762" s="65">
        <v>22230</v>
      </c>
      <c r="B11762" s="65">
        <v>22226</v>
      </c>
      <c r="C11762" s="65" t="s">
        <v>27787</v>
      </c>
      <c r="D11762" s="65" t="s">
        <v>27778</v>
      </c>
      <c r="E11762" s="66" t="s">
        <v>27788</v>
      </c>
      <c r="F11762" s="66"/>
      <c r="G11762" s="65">
        <v>0</v>
      </c>
    </row>
    <row r="11763" spans="1:7" x14ac:dyDescent="0.25">
      <c r="A11763" s="65">
        <v>22231</v>
      </c>
      <c r="B11763" s="65">
        <v>22226</v>
      </c>
      <c r="C11763" s="65" t="s">
        <v>27789</v>
      </c>
      <c r="D11763" s="65" t="s">
        <v>27778</v>
      </c>
      <c r="E11763" s="66" t="s">
        <v>27790</v>
      </c>
      <c r="F11763" s="66"/>
      <c r="G11763" s="65">
        <v>0</v>
      </c>
    </row>
    <row r="11764" spans="1:7" x14ac:dyDescent="0.25">
      <c r="A11764" s="65">
        <v>22232</v>
      </c>
      <c r="B11764" s="65">
        <v>22226</v>
      </c>
      <c r="C11764" s="65" t="s">
        <v>27791</v>
      </c>
      <c r="D11764" s="65" t="s">
        <v>27778</v>
      </c>
      <c r="E11764" s="66" t="s">
        <v>27792</v>
      </c>
      <c r="F11764" s="66"/>
      <c r="G11764" s="65">
        <v>0</v>
      </c>
    </row>
    <row r="11765" spans="1:7" ht="30" x14ac:dyDescent="0.25">
      <c r="A11765" s="65">
        <v>22233</v>
      </c>
      <c r="B11765" s="65">
        <v>22226</v>
      </c>
      <c r="C11765" s="65" t="s">
        <v>27793</v>
      </c>
      <c r="D11765" s="65" t="s">
        <v>27778</v>
      </c>
      <c r="E11765" s="66" t="s">
        <v>27794</v>
      </c>
      <c r="F11765" s="66"/>
      <c r="G11765" s="65">
        <v>0</v>
      </c>
    </row>
    <row r="11766" spans="1:7" x14ac:dyDescent="0.25">
      <c r="A11766" s="65">
        <v>22234</v>
      </c>
      <c r="B11766" s="65">
        <v>22226</v>
      </c>
      <c r="C11766" s="65" t="s">
        <v>27795</v>
      </c>
      <c r="D11766" s="65" t="s">
        <v>27778</v>
      </c>
      <c r="E11766" s="66" t="s">
        <v>27796</v>
      </c>
      <c r="F11766" s="66"/>
      <c r="G11766" s="65">
        <v>0</v>
      </c>
    </row>
    <row r="11767" spans="1:7" x14ac:dyDescent="0.25">
      <c r="A11767" s="65">
        <v>22235</v>
      </c>
      <c r="B11767" s="65">
        <v>22226</v>
      </c>
      <c r="C11767" s="65" t="s">
        <v>27797</v>
      </c>
      <c r="D11767" s="65" t="s">
        <v>27778</v>
      </c>
      <c r="E11767" s="66" t="s">
        <v>27798</v>
      </c>
      <c r="F11767" s="66" t="s">
        <v>27799</v>
      </c>
      <c r="G11767" s="65">
        <v>0</v>
      </c>
    </row>
    <row r="11768" spans="1:7" x14ac:dyDescent="0.25">
      <c r="A11768" s="65">
        <v>22236</v>
      </c>
      <c r="B11768" s="65">
        <v>22178</v>
      </c>
      <c r="C11768" s="65" t="s">
        <v>27800</v>
      </c>
      <c r="D11768" s="65" t="s">
        <v>27665</v>
      </c>
      <c r="E11768" s="66" t="s">
        <v>27801</v>
      </c>
      <c r="F11768" s="66"/>
      <c r="G11768" s="65">
        <v>9</v>
      </c>
    </row>
    <row r="11769" spans="1:7" x14ac:dyDescent="0.25">
      <c r="A11769" s="65">
        <v>22237</v>
      </c>
      <c r="B11769" s="65">
        <v>22236</v>
      </c>
      <c r="C11769" s="65" t="s">
        <v>27802</v>
      </c>
      <c r="D11769" s="65" t="s">
        <v>27800</v>
      </c>
      <c r="E11769" s="66" t="s">
        <v>27803</v>
      </c>
      <c r="F11769" s="66"/>
      <c r="G11769" s="65">
        <v>0</v>
      </c>
    </row>
    <row r="11770" spans="1:7" x14ac:dyDescent="0.25">
      <c r="A11770" s="65">
        <v>22238</v>
      </c>
      <c r="B11770" s="65">
        <v>22236</v>
      </c>
      <c r="C11770" s="65" t="s">
        <v>27804</v>
      </c>
      <c r="D11770" s="65" t="s">
        <v>27800</v>
      </c>
      <c r="E11770" s="66" t="s">
        <v>27805</v>
      </c>
      <c r="F11770" s="66"/>
      <c r="G11770" s="65">
        <v>0</v>
      </c>
    </row>
    <row r="11771" spans="1:7" x14ac:dyDescent="0.25">
      <c r="A11771" s="65">
        <v>22239</v>
      </c>
      <c r="B11771" s="65">
        <v>22236</v>
      </c>
      <c r="C11771" s="65" t="s">
        <v>27806</v>
      </c>
      <c r="D11771" s="65" t="s">
        <v>27800</v>
      </c>
      <c r="E11771" s="66" t="s">
        <v>27807</v>
      </c>
      <c r="F11771" s="66" t="s">
        <v>27808</v>
      </c>
      <c r="G11771" s="65">
        <v>0</v>
      </c>
    </row>
    <row r="11772" spans="1:7" x14ac:dyDescent="0.25">
      <c r="A11772" s="65">
        <v>22240</v>
      </c>
      <c r="B11772" s="65">
        <v>22236</v>
      </c>
      <c r="C11772" s="65" t="s">
        <v>27809</v>
      </c>
      <c r="D11772" s="65" t="s">
        <v>27800</v>
      </c>
      <c r="E11772" s="66" t="s">
        <v>27810</v>
      </c>
      <c r="F11772" s="66"/>
      <c r="G11772" s="65">
        <v>0</v>
      </c>
    </row>
    <row r="11773" spans="1:7" x14ac:dyDescent="0.25">
      <c r="A11773" s="65">
        <v>22241</v>
      </c>
      <c r="B11773" s="65">
        <v>22236</v>
      </c>
      <c r="C11773" s="65" t="s">
        <v>27811</v>
      </c>
      <c r="D11773" s="65" t="s">
        <v>27800</v>
      </c>
      <c r="E11773" s="66" t="s">
        <v>27812</v>
      </c>
      <c r="F11773" s="66"/>
      <c r="G11773" s="65">
        <v>0</v>
      </c>
    </row>
    <row r="11774" spans="1:7" x14ac:dyDescent="0.25">
      <c r="A11774" s="65">
        <v>22242</v>
      </c>
      <c r="B11774" s="65">
        <v>22236</v>
      </c>
      <c r="C11774" s="65" t="s">
        <v>27813</v>
      </c>
      <c r="D11774" s="65" t="s">
        <v>27800</v>
      </c>
      <c r="E11774" s="66" t="s">
        <v>27814</v>
      </c>
      <c r="F11774" s="66"/>
      <c r="G11774" s="65">
        <v>0</v>
      </c>
    </row>
    <row r="11775" spans="1:7" ht="30" x14ac:dyDescent="0.25">
      <c r="A11775" s="65">
        <v>22243</v>
      </c>
      <c r="B11775" s="65">
        <v>22236</v>
      </c>
      <c r="C11775" s="65" t="s">
        <v>27815</v>
      </c>
      <c r="D11775" s="65" t="s">
        <v>27800</v>
      </c>
      <c r="E11775" s="66" t="s">
        <v>27816</v>
      </c>
      <c r="F11775" s="66"/>
      <c r="G11775" s="65">
        <v>0</v>
      </c>
    </row>
    <row r="11776" spans="1:7" ht="30" x14ac:dyDescent="0.25">
      <c r="A11776" s="65">
        <v>22244</v>
      </c>
      <c r="B11776" s="65">
        <v>22236</v>
      </c>
      <c r="C11776" s="65" t="s">
        <v>27817</v>
      </c>
      <c r="D11776" s="65" t="s">
        <v>27800</v>
      </c>
      <c r="E11776" s="66" t="s">
        <v>27818</v>
      </c>
      <c r="F11776" s="66"/>
      <c r="G11776" s="65">
        <v>0</v>
      </c>
    </row>
    <row r="11777" spans="1:7" ht="30" x14ac:dyDescent="0.25">
      <c r="A11777" s="65">
        <v>22245</v>
      </c>
      <c r="B11777" s="65">
        <v>22236</v>
      </c>
      <c r="C11777" s="65" t="s">
        <v>27819</v>
      </c>
      <c r="D11777" s="65" t="s">
        <v>27800</v>
      </c>
      <c r="E11777" s="66" t="s">
        <v>27820</v>
      </c>
      <c r="F11777" s="66"/>
      <c r="G11777" s="65">
        <v>0</v>
      </c>
    </row>
    <row r="11778" spans="1:7" x14ac:dyDescent="0.25">
      <c r="A11778" s="65">
        <v>22246</v>
      </c>
      <c r="B11778" s="65">
        <v>22178</v>
      </c>
      <c r="C11778" s="65" t="s">
        <v>27821</v>
      </c>
      <c r="D11778" s="65" t="s">
        <v>27665</v>
      </c>
      <c r="E11778" s="66" t="s">
        <v>27822</v>
      </c>
      <c r="F11778" s="66"/>
      <c r="G11778" s="65">
        <v>3</v>
      </c>
    </row>
    <row r="11779" spans="1:7" ht="45" x14ac:dyDescent="0.25">
      <c r="A11779" s="65">
        <v>22247</v>
      </c>
      <c r="B11779" s="65">
        <v>22246</v>
      </c>
      <c r="C11779" s="65" t="s">
        <v>27823</v>
      </c>
      <c r="D11779" s="65" t="s">
        <v>27821</v>
      </c>
      <c r="E11779" s="66" t="s">
        <v>27824</v>
      </c>
      <c r="F11779" s="66" t="s">
        <v>27825</v>
      </c>
      <c r="G11779" s="65">
        <v>0</v>
      </c>
    </row>
    <row r="11780" spans="1:7" ht="30" x14ac:dyDescent="0.25">
      <c r="A11780" s="65">
        <v>22248</v>
      </c>
      <c r="B11780" s="65">
        <v>22246</v>
      </c>
      <c r="C11780" s="65" t="s">
        <v>27826</v>
      </c>
      <c r="D11780" s="65" t="s">
        <v>27821</v>
      </c>
      <c r="E11780" s="66" t="s">
        <v>27827</v>
      </c>
      <c r="F11780" s="66" t="s">
        <v>27828</v>
      </c>
      <c r="G11780" s="65">
        <v>0</v>
      </c>
    </row>
    <row r="11781" spans="1:7" x14ac:dyDescent="0.25">
      <c r="A11781" s="65">
        <v>22249</v>
      </c>
      <c r="B11781" s="65">
        <v>22246</v>
      </c>
      <c r="C11781" s="65" t="s">
        <v>27829</v>
      </c>
      <c r="D11781" s="65" t="s">
        <v>27821</v>
      </c>
      <c r="E11781" s="66" t="s">
        <v>27830</v>
      </c>
      <c r="F11781" s="66"/>
      <c r="G11781" s="65">
        <v>0</v>
      </c>
    </row>
    <row r="11782" spans="1:7" ht="150" x14ac:dyDescent="0.25">
      <c r="A11782" s="65">
        <v>22251</v>
      </c>
      <c r="B11782" s="65">
        <v>22001</v>
      </c>
      <c r="C11782" s="65" t="s">
        <v>27831</v>
      </c>
      <c r="D11782" s="65" t="s">
        <v>27252</v>
      </c>
      <c r="E11782" s="66" t="s">
        <v>27832</v>
      </c>
      <c r="F11782" s="66" t="s">
        <v>27833</v>
      </c>
      <c r="G11782" s="65">
        <v>15</v>
      </c>
    </row>
    <row r="11783" spans="1:7" x14ac:dyDescent="0.25">
      <c r="A11783" s="65">
        <v>22252</v>
      </c>
      <c r="B11783" s="65">
        <v>22251</v>
      </c>
      <c r="C11783" s="65" t="s">
        <v>27834</v>
      </c>
      <c r="D11783" s="65" t="s">
        <v>27831</v>
      </c>
      <c r="E11783" s="66" t="s">
        <v>27835</v>
      </c>
      <c r="F11783" s="66"/>
      <c r="G11783" s="65">
        <v>3</v>
      </c>
    </row>
    <row r="11784" spans="1:7" ht="30" x14ac:dyDescent="0.25">
      <c r="A11784" s="65">
        <v>22253</v>
      </c>
      <c r="B11784" s="65">
        <v>22252</v>
      </c>
      <c r="C11784" s="65" t="s">
        <v>27836</v>
      </c>
      <c r="D11784" s="65" t="s">
        <v>27834</v>
      </c>
      <c r="E11784" s="66" t="s">
        <v>27837</v>
      </c>
      <c r="F11784" s="66" t="s">
        <v>27838</v>
      </c>
      <c r="G11784" s="65">
        <v>0</v>
      </c>
    </row>
    <row r="11785" spans="1:7" x14ac:dyDescent="0.25">
      <c r="A11785" s="65">
        <v>22254</v>
      </c>
      <c r="B11785" s="65">
        <v>22252</v>
      </c>
      <c r="C11785" s="65" t="s">
        <v>27839</v>
      </c>
      <c r="D11785" s="65" t="s">
        <v>27834</v>
      </c>
      <c r="E11785" s="66" t="s">
        <v>27840</v>
      </c>
      <c r="F11785" s="66"/>
      <c r="G11785" s="65">
        <v>0</v>
      </c>
    </row>
    <row r="11786" spans="1:7" x14ac:dyDescent="0.25">
      <c r="A11786" s="65">
        <v>22255</v>
      </c>
      <c r="B11786" s="65">
        <v>22252</v>
      </c>
      <c r="C11786" s="65" t="s">
        <v>27841</v>
      </c>
      <c r="D11786" s="65" t="s">
        <v>27834</v>
      </c>
      <c r="E11786" s="66" t="s">
        <v>27842</v>
      </c>
      <c r="F11786" s="66"/>
      <c r="G11786" s="65">
        <v>0</v>
      </c>
    </row>
    <row r="11787" spans="1:7" x14ac:dyDescent="0.25">
      <c r="A11787" s="65">
        <v>22256</v>
      </c>
      <c r="B11787" s="65">
        <v>22251</v>
      </c>
      <c r="C11787" s="65" t="s">
        <v>27843</v>
      </c>
      <c r="D11787" s="65" t="s">
        <v>27831</v>
      </c>
      <c r="E11787" s="66" t="s">
        <v>27844</v>
      </c>
      <c r="F11787" s="66"/>
      <c r="G11787" s="65">
        <v>6</v>
      </c>
    </row>
    <row r="11788" spans="1:7" x14ac:dyDescent="0.25">
      <c r="A11788" s="65">
        <v>22257</v>
      </c>
      <c r="B11788" s="65">
        <v>22256</v>
      </c>
      <c r="C11788" s="65" t="s">
        <v>27845</v>
      </c>
      <c r="D11788" s="65" t="s">
        <v>27843</v>
      </c>
      <c r="E11788" s="66" t="s">
        <v>27846</v>
      </c>
      <c r="F11788" s="66"/>
      <c r="G11788" s="65">
        <v>0</v>
      </c>
    </row>
    <row r="11789" spans="1:7" ht="45" x14ac:dyDescent="0.25">
      <c r="A11789" s="65">
        <v>22258</v>
      </c>
      <c r="B11789" s="65">
        <v>22256</v>
      </c>
      <c r="C11789" s="65" t="s">
        <v>27847</v>
      </c>
      <c r="D11789" s="65" t="s">
        <v>27843</v>
      </c>
      <c r="E11789" s="66" t="s">
        <v>27848</v>
      </c>
      <c r="F11789" s="66" t="s">
        <v>27849</v>
      </c>
      <c r="G11789" s="65">
        <v>0</v>
      </c>
    </row>
    <row r="11790" spans="1:7" x14ac:dyDescent="0.25">
      <c r="A11790" s="65">
        <v>22259</v>
      </c>
      <c r="B11790" s="65">
        <v>22256</v>
      </c>
      <c r="C11790" s="65" t="s">
        <v>27850</v>
      </c>
      <c r="D11790" s="65" t="s">
        <v>27843</v>
      </c>
      <c r="E11790" s="66" t="s">
        <v>27851</v>
      </c>
      <c r="F11790" s="66"/>
      <c r="G11790" s="65">
        <v>0</v>
      </c>
    </row>
    <row r="11791" spans="1:7" x14ac:dyDescent="0.25">
      <c r="A11791" s="65">
        <v>22260</v>
      </c>
      <c r="B11791" s="65">
        <v>22256</v>
      </c>
      <c r="C11791" s="65" t="s">
        <v>27852</v>
      </c>
      <c r="D11791" s="65" t="s">
        <v>27843</v>
      </c>
      <c r="E11791" s="66" t="s">
        <v>27853</v>
      </c>
      <c r="F11791" s="66"/>
      <c r="G11791" s="65">
        <v>0</v>
      </c>
    </row>
    <row r="11792" spans="1:7" x14ac:dyDescent="0.25">
      <c r="A11792" s="65">
        <v>22261</v>
      </c>
      <c r="B11792" s="65">
        <v>22256</v>
      </c>
      <c r="C11792" s="65" t="s">
        <v>27854</v>
      </c>
      <c r="D11792" s="65" t="s">
        <v>27843</v>
      </c>
      <c r="E11792" s="66" t="s">
        <v>27855</v>
      </c>
      <c r="F11792" s="66"/>
      <c r="G11792" s="65">
        <v>0</v>
      </c>
    </row>
    <row r="11793" spans="1:7" x14ac:dyDescent="0.25">
      <c r="A11793" s="65">
        <v>22262</v>
      </c>
      <c r="B11793" s="65">
        <v>22256</v>
      </c>
      <c r="C11793" s="65" t="s">
        <v>27856</v>
      </c>
      <c r="D11793" s="65" t="s">
        <v>27843</v>
      </c>
      <c r="E11793" s="66" t="s">
        <v>27857</v>
      </c>
      <c r="F11793" s="66"/>
      <c r="G11793" s="65">
        <v>0</v>
      </c>
    </row>
    <row r="11794" spans="1:7" ht="105" x14ac:dyDescent="0.25">
      <c r="A11794" s="65">
        <v>22263</v>
      </c>
      <c r="B11794" s="65">
        <v>22251</v>
      </c>
      <c r="C11794" s="65" t="s">
        <v>27858</v>
      </c>
      <c r="D11794" s="65" t="s">
        <v>27831</v>
      </c>
      <c r="E11794" s="66" t="s">
        <v>27859</v>
      </c>
      <c r="F11794" s="66" t="s">
        <v>27860</v>
      </c>
      <c r="G11794" s="65">
        <v>7</v>
      </c>
    </row>
    <row r="11795" spans="1:7" ht="30" x14ac:dyDescent="0.25">
      <c r="A11795" s="65">
        <v>22264</v>
      </c>
      <c r="B11795" s="65">
        <v>22263</v>
      </c>
      <c r="C11795" s="65" t="s">
        <v>27861</v>
      </c>
      <c r="D11795" s="65" t="s">
        <v>27858</v>
      </c>
      <c r="E11795" s="66" t="s">
        <v>27862</v>
      </c>
      <c r="F11795" s="66"/>
      <c r="G11795" s="65">
        <v>0</v>
      </c>
    </row>
    <row r="11796" spans="1:7" ht="30" x14ac:dyDescent="0.25">
      <c r="A11796" s="65">
        <v>22265</v>
      </c>
      <c r="B11796" s="65">
        <v>22263</v>
      </c>
      <c r="C11796" s="65" t="s">
        <v>27863</v>
      </c>
      <c r="D11796" s="65" t="s">
        <v>27858</v>
      </c>
      <c r="E11796" s="66" t="s">
        <v>27864</v>
      </c>
      <c r="F11796" s="66"/>
      <c r="G11796" s="65">
        <v>0</v>
      </c>
    </row>
    <row r="11797" spans="1:7" ht="30" x14ac:dyDescent="0.25">
      <c r="A11797" s="65">
        <v>22266</v>
      </c>
      <c r="B11797" s="65">
        <v>22263</v>
      </c>
      <c r="C11797" s="65" t="s">
        <v>27865</v>
      </c>
      <c r="D11797" s="65" t="s">
        <v>27858</v>
      </c>
      <c r="E11797" s="66" t="s">
        <v>27866</v>
      </c>
      <c r="F11797" s="66"/>
      <c r="G11797" s="65">
        <v>0</v>
      </c>
    </row>
    <row r="11798" spans="1:7" ht="30" x14ac:dyDescent="0.25">
      <c r="A11798" s="65">
        <v>22267</v>
      </c>
      <c r="B11798" s="65">
        <v>22263</v>
      </c>
      <c r="C11798" s="65" t="s">
        <v>27867</v>
      </c>
      <c r="D11798" s="65" t="s">
        <v>27858</v>
      </c>
      <c r="E11798" s="66" t="s">
        <v>27868</v>
      </c>
      <c r="F11798" s="66"/>
      <c r="G11798" s="65">
        <v>0</v>
      </c>
    </row>
    <row r="11799" spans="1:7" ht="30" x14ac:dyDescent="0.25">
      <c r="A11799" s="65">
        <v>22268</v>
      </c>
      <c r="B11799" s="65">
        <v>22263</v>
      </c>
      <c r="C11799" s="65" t="s">
        <v>27869</v>
      </c>
      <c r="D11799" s="65" t="s">
        <v>27858</v>
      </c>
      <c r="E11799" s="66" t="s">
        <v>27870</v>
      </c>
      <c r="F11799" s="66"/>
      <c r="G11799" s="65">
        <v>0</v>
      </c>
    </row>
    <row r="11800" spans="1:7" ht="30" x14ac:dyDescent="0.25">
      <c r="A11800" s="65">
        <v>22269</v>
      </c>
      <c r="B11800" s="65">
        <v>22263</v>
      </c>
      <c r="C11800" s="65" t="s">
        <v>27871</v>
      </c>
      <c r="D11800" s="65" t="s">
        <v>27858</v>
      </c>
      <c r="E11800" s="66" t="s">
        <v>27872</v>
      </c>
      <c r="F11800" s="66"/>
      <c r="G11800" s="65">
        <v>0</v>
      </c>
    </row>
    <row r="11801" spans="1:7" ht="30" x14ac:dyDescent="0.25">
      <c r="A11801" s="65">
        <v>22270</v>
      </c>
      <c r="B11801" s="65">
        <v>22263</v>
      </c>
      <c r="C11801" s="65" t="s">
        <v>27873</v>
      </c>
      <c r="D11801" s="65" t="s">
        <v>27858</v>
      </c>
      <c r="E11801" s="66" t="s">
        <v>27874</v>
      </c>
      <c r="F11801" s="66"/>
      <c r="G11801" s="65">
        <v>0</v>
      </c>
    </row>
    <row r="11802" spans="1:7" ht="75" x14ac:dyDescent="0.25">
      <c r="A11802" s="65">
        <v>22271</v>
      </c>
      <c r="B11802" s="65">
        <v>22251</v>
      </c>
      <c r="C11802" s="65" t="s">
        <v>27875</v>
      </c>
      <c r="D11802" s="65" t="s">
        <v>27831</v>
      </c>
      <c r="E11802" s="66" t="s">
        <v>27876</v>
      </c>
      <c r="F11802" s="66" t="s">
        <v>27877</v>
      </c>
      <c r="G11802" s="65">
        <v>11</v>
      </c>
    </row>
    <row r="11803" spans="1:7" x14ac:dyDescent="0.25">
      <c r="A11803" s="65">
        <v>22272</v>
      </c>
      <c r="B11803" s="65">
        <v>22271</v>
      </c>
      <c r="C11803" s="65" t="s">
        <v>27878</v>
      </c>
      <c r="D11803" s="65" t="s">
        <v>27875</v>
      </c>
      <c r="E11803" s="66" t="s">
        <v>27879</v>
      </c>
      <c r="F11803" s="66" t="s">
        <v>27880</v>
      </c>
      <c r="G11803" s="65">
        <v>0</v>
      </c>
    </row>
    <row r="11804" spans="1:7" x14ac:dyDescent="0.25">
      <c r="A11804" s="65">
        <v>22273</v>
      </c>
      <c r="B11804" s="65">
        <v>22271</v>
      </c>
      <c r="C11804" s="65" t="s">
        <v>27881</v>
      </c>
      <c r="D11804" s="65" t="s">
        <v>27875</v>
      </c>
      <c r="E11804" s="66" t="s">
        <v>27882</v>
      </c>
      <c r="F11804" s="66"/>
      <c r="G11804" s="65">
        <v>0</v>
      </c>
    </row>
    <row r="11805" spans="1:7" x14ac:dyDescent="0.25">
      <c r="A11805" s="65">
        <v>22274</v>
      </c>
      <c r="B11805" s="65">
        <v>22271</v>
      </c>
      <c r="C11805" s="65" t="s">
        <v>27883</v>
      </c>
      <c r="D11805" s="65" t="s">
        <v>27875</v>
      </c>
      <c r="E11805" s="66" t="s">
        <v>27884</v>
      </c>
      <c r="F11805" s="66"/>
      <c r="G11805" s="65">
        <v>0</v>
      </c>
    </row>
    <row r="11806" spans="1:7" x14ac:dyDescent="0.25">
      <c r="A11806" s="65">
        <v>22275</v>
      </c>
      <c r="B11806" s="65">
        <v>22271</v>
      </c>
      <c r="C11806" s="65" t="s">
        <v>27885</v>
      </c>
      <c r="D11806" s="65" t="s">
        <v>27875</v>
      </c>
      <c r="E11806" s="66" t="s">
        <v>27886</v>
      </c>
      <c r="F11806" s="66"/>
      <c r="G11806" s="65">
        <v>0</v>
      </c>
    </row>
    <row r="11807" spans="1:7" x14ac:dyDescent="0.25">
      <c r="A11807" s="65">
        <v>22276</v>
      </c>
      <c r="B11807" s="65">
        <v>22271</v>
      </c>
      <c r="C11807" s="65" t="s">
        <v>27887</v>
      </c>
      <c r="D11807" s="65" t="s">
        <v>27875</v>
      </c>
      <c r="E11807" s="66" t="s">
        <v>27888</v>
      </c>
      <c r="F11807" s="66"/>
      <c r="G11807" s="65">
        <v>0</v>
      </c>
    </row>
    <row r="11808" spans="1:7" ht="30" x14ac:dyDescent="0.25">
      <c r="A11808" s="65">
        <v>22277</v>
      </c>
      <c r="B11808" s="65">
        <v>22271</v>
      </c>
      <c r="C11808" s="65" t="s">
        <v>27889</v>
      </c>
      <c r="D11808" s="65" t="s">
        <v>27875</v>
      </c>
      <c r="E11808" s="66" t="s">
        <v>27890</v>
      </c>
      <c r="F11808" s="66"/>
      <c r="G11808" s="65">
        <v>0</v>
      </c>
    </row>
    <row r="11809" spans="1:7" x14ac:dyDescent="0.25">
      <c r="A11809" s="65">
        <v>22278</v>
      </c>
      <c r="B11809" s="65">
        <v>22271</v>
      </c>
      <c r="C11809" s="65" t="s">
        <v>27891</v>
      </c>
      <c r="D11809" s="65" t="s">
        <v>27875</v>
      </c>
      <c r="E11809" s="66" t="s">
        <v>27892</v>
      </c>
      <c r="F11809" s="66"/>
      <c r="G11809" s="65">
        <v>0</v>
      </c>
    </row>
    <row r="11810" spans="1:7" x14ac:dyDescent="0.25">
      <c r="A11810" s="65">
        <v>22279</v>
      </c>
      <c r="B11810" s="65">
        <v>22271</v>
      </c>
      <c r="C11810" s="65" t="s">
        <v>27893</v>
      </c>
      <c r="D11810" s="65" t="s">
        <v>27875</v>
      </c>
      <c r="E11810" s="66" t="s">
        <v>27894</v>
      </c>
      <c r="F11810" s="66" t="s">
        <v>27895</v>
      </c>
      <c r="G11810" s="65">
        <v>0</v>
      </c>
    </row>
    <row r="11811" spans="1:7" x14ac:dyDescent="0.25">
      <c r="A11811" s="65">
        <v>22280</v>
      </c>
      <c r="B11811" s="65">
        <v>22271</v>
      </c>
      <c r="C11811" s="65" t="s">
        <v>27896</v>
      </c>
      <c r="D11811" s="65" t="s">
        <v>27875</v>
      </c>
      <c r="E11811" s="66" t="s">
        <v>27897</v>
      </c>
      <c r="F11811" s="66"/>
      <c r="G11811" s="65">
        <v>0</v>
      </c>
    </row>
    <row r="11812" spans="1:7" x14ac:dyDescent="0.25">
      <c r="A11812" s="65">
        <v>22281</v>
      </c>
      <c r="B11812" s="65">
        <v>22271</v>
      </c>
      <c r="C11812" s="65" t="s">
        <v>27898</v>
      </c>
      <c r="D11812" s="65" t="s">
        <v>27875</v>
      </c>
      <c r="E11812" s="66" t="s">
        <v>27899</v>
      </c>
      <c r="F11812" s="66"/>
      <c r="G11812" s="65">
        <v>0</v>
      </c>
    </row>
    <row r="11813" spans="1:7" x14ac:dyDescent="0.25">
      <c r="A11813" s="65">
        <v>22282</v>
      </c>
      <c r="B11813" s="65">
        <v>22271</v>
      </c>
      <c r="C11813" s="65" t="s">
        <v>27900</v>
      </c>
      <c r="D11813" s="65" t="s">
        <v>27875</v>
      </c>
      <c r="E11813" s="66" t="s">
        <v>27901</v>
      </c>
      <c r="F11813" s="66"/>
      <c r="G11813" s="65">
        <v>0</v>
      </c>
    </row>
    <row r="11814" spans="1:7" x14ac:dyDescent="0.25">
      <c r="A11814" s="65">
        <v>22283</v>
      </c>
      <c r="B11814" s="65">
        <v>22251</v>
      </c>
      <c r="C11814" s="65" t="s">
        <v>27902</v>
      </c>
      <c r="D11814" s="65" t="s">
        <v>27831</v>
      </c>
      <c r="E11814" s="66" t="s">
        <v>27903</v>
      </c>
      <c r="F11814" s="66" t="s">
        <v>27904</v>
      </c>
      <c r="G11814" s="65">
        <v>6</v>
      </c>
    </row>
    <row r="11815" spans="1:7" x14ac:dyDescent="0.25">
      <c r="A11815" s="65">
        <v>22284</v>
      </c>
      <c r="B11815" s="65">
        <v>22283</v>
      </c>
      <c r="C11815" s="65" t="s">
        <v>27905</v>
      </c>
      <c r="D11815" s="65" t="s">
        <v>27902</v>
      </c>
      <c r="E11815" s="66" t="s">
        <v>27906</v>
      </c>
      <c r="F11815" s="66"/>
      <c r="G11815" s="65">
        <v>0</v>
      </c>
    </row>
    <row r="11816" spans="1:7" x14ac:dyDescent="0.25">
      <c r="A11816" s="65">
        <v>22285</v>
      </c>
      <c r="B11816" s="65">
        <v>22283</v>
      </c>
      <c r="C11816" s="65" t="s">
        <v>27907</v>
      </c>
      <c r="D11816" s="65" t="s">
        <v>27902</v>
      </c>
      <c r="E11816" s="66" t="s">
        <v>27908</v>
      </c>
      <c r="F11816" s="66"/>
      <c r="G11816" s="65">
        <v>0</v>
      </c>
    </row>
    <row r="11817" spans="1:7" x14ac:dyDescent="0.25">
      <c r="A11817" s="65">
        <v>22286</v>
      </c>
      <c r="B11817" s="65">
        <v>22283</v>
      </c>
      <c r="C11817" s="65" t="s">
        <v>27909</v>
      </c>
      <c r="D11817" s="65" t="s">
        <v>27902</v>
      </c>
      <c r="E11817" s="66" t="s">
        <v>27910</v>
      </c>
      <c r="F11817" s="66" t="s">
        <v>27911</v>
      </c>
      <c r="G11817" s="65">
        <v>0</v>
      </c>
    </row>
    <row r="11818" spans="1:7" x14ac:dyDescent="0.25">
      <c r="A11818" s="65">
        <v>22287</v>
      </c>
      <c r="B11818" s="65">
        <v>22283</v>
      </c>
      <c r="C11818" s="65" t="s">
        <v>27912</v>
      </c>
      <c r="D11818" s="65" t="s">
        <v>27902</v>
      </c>
      <c r="E11818" s="66" t="s">
        <v>27913</v>
      </c>
      <c r="F11818" s="66"/>
      <c r="G11818" s="65">
        <v>0</v>
      </c>
    </row>
    <row r="11819" spans="1:7" x14ac:dyDescent="0.25">
      <c r="A11819" s="65">
        <v>22288</v>
      </c>
      <c r="B11819" s="65">
        <v>22283</v>
      </c>
      <c r="C11819" s="65" t="s">
        <v>27914</v>
      </c>
      <c r="D11819" s="65" t="s">
        <v>27902</v>
      </c>
      <c r="E11819" s="66" t="s">
        <v>27915</v>
      </c>
      <c r="F11819" s="66"/>
      <c r="G11819" s="65">
        <v>0</v>
      </c>
    </row>
    <row r="11820" spans="1:7" ht="30" x14ac:dyDescent="0.25">
      <c r="A11820" s="65">
        <v>22289</v>
      </c>
      <c r="B11820" s="65">
        <v>22283</v>
      </c>
      <c r="C11820" s="65" t="s">
        <v>27916</v>
      </c>
      <c r="D11820" s="65" t="s">
        <v>27902</v>
      </c>
      <c r="E11820" s="66" t="s">
        <v>27917</v>
      </c>
      <c r="F11820" s="66"/>
      <c r="G11820" s="65">
        <v>0</v>
      </c>
    </row>
    <row r="11821" spans="1:7" ht="45" x14ac:dyDescent="0.25">
      <c r="A11821" s="65">
        <v>22290</v>
      </c>
      <c r="B11821" s="65">
        <v>22251</v>
      </c>
      <c r="C11821" s="65" t="s">
        <v>27918</v>
      </c>
      <c r="D11821" s="65" t="s">
        <v>27831</v>
      </c>
      <c r="E11821" s="66" t="s">
        <v>27919</v>
      </c>
      <c r="F11821" s="66" t="s">
        <v>27920</v>
      </c>
      <c r="G11821" s="65">
        <v>6</v>
      </c>
    </row>
    <row r="11822" spans="1:7" x14ac:dyDescent="0.25">
      <c r="A11822" s="65">
        <v>22291</v>
      </c>
      <c r="B11822" s="65">
        <v>22290</v>
      </c>
      <c r="C11822" s="65" t="s">
        <v>27921</v>
      </c>
      <c r="D11822" s="65" t="s">
        <v>27918</v>
      </c>
      <c r="E11822" s="66" t="s">
        <v>27922</v>
      </c>
      <c r="F11822" s="66" t="s">
        <v>27923</v>
      </c>
      <c r="G11822" s="65">
        <v>0</v>
      </c>
    </row>
    <row r="11823" spans="1:7" x14ac:dyDescent="0.25">
      <c r="A11823" s="65">
        <v>22292</v>
      </c>
      <c r="B11823" s="65">
        <v>22290</v>
      </c>
      <c r="C11823" s="65" t="s">
        <v>27924</v>
      </c>
      <c r="D11823" s="65" t="s">
        <v>27918</v>
      </c>
      <c r="E11823" s="66" t="s">
        <v>27925</v>
      </c>
      <c r="F11823" s="66"/>
      <c r="G11823" s="65">
        <v>0</v>
      </c>
    </row>
    <row r="11824" spans="1:7" x14ac:dyDescent="0.25">
      <c r="A11824" s="65">
        <v>22293</v>
      </c>
      <c r="B11824" s="65">
        <v>22290</v>
      </c>
      <c r="C11824" s="65" t="s">
        <v>27926</v>
      </c>
      <c r="D11824" s="65" t="s">
        <v>27918</v>
      </c>
      <c r="E11824" s="66" t="s">
        <v>27927</v>
      </c>
      <c r="F11824" s="66"/>
      <c r="G11824" s="65">
        <v>0</v>
      </c>
    </row>
    <row r="11825" spans="1:7" ht="30" x14ac:dyDescent="0.25">
      <c r="A11825" s="65">
        <v>22294</v>
      </c>
      <c r="B11825" s="65">
        <v>22290</v>
      </c>
      <c r="C11825" s="65" t="s">
        <v>27928</v>
      </c>
      <c r="D11825" s="65" t="s">
        <v>27918</v>
      </c>
      <c r="E11825" s="66" t="s">
        <v>27929</v>
      </c>
      <c r="F11825" s="66" t="s">
        <v>27930</v>
      </c>
      <c r="G11825" s="65">
        <v>0</v>
      </c>
    </row>
    <row r="11826" spans="1:7" ht="30" x14ac:dyDescent="0.25">
      <c r="A11826" s="65">
        <v>22295</v>
      </c>
      <c r="B11826" s="65">
        <v>22290</v>
      </c>
      <c r="C11826" s="65" t="s">
        <v>27931</v>
      </c>
      <c r="D11826" s="65" t="s">
        <v>27918</v>
      </c>
      <c r="E11826" s="66" t="s">
        <v>27932</v>
      </c>
      <c r="F11826" s="66"/>
      <c r="G11826" s="65">
        <v>0</v>
      </c>
    </row>
    <row r="11827" spans="1:7" ht="30" x14ac:dyDescent="0.25">
      <c r="A11827" s="65">
        <v>22296</v>
      </c>
      <c r="B11827" s="65">
        <v>22290</v>
      </c>
      <c r="C11827" s="65" t="s">
        <v>27933</v>
      </c>
      <c r="D11827" s="65" t="s">
        <v>27918</v>
      </c>
      <c r="E11827" s="66" t="s">
        <v>27934</v>
      </c>
      <c r="F11827" s="66"/>
      <c r="G11827" s="65">
        <v>0</v>
      </c>
    </row>
    <row r="11828" spans="1:7" ht="60" x14ac:dyDescent="0.25">
      <c r="A11828" s="65">
        <v>22297</v>
      </c>
      <c r="B11828" s="65">
        <v>22251</v>
      </c>
      <c r="C11828" s="65" t="s">
        <v>27935</v>
      </c>
      <c r="D11828" s="65" t="s">
        <v>27831</v>
      </c>
      <c r="E11828" s="66" t="s">
        <v>27936</v>
      </c>
      <c r="F11828" s="66" t="s">
        <v>27937</v>
      </c>
      <c r="G11828" s="65">
        <v>10</v>
      </c>
    </row>
    <row r="11829" spans="1:7" x14ac:dyDescent="0.25">
      <c r="A11829" s="65">
        <v>22298</v>
      </c>
      <c r="B11829" s="65">
        <v>22297</v>
      </c>
      <c r="C11829" s="65" t="s">
        <v>27938</v>
      </c>
      <c r="D11829" s="65" t="s">
        <v>27935</v>
      </c>
      <c r="E11829" s="66" t="s">
        <v>27939</v>
      </c>
      <c r="F11829" s="66"/>
      <c r="G11829" s="65">
        <v>0</v>
      </c>
    </row>
    <row r="11830" spans="1:7" x14ac:dyDescent="0.25">
      <c r="A11830" s="65">
        <v>22299</v>
      </c>
      <c r="B11830" s="65">
        <v>22297</v>
      </c>
      <c r="C11830" s="65" t="s">
        <v>27940</v>
      </c>
      <c r="D11830" s="65" t="s">
        <v>27935</v>
      </c>
      <c r="E11830" s="66" t="s">
        <v>27941</v>
      </c>
      <c r="F11830" s="66"/>
      <c r="G11830" s="65">
        <v>0</v>
      </c>
    </row>
    <row r="11831" spans="1:7" ht="30" x14ac:dyDescent="0.25">
      <c r="A11831" s="65">
        <v>22300</v>
      </c>
      <c r="B11831" s="65">
        <v>22297</v>
      </c>
      <c r="C11831" s="65" t="s">
        <v>27942</v>
      </c>
      <c r="D11831" s="65" t="s">
        <v>27935</v>
      </c>
      <c r="E11831" s="66" t="s">
        <v>27943</v>
      </c>
      <c r="F11831" s="66"/>
      <c r="G11831" s="65">
        <v>0</v>
      </c>
    </row>
    <row r="11832" spans="1:7" x14ac:dyDescent="0.25">
      <c r="A11832" s="65">
        <v>22301</v>
      </c>
      <c r="B11832" s="65">
        <v>22297</v>
      </c>
      <c r="C11832" s="65" t="s">
        <v>27944</v>
      </c>
      <c r="D11832" s="65" t="s">
        <v>27935</v>
      </c>
      <c r="E11832" s="66" t="s">
        <v>27945</v>
      </c>
      <c r="F11832" s="66"/>
      <c r="G11832" s="65">
        <v>0</v>
      </c>
    </row>
    <row r="11833" spans="1:7" x14ac:dyDescent="0.25">
      <c r="A11833" s="65">
        <v>22302</v>
      </c>
      <c r="B11833" s="65">
        <v>22297</v>
      </c>
      <c r="C11833" s="65" t="s">
        <v>27946</v>
      </c>
      <c r="D11833" s="65" t="s">
        <v>27935</v>
      </c>
      <c r="E11833" s="66" t="s">
        <v>27947</v>
      </c>
      <c r="F11833" s="66"/>
      <c r="G11833" s="65">
        <v>0</v>
      </c>
    </row>
    <row r="11834" spans="1:7" ht="30" x14ac:dyDescent="0.25">
      <c r="A11834" s="65">
        <v>22303</v>
      </c>
      <c r="B11834" s="65">
        <v>22297</v>
      </c>
      <c r="C11834" s="65" t="s">
        <v>27948</v>
      </c>
      <c r="D11834" s="65" t="s">
        <v>27935</v>
      </c>
      <c r="E11834" s="66" t="s">
        <v>27949</v>
      </c>
      <c r="F11834" s="66"/>
      <c r="G11834" s="65">
        <v>0</v>
      </c>
    </row>
    <row r="11835" spans="1:7" x14ac:dyDescent="0.25">
      <c r="A11835" s="65">
        <v>22304</v>
      </c>
      <c r="B11835" s="65">
        <v>22297</v>
      </c>
      <c r="C11835" s="65" t="s">
        <v>27950</v>
      </c>
      <c r="D11835" s="65" t="s">
        <v>27935</v>
      </c>
      <c r="E11835" s="66" t="s">
        <v>27951</v>
      </c>
      <c r="F11835" s="66"/>
      <c r="G11835" s="65">
        <v>0</v>
      </c>
    </row>
    <row r="11836" spans="1:7" ht="30" x14ac:dyDescent="0.25">
      <c r="A11836" s="65">
        <v>22305</v>
      </c>
      <c r="B11836" s="65">
        <v>22297</v>
      </c>
      <c r="C11836" s="65" t="s">
        <v>27952</v>
      </c>
      <c r="D11836" s="65" t="s">
        <v>27935</v>
      </c>
      <c r="E11836" s="66" t="s">
        <v>27953</v>
      </c>
      <c r="F11836" s="66" t="s">
        <v>27954</v>
      </c>
      <c r="G11836" s="65">
        <v>0</v>
      </c>
    </row>
    <row r="11837" spans="1:7" ht="30" x14ac:dyDescent="0.25">
      <c r="A11837" s="65">
        <v>22306</v>
      </c>
      <c r="B11837" s="65">
        <v>22297</v>
      </c>
      <c r="C11837" s="65" t="s">
        <v>27955</v>
      </c>
      <c r="D11837" s="65" t="s">
        <v>27935</v>
      </c>
      <c r="E11837" s="66" t="s">
        <v>27956</v>
      </c>
      <c r="F11837" s="66" t="s">
        <v>27957</v>
      </c>
      <c r="G11837" s="65">
        <v>0</v>
      </c>
    </row>
    <row r="11838" spans="1:7" x14ac:dyDescent="0.25">
      <c r="A11838" s="65">
        <v>22307</v>
      </c>
      <c r="B11838" s="65">
        <v>22297</v>
      </c>
      <c r="C11838" s="65" t="s">
        <v>27958</v>
      </c>
      <c r="D11838" s="65" t="s">
        <v>27935</v>
      </c>
      <c r="E11838" s="66" t="s">
        <v>27959</v>
      </c>
      <c r="F11838" s="66"/>
      <c r="G11838" s="65">
        <v>0</v>
      </c>
    </row>
    <row r="11839" spans="1:7" ht="75" x14ac:dyDescent="0.25">
      <c r="A11839" s="65">
        <v>22308</v>
      </c>
      <c r="B11839" s="65">
        <v>22251</v>
      </c>
      <c r="C11839" s="65" t="s">
        <v>27960</v>
      </c>
      <c r="D11839" s="65" t="s">
        <v>27831</v>
      </c>
      <c r="E11839" s="66" t="s">
        <v>27961</v>
      </c>
      <c r="F11839" s="66" t="s">
        <v>27962</v>
      </c>
      <c r="G11839" s="65">
        <v>3</v>
      </c>
    </row>
    <row r="11840" spans="1:7" ht="30" x14ac:dyDescent="0.25">
      <c r="A11840" s="65">
        <v>22309</v>
      </c>
      <c r="B11840" s="65">
        <v>22308</v>
      </c>
      <c r="C11840" s="65" t="s">
        <v>27963</v>
      </c>
      <c r="D11840" s="65" t="s">
        <v>27960</v>
      </c>
      <c r="E11840" s="66" t="s">
        <v>27964</v>
      </c>
      <c r="F11840" s="66" t="s">
        <v>27965</v>
      </c>
      <c r="G11840" s="65">
        <v>0</v>
      </c>
    </row>
    <row r="11841" spans="1:7" ht="30" x14ac:dyDescent="0.25">
      <c r="A11841" s="65">
        <v>22310</v>
      </c>
      <c r="B11841" s="65">
        <v>22308</v>
      </c>
      <c r="C11841" s="65" t="s">
        <v>27966</v>
      </c>
      <c r="D11841" s="65" t="s">
        <v>27960</v>
      </c>
      <c r="E11841" s="66" t="s">
        <v>27967</v>
      </c>
      <c r="F11841" s="66" t="s">
        <v>27968</v>
      </c>
      <c r="G11841" s="65">
        <v>0</v>
      </c>
    </row>
    <row r="11842" spans="1:7" x14ac:dyDescent="0.25">
      <c r="A11842" s="65">
        <v>22311</v>
      </c>
      <c r="B11842" s="65">
        <v>22308</v>
      </c>
      <c r="C11842" s="65" t="s">
        <v>27969</v>
      </c>
      <c r="D11842" s="65" t="s">
        <v>27960</v>
      </c>
      <c r="E11842" s="66" t="s">
        <v>27970</v>
      </c>
      <c r="F11842" s="66"/>
      <c r="G11842" s="65">
        <v>0</v>
      </c>
    </row>
    <row r="11843" spans="1:7" ht="75" x14ac:dyDescent="0.25">
      <c r="A11843" s="65">
        <v>22312</v>
      </c>
      <c r="B11843" s="65">
        <v>22251</v>
      </c>
      <c r="C11843" s="65" t="s">
        <v>27971</v>
      </c>
      <c r="D11843" s="65" t="s">
        <v>27831</v>
      </c>
      <c r="E11843" s="66" t="s">
        <v>27972</v>
      </c>
      <c r="F11843" s="66" t="s">
        <v>27973</v>
      </c>
      <c r="G11843" s="65">
        <v>3</v>
      </c>
    </row>
    <row r="11844" spans="1:7" x14ac:dyDescent="0.25">
      <c r="A11844" s="65">
        <v>22313</v>
      </c>
      <c r="B11844" s="65">
        <v>22312</v>
      </c>
      <c r="C11844" s="65" t="s">
        <v>27974</v>
      </c>
      <c r="D11844" s="65" t="s">
        <v>27971</v>
      </c>
      <c r="E11844" s="66" t="s">
        <v>27975</v>
      </c>
      <c r="F11844" s="66" t="s">
        <v>27976</v>
      </c>
      <c r="G11844" s="65">
        <v>0</v>
      </c>
    </row>
    <row r="11845" spans="1:7" x14ac:dyDescent="0.25">
      <c r="A11845" s="65">
        <v>22314</v>
      </c>
      <c r="B11845" s="65">
        <v>22312</v>
      </c>
      <c r="C11845" s="65" t="s">
        <v>27977</v>
      </c>
      <c r="D11845" s="65" t="s">
        <v>27971</v>
      </c>
      <c r="E11845" s="66" t="s">
        <v>27978</v>
      </c>
      <c r="F11845" s="66"/>
      <c r="G11845" s="65">
        <v>0</v>
      </c>
    </row>
    <row r="11846" spans="1:7" x14ac:dyDescent="0.25">
      <c r="A11846" s="65">
        <v>22315</v>
      </c>
      <c r="B11846" s="65">
        <v>22312</v>
      </c>
      <c r="C11846" s="65" t="s">
        <v>27979</v>
      </c>
      <c r="D11846" s="65" t="s">
        <v>27971</v>
      </c>
      <c r="E11846" s="66" t="s">
        <v>27980</v>
      </c>
      <c r="F11846" s="66"/>
      <c r="G11846" s="65">
        <v>0</v>
      </c>
    </row>
    <row r="11847" spans="1:7" ht="30" x14ac:dyDescent="0.25">
      <c r="A11847" s="65">
        <v>22316</v>
      </c>
      <c r="B11847" s="65">
        <v>22251</v>
      </c>
      <c r="C11847" s="65" t="s">
        <v>27981</v>
      </c>
      <c r="D11847" s="65" t="s">
        <v>27831</v>
      </c>
      <c r="E11847" s="66" t="s">
        <v>27982</v>
      </c>
      <c r="F11847" s="66" t="s">
        <v>27983</v>
      </c>
      <c r="G11847" s="65">
        <v>3</v>
      </c>
    </row>
    <row r="11848" spans="1:7" x14ac:dyDescent="0.25">
      <c r="A11848" s="65">
        <v>22317</v>
      </c>
      <c r="B11848" s="65">
        <v>22316</v>
      </c>
      <c r="C11848" s="65" t="s">
        <v>27984</v>
      </c>
      <c r="D11848" s="65" t="s">
        <v>27981</v>
      </c>
      <c r="E11848" s="66" t="s">
        <v>27985</v>
      </c>
      <c r="F11848" s="66"/>
      <c r="G11848" s="65">
        <v>0</v>
      </c>
    </row>
    <row r="11849" spans="1:7" x14ac:dyDescent="0.25">
      <c r="A11849" s="65">
        <v>22318</v>
      </c>
      <c r="B11849" s="65">
        <v>22316</v>
      </c>
      <c r="C11849" s="65" t="s">
        <v>27986</v>
      </c>
      <c r="D11849" s="65" t="s">
        <v>27981</v>
      </c>
      <c r="E11849" s="66" t="s">
        <v>27987</v>
      </c>
      <c r="F11849" s="66" t="s">
        <v>27988</v>
      </c>
      <c r="G11849" s="65">
        <v>0</v>
      </c>
    </row>
    <row r="11850" spans="1:7" x14ac:dyDescent="0.25">
      <c r="A11850" s="65">
        <v>22319</v>
      </c>
      <c r="B11850" s="65">
        <v>22316</v>
      </c>
      <c r="C11850" s="65" t="s">
        <v>27989</v>
      </c>
      <c r="D11850" s="65" t="s">
        <v>27981</v>
      </c>
      <c r="E11850" s="66" t="s">
        <v>27990</v>
      </c>
      <c r="F11850" s="66" t="s">
        <v>27991</v>
      </c>
      <c r="G11850" s="65">
        <v>0</v>
      </c>
    </row>
    <row r="11851" spans="1:7" ht="30" x14ac:dyDescent="0.25">
      <c r="A11851" s="65">
        <v>22320</v>
      </c>
      <c r="B11851" s="65">
        <v>22251</v>
      </c>
      <c r="C11851" s="65" t="s">
        <v>27992</v>
      </c>
      <c r="D11851" s="65" t="s">
        <v>27831</v>
      </c>
      <c r="E11851" s="66" t="s">
        <v>27993</v>
      </c>
      <c r="F11851" s="66" t="s">
        <v>27994</v>
      </c>
      <c r="G11851" s="65">
        <v>10</v>
      </c>
    </row>
    <row r="11852" spans="1:7" x14ac:dyDescent="0.25">
      <c r="A11852" s="65">
        <v>22321</v>
      </c>
      <c r="B11852" s="65">
        <v>22320</v>
      </c>
      <c r="C11852" s="65" t="s">
        <v>27995</v>
      </c>
      <c r="D11852" s="65" t="s">
        <v>27992</v>
      </c>
      <c r="E11852" s="66" t="s">
        <v>27996</v>
      </c>
      <c r="F11852" s="66"/>
      <c r="G11852" s="65">
        <v>0</v>
      </c>
    </row>
    <row r="11853" spans="1:7" x14ac:dyDescent="0.25">
      <c r="A11853" s="65">
        <v>22322</v>
      </c>
      <c r="B11853" s="65">
        <v>22320</v>
      </c>
      <c r="C11853" s="65" t="s">
        <v>27997</v>
      </c>
      <c r="D11853" s="65" t="s">
        <v>27992</v>
      </c>
      <c r="E11853" s="66" t="s">
        <v>27998</v>
      </c>
      <c r="F11853" s="66" t="s">
        <v>27999</v>
      </c>
      <c r="G11853" s="65">
        <v>0</v>
      </c>
    </row>
    <row r="11854" spans="1:7" x14ac:dyDescent="0.25">
      <c r="A11854" s="65">
        <v>22323</v>
      </c>
      <c r="B11854" s="65">
        <v>22320</v>
      </c>
      <c r="C11854" s="65" t="s">
        <v>28000</v>
      </c>
      <c r="D11854" s="65" t="s">
        <v>27992</v>
      </c>
      <c r="E11854" s="66" t="s">
        <v>28001</v>
      </c>
      <c r="F11854" s="66"/>
      <c r="G11854" s="65">
        <v>0</v>
      </c>
    </row>
    <row r="11855" spans="1:7" x14ac:dyDescent="0.25">
      <c r="A11855" s="65">
        <v>22324</v>
      </c>
      <c r="B11855" s="65">
        <v>22320</v>
      </c>
      <c r="C11855" s="65" t="s">
        <v>28002</v>
      </c>
      <c r="D11855" s="65" t="s">
        <v>27992</v>
      </c>
      <c r="E11855" s="66" t="s">
        <v>28003</v>
      </c>
      <c r="F11855" s="66"/>
      <c r="G11855" s="65">
        <v>0</v>
      </c>
    </row>
    <row r="11856" spans="1:7" x14ac:dyDescent="0.25">
      <c r="A11856" s="65">
        <v>22325</v>
      </c>
      <c r="B11856" s="65">
        <v>22320</v>
      </c>
      <c r="C11856" s="65" t="s">
        <v>28004</v>
      </c>
      <c r="D11856" s="65" t="s">
        <v>27992</v>
      </c>
      <c r="E11856" s="66" t="s">
        <v>28005</v>
      </c>
      <c r="F11856" s="66"/>
      <c r="G11856" s="65">
        <v>0</v>
      </c>
    </row>
    <row r="11857" spans="1:7" x14ac:dyDescent="0.25">
      <c r="A11857" s="65">
        <v>22326</v>
      </c>
      <c r="B11857" s="65">
        <v>22320</v>
      </c>
      <c r="C11857" s="65" t="s">
        <v>28006</v>
      </c>
      <c r="D11857" s="65" t="s">
        <v>27992</v>
      </c>
      <c r="E11857" s="66" t="s">
        <v>28007</v>
      </c>
      <c r="F11857" s="66"/>
      <c r="G11857" s="65">
        <v>0</v>
      </c>
    </row>
    <row r="11858" spans="1:7" x14ac:dyDescent="0.25">
      <c r="A11858" s="65">
        <v>22327</v>
      </c>
      <c r="B11858" s="65">
        <v>22320</v>
      </c>
      <c r="C11858" s="65" t="s">
        <v>28008</v>
      </c>
      <c r="D11858" s="65" t="s">
        <v>27992</v>
      </c>
      <c r="E11858" s="66" t="s">
        <v>28009</v>
      </c>
      <c r="F11858" s="66"/>
      <c r="G11858" s="65">
        <v>0</v>
      </c>
    </row>
    <row r="11859" spans="1:7" ht="30" x14ac:dyDescent="0.25">
      <c r="A11859" s="65">
        <v>22328</v>
      </c>
      <c r="B11859" s="65">
        <v>22320</v>
      </c>
      <c r="C11859" s="65" t="s">
        <v>28010</v>
      </c>
      <c r="D11859" s="65" t="s">
        <v>27992</v>
      </c>
      <c r="E11859" s="66" t="s">
        <v>28011</v>
      </c>
      <c r="F11859" s="66"/>
      <c r="G11859" s="65">
        <v>0</v>
      </c>
    </row>
    <row r="11860" spans="1:7" ht="30" x14ac:dyDescent="0.25">
      <c r="A11860" s="65">
        <v>22329</v>
      </c>
      <c r="B11860" s="65">
        <v>22320</v>
      </c>
      <c r="C11860" s="65" t="s">
        <v>28012</v>
      </c>
      <c r="D11860" s="65" t="s">
        <v>27992</v>
      </c>
      <c r="E11860" s="66" t="s">
        <v>28013</v>
      </c>
      <c r="F11860" s="66" t="s">
        <v>28014</v>
      </c>
      <c r="G11860" s="65">
        <v>0</v>
      </c>
    </row>
    <row r="11861" spans="1:7" ht="30" x14ac:dyDescent="0.25">
      <c r="A11861" s="65">
        <v>22330</v>
      </c>
      <c r="B11861" s="65">
        <v>22320</v>
      </c>
      <c r="C11861" s="65" t="s">
        <v>28015</v>
      </c>
      <c r="D11861" s="65" t="s">
        <v>27992</v>
      </c>
      <c r="E11861" s="66" t="s">
        <v>28016</v>
      </c>
      <c r="F11861" s="66" t="s">
        <v>28017</v>
      </c>
      <c r="G11861" s="65">
        <v>0</v>
      </c>
    </row>
    <row r="11862" spans="1:7" ht="30" x14ac:dyDescent="0.25">
      <c r="A11862" s="65">
        <v>22331</v>
      </c>
      <c r="B11862" s="65">
        <v>22251</v>
      </c>
      <c r="C11862" s="65" t="s">
        <v>28018</v>
      </c>
      <c r="D11862" s="65" t="s">
        <v>27831</v>
      </c>
      <c r="E11862" s="66" t="s">
        <v>28019</v>
      </c>
      <c r="F11862" s="66" t="s">
        <v>28020</v>
      </c>
      <c r="G11862" s="65">
        <v>9</v>
      </c>
    </row>
    <row r="11863" spans="1:7" x14ac:dyDescent="0.25">
      <c r="A11863" s="65">
        <v>22332</v>
      </c>
      <c r="B11863" s="65">
        <v>22331</v>
      </c>
      <c r="C11863" s="65" t="s">
        <v>28021</v>
      </c>
      <c r="D11863" s="65" t="s">
        <v>28018</v>
      </c>
      <c r="E11863" s="66" t="s">
        <v>28022</v>
      </c>
      <c r="F11863" s="66"/>
      <c r="G11863" s="65">
        <v>0</v>
      </c>
    </row>
    <row r="11864" spans="1:7" x14ac:dyDescent="0.25">
      <c r="A11864" s="65">
        <v>22333</v>
      </c>
      <c r="B11864" s="65">
        <v>22331</v>
      </c>
      <c r="C11864" s="65" t="s">
        <v>28023</v>
      </c>
      <c r="D11864" s="65" t="s">
        <v>28018</v>
      </c>
      <c r="E11864" s="66" t="s">
        <v>28024</v>
      </c>
      <c r="F11864" s="66"/>
      <c r="G11864" s="65">
        <v>0</v>
      </c>
    </row>
    <row r="11865" spans="1:7" ht="45" x14ac:dyDescent="0.25">
      <c r="A11865" s="65">
        <v>22334</v>
      </c>
      <c r="B11865" s="65">
        <v>22331</v>
      </c>
      <c r="C11865" s="65" t="s">
        <v>28025</v>
      </c>
      <c r="D11865" s="65" t="s">
        <v>28018</v>
      </c>
      <c r="E11865" s="66" t="s">
        <v>28026</v>
      </c>
      <c r="F11865" s="66" t="s">
        <v>28027</v>
      </c>
      <c r="G11865" s="65">
        <v>0</v>
      </c>
    </row>
    <row r="11866" spans="1:7" x14ac:dyDescent="0.25">
      <c r="A11866" s="65">
        <v>22335</v>
      </c>
      <c r="B11866" s="65">
        <v>22331</v>
      </c>
      <c r="C11866" s="65" t="s">
        <v>28028</v>
      </c>
      <c r="D11866" s="65" t="s">
        <v>28018</v>
      </c>
      <c r="E11866" s="66" t="s">
        <v>28029</v>
      </c>
      <c r="F11866" s="66"/>
      <c r="G11866" s="65">
        <v>0</v>
      </c>
    </row>
    <row r="11867" spans="1:7" ht="30" x14ac:dyDescent="0.25">
      <c r="A11867" s="65">
        <v>22336</v>
      </c>
      <c r="B11867" s="65">
        <v>22331</v>
      </c>
      <c r="C11867" s="65" t="s">
        <v>28030</v>
      </c>
      <c r="D11867" s="65" t="s">
        <v>28018</v>
      </c>
      <c r="E11867" s="66" t="s">
        <v>28031</v>
      </c>
      <c r="F11867" s="66" t="s">
        <v>28032</v>
      </c>
      <c r="G11867" s="65">
        <v>0</v>
      </c>
    </row>
    <row r="11868" spans="1:7" x14ac:dyDescent="0.25">
      <c r="A11868" s="65">
        <v>22337</v>
      </c>
      <c r="B11868" s="65">
        <v>22331</v>
      </c>
      <c r="C11868" s="65" t="s">
        <v>28033</v>
      </c>
      <c r="D11868" s="65" t="s">
        <v>28018</v>
      </c>
      <c r="E11868" s="66" t="s">
        <v>28034</v>
      </c>
      <c r="F11868" s="66"/>
      <c r="G11868" s="65">
        <v>0</v>
      </c>
    </row>
    <row r="11869" spans="1:7" x14ac:dyDescent="0.25">
      <c r="A11869" s="65">
        <v>22338</v>
      </c>
      <c r="B11869" s="65">
        <v>22331</v>
      </c>
      <c r="C11869" s="65" t="s">
        <v>28035</v>
      </c>
      <c r="D11869" s="65" t="s">
        <v>28018</v>
      </c>
      <c r="E11869" s="66" t="s">
        <v>28036</v>
      </c>
      <c r="F11869" s="66"/>
      <c r="G11869" s="65">
        <v>0</v>
      </c>
    </row>
    <row r="11870" spans="1:7" x14ac:dyDescent="0.25">
      <c r="A11870" s="65">
        <v>22339</v>
      </c>
      <c r="B11870" s="65">
        <v>22331</v>
      </c>
      <c r="C11870" s="65" t="s">
        <v>28037</v>
      </c>
      <c r="D11870" s="65" t="s">
        <v>28018</v>
      </c>
      <c r="E11870" s="66" t="s">
        <v>28038</v>
      </c>
      <c r="F11870" s="66" t="s">
        <v>28039</v>
      </c>
      <c r="G11870" s="65">
        <v>0</v>
      </c>
    </row>
    <row r="11871" spans="1:7" x14ac:dyDescent="0.25">
      <c r="A11871" s="65">
        <v>22340</v>
      </c>
      <c r="B11871" s="65">
        <v>22331</v>
      </c>
      <c r="C11871" s="65" t="s">
        <v>28040</v>
      </c>
      <c r="D11871" s="65" t="s">
        <v>28018</v>
      </c>
      <c r="E11871" s="66" t="s">
        <v>28041</v>
      </c>
      <c r="F11871" s="66"/>
      <c r="G11871" s="65">
        <v>0</v>
      </c>
    </row>
    <row r="11872" spans="1:7" x14ac:dyDescent="0.25">
      <c r="A11872" s="65">
        <v>22341</v>
      </c>
      <c r="B11872" s="65">
        <v>22251</v>
      </c>
      <c r="C11872" s="65" t="s">
        <v>28042</v>
      </c>
      <c r="D11872" s="65" t="s">
        <v>27831</v>
      </c>
      <c r="E11872" s="66" t="s">
        <v>28043</v>
      </c>
      <c r="F11872" s="66" t="s">
        <v>28044</v>
      </c>
      <c r="G11872" s="65">
        <v>8</v>
      </c>
    </row>
    <row r="11873" spans="1:7" x14ac:dyDescent="0.25">
      <c r="A11873" s="65">
        <v>22342</v>
      </c>
      <c r="B11873" s="65">
        <v>22341</v>
      </c>
      <c r="C11873" s="65" t="s">
        <v>28045</v>
      </c>
      <c r="D11873" s="65" t="s">
        <v>28042</v>
      </c>
      <c r="E11873" s="66" t="s">
        <v>28046</v>
      </c>
      <c r="F11873" s="66"/>
      <c r="G11873" s="65">
        <v>0</v>
      </c>
    </row>
    <row r="11874" spans="1:7" x14ac:dyDescent="0.25">
      <c r="A11874" s="65">
        <v>22343</v>
      </c>
      <c r="B11874" s="65">
        <v>22341</v>
      </c>
      <c r="C11874" s="65" t="s">
        <v>28047</v>
      </c>
      <c r="D11874" s="65" t="s">
        <v>28042</v>
      </c>
      <c r="E11874" s="66" t="s">
        <v>28048</v>
      </c>
      <c r="F11874" s="66"/>
      <c r="G11874" s="65">
        <v>0</v>
      </c>
    </row>
    <row r="11875" spans="1:7" x14ac:dyDescent="0.25">
      <c r="A11875" s="65">
        <v>22344</v>
      </c>
      <c r="B11875" s="65">
        <v>22341</v>
      </c>
      <c r="C11875" s="65" t="s">
        <v>28049</v>
      </c>
      <c r="D11875" s="65" t="s">
        <v>28042</v>
      </c>
      <c r="E11875" s="66" t="s">
        <v>28050</v>
      </c>
      <c r="F11875" s="66"/>
      <c r="G11875" s="65">
        <v>0</v>
      </c>
    </row>
    <row r="11876" spans="1:7" x14ac:dyDescent="0.25">
      <c r="A11876" s="65">
        <v>22345</v>
      </c>
      <c r="B11876" s="65">
        <v>22341</v>
      </c>
      <c r="C11876" s="65" t="s">
        <v>28051</v>
      </c>
      <c r="D11876" s="65" t="s">
        <v>28042</v>
      </c>
      <c r="E11876" s="66" t="s">
        <v>28052</v>
      </c>
      <c r="F11876" s="66"/>
      <c r="G11876" s="65">
        <v>0</v>
      </c>
    </row>
    <row r="11877" spans="1:7" x14ac:dyDescent="0.25">
      <c r="A11877" s="65">
        <v>22346</v>
      </c>
      <c r="B11877" s="65">
        <v>22341</v>
      </c>
      <c r="C11877" s="65" t="s">
        <v>28053</v>
      </c>
      <c r="D11877" s="65" t="s">
        <v>28042</v>
      </c>
      <c r="E11877" s="66" t="s">
        <v>28054</v>
      </c>
      <c r="F11877" s="66"/>
      <c r="G11877" s="65">
        <v>0</v>
      </c>
    </row>
    <row r="11878" spans="1:7" x14ac:dyDescent="0.25">
      <c r="A11878" s="65">
        <v>22347</v>
      </c>
      <c r="B11878" s="65">
        <v>22341</v>
      </c>
      <c r="C11878" s="65" t="s">
        <v>28055</v>
      </c>
      <c r="D11878" s="65" t="s">
        <v>28042</v>
      </c>
      <c r="E11878" s="66" t="s">
        <v>28056</v>
      </c>
      <c r="F11878" s="66"/>
      <c r="G11878" s="65">
        <v>0</v>
      </c>
    </row>
    <row r="11879" spans="1:7" x14ac:dyDescent="0.25">
      <c r="A11879" s="65">
        <v>22348</v>
      </c>
      <c r="B11879" s="65">
        <v>22341</v>
      </c>
      <c r="C11879" s="65" t="s">
        <v>28057</v>
      </c>
      <c r="D11879" s="65" t="s">
        <v>28042</v>
      </c>
      <c r="E11879" s="66" t="s">
        <v>28058</v>
      </c>
      <c r="F11879" s="66"/>
      <c r="G11879" s="65">
        <v>0</v>
      </c>
    </row>
    <row r="11880" spans="1:7" x14ac:dyDescent="0.25">
      <c r="A11880" s="65">
        <v>22349</v>
      </c>
      <c r="B11880" s="65">
        <v>22341</v>
      </c>
      <c r="C11880" s="65" t="s">
        <v>28059</v>
      </c>
      <c r="D11880" s="65" t="s">
        <v>28042</v>
      </c>
      <c r="E11880" s="66" t="s">
        <v>28060</v>
      </c>
      <c r="F11880" s="66" t="s">
        <v>28061</v>
      </c>
      <c r="G11880" s="65">
        <v>0</v>
      </c>
    </row>
    <row r="11881" spans="1:7" ht="30" x14ac:dyDescent="0.25">
      <c r="A11881" s="65">
        <v>22350</v>
      </c>
      <c r="B11881" s="65">
        <v>22251</v>
      </c>
      <c r="C11881" s="65" t="s">
        <v>28062</v>
      </c>
      <c r="D11881" s="65" t="s">
        <v>27831</v>
      </c>
      <c r="E11881" s="66" t="s">
        <v>28063</v>
      </c>
      <c r="F11881" s="66" t="s">
        <v>27622</v>
      </c>
      <c r="G11881" s="65">
        <v>5</v>
      </c>
    </row>
    <row r="11882" spans="1:7" x14ac:dyDescent="0.25">
      <c r="A11882" s="65">
        <v>22351</v>
      </c>
      <c r="B11882" s="65">
        <v>22350</v>
      </c>
      <c r="C11882" s="65" t="s">
        <v>28064</v>
      </c>
      <c r="D11882" s="65" t="s">
        <v>28062</v>
      </c>
      <c r="E11882" s="66" t="s">
        <v>28065</v>
      </c>
      <c r="F11882" s="66"/>
      <c r="G11882" s="65">
        <v>0</v>
      </c>
    </row>
    <row r="11883" spans="1:7" ht="30" x14ac:dyDescent="0.25">
      <c r="A11883" s="65">
        <v>22352</v>
      </c>
      <c r="B11883" s="65">
        <v>22350</v>
      </c>
      <c r="C11883" s="65" t="s">
        <v>28066</v>
      </c>
      <c r="D11883" s="65" t="s">
        <v>28062</v>
      </c>
      <c r="E11883" s="66" t="s">
        <v>28067</v>
      </c>
      <c r="F11883" s="66"/>
      <c r="G11883" s="65">
        <v>0</v>
      </c>
    </row>
    <row r="11884" spans="1:7" ht="30" x14ac:dyDescent="0.25">
      <c r="A11884" s="65">
        <v>22353</v>
      </c>
      <c r="B11884" s="65">
        <v>22350</v>
      </c>
      <c r="C11884" s="65" t="s">
        <v>28068</v>
      </c>
      <c r="D11884" s="65" t="s">
        <v>28062</v>
      </c>
      <c r="E11884" s="66" t="s">
        <v>28069</v>
      </c>
      <c r="F11884" s="66"/>
      <c r="G11884" s="65">
        <v>0</v>
      </c>
    </row>
    <row r="11885" spans="1:7" x14ac:dyDescent="0.25">
      <c r="A11885" s="65">
        <v>22354</v>
      </c>
      <c r="B11885" s="65">
        <v>22350</v>
      </c>
      <c r="C11885" s="65" t="s">
        <v>28070</v>
      </c>
      <c r="D11885" s="65" t="s">
        <v>28062</v>
      </c>
      <c r="E11885" s="66" t="s">
        <v>28071</v>
      </c>
      <c r="F11885" s="66"/>
      <c r="G11885" s="65">
        <v>0</v>
      </c>
    </row>
    <row r="11886" spans="1:7" x14ac:dyDescent="0.25">
      <c r="A11886" s="65">
        <v>22355</v>
      </c>
      <c r="B11886" s="65">
        <v>22350</v>
      </c>
      <c r="C11886" s="65" t="s">
        <v>28072</v>
      </c>
      <c r="D11886" s="65" t="s">
        <v>28062</v>
      </c>
      <c r="E11886" s="66" t="s">
        <v>28073</v>
      </c>
      <c r="F11886" s="66"/>
      <c r="G11886" s="65">
        <v>0</v>
      </c>
    </row>
    <row r="11887" spans="1:7" x14ac:dyDescent="0.25">
      <c r="A11887" s="65">
        <v>22356</v>
      </c>
      <c r="B11887" s="65">
        <v>22251</v>
      </c>
      <c r="C11887" s="65" t="s">
        <v>28074</v>
      </c>
      <c r="D11887" s="65" t="s">
        <v>27831</v>
      </c>
      <c r="E11887" s="66" t="s">
        <v>28075</v>
      </c>
      <c r="F11887" s="66"/>
      <c r="G11887" s="65">
        <v>8</v>
      </c>
    </row>
    <row r="11888" spans="1:7" x14ac:dyDescent="0.25">
      <c r="A11888" s="65">
        <v>22357</v>
      </c>
      <c r="B11888" s="65">
        <v>22356</v>
      </c>
      <c r="C11888" s="65" t="s">
        <v>28076</v>
      </c>
      <c r="D11888" s="65" t="s">
        <v>28074</v>
      </c>
      <c r="E11888" s="66" t="s">
        <v>28077</v>
      </c>
      <c r="F11888" s="66"/>
      <c r="G11888" s="65">
        <v>0</v>
      </c>
    </row>
    <row r="11889" spans="1:7" x14ac:dyDescent="0.25">
      <c r="A11889" s="65">
        <v>22358</v>
      </c>
      <c r="B11889" s="65">
        <v>22356</v>
      </c>
      <c r="C11889" s="65" t="s">
        <v>28078</v>
      </c>
      <c r="D11889" s="65" t="s">
        <v>28074</v>
      </c>
      <c r="E11889" s="66" t="s">
        <v>28079</v>
      </c>
      <c r="F11889" s="66"/>
      <c r="G11889" s="65">
        <v>0</v>
      </c>
    </row>
    <row r="11890" spans="1:7" x14ac:dyDescent="0.25">
      <c r="A11890" s="65">
        <v>22359</v>
      </c>
      <c r="B11890" s="65">
        <v>22356</v>
      </c>
      <c r="C11890" s="65" t="s">
        <v>28080</v>
      </c>
      <c r="D11890" s="65" t="s">
        <v>28074</v>
      </c>
      <c r="E11890" s="66" t="s">
        <v>28081</v>
      </c>
      <c r="F11890" s="66"/>
      <c r="G11890" s="65">
        <v>0</v>
      </c>
    </row>
    <row r="11891" spans="1:7" x14ac:dyDescent="0.25">
      <c r="A11891" s="65">
        <v>22360</v>
      </c>
      <c r="B11891" s="65">
        <v>22356</v>
      </c>
      <c r="C11891" s="65" t="s">
        <v>28082</v>
      </c>
      <c r="D11891" s="65" t="s">
        <v>28074</v>
      </c>
      <c r="E11891" s="66" t="s">
        <v>28083</v>
      </c>
      <c r="F11891" s="66"/>
      <c r="G11891" s="65">
        <v>0</v>
      </c>
    </row>
    <row r="11892" spans="1:7" x14ac:dyDescent="0.25">
      <c r="A11892" s="65">
        <v>22361</v>
      </c>
      <c r="B11892" s="65">
        <v>22356</v>
      </c>
      <c r="C11892" s="65" t="s">
        <v>28084</v>
      </c>
      <c r="D11892" s="65" t="s">
        <v>28074</v>
      </c>
      <c r="E11892" s="66" t="s">
        <v>28085</v>
      </c>
      <c r="F11892" s="66"/>
      <c r="G11892" s="65">
        <v>0</v>
      </c>
    </row>
    <row r="11893" spans="1:7" ht="30" x14ac:dyDescent="0.25">
      <c r="A11893" s="65">
        <v>22362</v>
      </c>
      <c r="B11893" s="65">
        <v>22356</v>
      </c>
      <c r="C11893" s="65" t="s">
        <v>28086</v>
      </c>
      <c r="D11893" s="65" t="s">
        <v>28074</v>
      </c>
      <c r="E11893" s="66" t="s">
        <v>28087</v>
      </c>
      <c r="F11893" s="66" t="s">
        <v>28088</v>
      </c>
      <c r="G11893" s="65">
        <v>0</v>
      </c>
    </row>
    <row r="11894" spans="1:7" x14ac:dyDescent="0.25">
      <c r="A11894" s="65">
        <v>22363</v>
      </c>
      <c r="B11894" s="65">
        <v>22356</v>
      </c>
      <c r="C11894" s="65" t="s">
        <v>28089</v>
      </c>
      <c r="D11894" s="65" t="s">
        <v>28074</v>
      </c>
      <c r="E11894" s="66" t="s">
        <v>28090</v>
      </c>
      <c r="F11894" s="66"/>
      <c r="G11894" s="65">
        <v>0</v>
      </c>
    </row>
    <row r="11895" spans="1:7" x14ac:dyDescent="0.25">
      <c r="A11895" s="65">
        <v>22364</v>
      </c>
      <c r="B11895" s="65">
        <v>22356</v>
      </c>
      <c r="C11895" s="65" t="s">
        <v>28091</v>
      </c>
      <c r="D11895" s="65" t="s">
        <v>28074</v>
      </c>
      <c r="E11895" s="66" t="s">
        <v>28092</v>
      </c>
      <c r="F11895" s="66"/>
      <c r="G11895" s="65">
        <v>0</v>
      </c>
    </row>
    <row r="11896" spans="1:7" ht="45" x14ac:dyDescent="0.25">
      <c r="A11896" s="65">
        <v>22366</v>
      </c>
      <c r="B11896" s="65">
        <v>22001</v>
      </c>
      <c r="C11896" s="65" t="s">
        <v>28093</v>
      </c>
      <c r="D11896" s="65" t="s">
        <v>27252</v>
      </c>
      <c r="E11896" s="66" t="s">
        <v>28094</v>
      </c>
      <c r="F11896" s="66"/>
      <c r="G11896" s="65">
        <v>11</v>
      </c>
    </row>
    <row r="11897" spans="1:7" x14ac:dyDescent="0.25">
      <c r="A11897" s="65">
        <v>22367</v>
      </c>
      <c r="B11897" s="65">
        <v>22366</v>
      </c>
      <c r="C11897" s="65" t="s">
        <v>28095</v>
      </c>
      <c r="D11897" s="65" t="s">
        <v>28093</v>
      </c>
      <c r="E11897" s="66" t="s">
        <v>28096</v>
      </c>
      <c r="F11897" s="66" t="s">
        <v>28097</v>
      </c>
      <c r="G11897" s="65">
        <v>7</v>
      </c>
    </row>
    <row r="11898" spans="1:7" x14ac:dyDescent="0.25">
      <c r="A11898" s="65">
        <v>22368</v>
      </c>
      <c r="B11898" s="65">
        <v>22367</v>
      </c>
      <c r="C11898" s="65" t="s">
        <v>28098</v>
      </c>
      <c r="D11898" s="65" t="s">
        <v>28095</v>
      </c>
      <c r="E11898" s="66" t="s">
        <v>28099</v>
      </c>
      <c r="F11898" s="66"/>
      <c r="G11898" s="65">
        <v>0</v>
      </c>
    </row>
    <row r="11899" spans="1:7" x14ac:dyDescent="0.25">
      <c r="A11899" s="65">
        <v>22369</v>
      </c>
      <c r="B11899" s="65">
        <v>22367</v>
      </c>
      <c r="C11899" s="65" t="s">
        <v>28100</v>
      </c>
      <c r="D11899" s="65" t="s">
        <v>28095</v>
      </c>
      <c r="E11899" s="66" t="s">
        <v>28101</v>
      </c>
      <c r="F11899" s="66"/>
      <c r="G11899" s="65">
        <v>0</v>
      </c>
    </row>
    <row r="11900" spans="1:7" x14ac:dyDescent="0.25">
      <c r="A11900" s="65">
        <v>22370</v>
      </c>
      <c r="B11900" s="65">
        <v>22367</v>
      </c>
      <c r="C11900" s="65" t="s">
        <v>28102</v>
      </c>
      <c r="D11900" s="65" t="s">
        <v>28095</v>
      </c>
      <c r="E11900" s="66" t="s">
        <v>28103</v>
      </c>
      <c r="F11900" s="66"/>
      <c r="G11900" s="65">
        <v>0</v>
      </c>
    </row>
    <row r="11901" spans="1:7" x14ac:dyDescent="0.25">
      <c r="A11901" s="65">
        <v>22371</v>
      </c>
      <c r="B11901" s="65">
        <v>22367</v>
      </c>
      <c r="C11901" s="65" t="s">
        <v>28104</v>
      </c>
      <c r="D11901" s="65" t="s">
        <v>28095</v>
      </c>
      <c r="E11901" s="66" t="s">
        <v>28105</v>
      </c>
      <c r="F11901" s="66"/>
      <c r="G11901" s="65">
        <v>0</v>
      </c>
    </row>
    <row r="11902" spans="1:7" ht="30" x14ac:dyDescent="0.25">
      <c r="A11902" s="65">
        <v>22372</v>
      </c>
      <c r="B11902" s="65">
        <v>22367</v>
      </c>
      <c r="C11902" s="65" t="s">
        <v>28106</v>
      </c>
      <c r="D11902" s="65" t="s">
        <v>28095</v>
      </c>
      <c r="E11902" s="66" t="s">
        <v>28107</v>
      </c>
      <c r="F11902" s="66"/>
      <c r="G11902" s="65">
        <v>0</v>
      </c>
    </row>
    <row r="11903" spans="1:7" x14ac:dyDescent="0.25">
      <c r="A11903" s="65">
        <v>22373</v>
      </c>
      <c r="B11903" s="65">
        <v>22367</v>
      </c>
      <c r="C11903" s="65" t="s">
        <v>28108</v>
      </c>
      <c r="D11903" s="65" t="s">
        <v>28095</v>
      </c>
      <c r="E11903" s="66" t="s">
        <v>28109</v>
      </c>
      <c r="F11903" s="66" t="s">
        <v>28110</v>
      </c>
      <c r="G11903" s="65">
        <v>0</v>
      </c>
    </row>
    <row r="11904" spans="1:7" x14ac:dyDescent="0.25">
      <c r="A11904" s="65">
        <v>22374</v>
      </c>
      <c r="B11904" s="65">
        <v>22367</v>
      </c>
      <c r="C11904" s="65" t="s">
        <v>28111</v>
      </c>
      <c r="D11904" s="65" t="s">
        <v>28095</v>
      </c>
      <c r="E11904" s="66" t="s">
        <v>28112</v>
      </c>
      <c r="F11904" s="66"/>
      <c r="G11904" s="65">
        <v>0</v>
      </c>
    </row>
    <row r="11905" spans="1:7" ht="45" x14ac:dyDescent="0.25">
      <c r="A11905" s="65">
        <v>22375</v>
      </c>
      <c r="B11905" s="65">
        <v>22366</v>
      </c>
      <c r="C11905" s="65" t="s">
        <v>28113</v>
      </c>
      <c r="D11905" s="65" t="s">
        <v>28093</v>
      </c>
      <c r="E11905" s="66" t="s">
        <v>28114</v>
      </c>
      <c r="F11905" s="66" t="s">
        <v>28115</v>
      </c>
      <c r="G11905" s="65">
        <v>8</v>
      </c>
    </row>
    <row r="11906" spans="1:7" x14ac:dyDescent="0.25">
      <c r="A11906" s="65">
        <v>22376</v>
      </c>
      <c r="B11906" s="65">
        <v>22375</v>
      </c>
      <c r="C11906" s="65" t="s">
        <v>28116</v>
      </c>
      <c r="D11906" s="65" t="s">
        <v>28113</v>
      </c>
      <c r="E11906" s="66" t="s">
        <v>28117</v>
      </c>
      <c r="F11906" s="66"/>
      <c r="G11906" s="65">
        <v>0</v>
      </c>
    </row>
    <row r="11907" spans="1:7" x14ac:dyDescent="0.25">
      <c r="A11907" s="65">
        <v>22377</v>
      </c>
      <c r="B11907" s="65">
        <v>22375</v>
      </c>
      <c r="C11907" s="65" t="s">
        <v>28118</v>
      </c>
      <c r="D11907" s="65" t="s">
        <v>28113</v>
      </c>
      <c r="E11907" s="66" t="s">
        <v>28119</v>
      </c>
      <c r="F11907" s="66"/>
      <c r="G11907" s="65">
        <v>0</v>
      </c>
    </row>
    <row r="11908" spans="1:7" x14ac:dyDescent="0.25">
      <c r="A11908" s="65">
        <v>22378</v>
      </c>
      <c r="B11908" s="65">
        <v>22375</v>
      </c>
      <c r="C11908" s="65" t="s">
        <v>28120</v>
      </c>
      <c r="D11908" s="65" t="s">
        <v>28113</v>
      </c>
      <c r="E11908" s="66" t="s">
        <v>28121</v>
      </c>
      <c r="F11908" s="66"/>
      <c r="G11908" s="65">
        <v>0</v>
      </c>
    </row>
    <row r="11909" spans="1:7" x14ac:dyDescent="0.25">
      <c r="A11909" s="65">
        <v>22379</v>
      </c>
      <c r="B11909" s="65">
        <v>22375</v>
      </c>
      <c r="C11909" s="65" t="s">
        <v>28122</v>
      </c>
      <c r="D11909" s="65" t="s">
        <v>28113</v>
      </c>
      <c r="E11909" s="66" t="s">
        <v>28123</v>
      </c>
      <c r="F11909" s="66"/>
      <c r="G11909" s="65">
        <v>0</v>
      </c>
    </row>
    <row r="11910" spans="1:7" x14ac:dyDescent="0.25">
      <c r="A11910" s="65">
        <v>22380</v>
      </c>
      <c r="B11910" s="65">
        <v>22375</v>
      </c>
      <c r="C11910" s="65" t="s">
        <v>28124</v>
      </c>
      <c r="D11910" s="65" t="s">
        <v>28113</v>
      </c>
      <c r="E11910" s="66" t="s">
        <v>28125</v>
      </c>
      <c r="F11910" s="66"/>
      <c r="G11910" s="65">
        <v>0</v>
      </c>
    </row>
    <row r="11911" spans="1:7" x14ac:dyDescent="0.25">
      <c r="A11911" s="65">
        <v>22381</v>
      </c>
      <c r="B11911" s="65">
        <v>22375</v>
      </c>
      <c r="C11911" s="65" t="s">
        <v>28126</v>
      </c>
      <c r="D11911" s="65" t="s">
        <v>28113</v>
      </c>
      <c r="E11911" s="66" t="s">
        <v>28127</v>
      </c>
      <c r="F11911" s="66" t="s">
        <v>28128</v>
      </c>
      <c r="G11911" s="65">
        <v>0</v>
      </c>
    </row>
    <row r="11912" spans="1:7" x14ac:dyDescent="0.25">
      <c r="A11912" s="65">
        <v>22382</v>
      </c>
      <c r="B11912" s="65">
        <v>22375</v>
      </c>
      <c r="C11912" s="65" t="s">
        <v>28129</v>
      </c>
      <c r="D11912" s="65" t="s">
        <v>28113</v>
      </c>
      <c r="E11912" s="66" t="s">
        <v>28130</v>
      </c>
      <c r="F11912" s="66"/>
      <c r="G11912" s="65">
        <v>0</v>
      </c>
    </row>
    <row r="11913" spans="1:7" x14ac:dyDescent="0.25">
      <c r="A11913" s="65">
        <v>22383</v>
      </c>
      <c r="B11913" s="65">
        <v>22375</v>
      </c>
      <c r="C11913" s="65" t="s">
        <v>28131</v>
      </c>
      <c r="D11913" s="65" t="s">
        <v>28113</v>
      </c>
      <c r="E11913" s="66" t="s">
        <v>28132</v>
      </c>
      <c r="F11913" s="66"/>
      <c r="G11913" s="65">
        <v>0</v>
      </c>
    </row>
    <row r="11914" spans="1:7" x14ac:dyDescent="0.25">
      <c r="A11914" s="65">
        <v>22384</v>
      </c>
      <c r="B11914" s="65">
        <v>22366</v>
      </c>
      <c r="C11914" s="65" t="s">
        <v>28133</v>
      </c>
      <c r="D11914" s="65" t="s">
        <v>28093</v>
      </c>
      <c r="E11914" s="66" t="s">
        <v>28134</v>
      </c>
      <c r="F11914" s="66"/>
      <c r="G11914" s="65">
        <v>10</v>
      </c>
    </row>
    <row r="11915" spans="1:7" x14ac:dyDescent="0.25">
      <c r="A11915" s="65">
        <v>22385</v>
      </c>
      <c r="B11915" s="65">
        <v>22384</v>
      </c>
      <c r="C11915" s="65" t="s">
        <v>28135</v>
      </c>
      <c r="D11915" s="65" t="s">
        <v>28133</v>
      </c>
      <c r="E11915" s="66" t="s">
        <v>28136</v>
      </c>
      <c r="F11915" s="66"/>
      <c r="G11915" s="65">
        <v>0</v>
      </c>
    </row>
    <row r="11916" spans="1:7" x14ac:dyDescent="0.25">
      <c r="A11916" s="65">
        <v>22386</v>
      </c>
      <c r="B11916" s="65">
        <v>22384</v>
      </c>
      <c r="C11916" s="65" t="s">
        <v>28137</v>
      </c>
      <c r="D11916" s="65" t="s">
        <v>28133</v>
      </c>
      <c r="E11916" s="66" t="s">
        <v>28138</v>
      </c>
      <c r="F11916" s="66"/>
      <c r="G11916" s="65">
        <v>0</v>
      </c>
    </row>
    <row r="11917" spans="1:7" x14ac:dyDescent="0.25">
      <c r="A11917" s="65">
        <v>22387</v>
      </c>
      <c r="B11917" s="65">
        <v>22384</v>
      </c>
      <c r="C11917" s="65" t="s">
        <v>28139</v>
      </c>
      <c r="D11917" s="65" t="s">
        <v>28133</v>
      </c>
      <c r="E11917" s="66" t="s">
        <v>28140</v>
      </c>
      <c r="F11917" s="66"/>
      <c r="G11917" s="65">
        <v>0</v>
      </c>
    </row>
    <row r="11918" spans="1:7" ht="30" x14ac:dyDescent="0.25">
      <c r="A11918" s="65">
        <v>22388</v>
      </c>
      <c r="B11918" s="65">
        <v>22384</v>
      </c>
      <c r="C11918" s="65" t="s">
        <v>28141</v>
      </c>
      <c r="D11918" s="65" t="s">
        <v>28133</v>
      </c>
      <c r="E11918" s="66" t="s">
        <v>28142</v>
      </c>
      <c r="F11918" s="66"/>
      <c r="G11918" s="65">
        <v>0</v>
      </c>
    </row>
    <row r="11919" spans="1:7" ht="30" x14ac:dyDescent="0.25">
      <c r="A11919" s="65">
        <v>22389</v>
      </c>
      <c r="B11919" s="65">
        <v>22384</v>
      </c>
      <c r="C11919" s="65" t="s">
        <v>28143</v>
      </c>
      <c r="D11919" s="65" t="s">
        <v>28133</v>
      </c>
      <c r="E11919" s="66" t="s">
        <v>28144</v>
      </c>
      <c r="F11919" s="66" t="s">
        <v>28145</v>
      </c>
      <c r="G11919" s="65">
        <v>0</v>
      </c>
    </row>
    <row r="11920" spans="1:7" ht="30" x14ac:dyDescent="0.25">
      <c r="A11920" s="65">
        <v>22390</v>
      </c>
      <c r="B11920" s="65">
        <v>22384</v>
      </c>
      <c r="C11920" s="65" t="s">
        <v>28146</v>
      </c>
      <c r="D11920" s="65" t="s">
        <v>28133</v>
      </c>
      <c r="E11920" s="66" t="s">
        <v>28147</v>
      </c>
      <c r="F11920" s="66" t="s">
        <v>28145</v>
      </c>
      <c r="G11920" s="65">
        <v>0</v>
      </c>
    </row>
    <row r="11921" spans="1:7" ht="30" x14ac:dyDescent="0.25">
      <c r="A11921" s="65">
        <v>22391</v>
      </c>
      <c r="B11921" s="65">
        <v>22384</v>
      </c>
      <c r="C11921" s="65" t="s">
        <v>28148</v>
      </c>
      <c r="D11921" s="65" t="s">
        <v>28133</v>
      </c>
      <c r="E11921" s="66" t="s">
        <v>28149</v>
      </c>
      <c r="F11921" s="66"/>
      <c r="G11921" s="65">
        <v>0</v>
      </c>
    </row>
    <row r="11922" spans="1:7" x14ac:dyDescent="0.25">
      <c r="A11922" s="65">
        <v>22392</v>
      </c>
      <c r="B11922" s="65">
        <v>22384</v>
      </c>
      <c r="C11922" s="65" t="s">
        <v>28150</v>
      </c>
      <c r="D11922" s="65" t="s">
        <v>28133</v>
      </c>
      <c r="E11922" s="66" t="s">
        <v>28151</v>
      </c>
      <c r="F11922" s="66"/>
      <c r="G11922" s="65">
        <v>0</v>
      </c>
    </row>
    <row r="11923" spans="1:7" x14ac:dyDescent="0.25">
      <c r="A11923" s="65">
        <v>22393</v>
      </c>
      <c r="B11923" s="65">
        <v>22384</v>
      </c>
      <c r="C11923" s="65" t="s">
        <v>28152</v>
      </c>
      <c r="D11923" s="65" t="s">
        <v>28133</v>
      </c>
      <c r="E11923" s="66" t="s">
        <v>28153</v>
      </c>
      <c r="F11923" s="66"/>
      <c r="G11923" s="65">
        <v>0</v>
      </c>
    </row>
    <row r="11924" spans="1:7" x14ac:dyDescent="0.25">
      <c r="A11924" s="65">
        <v>22394</v>
      </c>
      <c r="B11924" s="65">
        <v>22384</v>
      </c>
      <c r="C11924" s="65" t="s">
        <v>28154</v>
      </c>
      <c r="D11924" s="65" t="s">
        <v>28133</v>
      </c>
      <c r="E11924" s="66" t="s">
        <v>28155</v>
      </c>
      <c r="F11924" s="66"/>
      <c r="G11924" s="65">
        <v>0</v>
      </c>
    </row>
    <row r="11925" spans="1:7" ht="30" x14ac:dyDescent="0.25">
      <c r="A11925" s="65">
        <v>22395</v>
      </c>
      <c r="B11925" s="65">
        <v>22366</v>
      </c>
      <c r="C11925" s="65" t="s">
        <v>28156</v>
      </c>
      <c r="D11925" s="65" t="s">
        <v>28093</v>
      </c>
      <c r="E11925" s="66" t="s">
        <v>28157</v>
      </c>
      <c r="F11925" s="66" t="s">
        <v>28158</v>
      </c>
      <c r="G11925" s="65">
        <v>9</v>
      </c>
    </row>
    <row r="11926" spans="1:7" x14ac:dyDescent="0.25">
      <c r="A11926" s="65">
        <v>22396</v>
      </c>
      <c r="B11926" s="65">
        <v>22395</v>
      </c>
      <c r="C11926" s="65" t="s">
        <v>28159</v>
      </c>
      <c r="D11926" s="65" t="s">
        <v>28156</v>
      </c>
      <c r="E11926" s="66" t="s">
        <v>25898</v>
      </c>
      <c r="F11926" s="66"/>
      <c r="G11926" s="65">
        <v>0</v>
      </c>
    </row>
    <row r="11927" spans="1:7" x14ac:dyDescent="0.25">
      <c r="A11927" s="65">
        <v>22397</v>
      </c>
      <c r="B11927" s="65">
        <v>22395</v>
      </c>
      <c r="C11927" s="65" t="s">
        <v>28160</v>
      </c>
      <c r="D11927" s="65" t="s">
        <v>28156</v>
      </c>
      <c r="E11927" s="66" t="s">
        <v>28161</v>
      </c>
      <c r="F11927" s="66"/>
      <c r="G11927" s="65">
        <v>0</v>
      </c>
    </row>
    <row r="11928" spans="1:7" x14ac:dyDescent="0.25">
      <c r="A11928" s="65">
        <v>22398</v>
      </c>
      <c r="B11928" s="65">
        <v>22395</v>
      </c>
      <c r="C11928" s="65" t="s">
        <v>28162</v>
      </c>
      <c r="D11928" s="65" t="s">
        <v>28156</v>
      </c>
      <c r="E11928" s="66" t="s">
        <v>28163</v>
      </c>
      <c r="F11928" s="66"/>
      <c r="G11928" s="65">
        <v>0</v>
      </c>
    </row>
    <row r="11929" spans="1:7" x14ac:dyDescent="0.25">
      <c r="A11929" s="65">
        <v>22399</v>
      </c>
      <c r="B11929" s="65">
        <v>22395</v>
      </c>
      <c r="C11929" s="65" t="s">
        <v>28164</v>
      </c>
      <c r="D11929" s="65" t="s">
        <v>28156</v>
      </c>
      <c r="E11929" s="66" t="s">
        <v>28165</v>
      </c>
      <c r="F11929" s="66"/>
      <c r="G11929" s="65">
        <v>0</v>
      </c>
    </row>
    <row r="11930" spans="1:7" x14ac:dyDescent="0.25">
      <c r="A11930" s="65">
        <v>22400</v>
      </c>
      <c r="B11930" s="65">
        <v>22395</v>
      </c>
      <c r="C11930" s="65" t="s">
        <v>28166</v>
      </c>
      <c r="D11930" s="65" t="s">
        <v>28156</v>
      </c>
      <c r="E11930" s="66" t="s">
        <v>28167</v>
      </c>
      <c r="F11930" s="66"/>
      <c r="G11930" s="65">
        <v>0</v>
      </c>
    </row>
    <row r="11931" spans="1:7" x14ac:dyDescent="0.25">
      <c r="A11931" s="65">
        <v>22401</v>
      </c>
      <c r="B11931" s="65">
        <v>22395</v>
      </c>
      <c r="C11931" s="65" t="s">
        <v>28168</v>
      </c>
      <c r="D11931" s="65" t="s">
        <v>28156</v>
      </c>
      <c r="E11931" s="66" t="s">
        <v>28169</v>
      </c>
      <c r="F11931" s="66"/>
      <c r="G11931" s="65">
        <v>0</v>
      </c>
    </row>
    <row r="11932" spans="1:7" x14ac:dyDescent="0.25">
      <c r="A11932" s="65">
        <v>22402</v>
      </c>
      <c r="B11932" s="65">
        <v>22395</v>
      </c>
      <c r="C11932" s="65" t="s">
        <v>28170</v>
      </c>
      <c r="D11932" s="65" t="s">
        <v>28156</v>
      </c>
      <c r="E11932" s="66" t="s">
        <v>28171</v>
      </c>
      <c r="F11932" s="66" t="s">
        <v>28172</v>
      </c>
      <c r="G11932" s="65">
        <v>0</v>
      </c>
    </row>
    <row r="11933" spans="1:7" ht="30" x14ac:dyDescent="0.25">
      <c r="A11933" s="65">
        <v>22403</v>
      </c>
      <c r="B11933" s="65">
        <v>22395</v>
      </c>
      <c r="C11933" s="65" t="s">
        <v>28173</v>
      </c>
      <c r="D11933" s="65" t="s">
        <v>28156</v>
      </c>
      <c r="E11933" s="66" t="s">
        <v>28174</v>
      </c>
      <c r="F11933" s="66"/>
      <c r="G11933" s="65">
        <v>0</v>
      </c>
    </row>
    <row r="11934" spans="1:7" ht="30" x14ac:dyDescent="0.25">
      <c r="A11934" s="65">
        <v>22404</v>
      </c>
      <c r="B11934" s="65">
        <v>22395</v>
      </c>
      <c r="C11934" s="65" t="s">
        <v>28175</v>
      </c>
      <c r="D11934" s="65" t="s">
        <v>28156</v>
      </c>
      <c r="E11934" s="66" t="s">
        <v>28176</v>
      </c>
      <c r="F11934" s="66"/>
      <c r="G11934" s="65">
        <v>0</v>
      </c>
    </row>
    <row r="11935" spans="1:7" ht="30" x14ac:dyDescent="0.25">
      <c r="A11935" s="65">
        <v>22405</v>
      </c>
      <c r="B11935" s="65">
        <v>22366</v>
      </c>
      <c r="C11935" s="65" t="s">
        <v>28177</v>
      </c>
      <c r="D11935" s="65" t="s">
        <v>28093</v>
      </c>
      <c r="E11935" s="66" t="s">
        <v>28178</v>
      </c>
      <c r="F11935" s="66" t="s">
        <v>28179</v>
      </c>
      <c r="G11935" s="65">
        <v>10</v>
      </c>
    </row>
    <row r="11936" spans="1:7" x14ac:dyDescent="0.25">
      <c r="A11936" s="65">
        <v>22406</v>
      </c>
      <c r="B11936" s="65">
        <v>22405</v>
      </c>
      <c r="C11936" s="65" t="s">
        <v>28180</v>
      </c>
      <c r="D11936" s="65" t="s">
        <v>28177</v>
      </c>
      <c r="E11936" s="66" t="s">
        <v>28181</v>
      </c>
      <c r="F11936" s="66"/>
      <c r="G11936" s="65">
        <v>0</v>
      </c>
    </row>
    <row r="11937" spans="1:7" ht="75" x14ac:dyDescent="0.25">
      <c r="A11937" s="65">
        <v>22407</v>
      </c>
      <c r="B11937" s="65">
        <v>22405</v>
      </c>
      <c r="C11937" s="65" t="s">
        <v>28182</v>
      </c>
      <c r="D11937" s="65" t="s">
        <v>28177</v>
      </c>
      <c r="E11937" s="66" t="s">
        <v>28183</v>
      </c>
      <c r="F11937" s="66" t="s">
        <v>28184</v>
      </c>
      <c r="G11937" s="65">
        <v>0</v>
      </c>
    </row>
    <row r="11938" spans="1:7" x14ac:dyDescent="0.25">
      <c r="A11938" s="65">
        <v>22408</v>
      </c>
      <c r="B11938" s="65">
        <v>22405</v>
      </c>
      <c r="C11938" s="65" t="s">
        <v>28185</v>
      </c>
      <c r="D11938" s="65" t="s">
        <v>28177</v>
      </c>
      <c r="E11938" s="66" t="s">
        <v>28186</v>
      </c>
      <c r="F11938" s="66"/>
      <c r="G11938" s="65">
        <v>0</v>
      </c>
    </row>
    <row r="11939" spans="1:7" ht="30" x14ac:dyDescent="0.25">
      <c r="A11939" s="65">
        <v>22409</v>
      </c>
      <c r="B11939" s="65">
        <v>22405</v>
      </c>
      <c r="C11939" s="65" t="s">
        <v>28187</v>
      </c>
      <c r="D11939" s="65" t="s">
        <v>28177</v>
      </c>
      <c r="E11939" s="66" t="s">
        <v>28188</v>
      </c>
      <c r="F11939" s="66" t="s">
        <v>28189</v>
      </c>
      <c r="G11939" s="65">
        <v>0</v>
      </c>
    </row>
    <row r="11940" spans="1:7" ht="45" x14ac:dyDescent="0.25">
      <c r="A11940" s="65">
        <v>22410</v>
      </c>
      <c r="B11940" s="65">
        <v>22405</v>
      </c>
      <c r="C11940" s="65" t="s">
        <v>28190</v>
      </c>
      <c r="D11940" s="65" t="s">
        <v>28177</v>
      </c>
      <c r="E11940" s="66" t="s">
        <v>28191</v>
      </c>
      <c r="F11940" s="66" t="s">
        <v>28192</v>
      </c>
      <c r="G11940" s="65">
        <v>0</v>
      </c>
    </row>
    <row r="11941" spans="1:7" x14ac:dyDescent="0.25">
      <c r="A11941" s="65">
        <v>22411</v>
      </c>
      <c r="B11941" s="65">
        <v>22405</v>
      </c>
      <c r="C11941" s="65" t="s">
        <v>28193</v>
      </c>
      <c r="D11941" s="65" t="s">
        <v>28177</v>
      </c>
      <c r="E11941" s="66" t="s">
        <v>28194</v>
      </c>
      <c r="F11941" s="66"/>
      <c r="G11941" s="65">
        <v>0</v>
      </c>
    </row>
    <row r="11942" spans="1:7" x14ac:dyDescent="0.25">
      <c r="A11942" s="65">
        <v>22412</v>
      </c>
      <c r="B11942" s="65">
        <v>22405</v>
      </c>
      <c r="C11942" s="65" t="s">
        <v>28195</v>
      </c>
      <c r="D11942" s="65" t="s">
        <v>28177</v>
      </c>
      <c r="E11942" s="66" t="s">
        <v>28196</v>
      </c>
      <c r="F11942" s="66"/>
      <c r="G11942" s="65">
        <v>0</v>
      </c>
    </row>
    <row r="11943" spans="1:7" ht="30" x14ac:dyDescent="0.25">
      <c r="A11943" s="65">
        <v>22413</v>
      </c>
      <c r="B11943" s="65">
        <v>22405</v>
      </c>
      <c r="C11943" s="65" t="s">
        <v>28197</v>
      </c>
      <c r="D11943" s="65" t="s">
        <v>28177</v>
      </c>
      <c r="E11943" s="66" t="s">
        <v>28198</v>
      </c>
      <c r="F11943" s="66"/>
      <c r="G11943" s="65">
        <v>0</v>
      </c>
    </row>
    <row r="11944" spans="1:7" ht="30" x14ac:dyDescent="0.25">
      <c r="A11944" s="65">
        <v>22414</v>
      </c>
      <c r="B11944" s="65">
        <v>22405</v>
      </c>
      <c r="C11944" s="65" t="s">
        <v>28199</v>
      </c>
      <c r="D11944" s="65" t="s">
        <v>28177</v>
      </c>
      <c r="E11944" s="66" t="s">
        <v>28200</v>
      </c>
      <c r="F11944" s="66" t="s">
        <v>28201</v>
      </c>
      <c r="G11944" s="65">
        <v>0</v>
      </c>
    </row>
    <row r="11945" spans="1:7" ht="30" x14ac:dyDescent="0.25">
      <c r="A11945" s="65">
        <v>22415</v>
      </c>
      <c r="B11945" s="65">
        <v>22405</v>
      </c>
      <c r="C11945" s="65" t="s">
        <v>28202</v>
      </c>
      <c r="D11945" s="65" t="s">
        <v>28177</v>
      </c>
      <c r="E11945" s="66" t="s">
        <v>28203</v>
      </c>
      <c r="F11945" s="66"/>
      <c r="G11945" s="65">
        <v>0</v>
      </c>
    </row>
    <row r="11946" spans="1:7" x14ac:dyDescent="0.25">
      <c r="A11946" s="65">
        <v>22416</v>
      </c>
      <c r="B11946" s="65">
        <v>22366</v>
      </c>
      <c r="C11946" s="65" t="s">
        <v>28204</v>
      </c>
      <c r="D11946" s="65" t="s">
        <v>28093</v>
      </c>
      <c r="E11946" s="66" t="s">
        <v>28205</v>
      </c>
      <c r="F11946" s="66"/>
      <c r="G11946" s="65">
        <v>8</v>
      </c>
    </row>
    <row r="11947" spans="1:7" x14ac:dyDescent="0.25">
      <c r="A11947" s="65">
        <v>22417</v>
      </c>
      <c r="B11947" s="65">
        <v>22416</v>
      </c>
      <c r="C11947" s="65" t="s">
        <v>28206</v>
      </c>
      <c r="D11947" s="65" t="s">
        <v>28204</v>
      </c>
      <c r="E11947" s="66" t="s">
        <v>28205</v>
      </c>
      <c r="F11947" s="66" t="s">
        <v>28207</v>
      </c>
      <c r="G11947" s="65">
        <v>0</v>
      </c>
    </row>
    <row r="11948" spans="1:7" ht="45" x14ac:dyDescent="0.25">
      <c r="A11948" s="65">
        <v>22418</v>
      </c>
      <c r="B11948" s="65">
        <v>22416</v>
      </c>
      <c r="C11948" s="65" t="s">
        <v>28208</v>
      </c>
      <c r="D11948" s="65" t="s">
        <v>28204</v>
      </c>
      <c r="E11948" s="66" t="s">
        <v>28209</v>
      </c>
      <c r="F11948" s="66" t="s">
        <v>28210</v>
      </c>
      <c r="G11948" s="65">
        <v>0</v>
      </c>
    </row>
    <row r="11949" spans="1:7" x14ac:dyDescent="0.25">
      <c r="A11949" s="65">
        <v>22419</v>
      </c>
      <c r="B11949" s="65">
        <v>22416</v>
      </c>
      <c r="C11949" s="65" t="s">
        <v>28211</v>
      </c>
      <c r="D11949" s="65" t="s">
        <v>28204</v>
      </c>
      <c r="E11949" s="66" t="s">
        <v>28212</v>
      </c>
      <c r="F11949" s="66"/>
      <c r="G11949" s="65">
        <v>0</v>
      </c>
    </row>
    <row r="11950" spans="1:7" x14ac:dyDescent="0.25">
      <c r="A11950" s="65">
        <v>22420</v>
      </c>
      <c r="B11950" s="65">
        <v>22416</v>
      </c>
      <c r="C11950" s="65" t="s">
        <v>28213</v>
      </c>
      <c r="D11950" s="65" t="s">
        <v>28204</v>
      </c>
      <c r="E11950" s="66" t="s">
        <v>28214</v>
      </c>
      <c r="F11950" s="66" t="s">
        <v>28215</v>
      </c>
      <c r="G11950" s="65">
        <v>0</v>
      </c>
    </row>
    <row r="11951" spans="1:7" ht="60" x14ac:dyDescent="0.25">
      <c r="A11951" s="65">
        <v>22421</v>
      </c>
      <c r="B11951" s="65">
        <v>22416</v>
      </c>
      <c r="C11951" s="65" t="s">
        <v>28216</v>
      </c>
      <c r="D11951" s="65" t="s">
        <v>28204</v>
      </c>
      <c r="E11951" s="66" t="s">
        <v>28217</v>
      </c>
      <c r="F11951" s="66" t="s">
        <v>28218</v>
      </c>
      <c r="G11951" s="65">
        <v>0</v>
      </c>
    </row>
    <row r="11952" spans="1:7" ht="75" x14ac:dyDescent="0.25">
      <c r="A11952" s="65">
        <v>22422</v>
      </c>
      <c r="B11952" s="65">
        <v>22416</v>
      </c>
      <c r="C11952" s="65" t="s">
        <v>28219</v>
      </c>
      <c r="D11952" s="65" t="s">
        <v>28204</v>
      </c>
      <c r="E11952" s="66" t="s">
        <v>28220</v>
      </c>
      <c r="F11952" s="66" t="s">
        <v>28221</v>
      </c>
      <c r="G11952" s="65">
        <v>0</v>
      </c>
    </row>
    <row r="11953" spans="1:7" x14ac:dyDescent="0.25">
      <c r="A11953" s="65">
        <v>22423</v>
      </c>
      <c r="B11953" s="65">
        <v>22416</v>
      </c>
      <c r="C11953" s="65" t="s">
        <v>28222</v>
      </c>
      <c r="D11953" s="65" t="s">
        <v>28204</v>
      </c>
      <c r="E11953" s="66" t="s">
        <v>28223</v>
      </c>
      <c r="F11953" s="66"/>
      <c r="G11953" s="65">
        <v>0</v>
      </c>
    </row>
    <row r="11954" spans="1:7" ht="30" x14ac:dyDescent="0.25">
      <c r="A11954" s="65">
        <v>22424</v>
      </c>
      <c r="B11954" s="65">
        <v>22416</v>
      </c>
      <c r="C11954" s="65" t="s">
        <v>28224</v>
      </c>
      <c r="D11954" s="65" t="s">
        <v>28204</v>
      </c>
      <c r="E11954" s="66" t="s">
        <v>28225</v>
      </c>
      <c r="F11954" s="66"/>
      <c r="G11954" s="65">
        <v>0</v>
      </c>
    </row>
    <row r="11955" spans="1:7" ht="30" x14ac:dyDescent="0.25">
      <c r="A11955" s="65">
        <v>22425</v>
      </c>
      <c r="B11955" s="65">
        <v>22366</v>
      </c>
      <c r="C11955" s="65" t="s">
        <v>28226</v>
      </c>
      <c r="D11955" s="65" t="s">
        <v>28093</v>
      </c>
      <c r="E11955" s="66" t="s">
        <v>28227</v>
      </c>
      <c r="F11955" s="66" t="s">
        <v>28228</v>
      </c>
      <c r="G11955" s="65">
        <v>10</v>
      </c>
    </row>
    <row r="11956" spans="1:7" ht="60" x14ac:dyDescent="0.25">
      <c r="A11956" s="65">
        <v>22426</v>
      </c>
      <c r="B11956" s="65">
        <v>22425</v>
      </c>
      <c r="C11956" s="65" t="s">
        <v>28229</v>
      </c>
      <c r="D11956" s="65" t="s">
        <v>28226</v>
      </c>
      <c r="E11956" s="66" t="s">
        <v>28230</v>
      </c>
      <c r="F11956" s="66" t="s">
        <v>28231</v>
      </c>
      <c r="G11956" s="65">
        <v>0</v>
      </c>
    </row>
    <row r="11957" spans="1:7" ht="45" x14ac:dyDescent="0.25">
      <c r="A11957" s="65">
        <v>22427</v>
      </c>
      <c r="B11957" s="65">
        <v>22425</v>
      </c>
      <c r="C11957" s="65" t="s">
        <v>28232</v>
      </c>
      <c r="D11957" s="65" t="s">
        <v>28226</v>
      </c>
      <c r="E11957" s="66" t="s">
        <v>28233</v>
      </c>
      <c r="F11957" s="66" t="s">
        <v>28234</v>
      </c>
      <c r="G11957" s="65">
        <v>0</v>
      </c>
    </row>
    <row r="11958" spans="1:7" ht="60" x14ac:dyDescent="0.25">
      <c r="A11958" s="65">
        <v>22428</v>
      </c>
      <c r="B11958" s="65">
        <v>22425</v>
      </c>
      <c r="C11958" s="65" t="s">
        <v>28235</v>
      </c>
      <c r="D11958" s="65" t="s">
        <v>28226</v>
      </c>
      <c r="E11958" s="66" t="s">
        <v>28236</v>
      </c>
      <c r="F11958" s="66" t="s">
        <v>28237</v>
      </c>
      <c r="G11958" s="65">
        <v>0</v>
      </c>
    </row>
    <row r="11959" spans="1:7" ht="75" x14ac:dyDescent="0.25">
      <c r="A11959" s="65">
        <v>22429</v>
      </c>
      <c r="B11959" s="65">
        <v>22425</v>
      </c>
      <c r="C11959" s="65" t="s">
        <v>28238</v>
      </c>
      <c r="D11959" s="65" t="s">
        <v>28226</v>
      </c>
      <c r="E11959" s="66" t="s">
        <v>28239</v>
      </c>
      <c r="F11959" s="66" t="s">
        <v>28240</v>
      </c>
      <c r="G11959" s="65">
        <v>0</v>
      </c>
    </row>
    <row r="11960" spans="1:7" ht="105" x14ac:dyDescent="0.25">
      <c r="A11960" s="65">
        <v>22430</v>
      </c>
      <c r="B11960" s="65">
        <v>22425</v>
      </c>
      <c r="C11960" s="65" t="s">
        <v>28241</v>
      </c>
      <c r="D11960" s="65" t="s">
        <v>28226</v>
      </c>
      <c r="E11960" s="66" t="s">
        <v>28242</v>
      </c>
      <c r="F11960" s="66" t="s">
        <v>28243</v>
      </c>
      <c r="G11960" s="65">
        <v>0</v>
      </c>
    </row>
    <row r="11961" spans="1:7" ht="105" x14ac:dyDescent="0.25">
      <c r="A11961" s="65">
        <v>22431</v>
      </c>
      <c r="B11961" s="65">
        <v>22425</v>
      </c>
      <c r="C11961" s="65" t="s">
        <v>28244</v>
      </c>
      <c r="D11961" s="65" t="s">
        <v>28226</v>
      </c>
      <c r="E11961" s="66" t="s">
        <v>28245</v>
      </c>
      <c r="F11961" s="66" t="s">
        <v>28246</v>
      </c>
      <c r="G11961" s="65">
        <v>0</v>
      </c>
    </row>
    <row r="11962" spans="1:7" ht="90" x14ac:dyDescent="0.25">
      <c r="A11962" s="65">
        <v>22432</v>
      </c>
      <c r="B11962" s="65">
        <v>22425</v>
      </c>
      <c r="C11962" s="65" t="s">
        <v>28247</v>
      </c>
      <c r="D11962" s="65" t="s">
        <v>28226</v>
      </c>
      <c r="E11962" s="66" t="s">
        <v>28248</v>
      </c>
      <c r="F11962" s="66" t="s">
        <v>28249</v>
      </c>
      <c r="G11962" s="65">
        <v>0</v>
      </c>
    </row>
    <row r="11963" spans="1:7" ht="75" x14ac:dyDescent="0.25">
      <c r="A11963" s="65">
        <v>22433</v>
      </c>
      <c r="B11963" s="65">
        <v>22425</v>
      </c>
      <c r="C11963" s="65" t="s">
        <v>28250</v>
      </c>
      <c r="D11963" s="65" t="s">
        <v>28226</v>
      </c>
      <c r="E11963" s="66" t="s">
        <v>28251</v>
      </c>
      <c r="F11963" s="66" t="s">
        <v>28252</v>
      </c>
      <c r="G11963" s="65">
        <v>0</v>
      </c>
    </row>
    <row r="11964" spans="1:7" x14ac:dyDescent="0.25">
      <c r="A11964" s="65">
        <v>22434</v>
      </c>
      <c r="B11964" s="65">
        <v>22425</v>
      </c>
      <c r="C11964" s="65" t="s">
        <v>28253</v>
      </c>
      <c r="D11964" s="65" t="s">
        <v>28226</v>
      </c>
      <c r="E11964" s="66" t="s">
        <v>28254</v>
      </c>
      <c r="F11964" s="66"/>
      <c r="G11964" s="65">
        <v>0</v>
      </c>
    </row>
    <row r="11965" spans="1:7" x14ac:dyDescent="0.25">
      <c r="A11965" s="65">
        <v>22435</v>
      </c>
      <c r="B11965" s="65">
        <v>22425</v>
      </c>
      <c r="C11965" s="65" t="s">
        <v>28255</v>
      </c>
      <c r="D11965" s="65" t="s">
        <v>28226</v>
      </c>
      <c r="E11965" s="66" t="s">
        <v>28256</v>
      </c>
      <c r="F11965" s="66"/>
      <c r="G11965" s="65">
        <v>0</v>
      </c>
    </row>
    <row r="11966" spans="1:7" x14ac:dyDescent="0.25">
      <c r="A11966" s="65">
        <v>22436</v>
      </c>
      <c r="B11966" s="65">
        <v>22366</v>
      </c>
      <c r="C11966" s="65" t="s">
        <v>28257</v>
      </c>
      <c r="D11966" s="65" t="s">
        <v>28093</v>
      </c>
      <c r="E11966" s="66" t="s">
        <v>28258</v>
      </c>
      <c r="F11966" s="66" t="s">
        <v>28228</v>
      </c>
      <c r="G11966" s="65">
        <v>9</v>
      </c>
    </row>
    <row r="11967" spans="1:7" ht="60" x14ac:dyDescent="0.25">
      <c r="A11967" s="65">
        <v>22437</v>
      </c>
      <c r="B11967" s="65">
        <v>22436</v>
      </c>
      <c r="C11967" s="65" t="s">
        <v>28259</v>
      </c>
      <c r="D11967" s="65" t="s">
        <v>28257</v>
      </c>
      <c r="E11967" s="66" t="s">
        <v>28260</v>
      </c>
      <c r="F11967" s="66" t="s">
        <v>28261</v>
      </c>
      <c r="G11967" s="65">
        <v>0</v>
      </c>
    </row>
    <row r="11968" spans="1:7" ht="45" x14ac:dyDescent="0.25">
      <c r="A11968" s="65">
        <v>22438</v>
      </c>
      <c r="B11968" s="65">
        <v>22436</v>
      </c>
      <c r="C11968" s="65" t="s">
        <v>28262</v>
      </c>
      <c r="D11968" s="65" t="s">
        <v>28257</v>
      </c>
      <c r="E11968" s="66" t="s">
        <v>28263</v>
      </c>
      <c r="F11968" s="66" t="s">
        <v>28264</v>
      </c>
      <c r="G11968" s="65">
        <v>0</v>
      </c>
    </row>
    <row r="11969" spans="1:7" ht="105" x14ac:dyDescent="0.25">
      <c r="A11969" s="65">
        <v>22439</v>
      </c>
      <c r="B11969" s="65">
        <v>22436</v>
      </c>
      <c r="C11969" s="65" t="s">
        <v>28265</v>
      </c>
      <c r="D11969" s="65" t="s">
        <v>28257</v>
      </c>
      <c r="E11969" s="66" t="s">
        <v>28266</v>
      </c>
      <c r="F11969" s="66" t="s">
        <v>28267</v>
      </c>
      <c r="G11969" s="65">
        <v>0</v>
      </c>
    </row>
    <row r="11970" spans="1:7" ht="75" x14ac:dyDescent="0.25">
      <c r="A11970" s="65">
        <v>22440</v>
      </c>
      <c r="B11970" s="65">
        <v>22436</v>
      </c>
      <c r="C11970" s="65" t="s">
        <v>28268</v>
      </c>
      <c r="D11970" s="65" t="s">
        <v>28257</v>
      </c>
      <c r="E11970" s="66" t="s">
        <v>28269</v>
      </c>
      <c r="F11970" s="66" t="s">
        <v>28270</v>
      </c>
      <c r="G11970" s="65">
        <v>0</v>
      </c>
    </row>
    <row r="11971" spans="1:7" ht="75" x14ac:dyDescent="0.25">
      <c r="A11971" s="65">
        <v>22441</v>
      </c>
      <c r="B11971" s="65">
        <v>22436</v>
      </c>
      <c r="C11971" s="65" t="s">
        <v>28271</v>
      </c>
      <c r="D11971" s="65" t="s">
        <v>28257</v>
      </c>
      <c r="E11971" s="66" t="s">
        <v>28272</v>
      </c>
      <c r="F11971" s="66" t="s">
        <v>28273</v>
      </c>
      <c r="G11971" s="65">
        <v>0</v>
      </c>
    </row>
    <row r="11972" spans="1:7" x14ac:dyDescent="0.25">
      <c r="A11972" s="65">
        <v>22442</v>
      </c>
      <c r="B11972" s="65">
        <v>22436</v>
      </c>
      <c r="C11972" s="65" t="s">
        <v>28274</v>
      </c>
      <c r="D11972" s="65" t="s">
        <v>28257</v>
      </c>
      <c r="E11972" s="66" t="s">
        <v>28275</v>
      </c>
      <c r="F11972" s="66" t="s">
        <v>28276</v>
      </c>
      <c r="G11972" s="65">
        <v>0</v>
      </c>
    </row>
    <row r="11973" spans="1:7" ht="90" x14ac:dyDescent="0.25">
      <c r="A11973" s="65">
        <v>22443</v>
      </c>
      <c r="B11973" s="65">
        <v>22436</v>
      </c>
      <c r="C11973" s="65" t="s">
        <v>28277</v>
      </c>
      <c r="D11973" s="65" t="s">
        <v>28257</v>
      </c>
      <c r="E11973" s="66" t="s">
        <v>28278</v>
      </c>
      <c r="F11973" s="66" t="s">
        <v>28279</v>
      </c>
      <c r="G11973" s="65">
        <v>0</v>
      </c>
    </row>
    <row r="11974" spans="1:7" x14ac:dyDescent="0.25">
      <c r="A11974" s="65">
        <v>22444</v>
      </c>
      <c r="B11974" s="65">
        <v>22436</v>
      </c>
      <c r="C11974" s="65" t="s">
        <v>28280</v>
      </c>
      <c r="D11974" s="65" t="s">
        <v>28257</v>
      </c>
      <c r="E11974" s="66" t="s">
        <v>28281</v>
      </c>
      <c r="F11974" s="66"/>
      <c r="G11974" s="65">
        <v>0</v>
      </c>
    </row>
    <row r="11975" spans="1:7" x14ac:dyDescent="0.25">
      <c r="A11975" s="65">
        <v>22445</v>
      </c>
      <c r="B11975" s="65">
        <v>22436</v>
      </c>
      <c r="C11975" s="65" t="s">
        <v>28282</v>
      </c>
      <c r="D11975" s="65" t="s">
        <v>28257</v>
      </c>
      <c r="E11975" s="66" t="s">
        <v>28283</v>
      </c>
      <c r="F11975" s="66"/>
      <c r="G11975" s="65">
        <v>0</v>
      </c>
    </row>
    <row r="11976" spans="1:7" ht="45" x14ac:dyDescent="0.25">
      <c r="A11976" s="65">
        <v>22446</v>
      </c>
      <c r="B11976" s="65">
        <v>22366</v>
      </c>
      <c r="C11976" s="65" t="s">
        <v>28284</v>
      </c>
      <c r="D11976" s="65" t="s">
        <v>28093</v>
      </c>
      <c r="E11976" s="66" t="s">
        <v>28285</v>
      </c>
      <c r="F11976" s="66" t="s">
        <v>28286</v>
      </c>
      <c r="G11976" s="65">
        <v>10</v>
      </c>
    </row>
    <row r="11977" spans="1:7" ht="75" x14ac:dyDescent="0.25">
      <c r="A11977" s="65">
        <v>22447</v>
      </c>
      <c r="B11977" s="65">
        <v>22446</v>
      </c>
      <c r="C11977" s="65" t="s">
        <v>28287</v>
      </c>
      <c r="D11977" s="65" t="s">
        <v>28284</v>
      </c>
      <c r="E11977" s="66" t="s">
        <v>28288</v>
      </c>
      <c r="F11977" s="66" t="s">
        <v>28289</v>
      </c>
      <c r="G11977" s="65">
        <v>0</v>
      </c>
    </row>
    <row r="11978" spans="1:7" ht="30" x14ac:dyDescent="0.25">
      <c r="A11978" s="65">
        <v>22448</v>
      </c>
      <c r="B11978" s="65">
        <v>22446</v>
      </c>
      <c r="C11978" s="65" t="s">
        <v>28290</v>
      </c>
      <c r="D11978" s="65" t="s">
        <v>28284</v>
      </c>
      <c r="E11978" s="66" t="s">
        <v>28291</v>
      </c>
      <c r="F11978" s="66"/>
      <c r="G11978" s="65">
        <v>0</v>
      </c>
    </row>
    <row r="11979" spans="1:7" x14ac:dyDescent="0.25">
      <c r="A11979" s="65">
        <v>22449</v>
      </c>
      <c r="B11979" s="65">
        <v>22446</v>
      </c>
      <c r="C11979" s="65" t="s">
        <v>28292</v>
      </c>
      <c r="D11979" s="65" t="s">
        <v>28284</v>
      </c>
      <c r="E11979" s="66" t="s">
        <v>28293</v>
      </c>
      <c r="F11979" s="66"/>
      <c r="G11979" s="65">
        <v>0</v>
      </c>
    </row>
    <row r="11980" spans="1:7" x14ac:dyDescent="0.25">
      <c r="A11980" s="65">
        <v>22450</v>
      </c>
      <c r="B11980" s="65">
        <v>22446</v>
      </c>
      <c r="C11980" s="65" t="s">
        <v>28294</v>
      </c>
      <c r="D11980" s="65" t="s">
        <v>28284</v>
      </c>
      <c r="E11980" s="66" t="s">
        <v>28295</v>
      </c>
      <c r="F11980" s="66"/>
      <c r="G11980" s="65">
        <v>0</v>
      </c>
    </row>
    <row r="11981" spans="1:7" x14ac:dyDescent="0.25">
      <c r="A11981" s="65">
        <v>22451</v>
      </c>
      <c r="B11981" s="65">
        <v>22446</v>
      </c>
      <c r="C11981" s="65" t="s">
        <v>28296</v>
      </c>
      <c r="D11981" s="65" t="s">
        <v>28284</v>
      </c>
      <c r="E11981" s="66" t="s">
        <v>28297</v>
      </c>
      <c r="F11981" s="66" t="s">
        <v>28298</v>
      </c>
      <c r="G11981" s="65">
        <v>0</v>
      </c>
    </row>
    <row r="11982" spans="1:7" x14ac:dyDescent="0.25">
      <c r="A11982" s="65">
        <v>22452</v>
      </c>
      <c r="B11982" s="65">
        <v>22446</v>
      </c>
      <c r="C11982" s="65" t="s">
        <v>28299</v>
      </c>
      <c r="D11982" s="65" t="s">
        <v>28284</v>
      </c>
      <c r="E11982" s="66" t="s">
        <v>28300</v>
      </c>
      <c r="F11982" s="66" t="s">
        <v>28301</v>
      </c>
      <c r="G11982" s="65">
        <v>0</v>
      </c>
    </row>
    <row r="11983" spans="1:7" ht="30" x14ac:dyDescent="0.25">
      <c r="A11983" s="65">
        <v>22453</v>
      </c>
      <c r="B11983" s="65">
        <v>22446</v>
      </c>
      <c r="C11983" s="65" t="s">
        <v>28302</v>
      </c>
      <c r="D11983" s="65" t="s">
        <v>28284</v>
      </c>
      <c r="E11983" s="66" t="s">
        <v>28303</v>
      </c>
      <c r="F11983" s="66"/>
      <c r="G11983" s="65">
        <v>0</v>
      </c>
    </row>
    <row r="11984" spans="1:7" ht="45" x14ac:dyDescent="0.25">
      <c r="A11984" s="65">
        <v>22454</v>
      </c>
      <c r="B11984" s="65">
        <v>22446</v>
      </c>
      <c r="C11984" s="65" t="s">
        <v>28304</v>
      </c>
      <c r="D11984" s="65" t="s">
        <v>28284</v>
      </c>
      <c r="E11984" s="66" t="s">
        <v>28305</v>
      </c>
      <c r="F11984" s="66" t="s">
        <v>28306</v>
      </c>
      <c r="G11984" s="65">
        <v>0</v>
      </c>
    </row>
    <row r="11985" spans="1:7" ht="45" x14ac:dyDescent="0.25">
      <c r="A11985" s="65">
        <v>22455</v>
      </c>
      <c r="B11985" s="65">
        <v>22446</v>
      </c>
      <c r="C11985" s="65" t="s">
        <v>28307</v>
      </c>
      <c r="D11985" s="65" t="s">
        <v>28284</v>
      </c>
      <c r="E11985" s="66" t="s">
        <v>28308</v>
      </c>
      <c r="F11985" s="66" t="s">
        <v>28309</v>
      </c>
      <c r="G11985" s="65">
        <v>0</v>
      </c>
    </row>
    <row r="11986" spans="1:7" ht="30" x14ac:dyDescent="0.25">
      <c r="A11986" s="65">
        <v>22456</v>
      </c>
      <c r="B11986" s="65">
        <v>22446</v>
      </c>
      <c r="C11986" s="65" t="s">
        <v>28310</v>
      </c>
      <c r="D11986" s="65" t="s">
        <v>28284</v>
      </c>
      <c r="E11986" s="66" t="s">
        <v>28311</v>
      </c>
      <c r="F11986" s="66"/>
      <c r="G11986" s="65">
        <v>0</v>
      </c>
    </row>
    <row r="11987" spans="1:7" ht="30" x14ac:dyDescent="0.25">
      <c r="A11987" s="65">
        <v>22457</v>
      </c>
      <c r="B11987" s="65">
        <v>22366</v>
      </c>
      <c r="C11987" s="65" t="s">
        <v>28312</v>
      </c>
      <c r="D11987" s="65" t="s">
        <v>28093</v>
      </c>
      <c r="E11987" s="66" t="s">
        <v>28313</v>
      </c>
      <c r="F11987" s="66"/>
      <c r="G11987" s="65">
        <v>5</v>
      </c>
    </row>
    <row r="11988" spans="1:7" ht="45" x14ac:dyDescent="0.25">
      <c r="A11988" s="65">
        <v>22458</v>
      </c>
      <c r="B11988" s="65">
        <v>22457</v>
      </c>
      <c r="C11988" s="65" t="s">
        <v>28314</v>
      </c>
      <c r="D11988" s="65" t="s">
        <v>28312</v>
      </c>
      <c r="E11988" s="66" t="s">
        <v>28315</v>
      </c>
      <c r="F11988" s="66" t="s">
        <v>28316</v>
      </c>
      <c r="G11988" s="65">
        <v>0</v>
      </c>
    </row>
    <row r="11989" spans="1:7" ht="30" x14ac:dyDescent="0.25">
      <c r="A11989" s="65">
        <v>22459</v>
      </c>
      <c r="B11989" s="65">
        <v>22457</v>
      </c>
      <c r="C11989" s="65" t="s">
        <v>28317</v>
      </c>
      <c r="D11989" s="65" t="s">
        <v>28312</v>
      </c>
      <c r="E11989" s="66" t="s">
        <v>28318</v>
      </c>
      <c r="F11989" s="66" t="s">
        <v>28319</v>
      </c>
      <c r="G11989" s="65">
        <v>0</v>
      </c>
    </row>
    <row r="11990" spans="1:7" ht="30" x14ac:dyDescent="0.25">
      <c r="A11990" s="65">
        <v>22460</v>
      </c>
      <c r="B11990" s="65">
        <v>22457</v>
      </c>
      <c r="C11990" s="65" t="s">
        <v>28320</v>
      </c>
      <c r="D11990" s="65" t="s">
        <v>28312</v>
      </c>
      <c r="E11990" s="66" t="s">
        <v>28321</v>
      </c>
      <c r="F11990" s="66" t="s">
        <v>28322</v>
      </c>
      <c r="G11990" s="65">
        <v>0</v>
      </c>
    </row>
    <row r="11991" spans="1:7" ht="30" x14ac:dyDescent="0.25">
      <c r="A11991" s="65">
        <v>22461</v>
      </c>
      <c r="B11991" s="65">
        <v>22457</v>
      </c>
      <c r="C11991" s="65" t="s">
        <v>28323</v>
      </c>
      <c r="D11991" s="65" t="s">
        <v>28312</v>
      </c>
      <c r="E11991" s="66" t="s">
        <v>28324</v>
      </c>
      <c r="F11991" s="66"/>
      <c r="G11991" s="65">
        <v>0</v>
      </c>
    </row>
    <row r="11992" spans="1:7" ht="30" x14ac:dyDescent="0.25">
      <c r="A11992" s="65">
        <v>22462</v>
      </c>
      <c r="B11992" s="65">
        <v>22457</v>
      </c>
      <c r="C11992" s="65" t="s">
        <v>28325</v>
      </c>
      <c r="D11992" s="65" t="s">
        <v>28312</v>
      </c>
      <c r="E11992" s="66" t="s">
        <v>28326</v>
      </c>
      <c r="F11992" s="66" t="s">
        <v>28327</v>
      </c>
      <c r="G11992" s="65">
        <v>0</v>
      </c>
    </row>
    <row r="11993" spans="1:7" ht="30" x14ac:dyDescent="0.25">
      <c r="A11993" s="65">
        <v>22463</v>
      </c>
      <c r="B11993" s="65">
        <v>22366</v>
      </c>
      <c r="C11993" s="65" t="s">
        <v>28328</v>
      </c>
      <c r="D11993" s="65" t="s">
        <v>28093</v>
      </c>
      <c r="E11993" s="66" t="s">
        <v>28329</v>
      </c>
      <c r="F11993" s="66" t="s">
        <v>28330</v>
      </c>
      <c r="G11993" s="65">
        <v>8</v>
      </c>
    </row>
    <row r="11994" spans="1:7" ht="30" x14ac:dyDescent="0.25">
      <c r="A11994" s="65">
        <v>22464</v>
      </c>
      <c r="B11994" s="65">
        <v>22463</v>
      </c>
      <c r="C11994" s="65" t="s">
        <v>28331</v>
      </c>
      <c r="D11994" s="65" t="s">
        <v>28328</v>
      </c>
      <c r="E11994" s="66" t="s">
        <v>28332</v>
      </c>
      <c r="F11994" s="66"/>
      <c r="G11994" s="65">
        <v>0</v>
      </c>
    </row>
    <row r="11995" spans="1:7" x14ac:dyDescent="0.25">
      <c r="A11995" s="65">
        <v>22465</v>
      </c>
      <c r="B11995" s="65">
        <v>22463</v>
      </c>
      <c r="C11995" s="65" t="s">
        <v>28333</v>
      </c>
      <c r="D11995" s="65" t="s">
        <v>28328</v>
      </c>
      <c r="E11995" s="66" t="s">
        <v>28334</v>
      </c>
      <c r="F11995" s="66"/>
      <c r="G11995" s="65">
        <v>0</v>
      </c>
    </row>
    <row r="11996" spans="1:7" x14ac:dyDescent="0.25">
      <c r="A11996" s="65">
        <v>22466</v>
      </c>
      <c r="B11996" s="65">
        <v>22463</v>
      </c>
      <c r="C11996" s="65" t="s">
        <v>28335</v>
      </c>
      <c r="D11996" s="65" t="s">
        <v>28328</v>
      </c>
      <c r="E11996" s="66" t="s">
        <v>28336</v>
      </c>
      <c r="F11996" s="66"/>
      <c r="G11996" s="65">
        <v>0</v>
      </c>
    </row>
    <row r="11997" spans="1:7" ht="30" x14ac:dyDescent="0.25">
      <c r="A11997" s="65">
        <v>22467</v>
      </c>
      <c r="B11997" s="65">
        <v>22463</v>
      </c>
      <c r="C11997" s="65" t="s">
        <v>28337</v>
      </c>
      <c r="D11997" s="65" t="s">
        <v>28328</v>
      </c>
      <c r="E11997" s="66" t="s">
        <v>28338</v>
      </c>
      <c r="F11997" s="66" t="s">
        <v>28339</v>
      </c>
      <c r="G11997" s="65">
        <v>0</v>
      </c>
    </row>
    <row r="11998" spans="1:7" x14ac:dyDescent="0.25">
      <c r="A11998" s="65">
        <v>22468</v>
      </c>
      <c r="B11998" s="65">
        <v>22463</v>
      </c>
      <c r="C11998" s="65" t="s">
        <v>28340</v>
      </c>
      <c r="D11998" s="65" t="s">
        <v>28328</v>
      </c>
      <c r="E11998" s="66" t="s">
        <v>28341</v>
      </c>
      <c r="F11998" s="66" t="s">
        <v>28342</v>
      </c>
      <c r="G11998" s="65">
        <v>0</v>
      </c>
    </row>
    <row r="11999" spans="1:7" ht="30" x14ac:dyDescent="0.25">
      <c r="A11999" s="65">
        <v>22469</v>
      </c>
      <c r="B11999" s="65">
        <v>22463</v>
      </c>
      <c r="C11999" s="65" t="s">
        <v>28343</v>
      </c>
      <c r="D11999" s="65" t="s">
        <v>28328</v>
      </c>
      <c r="E11999" s="66" t="s">
        <v>28344</v>
      </c>
      <c r="F11999" s="66" t="s">
        <v>28345</v>
      </c>
      <c r="G11999" s="65">
        <v>0</v>
      </c>
    </row>
    <row r="12000" spans="1:7" ht="30" x14ac:dyDescent="0.25">
      <c r="A12000" s="65">
        <v>22470</v>
      </c>
      <c r="B12000" s="65">
        <v>22463</v>
      </c>
      <c r="C12000" s="65" t="s">
        <v>28346</v>
      </c>
      <c r="D12000" s="65" t="s">
        <v>28328</v>
      </c>
      <c r="E12000" s="66" t="s">
        <v>28347</v>
      </c>
      <c r="F12000" s="66"/>
      <c r="G12000" s="65">
        <v>0</v>
      </c>
    </row>
    <row r="12001" spans="1:7" ht="30" x14ac:dyDescent="0.25">
      <c r="A12001" s="65">
        <v>22471</v>
      </c>
      <c r="B12001" s="65">
        <v>22463</v>
      </c>
      <c r="C12001" s="65" t="s">
        <v>28348</v>
      </c>
      <c r="D12001" s="65" t="s">
        <v>28328</v>
      </c>
      <c r="E12001" s="66" t="s">
        <v>28349</v>
      </c>
      <c r="F12001" s="66"/>
      <c r="G12001" s="65">
        <v>0</v>
      </c>
    </row>
    <row r="12002" spans="1:7" ht="30" x14ac:dyDescent="0.25">
      <c r="A12002" s="65">
        <v>22473</v>
      </c>
      <c r="B12002" s="65">
        <v>22001</v>
      </c>
      <c r="C12002" s="65" t="s">
        <v>28350</v>
      </c>
      <c r="D12002" s="65" t="s">
        <v>27252</v>
      </c>
      <c r="E12002" s="66" t="s">
        <v>28351</v>
      </c>
      <c r="F12002" s="66"/>
      <c r="G12002" s="65">
        <v>7</v>
      </c>
    </row>
    <row r="12003" spans="1:7" ht="30" x14ac:dyDescent="0.25">
      <c r="A12003" s="65">
        <v>22474</v>
      </c>
      <c r="B12003" s="65">
        <v>22473</v>
      </c>
      <c r="C12003" s="65" t="s">
        <v>28352</v>
      </c>
      <c r="D12003" s="65" t="s">
        <v>28350</v>
      </c>
      <c r="E12003" s="66" t="s">
        <v>28353</v>
      </c>
      <c r="F12003" s="66" t="s">
        <v>28354</v>
      </c>
      <c r="G12003" s="65">
        <v>6</v>
      </c>
    </row>
    <row r="12004" spans="1:7" ht="30" x14ac:dyDescent="0.25">
      <c r="A12004" s="65">
        <v>22475</v>
      </c>
      <c r="B12004" s="65">
        <v>22474</v>
      </c>
      <c r="C12004" s="65" t="s">
        <v>28355</v>
      </c>
      <c r="D12004" s="65" t="s">
        <v>28352</v>
      </c>
      <c r="E12004" s="66" t="s">
        <v>28356</v>
      </c>
      <c r="F12004" s="66" t="s">
        <v>28357</v>
      </c>
      <c r="G12004" s="65">
        <v>0</v>
      </c>
    </row>
    <row r="12005" spans="1:7" ht="30" x14ac:dyDescent="0.25">
      <c r="A12005" s="65">
        <v>22476</v>
      </c>
      <c r="B12005" s="65">
        <v>22474</v>
      </c>
      <c r="C12005" s="65" t="s">
        <v>28358</v>
      </c>
      <c r="D12005" s="65" t="s">
        <v>28352</v>
      </c>
      <c r="E12005" s="66" t="s">
        <v>28359</v>
      </c>
      <c r="F12005" s="66" t="s">
        <v>28360</v>
      </c>
      <c r="G12005" s="65">
        <v>0</v>
      </c>
    </row>
    <row r="12006" spans="1:7" ht="30" x14ac:dyDescent="0.25">
      <c r="A12006" s="65">
        <v>22477</v>
      </c>
      <c r="B12006" s="65">
        <v>22474</v>
      </c>
      <c r="C12006" s="65" t="s">
        <v>28361</v>
      </c>
      <c r="D12006" s="65" t="s">
        <v>28352</v>
      </c>
      <c r="E12006" s="66" t="s">
        <v>28362</v>
      </c>
      <c r="F12006" s="66" t="s">
        <v>28363</v>
      </c>
      <c r="G12006" s="65">
        <v>0</v>
      </c>
    </row>
    <row r="12007" spans="1:7" ht="30" x14ac:dyDescent="0.25">
      <c r="A12007" s="65">
        <v>22478</v>
      </c>
      <c r="B12007" s="65">
        <v>22474</v>
      </c>
      <c r="C12007" s="65" t="s">
        <v>28364</v>
      </c>
      <c r="D12007" s="65" t="s">
        <v>28352</v>
      </c>
      <c r="E12007" s="66" t="s">
        <v>28365</v>
      </c>
      <c r="F12007" s="66"/>
      <c r="G12007" s="65">
        <v>0</v>
      </c>
    </row>
    <row r="12008" spans="1:7" x14ac:dyDescent="0.25">
      <c r="A12008" s="65">
        <v>22479</v>
      </c>
      <c r="B12008" s="65">
        <v>22474</v>
      </c>
      <c r="C12008" s="65" t="s">
        <v>28366</v>
      </c>
      <c r="D12008" s="65" t="s">
        <v>28352</v>
      </c>
      <c r="E12008" s="66" t="s">
        <v>28367</v>
      </c>
      <c r="F12008" s="66" t="s">
        <v>28368</v>
      </c>
      <c r="G12008" s="65">
        <v>0</v>
      </c>
    </row>
    <row r="12009" spans="1:7" x14ac:dyDescent="0.25">
      <c r="A12009" s="65">
        <v>22480</v>
      </c>
      <c r="B12009" s="65">
        <v>22474</v>
      </c>
      <c r="C12009" s="65" t="s">
        <v>28369</v>
      </c>
      <c r="D12009" s="65" t="s">
        <v>28352</v>
      </c>
      <c r="E12009" s="66" t="s">
        <v>28370</v>
      </c>
      <c r="F12009" s="66"/>
      <c r="G12009" s="65">
        <v>0</v>
      </c>
    </row>
    <row r="12010" spans="1:7" ht="45" x14ac:dyDescent="0.25">
      <c r="A12010" s="65">
        <v>22481</v>
      </c>
      <c r="B12010" s="65">
        <v>22473</v>
      </c>
      <c r="C12010" s="65" t="s">
        <v>28371</v>
      </c>
      <c r="D12010" s="65" t="s">
        <v>28350</v>
      </c>
      <c r="E12010" s="66" t="s">
        <v>28372</v>
      </c>
      <c r="F12010" s="66" t="s">
        <v>28373</v>
      </c>
      <c r="G12010" s="65">
        <v>10</v>
      </c>
    </row>
    <row r="12011" spans="1:7" ht="45" x14ac:dyDescent="0.25">
      <c r="A12011" s="65">
        <v>22482</v>
      </c>
      <c r="B12011" s="65">
        <v>22481</v>
      </c>
      <c r="C12011" s="65" t="s">
        <v>28374</v>
      </c>
      <c r="D12011" s="65" t="s">
        <v>28371</v>
      </c>
      <c r="E12011" s="66" t="s">
        <v>28375</v>
      </c>
      <c r="F12011" s="66" t="s">
        <v>28376</v>
      </c>
      <c r="G12011" s="65">
        <v>0</v>
      </c>
    </row>
    <row r="12012" spans="1:7" ht="75" x14ac:dyDescent="0.25">
      <c r="A12012" s="65">
        <v>22483</v>
      </c>
      <c r="B12012" s="65">
        <v>22481</v>
      </c>
      <c r="C12012" s="65" t="s">
        <v>28377</v>
      </c>
      <c r="D12012" s="65" t="s">
        <v>28371</v>
      </c>
      <c r="E12012" s="66" t="s">
        <v>28378</v>
      </c>
      <c r="F12012" s="66" t="s">
        <v>28379</v>
      </c>
      <c r="G12012" s="65">
        <v>0</v>
      </c>
    </row>
    <row r="12013" spans="1:7" x14ac:dyDescent="0.25">
      <c r="A12013" s="65">
        <v>22484</v>
      </c>
      <c r="B12013" s="65">
        <v>22481</v>
      </c>
      <c r="C12013" s="65" t="s">
        <v>28380</v>
      </c>
      <c r="D12013" s="65" t="s">
        <v>28371</v>
      </c>
      <c r="E12013" s="66" t="s">
        <v>28381</v>
      </c>
      <c r="F12013" s="66"/>
      <c r="G12013" s="65">
        <v>0</v>
      </c>
    </row>
    <row r="12014" spans="1:7" ht="60" x14ac:dyDescent="0.25">
      <c r="A12014" s="65">
        <v>22485</v>
      </c>
      <c r="B12014" s="65">
        <v>22481</v>
      </c>
      <c r="C12014" s="65" t="s">
        <v>28382</v>
      </c>
      <c r="D12014" s="65" t="s">
        <v>28371</v>
      </c>
      <c r="E12014" s="66" t="s">
        <v>28383</v>
      </c>
      <c r="F12014" s="66" t="s">
        <v>28384</v>
      </c>
      <c r="G12014" s="65">
        <v>0</v>
      </c>
    </row>
    <row r="12015" spans="1:7" ht="30" x14ac:dyDescent="0.25">
      <c r="A12015" s="65">
        <v>22486</v>
      </c>
      <c r="B12015" s="65">
        <v>22481</v>
      </c>
      <c r="C12015" s="65" t="s">
        <v>28385</v>
      </c>
      <c r="D12015" s="65" t="s">
        <v>28371</v>
      </c>
      <c r="E12015" s="66" t="s">
        <v>28386</v>
      </c>
      <c r="F12015" s="66" t="s">
        <v>28387</v>
      </c>
      <c r="G12015" s="65">
        <v>0</v>
      </c>
    </row>
    <row r="12016" spans="1:7" ht="30" x14ac:dyDescent="0.25">
      <c r="A12016" s="65">
        <v>22487</v>
      </c>
      <c r="B12016" s="65">
        <v>22481</v>
      </c>
      <c r="C12016" s="65" t="s">
        <v>28388</v>
      </c>
      <c r="D12016" s="65" t="s">
        <v>28371</v>
      </c>
      <c r="E12016" s="66" t="s">
        <v>28389</v>
      </c>
      <c r="F12016" s="66" t="s">
        <v>28390</v>
      </c>
      <c r="G12016" s="65">
        <v>0</v>
      </c>
    </row>
    <row r="12017" spans="1:7" x14ac:dyDescent="0.25">
      <c r="A12017" s="65">
        <v>22488</v>
      </c>
      <c r="B12017" s="65">
        <v>22481</v>
      </c>
      <c r="C12017" s="65" t="s">
        <v>28391</v>
      </c>
      <c r="D12017" s="65" t="s">
        <v>28371</v>
      </c>
      <c r="E12017" s="66" t="s">
        <v>28392</v>
      </c>
      <c r="F12017" s="66" t="s">
        <v>28393</v>
      </c>
      <c r="G12017" s="65">
        <v>0</v>
      </c>
    </row>
    <row r="12018" spans="1:7" ht="30" x14ac:dyDescent="0.25">
      <c r="A12018" s="65">
        <v>22489</v>
      </c>
      <c r="B12018" s="65">
        <v>22481</v>
      </c>
      <c r="C12018" s="65" t="s">
        <v>28394</v>
      </c>
      <c r="D12018" s="65" t="s">
        <v>28371</v>
      </c>
      <c r="E12018" s="66" t="s">
        <v>28395</v>
      </c>
      <c r="F12018" s="66"/>
      <c r="G12018" s="65">
        <v>0</v>
      </c>
    </row>
    <row r="12019" spans="1:7" x14ac:dyDescent="0.25">
      <c r="A12019" s="65">
        <v>22490</v>
      </c>
      <c r="B12019" s="65">
        <v>22481</v>
      </c>
      <c r="C12019" s="65" t="s">
        <v>28396</v>
      </c>
      <c r="D12019" s="65" t="s">
        <v>28371</v>
      </c>
      <c r="E12019" s="66" t="s">
        <v>28397</v>
      </c>
      <c r="F12019" s="66" t="s">
        <v>28398</v>
      </c>
      <c r="G12019" s="65">
        <v>0</v>
      </c>
    </row>
    <row r="12020" spans="1:7" x14ac:dyDescent="0.25">
      <c r="A12020" s="65">
        <v>22491</v>
      </c>
      <c r="B12020" s="65">
        <v>22481</v>
      </c>
      <c r="C12020" s="65" t="s">
        <v>28399</v>
      </c>
      <c r="D12020" s="65" t="s">
        <v>28371</v>
      </c>
      <c r="E12020" s="66" t="s">
        <v>28400</v>
      </c>
      <c r="F12020" s="66" t="s">
        <v>28401</v>
      </c>
      <c r="G12020" s="65">
        <v>0</v>
      </c>
    </row>
    <row r="12021" spans="1:7" ht="60" x14ac:dyDescent="0.25">
      <c r="A12021" s="65">
        <v>22492</v>
      </c>
      <c r="B12021" s="65">
        <v>22473</v>
      </c>
      <c r="C12021" s="65" t="s">
        <v>28402</v>
      </c>
      <c r="D12021" s="65" t="s">
        <v>28350</v>
      </c>
      <c r="E12021" s="66" t="s">
        <v>28403</v>
      </c>
      <c r="F12021" s="66" t="s">
        <v>28404</v>
      </c>
      <c r="G12021" s="65">
        <v>9</v>
      </c>
    </row>
    <row r="12022" spans="1:7" x14ac:dyDescent="0.25">
      <c r="A12022" s="65">
        <v>22493</v>
      </c>
      <c r="B12022" s="65">
        <v>22492</v>
      </c>
      <c r="C12022" s="65" t="s">
        <v>28405</v>
      </c>
      <c r="D12022" s="65" t="s">
        <v>28402</v>
      </c>
      <c r="E12022" s="66" t="s">
        <v>28406</v>
      </c>
      <c r="F12022" s="66" t="s">
        <v>28407</v>
      </c>
      <c r="G12022" s="65">
        <v>0</v>
      </c>
    </row>
    <row r="12023" spans="1:7" x14ac:dyDescent="0.25">
      <c r="A12023" s="65">
        <v>22494</v>
      </c>
      <c r="B12023" s="65">
        <v>22492</v>
      </c>
      <c r="C12023" s="65" t="s">
        <v>28408</v>
      </c>
      <c r="D12023" s="65" t="s">
        <v>28402</v>
      </c>
      <c r="E12023" s="66" t="s">
        <v>28409</v>
      </c>
      <c r="F12023" s="66" t="s">
        <v>28410</v>
      </c>
      <c r="G12023" s="65">
        <v>0</v>
      </c>
    </row>
    <row r="12024" spans="1:7" ht="45" x14ac:dyDescent="0.25">
      <c r="A12024" s="65">
        <v>22495</v>
      </c>
      <c r="B12024" s="65">
        <v>22492</v>
      </c>
      <c r="C12024" s="65" t="s">
        <v>28411</v>
      </c>
      <c r="D12024" s="65" t="s">
        <v>28402</v>
      </c>
      <c r="E12024" s="66" t="s">
        <v>28412</v>
      </c>
      <c r="F12024" s="66" t="s">
        <v>28413</v>
      </c>
      <c r="G12024" s="65">
        <v>0</v>
      </c>
    </row>
    <row r="12025" spans="1:7" x14ac:dyDescent="0.25">
      <c r="A12025" s="65">
        <v>22496</v>
      </c>
      <c r="B12025" s="65">
        <v>22492</v>
      </c>
      <c r="C12025" s="65" t="s">
        <v>28414</v>
      </c>
      <c r="D12025" s="65" t="s">
        <v>28402</v>
      </c>
      <c r="E12025" s="66" t="s">
        <v>28415</v>
      </c>
      <c r="F12025" s="66"/>
      <c r="G12025" s="65">
        <v>0</v>
      </c>
    </row>
    <row r="12026" spans="1:7" ht="75" x14ac:dyDescent="0.25">
      <c r="A12026" s="65">
        <v>22497</v>
      </c>
      <c r="B12026" s="65">
        <v>22492</v>
      </c>
      <c r="C12026" s="65" t="s">
        <v>28416</v>
      </c>
      <c r="D12026" s="65" t="s">
        <v>28402</v>
      </c>
      <c r="E12026" s="66" t="s">
        <v>28417</v>
      </c>
      <c r="F12026" s="66" t="s">
        <v>28418</v>
      </c>
      <c r="G12026" s="65">
        <v>0</v>
      </c>
    </row>
    <row r="12027" spans="1:7" x14ac:dyDescent="0.25">
      <c r="A12027" s="65">
        <v>22498</v>
      </c>
      <c r="B12027" s="65">
        <v>22492</v>
      </c>
      <c r="C12027" s="65" t="s">
        <v>28419</v>
      </c>
      <c r="D12027" s="65" t="s">
        <v>28402</v>
      </c>
      <c r="E12027" s="66" t="s">
        <v>28420</v>
      </c>
      <c r="F12027" s="66"/>
      <c r="G12027" s="65">
        <v>0</v>
      </c>
    </row>
    <row r="12028" spans="1:7" ht="30" x14ac:dyDescent="0.25">
      <c r="A12028" s="65">
        <v>22499</v>
      </c>
      <c r="B12028" s="65">
        <v>22492</v>
      </c>
      <c r="C12028" s="65" t="s">
        <v>28421</v>
      </c>
      <c r="D12028" s="65" t="s">
        <v>28402</v>
      </c>
      <c r="E12028" s="66" t="s">
        <v>28422</v>
      </c>
      <c r="F12028" s="66" t="s">
        <v>28423</v>
      </c>
      <c r="G12028" s="65">
        <v>0</v>
      </c>
    </row>
    <row r="12029" spans="1:7" x14ac:dyDescent="0.25">
      <c r="A12029" s="65">
        <v>22500</v>
      </c>
      <c r="B12029" s="65">
        <v>22492</v>
      </c>
      <c r="C12029" s="65" t="s">
        <v>28424</v>
      </c>
      <c r="D12029" s="65" t="s">
        <v>28402</v>
      </c>
      <c r="E12029" s="66" t="s">
        <v>28425</v>
      </c>
      <c r="F12029" s="66" t="s">
        <v>28426</v>
      </c>
      <c r="G12029" s="65">
        <v>0</v>
      </c>
    </row>
    <row r="12030" spans="1:7" x14ac:dyDescent="0.25">
      <c r="A12030" s="65">
        <v>22501</v>
      </c>
      <c r="B12030" s="65">
        <v>22492</v>
      </c>
      <c r="C12030" s="65" t="s">
        <v>28427</v>
      </c>
      <c r="D12030" s="65" t="s">
        <v>28402</v>
      </c>
      <c r="E12030" s="66" t="s">
        <v>28428</v>
      </c>
      <c r="F12030" s="66"/>
      <c r="G12030" s="65">
        <v>0</v>
      </c>
    </row>
    <row r="12031" spans="1:7" ht="45" x14ac:dyDescent="0.25">
      <c r="A12031" s="65">
        <v>22502</v>
      </c>
      <c r="B12031" s="65">
        <v>22473</v>
      </c>
      <c r="C12031" s="65" t="s">
        <v>28429</v>
      </c>
      <c r="D12031" s="65" t="s">
        <v>28350</v>
      </c>
      <c r="E12031" s="66" t="s">
        <v>28430</v>
      </c>
      <c r="F12031" s="66" t="s">
        <v>28431</v>
      </c>
      <c r="G12031" s="65">
        <v>9</v>
      </c>
    </row>
    <row r="12032" spans="1:7" x14ac:dyDescent="0.25">
      <c r="A12032" s="65">
        <v>22503</v>
      </c>
      <c r="B12032" s="65">
        <v>22502</v>
      </c>
      <c r="C12032" s="65" t="s">
        <v>28432</v>
      </c>
      <c r="D12032" s="65" t="s">
        <v>28429</v>
      </c>
      <c r="E12032" s="66" t="s">
        <v>28433</v>
      </c>
      <c r="F12032" s="66" t="s">
        <v>28434</v>
      </c>
      <c r="G12032" s="65">
        <v>0</v>
      </c>
    </row>
    <row r="12033" spans="1:7" ht="60" x14ac:dyDescent="0.25">
      <c r="A12033" s="65">
        <v>22504</v>
      </c>
      <c r="B12033" s="65">
        <v>22502</v>
      </c>
      <c r="C12033" s="65" t="s">
        <v>28435</v>
      </c>
      <c r="D12033" s="65" t="s">
        <v>28429</v>
      </c>
      <c r="E12033" s="66" t="s">
        <v>28436</v>
      </c>
      <c r="F12033" s="66" t="s">
        <v>28437</v>
      </c>
      <c r="G12033" s="65">
        <v>0</v>
      </c>
    </row>
    <row r="12034" spans="1:7" x14ac:dyDescent="0.25">
      <c r="A12034" s="65">
        <v>22505</v>
      </c>
      <c r="B12034" s="65">
        <v>22502</v>
      </c>
      <c r="C12034" s="65" t="s">
        <v>28438</v>
      </c>
      <c r="D12034" s="65" t="s">
        <v>28429</v>
      </c>
      <c r="E12034" s="66" t="s">
        <v>28439</v>
      </c>
      <c r="F12034" s="66"/>
      <c r="G12034" s="65">
        <v>0</v>
      </c>
    </row>
    <row r="12035" spans="1:7" ht="30" x14ac:dyDescent="0.25">
      <c r="A12035" s="65">
        <v>22506</v>
      </c>
      <c r="B12035" s="65">
        <v>22502</v>
      </c>
      <c r="C12035" s="65" t="s">
        <v>28440</v>
      </c>
      <c r="D12035" s="65" t="s">
        <v>28429</v>
      </c>
      <c r="E12035" s="66" t="s">
        <v>28441</v>
      </c>
      <c r="F12035" s="66" t="s">
        <v>28442</v>
      </c>
      <c r="G12035" s="65">
        <v>0</v>
      </c>
    </row>
    <row r="12036" spans="1:7" ht="30" x14ac:dyDescent="0.25">
      <c r="A12036" s="65">
        <v>22507</v>
      </c>
      <c r="B12036" s="65">
        <v>22502</v>
      </c>
      <c r="C12036" s="65" t="s">
        <v>28443</v>
      </c>
      <c r="D12036" s="65" t="s">
        <v>28429</v>
      </c>
      <c r="E12036" s="66" t="s">
        <v>28444</v>
      </c>
      <c r="F12036" s="66"/>
      <c r="G12036" s="65">
        <v>0</v>
      </c>
    </row>
    <row r="12037" spans="1:7" ht="30" x14ac:dyDescent="0.25">
      <c r="A12037" s="65">
        <v>22508</v>
      </c>
      <c r="B12037" s="65">
        <v>22502</v>
      </c>
      <c r="C12037" s="65" t="s">
        <v>28445</v>
      </c>
      <c r="D12037" s="65" t="s">
        <v>28429</v>
      </c>
      <c r="E12037" s="66" t="s">
        <v>28446</v>
      </c>
      <c r="F12037" s="66"/>
      <c r="G12037" s="65">
        <v>0</v>
      </c>
    </row>
    <row r="12038" spans="1:7" ht="30" x14ac:dyDescent="0.25">
      <c r="A12038" s="65">
        <v>22509</v>
      </c>
      <c r="B12038" s="65">
        <v>22502</v>
      </c>
      <c r="C12038" s="65" t="s">
        <v>28447</v>
      </c>
      <c r="D12038" s="65" t="s">
        <v>28429</v>
      </c>
      <c r="E12038" s="66" t="s">
        <v>28448</v>
      </c>
      <c r="F12038" s="66" t="s">
        <v>28449</v>
      </c>
      <c r="G12038" s="65">
        <v>0</v>
      </c>
    </row>
    <row r="12039" spans="1:7" ht="30" x14ac:dyDescent="0.25">
      <c r="A12039" s="65">
        <v>22510</v>
      </c>
      <c r="B12039" s="65">
        <v>22502</v>
      </c>
      <c r="C12039" s="65" t="s">
        <v>28450</v>
      </c>
      <c r="D12039" s="65" t="s">
        <v>28429</v>
      </c>
      <c r="E12039" s="66" t="s">
        <v>28451</v>
      </c>
      <c r="F12039" s="66"/>
      <c r="G12039" s="65">
        <v>0</v>
      </c>
    </row>
    <row r="12040" spans="1:7" ht="30" x14ac:dyDescent="0.25">
      <c r="A12040" s="65">
        <v>22511</v>
      </c>
      <c r="B12040" s="65">
        <v>22502</v>
      </c>
      <c r="C12040" s="65" t="s">
        <v>28452</v>
      </c>
      <c r="D12040" s="65" t="s">
        <v>28429</v>
      </c>
      <c r="E12040" s="66" t="s">
        <v>28453</v>
      </c>
      <c r="F12040" s="66"/>
      <c r="G12040" s="65">
        <v>0</v>
      </c>
    </row>
    <row r="12041" spans="1:7" ht="30" x14ac:dyDescent="0.25">
      <c r="A12041" s="65">
        <v>22512</v>
      </c>
      <c r="B12041" s="65">
        <v>22473</v>
      </c>
      <c r="C12041" s="65" t="s">
        <v>28454</v>
      </c>
      <c r="D12041" s="65" t="s">
        <v>28350</v>
      </c>
      <c r="E12041" s="66" t="s">
        <v>28455</v>
      </c>
      <c r="F12041" s="66" t="s">
        <v>28456</v>
      </c>
      <c r="G12041" s="65">
        <v>6</v>
      </c>
    </row>
    <row r="12042" spans="1:7" x14ac:dyDescent="0.25">
      <c r="A12042" s="65">
        <v>22513</v>
      </c>
      <c r="B12042" s="65">
        <v>22512</v>
      </c>
      <c r="C12042" s="65" t="s">
        <v>28457</v>
      </c>
      <c r="D12042" s="65" t="s">
        <v>28454</v>
      </c>
      <c r="E12042" s="66" t="s">
        <v>28458</v>
      </c>
      <c r="F12042" s="66" t="s">
        <v>28459</v>
      </c>
      <c r="G12042" s="65">
        <v>0</v>
      </c>
    </row>
    <row r="12043" spans="1:7" x14ac:dyDescent="0.25">
      <c r="A12043" s="65">
        <v>22514</v>
      </c>
      <c r="B12043" s="65">
        <v>22512</v>
      </c>
      <c r="C12043" s="65" t="s">
        <v>28460</v>
      </c>
      <c r="D12043" s="65" t="s">
        <v>28454</v>
      </c>
      <c r="E12043" s="66" t="s">
        <v>28461</v>
      </c>
      <c r="F12043" s="66"/>
      <c r="G12043" s="65">
        <v>0</v>
      </c>
    </row>
    <row r="12044" spans="1:7" ht="30" x14ac:dyDescent="0.25">
      <c r="A12044" s="65">
        <v>22515</v>
      </c>
      <c r="B12044" s="65">
        <v>22512</v>
      </c>
      <c r="C12044" s="65" t="s">
        <v>28462</v>
      </c>
      <c r="D12044" s="65" t="s">
        <v>28454</v>
      </c>
      <c r="E12044" s="66" t="s">
        <v>28463</v>
      </c>
      <c r="F12044" s="66"/>
      <c r="G12044" s="65">
        <v>0</v>
      </c>
    </row>
    <row r="12045" spans="1:7" x14ac:dyDescent="0.25">
      <c r="A12045" s="65">
        <v>22516</v>
      </c>
      <c r="B12045" s="65">
        <v>22512</v>
      </c>
      <c r="C12045" s="65" t="s">
        <v>28464</v>
      </c>
      <c r="D12045" s="65" t="s">
        <v>28454</v>
      </c>
      <c r="E12045" s="66" t="s">
        <v>28465</v>
      </c>
      <c r="F12045" s="66"/>
      <c r="G12045" s="65">
        <v>0</v>
      </c>
    </row>
    <row r="12046" spans="1:7" ht="30" x14ac:dyDescent="0.25">
      <c r="A12046" s="65">
        <v>22517</v>
      </c>
      <c r="B12046" s="65">
        <v>22512</v>
      </c>
      <c r="C12046" s="65" t="s">
        <v>28466</v>
      </c>
      <c r="D12046" s="65" t="s">
        <v>28454</v>
      </c>
      <c r="E12046" s="66" t="s">
        <v>28467</v>
      </c>
      <c r="F12046" s="66"/>
      <c r="G12046" s="65">
        <v>0</v>
      </c>
    </row>
    <row r="12047" spans="1:7" ht="30" x14ac:dyDescent="0.25">
      <c r="A12047" s="65">
        <v>22518</v>
      </c>
      <c r="B12047" s="65">
        <v>22512</v>
      </c>
      <c r="C12047" s="65" t="s">
        <v>28468</v>
      </c>
      <c r="D12047" s="65" t="s">
        <v>28454</v>
      </c>
      <c r="E12047" s="66" t="s">
        <v>28469</v>
      </c>
      <c r="F12047" s="66"/>
      <c r="G12047" s="65">
        <v>0</v>
      </c>
    </row>
    <row r="12048" spans="1:7" ht="30" x14ac:dyDescent="0.25">
      <c r="A12048" s="65">
        <v>22519</v>
      </c>
      <c r="B12048" s="65">
        <v>22473</v>
      </c>
      <c r="C12048" s="65" t="s">
        <v>28470</v>
      </c>
      <c r="D12048" s="65" t="s">
        <v>28350</v>
      </c>
      <c r="E12048" s="66" t="s">
        <v>28471</v>
      </c>
      <c r="F12048" s="66"/>
      <c r="G12048" s="65">
        <v>8</v>
      </c>
    </row>
    <row r="12049" spans="1:7" ht="30" x14ac:dyDescent="0.25">
      <c r="A12049" s="65">
        <v>22520</v>
      </c>
      <c r="B12049" s="65">
        <v>22519</v>
      </c>
      <c r="C12049" s="65" t="s">
        <v>28472</v>
      </c>
      <c r="D12049" s="65" t="s">
        <v>28470</v>
      </c>
      <c r="E12049" s="66" t="s">
        <v>28473</v>
      </c>
      <c r="F12049" s="66" t="s">
        <v>28474</v>
      </c>
      <c r="G12049" s="65">
        <v>0</v>
      </c>
    </row>
    <row r="12050" spans="1:7" ht="30" x14ac:dyDescent="0.25">
      <c r="A12050" s="65">
        <v>22521</v>
      </c>
      <c r="B12050" s="65">
        <v>22519</v>
      </c>
      <c r="C12050" s="65" t="s">
        <v>28475</v>
      </c>
      <c r="D12050" s="65" t="s">
        <v>28470</v>
      </c>
      <c r="E12050" s="66" t="s">
        <v>28476</v>
      </c>
      <c r="F12050" s="66"/>
      <c r="G12050" s="65">
        <v>0</v>
      </c>
    </row>
    <row r="12051" spans="1:7" x14ac:dyDescent="0.25">
      <c r="A12051" s="65">
        <v>22522</v>
      </c>
      <c r="B12051" s="65">
        <v>22519</v>
      </c>
      <c r="C12051" s="65" t="s">
        <v>28477</v>
      </c>
      <c r="D12051" s="65" t="s">
        <v>28470</v>
      </c>
      <c r="E12051" s="66" t="s">
        <v>28478</v>
      </c>
      <c r="F12051" s="66"/>
      <c r="G12051" s="65">
        <v>0</v>
      </c>
    </row>
    <row r="12052" spans="1:7" x14ac:dyDescent="0.25">
      <c r="A12052" s="65">
        <v>22523</v>
      </c>
      <c r="B12052" s="65">
        <v>22519</v>
      </c>
      <c r="C12052" s="65" t="s">
        <v>28479</v>
      </c>
      <c r="D12052" s="65" t="s">
        <v>28470</v>
      </c>
      <c r="E12052" s="66" t="s">
        <v>28480</v>
      </c>
      <c r="F12052" s="66" t="s">
        <v>28481</v>
      </c>
      <c r="G12052" s="65">
        <v>0</v>
      </c>
    </row>
    <row r="12053" spans="1:7" ht="30" x14ac:dyDescent="0.25">
      <c r="A12053" s="65">
        <v>22524</v>
      </c>
      <c r="B12053" s="65">
        <v>22519</v>
      </c>
      <c r="C12053" s="65" t="s">
        <v>28482</v>
      </c>
      <c r="D12053" s="65" t="s">
        <v>28470</v>
      </c>
      <c r="E12053" s="66" t="s">
        <v>28483</v>
      </c>
      <c r="F12053" s="66"/>
      <c r="G12053" s="65">
        <v>0</v>
      </c>
    </row>
    <row r="12054" spans="1:7" ht="45" x14ac:dyDescent="0.25">
      <c r="A12054" s="65">
        <v>22525</v>
      </c>
      <c r="B12054" s="65">
        <v>22519</v>
      </c>
      <c r="C12054" s="65" t="s">
        <v>28484</v>
      </c>
      <c r="D12054" s="65" t="s">
        <v>28470</v>
      </c>
      <c r="E12054" s="66" t="s">
        <v>28485</v>
      </c>
      <c r="F12054" s="66" t="s">
        <v>28486</v>
      </c>
      <c r="G12054" s="65">
        <v>0</v>
      </c>
    </row>
    <row r="12055" spans="1:7" ht="30" x14ac:dyDescent="0.25">
      <c r="A12055" s="65">
        <v>22526</v>
      </c>
      <c r="B12055" s="65">
        <v>22519</v>
      </c>
      <c r="C12055" s="65" t="s">
        <v>28487</v>
      </c>
      <c r="D12055" s="65" t="s">
        <v>28470</v>
      </c>
      <c r="E12055" s="66" t="s">
        <v>28488</v>
      </c>
      <c r="F12055" s="66"/>
      <c r="G12055" s="65">
        <v>0</v>
      </c>
    </row>
    <row r="12056" spans="1:7" ht="30" x14ac:dyDescent="0.25">
      <c r="A12056" s="65">
        <v>22527</v>
      </c>
      <c r="B12056" s="65">
        <v>22519</v>
      </c>
      <c r="C12056" s="65" t="s">
        <v>28489</v>
      </c>
      <c r="D12056" s="65" t="s">
        <v>28470</v>
      </c>
      <c r="E12056" s="66" t="s">
        <v>28490</v>
      </c>
      <c r="F12056" s="66"/>
      <c r="G12056" s="65">
        <v>0</v>
      </c>
    </row>
    <row r="12057" spans="1:7" ht="30" x14ac:dyDescent="0.25">
      <c r="A12057" s="65">
        <v>22528</v>
      </c>
      <c r="B12057" s="65">
        <v>22473</v>
      </c>
      <c r="C12057" s="65" t="s">
        <v>28491</v>
      </c>
      <c r="D12057" s="65" t="s">
        <v>28350</v>
      </c>
      <c r="E12057" s="66" t="s">
        <v>28492</v>
      </c>
      <c r="F12057" s="66"/>
      <c r="G12057" s="65">
        <v>8</v>
      </c>
    </row>
    <row r="12058" spans="1:7" ht="60" x14ac:dyDescent="0.25">
      <c r="A12058" s="65">
        <v>22529</v>
      </c>
      <c r="B12058" s="65">
        <v>22528</v>
      </c>
      <c r="C12058" s="65" t="s">
        <v>28493</v>
      </c>
      <c r="D12058" s="65" t="s">
        <v>28491</v>
      </c>
      <c r="E12058" s="66" t="s">
        <v>28494</v>
      </c>
      <c r="F12058" s="66" t="s">
        <v>28495</v>
      </c>
      <c r="G12058" s="65">
        <v>0</v>
      </c>
    </row>
    <row r="12059" spans="1:7" x14ac:dyDescent="0.25">
      <c r="A12059" s="65">
        <v>22530</v>
      </c>
      <c r="B12059" s="65">
        <v>22528</v>
      </c>
      <c r="C12059" s="65" t="s">
        <v>28496</v>
      </c>
      <c r="D12059" s="65" t="s">
        <v>28491</v>
      </c>
      <c r="E12059" s="66" t="s">
        <v>28497</v>
      </c>
      <c r="F12059" s="66"/>
      <c r="G12059" s="65">
        <v>0</v>
      </c>
    </row>
    <row r="12060" spans="1:7" ht="90" x14ac:dyDescent="0.25">
      <c r="A12060" s="65">
        <v>22531</v>
      </c>
      <c r="B12060" s="65">
        <v>22528</v>
      </c>
      <c r="C12060" s="65" t="s">
        <v>28498</v>
      </c>
      <c r="D12060" s="65" t="s">
        <v>28491</v>
      </c>
      <c r="E12060" s="66" t="s">
        <v>28499</v>
      </c>
      <c r="F12060" s="66" t="s">
        <v>28500</v>
      </c>
      <c r="G12060" s="65">
        <v>0</v>
      </c>
    </row>
    <row r="12061" spans="1:7" x14ac:dyDescent="0.25">
      <c r="A12061" s="65">
        <v>22532</v>
      </c>
      <c r="B12061" s="65">
        <v>22528</v>
      </c>
      <c r="C12061" s="65" t="s">
        <v>28501</v>
      </c>
      <c r="D12061" s="65" t="s">
        <v>28491</v>
      </c>
      <c r="E12061" s="66" t="s">
        <v>28502</v>
      </c>
      <c r="F12061" s="66"/>
      <c r="G12061" s="65">
        <v>0</v>
      </c>
    </row>
    <row r="12062" spans="1:7" ht="30" x14ac:dyDescent="0.25">
      <c r="A12062" s="65">
        <v>22533</v>
      </c>
      <c r="B12062" s="65">
        <v>22528</v>
      </c>
      <c r="C12062" s="65" t="s">
        <v>28503</v>
      </c>
      <c r="D12062" s="65" t="s">
        <v>28491</v>
      </c>
      <c r="E12062" s="66" t="s">
        <v>28504</v>
      </c>
      <c r="F12062" s="66" t="s">
        <v>28505</v>
      </c>
      <c r="G12062" s="65">
        <v>0</v>
      </c>
    </row>
    <row r="12063" spans="1:7" ht="45" x14ac:dyDescent="0.25">
      <c r="A12063" s="65">
        <v>22534</v>
      </c>
      <c r="B12063" s="65">
        <v>22528</v>
      </c>
      <c r="C12063" s="65" t="s">
        <v>28506</v>
      </c>
      <c r="D12063" s="65" t="s">
        <v>28491</v>
      </c>
      <c r="E12063" s="66" t="s">
        <v>28507</v>
      </c>
      <c r="F12063" s="66" t="s">
        <v>28508</v>
      </c>
      <c r="G12063" s="65">
        <v>0</v>
      </c>
    </row>
    <row r="12064" spans="1:7" ht="30" x14ac:dyDescent="0.25">
      <c r="A12064" s="65">
        <v>22535</v>
      </c>
      <c r="B12064" s="65">
        <v>22528</v>
      </c>
      <c r="C12064" s="65" t="s">
        <v>28509</v>
      </c>
      <c r="D12064" s="65" t="s">
        <v>28491</v>
      </c>
      <c r="E12064" s="66" t="s">
        <v>28510</v>
      </c>
      <c r="F12064" s="66"/>
      <c r="G12064" s="65">
        <v>0</v>
      </c>
    </row>
    <row r="12065" spans="1:7" ht="30" x14ac:dyDescent="0.25">
      <c r="A12065" s="65">
        <v>22536</v>
      </c>
      <c r="B12065" s="65">
        <v>22528</v>
      </c>
      <c r="C12065" s="65" t="s">
        <v>28511</v>
      </c>
      <c r="D12065" s="65" t="s">
        <v>28491</v>
      </c>
      <c r="E12065" s="66" t="s">
        <v>28512</v>
      </c>
      <c r="F12065" s="66"/>
      <c r="G12065" s="65">
        <v>0</v>
      </c>
    </row>
    <row r="12066" spans="1:7" ht="120" x14ac:dyDescent="0.25">
      <c r="A12066" s="65">
        <v>22538</v>
      </c>
      <c r="B12066" s="65">
        <v>22001</v>
      </c>
      <c r="C12066" s="65" t="s">
        <v>28513</v>
      </c>
      <c r="D12066" s="65" t="s">
        <v>27252</v>
      </c>
      <c r="E12066" s="66" t="s">
        <v>28514</v>
      </c>
      <c r="F12066" s="66" t="s">
        <v>28515</v>
      </c>
      <c r="G12066" s="65">
        <v>20</v>
      </c>
    </row>
    <row r="12067" spans="1:7" x14ac:dyDescent="0.25">
      <c r="A12067" s="65">
        <v>22539</v>
      </c>
      <c r="B12067" s="65">
        <v>22538</v>
      </c>
      <c r="C12067" s="65" t="s">
        <v>28516</v>
      </c>
      <c r="D12067" s="65" t="s">
        <v>28513</v>
      </c>
      <c r="E12067" s="66" t="s">
        <v>28517</v>
      </c>
      <c r="F12067" s="66"/>
      <c r="G12067" s="65">
        <v>10</v>
      </c>
    </row>
    <row r="12068" spans="1:7" ht="30" x14ac:dyDescent="0.25">
      <c r="A12068" s="65">
        <v>22540</v>
      </c>
      <c r="B12068" s="65">
        <v>22539</v>
      </c>
      <c r="C12068" s="65" t="s">
        <v>28518</v>
      </c>
      <c r="D12068" s="65" t="s">
        <v>28516</v>
      </c>
      <c r="E12068" s="66" t="s">
        <v>28519</v>
      </c>
      <c r="F12068" s="66" t="s">
        <v>28520</v>
      </c>
      <c r="G12068" s="65">
        <v>0</v>
      </c>
    </row>
    <row r="12069" spans="1:7" ht="30" x14ac:dyDescent="0.25">
      <c r="A12069" s="65">
        <v>22541</v>
      </c>
      <c r="B12069" s="65">
        <v>22539</v>
      </c>
      <c r="C12069" s="65" t="s">
        <v>28521</v>
      </c>
      <c r="D12069" s="65" t="s">
        <v>28516</v>
      </c>
      <c r="E12069" s="66" t="s">
        <v>28522</v>
      </c>
      <c r="F12069" s="66" t="s">
        <v>28523</v>
      </c>
      <c r="G12069" s="65">
        <v>0</v>
      </c>
    </row>
    <row r="12070" spans="1:7" ht="30" x14ac:dyDescent="0.25">
      <c r="A12070" s="65">
        <v>22542</v>
      </c>
      <c r="B12070" s="65">
        <v>22539</v>
      </c>
      <c r="C12070" s="65" t="s">
        <v>28524</v>
      </c>
      <c r="D12070" s="65" t="s">
        <v>28516</v>
      </c>
      <c r="E12070" s="66" t="s">
        <v>28525</v>
      </c>
      <c r="F12070" s="66" t="s">
        <v>28526</v>
      </c>
      <c r="G12070" s="65">
        <v>0</v>
      </c>
    </row>
    <row r="12071" spans="1:7" ht="30" x14ac:dyDescent="0.25">
      <c r="A12071" s="65">
        <v>22543</v>
      </c>
      <c r="B12071" s="65">
        <v>22539</v>
      </c>
      <c r="C12071" s="65" t="s">
        <v>28527</v>
      </c>
      <c r="D12071" s="65" t="s">
        <v>28516</v>
      </c>
      <c r="E12071" s="66" t="s">
        <v>28528</v>
      </c>
      <c r="F12071" s="66" t="s">
        <v>28529</v>
      </c>
      <c r="G12071" s="65">
        <v>0</v>
      </c>
    </row>
    <row r="12072" spans="1:7" ht="30" x14ac:dyDescent="0.25">
      <c r="A12072" s="65">
        <v>22544</v>
      </c>
      <c r="B12072" s="65">
        <v>22539</v>
      </c>
      <c r="C12072" s="65" t="s">
        <v>28530</v>
      </c>
      <c r="D12072" s="65" t="s">
        <v>28516</v>
      </c>
      <c r="E12072" s="66" t="s">
        <v>28531</v>
      </c>
      <c r="F12072" s="66" t="s">
        <v>28532</v>
      </c>
      <c r="G12072" s="65">
        <v>0</v>
      </c>
    </row>
    <row r="12073" spans="1:7" ht="30" x14ac:dyDescent="0.25">
      <c r="A12073" s="65">
        <v>22545</v>
      </c>
      <c r="B12073" s="65">
        <v>22539</v>
      </c>
      <c r="C12073" s="65" t="s">
        <v>28533</v>
      </c>
      <c r="D12073" s="65" t="s">
        <v>28516</v>
      </c>
      <c r="E12073" s="66" t="s">
        <v>28534</v>
      </c>
      <c r="F12073" s="66" t="s">
        <v>28535</v>
      </c>
      <c r="G12073" s="65">
        <v>0</v>
      </c>
    </row>
    <row r="12074" spans="1:7" x14ac:dyDescent="0.25">
      <c r="A12074" s="65">
        <v>22546</v>
      </c>
      <c r="B12074" s="65">
        <v>22539</v>
      </c>
      <c r="C12074" s="65" t="s">
        <v>28536</v>
      </c>
      <c r="D12074" s="65" t="s">
        <v>28516</v>
      </c>
      <c r="E12074" s="66" t="s">
        <v>28537</v>
      </c>
      <c r="F12074" s="66" t="s">
        <v>28538</v>
      </c>
      <c r="G12074" s="65">
        <v>0</v>
      </c>
    </row>
    <row r="12075" spans="1:7" ht="30" x14ac:dyDescent="0.25">
      <c r="A12075" s="65">
        <v>22547</v>
      </c>
      <c r="B12075" s="65">
        <v>22539</v>
      </c>
      <c r="C12075" s="65" t="s">
        <v>28539</v>
      </c>
      <c r="D12075" s="65" t="s">
        <v>28516</v>
      </c>
      <c r="E12075" s="66" t="s">
        <v>28540</v>
      </c>
      <c r="F12075" s="66" t="s">
        <v>28541</v>
      </c>
      <c r="G12075" s="65">
        <v>0</v>
      </c>
    </row>
    <row r="12076" spans="1:7" ht="30" x14ac:dyDescent="0.25">
      <c r="A12076" s="65">
        <v>22548</v>
      </c>
      <c r="B12076" s="65">
        <v>22539</v>
      </c>
      <c r="C12076" s="65" t="s">
        <v>28542</v>
      </c>
      <c r="D12076" s="65" t="s">
        <v>28516</v>
      </c>
      <c r="E12076" s="66" t="s">
        <v>28543</v>
      </c>
      <c r="F12076" s="66" t="s">
        <v>28544</v>
      </c>
      <c r="G12076" s="65">
        <v>0</v>
      </c>
    </row>
    <row r="12077" spans="1:7" ht="30" x14ac:dyDescent="0.25">
      <c r="A12077" s="65">
        <v>22549</v>
      </c>
      <c r="B12077" s="65">
        <v>22539</v>
      </c>
      <c r="C12077" s="65" t="s">
        <v>28545</v>
      </c>
      <c r="D12077" s="65" t="s">
        <v>28516</v>
      </c>
      <c r="E12077" s="66" t="s">
        <v>28546</v>
      </c>
      <c r="F12077" s="66" t="s">
        <v>28547</v>
      </c>
      <c r="G12077" s="65">
        <v>0</v>
      </c>
    </row>
    <row r="12078" spans="1:7" ht="30" x14ac:dyDescent="0.25">
      <c r="A12078" s="65">
        <v>22550</v>
      </c>
      <c r="B12078" s="65">
        <v>22538</v>
      </c>
      <c r="C12078" s="65" t="s">
        <v>28548</v>
      </c>
      <c r="D12078" s="65" t="s">
        <v>28513</v>
      </c>
      <c r="E12078" s="66" t="s">
        <v>28549</v>
      </c>
      <c r="F12078" s="66"/>
      <c r="G12078" s="65">
        <v>6</v>
      </c>
    </row>
    <row r="12079" spans="1:7" x14ac:dyDescent="0.25">
      <c r="A12079" s="65">
        <v>22551</v>
      </c>
      <c r="B12079" s="65">
        <v>22550</v>
      </c>
      <c r="C12079" s="65" t="s">
        <v>28550</v>
      </c>
      <c r="D12079" s="65" t="s">
        <v>28548</v>
      </c>
      <c r="E12079" s="66" t="s">
        <v>28551</v>
      </c>
      <c r="F12079" s="66" t="s">
        <v>28552</v>
      </c>
      <c r="G12079" s="65">
        <v>0</v>
      </c>
    </row>
    <row r="12080" spans="1:7" x14ac:dyDescent="0.25">
      <c r="A12080" s="65">
        <v>22552</v>
      </c>
      <c r="B12080" s="65">
        <v>22550</v>
      </c>
      <c r="C12080" s="65" t="s">
        <v>28553</v>
      </c>
      <c r="D12080" s="65" t="s">
        <v>28548</v>
      </c>
      <c r="E12080" s="66" t="s">
        <v>28554</v>
      </c>
      <c r="F12080" s="66" t="s">
        <v>28555</v>
      </c>
      <c r="G12080" s="65">
        <v>0</v>
      </c>
    </row>
    <row r="12081" spans="1:7" x14ac:dyDescent="0.25">
      <c r="A12081" s="65">
        <v>22553</v>
      </c>
      <c r="B12081" s="65">
        <v>22550</v>
      </c>
      <c r="C12081" s="65" t="s">
        <v>28556</v>
      </c>
      <c r="D12081" s="65" t="s">
        <v>28548</v>
      </c>
      <c r="E12081" s="66" t="s">
        <v>28557</v>
      </c>
      <c r="F12081" s="66" t="s">
        <v>28558</v>
      </c>
      <c r="G12081" s="65">
        <v>0</v>
      </c>
    </row>
    <row r="12082" spans="1:7" ht="30" x14ac:dyDescent="0.25">
      <c r="A12082" s="65">
        <v>22554</v>
      </c>
      <c r="B12082" s="65">
        <v>22550</v>
      </c>
      <c r="C12082" s="65" t="s">
        <v>28559</v>
      </c>
      <c r="D12082" s="65" t="s">
        <v>28548</v>
      </c>
      <c r="E12082" s="66" t="s">
        <v>28560</v>
      </c>
      <c r="F12082" s="66" t="s">
        <v>28561</v>
      </c>
      <c r="G12082" s="65">
        <v>0</v>
      </c>
    </row>
    <row r="12083" spans="1:7" ht="30" x14ac:dyDescent="0.25">
      <c r="A12083" s="65">
        <v>22555</v>
      </c>
      <c r="B12083" s="65">
        <v>22550</v>
      </c>
      <c r="C12083" s="65" t="s">
        <v>28562</v>
      </c>
      <c r="D12083" s="65" t="s">
        <v>28548</v>
      </c>
      <c r="E12083" s="66" t="s">
        <v>28563</v>
      </c>
      <c r="F12083" s="66" t="s">
        <v>28564</v>
      </c>
      <c r="G12083" s="65">
        <v>0</v>
      </c>
    </row>
    <row r="12084" spans="1:7" ht="30" x14ac:dyDescent="0.25">
      <c r="A12084" s="65">
        <v>22556</v>
      </c>
      <c r="B12084" s="65">
        <v>22550</v>
      </c>
      <c r="C12084" s="65" t="s">
        <v>28565</v>
      </c>
      <c r="D12084" s="65" t="s">
        <v>28548</v>
      </c>
      <c r="E12084" s="66" t="s">
        <v>28566</v>
      </c>
      <c r="F12084" s="66" t="s">
        <v>28567</v>
      </c>
      <c r="G12084" s="65">
        <v>0</v>
      </c>
    </row>
    <row r="12085" spans="1:7" ht="45" x14ac:dyDescent="0.25">
      <c r="A12085" s="65">
        <v>22557</v>
      </c>
      <c r="B12085" s="65">
        <v>22538</v>
      </c>
      <c r="C12085" s="65" t="s">
        <v>28568</v>
      </c>
      <c r="D12085" s="65" t="s">
        <v>28513</v>
      </c>
      <c r="E12085" s="66" t="s">
        <v>28569</v>
      </c>
      <c r="F12085" s="66"/>
      <c r="G12085" s="65">
        <v>9</v>
      </c>
    </row>
    <row r="12086" spans="1:7" ht="30" x14ac:dyDescent="0.25">
      <c r="A12086" s="65">
        <v>22558</v>
      </c>
      <c r="B12086" s="65">
        <v>22557</v>
      </c>
      <c r="C12086" s="65" t="s">
        <v>28570</v>
      </c>
      <c r="D12086" s="65" t="s">
        <v>28568</v>
      </c>
      <c r="E12086" s="66" t="s">
        <v>28571</v>
      </c>
      <c r="F12086" s="66" t="s">
        <v>28572</v>
      </c>
      <c r="G12086" s="65">
        <v>0</v>
      </c>
    </row>
    <row r="12087" spans="1:7" x14ac:dyDescent="0.25">
      <c r="A12087" s="65">
        <v>22559</v>
      </c>
      <c r="B12087" s="65">
        <v>22557</v>
      </c>
      <c r="C12087" s="65" t="s">
        <v>28573</v>
      </c>
      <c r="D12087" s="65" t="s">
        <v>28568</v>
      </c>
      <c r="E12087" s="66" t="s">
        <v>28574</v>
      </c>
      <c r="F12087" s="66" t="s">
        <v>28575</v>
      </c>
      <c r="G12087" s="65">
        <v>0</v>
      </c>
    </row>
    <row r="12088" spans="1:7" x14ac:dyDescent="0.25">
      <c r="A12088" s="65">
        <v>22560</v>
      </c>
      <c r="B12088" s="65">
        <v>22557</v>
      </c>
      <c r="C12088" s="65" t="s">
        <v>28576</v>
      </c>
      <c r="D12088" s="65" t="s">
        <v>28568</v>
      </c>
      <c r="E12088" s="66" t="s">
        <v>28577</v>
      </c>
      <c r="F12088" s="66" t="s">
        <v>28578</v>
      </c>
      <c r="G12088" s="65">
        <v>0</v>
      </c>
    </row>
    <row r="12089" spans="1:7" x14ac:dyDescent="0.25">
      <c r="A12089" s="65">
        <v>22561</v>
      </c>
      <c r="B12089" s="65">
        <v>22557</v>
      </c>
      <c r="C12089" s="65" t="s">
        <v>28579</v>
      </c>
      <c r="D12089" s="65" t="s">
        <v>28568</v>
      </c>
      <c r="E12089" s="66" t="s">
        <v>28580</v>
      </c>
      <c r="F12089" s="66" t="s">
        <v>28581</v>
      </c>
      <c r="G12089" s="65">
        <v>0</v>
      </c>
    </row>
    <row r="12090" spans="1:7" ht="30" x14ac:dyDescent="0.25">
      <c r="A12090" s="65">
        <v>22562</v>
      </c>
      <c r="B12090" s="65">
        <v>22557</v>
      </c>
      <c r="C12090" s="65" t="s">
        <v>28582</v>
      </c>
      <c r="D12090" s="65" t="s">
        <v>28568</v>
      </c>
      <c r="E12090" s="66" t="s">
        <v>28583</v>
      </c>
      <c r="F12090" s="66" t="s">
        <v>28584</v>
      </c>
      <c r="G12090" s="65">
        <v>0</v>
      </c>
    </row>
    <row r="12091" spans="1:7" ht="30" x14ac:dyDescent="0.25">
      <c r="A12091" s="65">
        <v>22563</v>
      </c>
      <c r="B12091" s="65">
        <v>22557</v>
      </c>
      <c r="C12091" s="65" t="s">
        <v>28585</v>
      </c>
      <c r="D12091" s="65" t="s">
        <v>28568</v>
      </c>
      <c r="E12091" s="66" t="s">
        <v>28586</v>
      </c>
      <c r="F12091" s="66" t="s">
        <v>28587</v>
      </c>
      <c r="G12091" s="65">
        <v>0</v>
      </c>
    </row>
    <row r="12092" spans="1:7" ht="30" x14ac:dyDescent="0.25">
      <c r="A12092" s="65">
        <v>22564</v>
      </c>
      <c r="B12092" s="65">
        <v>22557</v>
      </c>
      <c r="C12092" s="65" t="s">
        <v>28588</v>
      </c>
      <c r="D12092" s="65" t="s">
        <v>28568</v>
      </c>
      <c r="E12092" s="66" t="s">
        <v>28589</v>
      </c>
      <c r="F12092" s="66" t="s">
        <v>28590</v>
      </c>
      <c r="G12092" s="65">
        <v>0</v>
      </c>
    </row>
    <row r="12093" spans="1:7" ht="30" x14ac:dyDescent="0.25">
      <c r="A12093" s="65">
        <v>22565</v>
      </c>
      <c r="B12093" s="65">
        <v>22557</v>
      </c>
      <c r="C12093" s="65" t="s">
        <v>28591</v>
      </c>
      <c r="D12093" s="65" t="s">
        <v>28568</v>
      </c>
      <c r="E12093" s="66" t="s">
        <v>28592</v>
      </c>
      <c r="F12093" s="66" t="s">
        <v>28593</v>
      </c>
      <c r="G12093" s="65">
        <v>0</v>
      </c>
    </row>
    <row r="12094" spans="1:7" ht="45" x14ac:dyDescent="0.25">
      <c r="A12094" s="65">
        <v>22566</v>
      </c>
      <c r="B12094" s="65">
        <v>22557</v>
      </c>
      <c r="C12094" s="65" t="s">
        <v>28594</v>
      </c>
      <c r="D12094" s="65" t="s">
        <v>28568</v>
      </c>
      <c r="E12094" s="66" t="s">
        <v>28595</v>
      </c>
      <c r="F12094" s="66"/>
      <c r="G12094" s="65">
        <v>0</v>
      </c>
    </row>
    <row r="12095" spans="1:7" ht="30" x14ac:dyDescent="0.25">
      <c r="A12095" s="65">
        <v>22567</v>
      </c>
      <c r="B12095" s="65">
        <v>22538</v>
      </c>
      <c r="C12095" s="65" t="s">
        <v>28596</v>
      </c>
      <c r="D12095" s="65" t="s">
        <v>28513</v>
      </c>
      <c r="E12095" s="66" t="s">
        <v>28597</v>
      </c>
      <c r="F12095" s="66" t="s">
        <v>28598</v>
      </c>
      <c r="G12095" s="65">
        <v>8</v>
      </c>
    </row>
    <row r="12096" spans="1:7" ht="30" x14ac:dyDescent="0.25">
      <c r="A12096" s="65">
        <v>22568</v>
      </c>
      <c r="B12096" s="65">
        <v>22567</v>
      </c>
      <c r="C12096" s="65" t="s">
        <v>28599</v>
      </c>
      <c r="D12096" s="65" t="s">
        <v>28596</v>
      </c>
      <c r="E12096" s="66" t="s">
        <v>28600</v>
      </c>
      <c r="F12096" s="66" t="s">
        <v>28601</v>
      </c>
      <c r="G12096" s="65">
        <v>0</v>
      </c>
    </row>
    <row r="12097" spans="1:7" ht="30" x14ac:dyDescent="0.25">
      <c r="A12097" s="65">
        <v>22569</v>
      </c>
      <c r="B12097" s="65">
        <v>22567</v>
      </c>
      <c r="C12097" s="65" t="s">
        <v>28602</v>
      </c>
      <c r="D12097" s="65" t="s">
        <v>28596</v>
      </c>
      <c r="E12097" s="66" t="s">
        <v>28603</v>
      </c>
      <c r="F12097" s="66" t="s">
        <v>28604</v>
      </c>
      <c r="G12097" s="65">
        <v>0</v>
      </c>
    </row>
    <row r="12098" spans="1:7" ht="30" x14ac:dyDescent="0.25">
      <c r="A12098" s="65">
        <v>22570</v>
      </c>
      <c r="B12098" s="65">
        <v>22567</v>
      </c>
      <c r="C12098" s="65" t="s">
        <v>28605</v>
      </c>
      <c r="D12098" s="65" t="s">
        <v>28596</v>
      </c>
      <c r="E12098" s="66" t="s">
        <v>28606</v>
      </c>
      <c r="F12098" s="66" t="s">
        <v>28607</v>
      </c>
      <c r="G12098" s="65">
        <v>0</v>
      </c>
    </row>
    <row r="12099" spans="1:7" x14ac:dyDescent="0.25">
      <c r="A12099" s="65">
        <v>22571</v>
      </c>
      <c r="B12099" s="65">
        <v>22567</v>
      </c>
      <c r="C12099" s="65" t="s">
        <v>28608</v>
      </c>
      <c r="D12099" s="65" t="s">
        <v>28596</v>
      </c>
      <c r="E12099" s="66" t="s">
        <v>28609</v>
      </c>
      <c r="F12099" s="66" t="s">
        <v>28610</v>
      </c>
      <c r="G12099" s="65">
        <v>0</v>
      </c>
    </row>
    <row r="12100" spans="1:7" ht="30" x14ac:dyDescent="0.25">
      <c r="A12100" s="65">
        <v>22572</v>
      </c>
      <c r="B12100" s="65">
        <v>22567</v>
      </c>
      <c r="C12100" s="65" t="s">
        <v>28611</v>
      </c>
      <c r="D12100" s="65" t="s">
        <v>28596</v>
      </c>
      <c r="E12100" s="66" t="s">
        <v>28612</v>
      </c>
      <c r="F12100" s="66" t="s">
        <v>28613</v>
      </c>
      <c r="G12100" s="65">
        <v>0</v>
      </c>
    </row>
    <row r="12101" spans="1:7" ht="45" x14ac:dyDescent="0.25">
      <c r="A12101" s="65">
        <v>22573</v>
      </c>
      <c r="B12101" s="65">
        <v>22567</v>
      </c>
      <c r="C12101" s="65" t="s">
        <v>28614</v>
      </c>
      <c r="D12101" s="65" t="s">
        <v>28596</v>
      </c>
      <c r="E12101" s="66" t="s">
        <v>28615</v>
      </c>
      <c r="F12101" s="66" t="s">
        <v>28616</v>
      </c>
      <c r="G12101" s="65">
        <v>0</v>
      </c>
    </row>
    <row r="12102" spans="1:7" ht="45" x14ac:dyDescent="0.25">
      <c r="A12102" s="65">
        <v>22574</v>
      </c>
      <c r="B12102" s="65">
        <v>22567</v>
      </c>
      <c r="C12102" s="65" t="s">
        <v>28617</v>
      </c>
      <c r="D12102" s="65" t="s">
        <v>28596</v>
      </c>
      <c r="E12102" s="66" t="s">
        <v>28618</v>
      </c>
      <c r="F12102" s="66" t="s">
        <v>28619</v>
      </c>
      <c r="G12102" s="65">
        <v>0</v>
      </c>
    </row>
    <row r="12103" spans="1:7" x14ac:dyDescent="0.25">
      <c r="A12103" s="65">
        <v>22575</v>
      </c>
      <c r="B12103" s="65">
        <v>22567</v>
      </c>
      <c r="C12103" s="65" t="s">
        <v>28620</v>
      </c>
      <c r="D12103" s="65" t="s">
        <v>28596</v>
      </c>
      <c r="E12103" s="66" t="s">
        <v>28621</v>
      </c>
      <c r="F12103" s="66" t="s">
        <v>28622</v>
      </c>
      <c r="G12103" s="65">
        <v>0</v>
      </c>
    </row>
    <row r="12104" spans="1:7" x14ac:dyDescent="0.25">
      <c r="A12104" s="65">
        <v>22576</v>
      </c>
      <c r="B12104" s="65">
        <v>22538</v>
      </c>
      <c r="C12104" s="65" t="s">
        <v>28623</v>
      </c>
      <c r="D12104" s="65" t="s">
        <v>28513</v>
      </c>
      <c r="E12104" s="66" t="s">
        <v>28624</v>
      </c>
      <c r="F12104" s="66"/>
      <c r="G12104" s="65">
        <v>5</v>
      </c>
    </row>
    <row r="12105" spans="1:7" x14ac:dyDescent="0.25">
      <c r="A12105" s="65">
        <v>22577</v>
      </c>
      <c r="B12105" s="65">
        <v>22576</v>
      </c>
      <c r="C12105" s="65" t="s">
        <v>28625</v>
      </c>
      <c r="D12105" s="65" t="s">
        <v>28623</v>
      </c>
      <c r="E12105" s="66" t="s">
        <v>28626</v>
      </c>
      <c r="F12105" s="66" t="s">
        <v>28627</v>
      </c>
      <c r="G12105" s="65">
        <v>0</v>
      </c>
    </row>
    <row r="12106" spans="1:7" x14ac:dyDescent="0.25">
      <c r="A12106" s="65">
        <v>22578</v>
      </c>
      <c r="B12106" s="65">
        <v>22576</v>
      </c>
      <c r="C12106" s="65" t="s">
        <v>28628</v>
      </c>
      <c r="D12106" s="65" t="s">
        <v>28623</v>
      </c>
      <c r="E12106" s="66" t="s">
        <v>28629</v>
      </c>
      <c r="F12106" s="66" t="s">
        <v>28630</v>
      </c>
      <c r="G12106" s="65">
        <v>0</v>
      </c>
    </row>
    <row r="12107" spans="1:7" x14ac:dyDescent="0.25">
      <c r="A12107" s="65">
        <v>22579</v>
      </c>
      <c r="B12107" s="65">
        <v>22576</v>
      </c>
      <c r="C12107" s="65" t="s">
        <v>28631</v>
      </c>
      <c r="D12107" s="65" t="s">
        <v>28623</v>
      </c>
      <c r="E12107" s="66" t="s">
        <v>28632</v>
      </c>
      <c r="F12107" s="66" t="s">
        <v>28633</v>
      </c>
      <c r="G12107" s="65">
        <v>0</v>
      </c>
    </row>
    <row r="12108" spans="1:7" x14ac:dyDescent="0.25">
      <c r="A12108" s="65">
        <v>22580</v>
      </c>
      <c r="B12108" s="65">
        <v>22576</v>
      </c>
      <c r="C12108" s="65" t="s">
        <v>28634</v>
      </c>
      <c r="D12108" s="65" t="s">
        <v>28623</v>
      </c>
      <c r="E12108" s="66" t="s">
        <v>28635</v>
      </c>
      <c r="F12108" s="66"/>
      <c r="G12108" s="65">
        <v>0</v>
      </c>
    </row>
    <row r="12109" spans="1:7" x14ac:dyDescent="0.25">
      <c r="A12109" s="65">
        <v>22581</v>
      </c>
      <c r="B12109" s="65">
        <v>22576</v>
      </c>
      <c r="C12109" s="65" t="s">
        <v>28636</v>
      </c>
      <c r="D12109" s="65" t="s">
        <v>28623</v>
      </c>
      <c r="E12109" s="66" t="s">
        <v>28637</v>
      </c>
      <c r="F12109" s="66"/>
      <c r="G12109" s="65">
        <v>0</v>
      </c>
    </row>
    <row r="12110" spans="1:7" ht="45" x14ac:dyDescent="0.25">
      <c r="A12110" s="65">
        <v>22582</v>
      </c>
      <c r="B12110" s="65">
        <v>22538</v>
      </c>
      <c r="C12110" s="65" t="s">
        <v>28638</v>
      </c>
      <c r="D12110" s="65" t="s">
        <v>28513</v>
      </c>
      <c r="E12110" s="66" t="s">
        <v>28639</v>
      </c>
      <c r="F12110" s="66" t="s">
        <v>28640</v>
      </c>
      <c r="G12110" s="65">
        <v>10</v>
      </c>
    </row>
    <row r="12111" spans="1:7" ht="30" x14ac:dyDescent="0.25">
      <c r="A12111" s="65">
        <v>22583</v>
      </c>
      <c r="B12111" s="65">
        <v>22582</v>
      </c>
      <c r="C12111" s="65" t="s">
        <v>28641</v>
      </c>
      <c r="D12111" s="65" t="s">
        <v>28638</v>
      </c>
      <c r="E12111" s="66" t="s">
        <v>28642</v>
      </c>
      <c r="F12111" s="66" t="s">
        <v>28520</v>
      </c>
      <c r="G12111" s="65">
        <v>0</v>
      </c>
    </row>
    <row r="12112" spans="1:7" ht="30" x14ac:dyDescent="0.25">
      <c r="A12112" s="65">
        <v>22584</v>
      </c>
      <c r="B12112" s="65">
        <v>22582</v>
      </c>
      <c r="C12112" s="65" t="s">
        <v>28643</v>
      </c>
      <c r="D12112" s="65" t="s">
        <v>28638</v>
      </c>
      <c r="E12112" s="66" t="s">
        <v>28644</v>
      </c>
      <c r="F12112" s="66" t="s">
        <v>28523</v>
      </c>
      <c r="G12112" s="65">
        <v>0</v>
      </c>
    </row>
    <row r="12113" spans="1:7" ht="30" x14ac:dyDescent="0.25">
      <c r="A12113" s="65">
        <v>22585</v>
      </c>
      <c r="B12113" s="65">
        <v>22582</v>
      </c>
      <c r="C12113" s="65" t="s">
        <v>28645</v>
      </c>
      <c r="D12113" s="65" t="s">
        <v>28638</v>
      </c>
      <c r="E12113" s="66" t="s">
        <v>28646</v>
      </c>
      <c r="F12113" s="66" t="s">
        <v>28526</v>
      </c>
      <c r="G12113" s="65">
        <v>0</v>
      </c>
    </row>
    <row r="12114" spans="1:7" ht="30" x14ac:dyDescent="0.25">
      <c r="A12114" s="65">
        <v>22586</v>
      </c>
      <c r="B12114" s="65">
        <v>22582</v>
      </c>
      <c r="C12114" s="65" t="s">
        <v>28647</v>
      </c>
      <c r="D12114" s="65" t="s">
        <v>28638</v>
      </c>
      <c r="E12114" s="66" t="s">
        <v>28648</v>
      </c>
      <c r="F12114" s="66" t="s">
        <v>28529</v>
      </c>
      <c r="G12114" s="65">
        <v>0</v>
      </c>
    </row>
    <row r="12115" spans="1:7" ht="30" x14ac:dyDescent="0.25">
      <c r="A12115" s="65">
        <v>22587</v>
      </c>
      <c r="B12115" s="65">
        <v>22582</v>
      </c>
      <c r="C12115" s="65" t="s">
        <v>28649</v>
      </c>
      <c r="D12115" s="65" t="s">
        <v>28638</v>
      </c>
      <c r="E12115" s="66" t="s">
        <v>28650</v>
      </c>
      <c r="F12115" s="66" t="s">
        <v>28532</v>
      </c>
      <c r="G12115" s="65">
        <v>0</v>
      </c>
    </row>
    <row r="12116" spans="1:7" ht="30" x14ac:dyDescent="0.25">
      <c r="A12116" s="65">
        <v>22588</v>
      </c>
      <c r="B12116" s="65">
        <v>22582</v>
      </c>
      <c r="C12116" s="65" t="s">
        <v>28651</v>
      </c>
      <c r="D12116" s="65" t="s">
        <v>28638</v>
      </c>
      <c r="E12116" s="66" t="s">
        <v>28652</v>
      </c>
      <c r="F12116" s="66" t="s">
        <v>28535</v>
      </c>
      <c r="G12116" s="65">
        <v>0</v>
      </c>
    </row>
    <row r="12117" spans="1:7" x14ac:dyDescent="0.25">
      <c r="A12117" s="65">
        <v>22589</v>
      </c>
      <c r="B12117" s="65">
        <v>22582</v>
      </c>
      <c r="C12117" s="65" t="s">
        <v>28653</v>
      </c>
      <c r="D12117" s="65" t="s">
        <v>28638</v>
      </c>
      <c r="E12117" s="66" t="s">
        <v>28654</v>
      </c>
      <c r="F12117" s="66" t="s">
        <v>28538</v>
      </c>
      <c r="G12117" s="65">
        <v>0</v>
      </c>
    </row>
    <row r="12118" spans="1:7" ht="30" x14ac:dyDescent="0.25">
      <c r="A12118" s="65">
        <v>22590</v>
      </c>
      <c r="B12118" s="65">
        <v>22582</v>
      </c>
      <c r="C12118" s="65" t="s">
        <v>28655</v>
      </c>
      <c r="D12118" s="65" t="s">
        <v>28638</v>
      </c>
      <c r="E12118" s="66" t="s">
        <v>28656</v>
      </c>
      <c r="F12118" s="66" t="s">
        <v>28541</v>
      </c>
      <c r="G12118" s="65">
        <v>0</v>
      </c>
    </row>
    <row r="12119" spans="1:7" ht="30" x14ac:dyDescent="0.25">
      <c r="A12119" s="65">
        <v>22591</v>
      </c>
      <c r="B12119" s="65">
        <v>22582</v>
      </c>
      <c r="C12119" s="65" t="s">
        <v>28657</v>
      </c>
      <c r="D12119" s="65" t="s">
        <v>28638</v>
      </c>
      <c r="E12119" s="66" t="s">
        <v>28658</v>
      </c>
      <c r="F12119" s="66" t="s">
        <v>28544</v>
      </c>
      <c r="G12119" s="65">
        <v>0</v>
      </c>
    </row>
    <row r="12120" spans="1:7" ht="30" x14ac:dyDescent="0.25">
      <c r="A12120" s="65">
        <v>22592</v>
      </c>
      <c r="B12120" s="65">
        <v>22582</v>
      </c>
      <c r="C12120" s="65" t="s">
        <v>28659</v>
      </c>
      <c r="D12120" s="65" t="s">
        <v>28638</v>
      </c>
      <c r="E12120" s="66" t="s">
        <v>28660</v>
      </c>
      <c r="F12120" s="66" t="s">
        <v>28661</v>
      </c>
      <c r="G12120" s="65">
        <v>0</v>
      </c>
    </row>
    <row r="12121" spans="1:7" ht="30" x14ac:dyDescent="0.25">
      <c r="A12121" s="65">
        <v>22593</v>
      </c>
      <c r="B12121" s="65">
        <v>22538</v>
      </c>
      <c r="C12121" s="65" t="s">
        <v>28662</v>
      </c>
      <c r="D12121" s="65" t="s">
        <v>28513</v>
      </c>
      <c r="E12121" s="66" t="s">
        <v>28663</v>
      </c>
      <c r="F12121" s="66" t="s">
        <v>28664</v>
      </c>
      <c r="G12121" s="65">
        <v>8</v>
      </c>
    </row>
    <row r="12122" spans="1:7" ht="30" x14ac:dyDescent="0.25">
      <c r="A12122" s="65">
        <v>22594</v>
      </c>
      <c r="B12122" s="65">
        <v>22593</v>
      </c>
      <c r="C12122" s="65" t="s">
        <v>28665</v>
      </c>
      <c r="D12122" s="65" t="s">
        <v>28662</v>
      </c>
      <c r="E12122" s="66" t="s">
        <v>28666</v>
      </c>
      <c r="F12122" s="66" t="s">
        <v>28667</v>
      </c>
      <c r="G12122" s="65">
        <v>0</v>
      </c>
    </row>
    <row r="12123" spans="1:7" ht="45" x14ac:dyDescent="0.25">
      <c r="A12123" s="65">
        <v>22595</v>
      </c>
      <c r="B12123" s="65">
        <v>22593</v>
      </c>
      <c r="C12123" s="65" t="s">
        <v>28668</v>
      </c>
      <c r="D12123" s="65" t="s">
        <v>28662</v>
      </c>
      <c r="E12123" s="66" t="s">
        <v>28669</v>
      </c>
      <c r="F12123" s="66" t="s">
        <v>28670</v>
      </c>
      <c r="G12123" s="65">
        <v>0</v>
      </c>
    </row>
    <row r="12124" spans="1:7" ht="30" x14ac:dyDescent="0.25">
      <c r="A12124" s="65">
        <v>22596</v>
      </c>
      <c r="B12124" s="65">
        <v>22593</v>
      </c>
      <c r="C12124" s="65" t="s">
        <v>28671</v>
      </c>
      <c r="D12124" s="65" t="s">
        <v>28662</v>
      </c>
      <c r="E12124" s="66" t="s">
        <v>28672</v>
      </c>
      <c r="F12124" s="66" t="s">
        <v>28607</v>
      </c>
      <c r="G12124" s="65">
        <v>0</v>
      </c>
    </row>
    <row r="12125" spans="1:7" ht="30" x14ac:dyDescent="0.25">
      <c r="A12125" s="65">
        <v>22597</v>
      </c>
      <c r="B12125" s="65">
        <v>22593</v>
      </c>
      <c r="C12125" s="65" t="s">
        <v>28673</v>
      </c>
      <c r="D12125" s="65" t="s">
        <v>28662</v>
      </c>
      <c r="E12125" s="66" t="s">
        <v>28674</v>
      </c>
      <c r="F12125" s="66" t="s">
        <v>28675</v>
      </c>
      <c r="G12125" s="65">
        <v>0</v>
      </c>
    </row>
    <row r="12126" spans="1:7" ht="60" x14ac:dyDescent="0.25">
      <c r="A12126" s="65">
        <v>22598</v>
      </c>
      <c r="B12126" s="65">
        <v>22593</v>
      </c>
      <c r="C12126" s="65" t="s">
        <v>28676</v>
      </c>
      <c r="D12126" s="65" t="s">
        <v>28662</v>
      </c>
      <c r="E12126" s="66" t="s">
        <v>28677</v>
      </c>
      <c r="F12126" s="66" t="s">
        <v>28678</v>
      </c>
      <c r="G12126" s="65">
        <v>0</v>
      </c>
    </row>
    <row r="12127" spans="1:7" ht="30" x14ac:dyDescent="0.25">
      <c r="A12127" s="65">
        <v>22599</v>
      </c>
      <c r="B12127" s="65">
        <v>22593</v>
      </c>
      <c r="C12127" s="65" t="s">
        <v>28679</v>
      </c>
      <c r="D12127" s="65" t="s">
        <v>28662</v>
      </c>
      <c r="E12127" s="66" t="s">
        <v>28680</v>
      </c>
      <c r="F12127" s="66" t="s">
        <v>28681</v>
      </c>
      <c r="G12127" s="65">
        <v>0</v>
      </c>
    </row>
    <row r="12128" spans="1:7" x14ac:dyDescent="0.25">
      <c r="A12128" s="65">
        <v>22600</v>
      </c>
      <c r="B12128" s="65">
        <v>22593</v>
      </c>
      <c r="C12128" s="65" t="s">
        <v>28682</v>
      </c>
      <c r="D12128" s="65" t="s">
        <v>28662</v>
      </c>
      <c r="E12128" s="66" t="s">
        <v>28683</v>
      </c>
      <c r="F12128" s="66" t="s">
        <v>28684</v>
      </c>
      <c r="G12128" s="65">
        <v>0</v>
      </c>
    </row>
    <row r="12129" spans="1:7" ht="45" x14ac:dyDescent="0.25">
      <c r="A12129" s="65">
        <v>22601</v>
      </c>
      <c r="B12129" s="65">
        <v>22593</v>
      </c>
      <c r="C12129" s="65" t="s">
        <v>28685</v>
      </c>
      <c r="D12129" s="65" t="s">
        <v>28662</v>
      </c>
      <c r="E12129" s="66" t="s">
        <v>28686</v>
      </c>
      <c r="F12129" s="66" t="s">
        <v>28687</v>
      </c>
      <c r="G12129" s="65">
        <v>0</v>
      </c>
    </row>
    <row r="12130" spans="1:7" ht="30" x14ac:dyDescent="0.25">
      <c r="A12130" s="65">
        <v>22602</v>
      </c>
      <c r="B12130" s="65">
        <v>22538</v>
      </c>
      <c r="C12130" s="65" t="s">
        <v>28688</v>
      </c>
      <c r="D12130" s="65" t="s">
        <v>28513</v>
      </c>
      <c r="E12130" s="66" t="s">
        <v>28689</v>
      </c>
      <c r="F12130" s="66" t="s">
        <v>28664</v>
      </c>
      <c r="G12130" s="65">
        <v>9</v>
      </c>
    </row>
    <row r="12131" spans="1:7" x14ac:dyDescent="0.25">
      <c r="A12131" s="65">
        <v>22603</v>
      </c>
      <c r="B12131" s="65">
        <v>22602</v>
      </c>
      <c r="C12131" s="65" t="s">
        <v>28690</v>
      </c>
      <c r="D12131" s="65" t="s">
        <v>28688</v>
      </c>
      <c r="E12131" s="66" t="s">
        <v>28691</v>
      </c>
      <c r="F12131" s="66" t="s">
        <v>28692</v>
      </c>
      <c r="G12131" s="65">
        <v>0</v>
      </c>
    </row>
    <row r="12132" spans="1:7" x14ac:dyDescent="0.25">
      <c r="A12132" s="65">
        <v>22604</v>
      </c>
      <c r="B12132" s="65">
        <v>22602</v>
      </c>
      <c r="C12132" s="65" t="s">
        <v>28693</v>
      </c>
      <c r="D12132" s="65" t="s">
        <v>28688</v>
      </c>
      <c r="E12132" s="66" t="s">
        <v>28694</v>
      </c>
      <c r="F12132" s="66" t="s">
        <v>28622</v>
      </c>
      <c r="G12132" s="65">
        <v>0</v>
      </c>
    </row>
    <row r="12133" spans="1:7" x14ac:dyDescent="0.25">
      <c r="A12133" s="65">
        <v>22605</v>
      </c>
      <c r="B12133" s="65">
        <v>22602</v>
      </c>
      <c r="C12133" s="65" t="s">
        <v>28695</v>
      </c>
      <c r="D12133" s="65" t="s">
        <v>28688</v>
      </c>
      <c r="E12133" s="66" t="s">
        <v>28696</v>
      </c>
      <c r="F12133" s="66" t="s">
        <v>28627</v>
      </c>
      <c r="G12133" s="65">
        <v>0</v>
      </c>
    </row>
    <row r="12134" spans="1:7" ht="30" x14ac:dyDescent="0.25">
      <c r="A12134" s="65">
        <v>22606</v>
      </c>
      <c r="B12134" s="65">
        <v>22602</v>
      </c>
      <c r="C12134" s="65" t="s">
        <v>28697</v>
      </c>
      <c r="D12134" s="65" t="s">
        <v>28688</v>
      </c>
      <c r="E12134" s="66" t="s">
        <v>28698</v>
      </c>
      <c r="F12134" s="66" t="s">
        <v>28590</v>
      </c>
      <c r="G12134" s="65">
        <v>0</v>
      </c>
    </row>
    <row r="12135" spans="1:7" x14ac:dyDescent="0.25">
      <c r="A12135" s="65">
        <v>22607</v>
      </c>
      <c r="B12135" s="65">
        <v>22602</v>
      </c>
      <c r="C12135" s="65" t="s">
        <v>28699</v>
      </c>
      <c r="D12135" s="65" t="s">
        <v>28688</v>
      </c>
      <c r="E12135" s="66" t="s">
        <v>28700</v>
      </c>
      <c r="F12135" s="66" t="s">
        <v>28701</v>
      </c>
      <c r="G12135" s="65">
        <v>0</v>
      </c>
    </row>
    <row r="12136" spans="1:7" ht="60" x14ac:dyDescent="0.25">
      <c r="A12136" s="65">
        <v>22608</v>
      </c>
      <c r="B12136" s="65">
        <v>22602</v>
      </c>
      <c r="C12136" s="65" t="s">
        <v>28702</v>
      </c>
      <c r="D12136" s="65" t="s">
        <v>28688</v>
      </c>
      <c r="E12136" s="66" t="s">
        <v>28703</v>
      </c>
      <c r="F12136" s="66" t="s">
        <v>28704</v>
      </c>
      <c r="G12136" s="65">
        <v>0</v>
      </c>
    </row>
    <row r="12137" spans="1:7" ht="30" x14ac:dyDescent="0.25">
      <c r="A12137" s="65">
        <v>22609</v>
      </c>
      <c r="B12137" s="65">
        <v>22602</v>
      </c>
      <c r="C12137" s="65" t="s">
        <v>28705</v>
      </c>
      <c r="D12137" s="65" t="s">
        <v>28688</v>
      </c>
      <c r="E12137" s="66" t="s">
        <v>28706</v>
      </c>
      <c r="F12137" s="66" t="s">
        <v>28707</v>
      </c>
      <c r="G12137" s="65">
        <v>0</v>
      </c>
    </row>
    <row r="12138" spans="1:7" ht="30" x14ac:dyDescent="0.25">
      <c r="A12138" s="65">
        <v>22610</v>
      </c>
      <c r="B12138" s="65">
        <v>22602</v>
      </c>
      <c r="C12138" s="65" t="s">
        <v>28708</v>
      </c>
      <c r="D12138" s="65" t="s">
        <v>28688</v>
      </c>
      <c r="E12138" s="66" t="s">
        <v>28709</v>
      </c>
      <c r="F12138" s="66" t="s">
        <v>28593</v>
      </c>
      <c r="G12138" s="65">
        <v>0</v>
      </c>
    </row>
    <row r="12139" spans="1:7" x14ac:dyDescent="0.25">
      <c r="A12139" s="65">
        <v>22611</v>
      </c>
      <c r="B12139" s="65">
        <v>22602</v>
      </c>
      <c r="C12139" s="65" t="s">
        <v>28710</v>
      </c>
      <c r="D12139" s="65" t="s">
        <v>28688</v>
      </c>
      <c r="E12139" s="66" t="s">
        <v>28711</v>
      </c>
      <c r="F12139" s="66" t="s">
        <v>28712</v>
      </c>
      <c r="G12139" s="65">
        <v>0</v>
      </c>
    </row>
    <row r="12140" spans="1:7" ht="30" x14ac:dyDescent="0.25">
      <c r="A12140" s="65">
        <v>22612</v>
      </c>
      <c r="B12140" s="65">
        <v>22538</v>
      </c>
      <c r="C12140" s="65" t="s">
        <v>28713</v>
      </c>
      <c r="D12140" s="65" t="s">
        <v>28513</v>
      </c>
      <c r="E12140" s="66" t="s">
        <v>28714</v>
      </c>
      <c r="F12140" s="66"/>
      <c r="G12140" s="65">
        <v>10</v>
      </c>
    </row>
    <row r="12141" spans="1:7" x14ac:dyDescent="0.25">
      <c r="A12141" s="65">
        <v>22613</v>
      </c>
      <c r="B12141" s="65">
        <v>22612</v>
      </c>
      <c r="C12141" s="65" t="s">
        <v>28715</v>
      </c>
      <c r="D12141" s="65" t="s">
        <v>28713</v>
      </c>
      <c r="E12141" s="66" t="s">
        <v>28716</v>
      </c>
      <c r="F12141" s="66"/>
      <c r="G12141" s="65">
        <v>0</v>
      </c>
    </row>
    <row r="12142" spans="1:7" x14ac:dyDescent="0.25">
      <c r="A12142" s="65">
        <v>22614</v>
      </c>
      <c r="B12142" s="65">
        <v>22612</v>
      </c>
      <c r="C12142" s="65" t="s">
        <v>28717</v>
      </c>
      <c r="D12142" s="65" t="s">
        <v>28713</v>
      </c>
      <c r="E12142" s="66" t="s">
        <v>28718</v>
      </c>
      <c r="F12142" s="66"/>
      <c r="G12142" s="65">
        <v>0</v>
      </c>
    </row>
    <row r="12143" spans="1:7" x14ac:dyDescent="0.25">
      <c r="A12143" s="65">
        <v>22615</v>
      </c>
      <c r="B12143" s="65">
        <v>22612</v>
      </c>
      <c r="C12143" s="65" t="s">
        <v>28719</v>
      </c>
      <c r="D12143" s="65" t="s">
        <v>28713</v>
      </c>
      <c r="E12143" s="66" t="s">
        <v>28720</v>
      </c>
      <c r="F12143" s="66"/>
      <c r="G12143" s="65">
        <v>0</v>
      </c>
    </row>
    <row r="12144" spans="1:7" ht="30" x14ac:dyDescent="0.25">
      <c r="A12144" s="65">
        <v>22616</v>
      </c>
      <c r="B12144" s="65">
        <v>22612</v>
      </c>
      <c r="C12144" s="65" t="s">
        <v>28721</v>
      </c>
      <c r="D12144" s="65" t="s">
        <v>28713</v>
      </c>
      <c r="E12144" s="66" t="s">
        <v>28722</v>
      </c>
      <c r="F12144" s="66"/>
      <c r="G12144" s="65">
        <v>0</v>
      </c>
    </row>
    <row r="12145" spans="1:7" x14ac:dyDescent="0.25">
      <c r="A12145" s="65">
        <v>22617</v>
      </c>
      <c r="B12145" s="65">
        <v>22612</v>
      </c>
      <c r="C12145" s="65" t="s">
        <v>28723</v>
      </c>
      <c r="D12145" s="65" t="s">
        <v>28713</v>
      </c>
      <c r="E12145" s="66" t="s">
        <v>28724</v>
      </c>
      <c r="F12145" s="66"/>
      <c r="G12145" s="65">
        <v>0</v>
      </c>
    </row>
    <row r="12146" spans="1:7" x14ac:dyDescent="0.25">
      <c r="A12146" s="65">
        <v>22618</v>
      </c>
      <c r="B12146" s="65">
        <v>22612</v>
      </c>
      <c r="C12146" s="65" t="s">
        <v>28725</v>
      </c>
      <c r="D12146" s="65" t="s">
        <v>28713</v>
      </c>
      <c r="E12146" s="66" t="s">
        <v>28726</v>
      </c>
      <c r="F12146" s="66"/>
      <c r="G12146" s="65">
        <v>0</v>
      </c>
    </row>
    <row r="12147" spans="1:7" x14ac:dyDescent="0.25">
      <c r="A12147" s="65">
        <v>22619</v>
      </c>
      <c r="B12147" s="65">
        <v>22612</v>
      </c>
      <c r="C12147" s="65" t="s">
        <v>28727</v>
      </c>
      <c r="D12147" s="65" t="s">
        <v>28713</v>
      </c>
      <c r="E12147" s="66" t="s">
        <v>28728</v>
      </c>
      <c r="F12147" s="66"/>
      <c r="G12147" s="65">
        <v>0</v>
      </c>
    </row>
    <row r="12148" spans="1:7" x14ac:dyDescent="0.25">
      <c r="A12148" s="65">
        <v>22620</v>
      </c>
      <c r="B12148" s="65">
        <v>22612</v>
      </c>
      <c r="C12148" s="65" t="s">
        <v>28729</v>
      </c>
      <c r="D12148" s="65" t="s">
        <v>28713</v>
      </c>
      <c r="E12148" s="66" t="s">
        <v>28730</v>
      </c>
      <c r="F12148" s="66"/>
      <c r="G12148" s="65">
        <v>0</v>
      </c>
    </row>
    <row r="12149" spans="1:7" ht="30" x14ac:dyDescent="0.25">
      <c r="A12149" s="65">
        <v>22621</v>
      </c>
      <c r="B12149" s="65">
        <v>22612</v>
      </c>
      <c r="C12149" s="65" t="s">
        <v>28731</v>
      </c>
      <c r="D12149" s="65" t="s">
        <v>28713</v>
      </c>
      <c r="E12149" s="66" t="s">
        <v>28732</v>
      </c>
      <c r="F12149" s="66"/>
      <c r="G12149" s="65">
        <v>0</v>
      </c>
    </row>
    <row r="12150" spans="1:7" ht="30" x14ac:dyDescent="0.25">
      <c r="A12150" s="65">
        <v>22622</v>
      </c>
      <c r="B12150" s="65">
        <v>22612</v>
      </c>
      <c r="C12150" s="65" t="s">
        <v>28733</v>
      </c>
      <c r="D12150" s="65" t="s">
        <v>28713</v>
      </c>
      <c r="E12150" s="66" t="s">
        <v>28734</v>
      </c>
      <c r="F12150" s="66"/>
      <c r="G12150" s="65">
        <v>0</v>
      </c>
    </row>
    <row r="12151" spans="1:7" ht="60" x14ac:dyDescent="0.25">
      <c r="A12151" s="65">
        <v>22623</v>
      </c>
      <c r="B12151" s="65">
        <v>22538</v>
      </c>
      <c r="C12151" s="65" t="s">
        <v>28735</v>
      </c>
      <c r="D12151" s="65" t="s">
        <v>28513</v>
      </c>
      <c r="E12151" s="66" t="s">
        <v>28736</v>
      </c>
      <c r="F12151" s="66" t="s">
        <v>28737</v>
      </c>
      <c r="G12151" s="65">
        <v>10</v>
      </c>
    </row>
    <row r="12152" spans="1:7" ht="30" x14ac:dyDescent="0.25">
      <c r="A12152" s="65">
        <v>22624</v>
      </c>
      <c r="B12152" s="65">
        <v>22623</v>
      </c>
      <c r="C12152" s="65" t="s">
        <v>28738</v>
      </c>
      <c r="D12152" s="65" t="s">
        <v>28735</v>
      </c>
      <c r="E12152" s="66" t="s">
        <v>28739</v>
      </c>
      <c r="F12152" s="66"/>
      <c r="G12152" s="65">
        <v>0</v>
      </c>
    </row>
    <row r="12153" spans="1:7" x14ac:dyDescent="0.25">
      <c r="A12153" s="65">
        <v>22625</v>
      </c>
      <c r="B12153" s="65">
        <v>22623</v>
      </c>
      <c r="C12153" s="65" t="s">
        <v>28740</v>
      </c>
      <c r="D12153" s="65" t="s">
        <v>28735</v>
      </c>
      <c r="E12153" s="66" t="s">
        <v>28741</v>
      </c>
      <c r="F12153" s="66"/>
      <c r="G12153" s="65">
        <v>0</v>
      </c>
    </row>
    <row r="12154" spans="1:7" x14ac:dyDescent="0.25">
      <c r="A12154" s="65">
        <v>22626</v>
      </c>
      <c r="B12154" s="65">
        <v>22623</v>
      </c>
      <c r="C12154" s="65" t="s">
        <v>28742</v>
      </c>
      <c r="D12154" s="65" t="s">
        <v>28735</v>
      </c>
      <c r="E12154" s="66" t="s">
        <v>28743</v>
      </c>
      <c r="F12154" s="66" t="s">
        <v>28744</v>
      </c>
      <c r="G12154" s="65">
        <v>0</v>
      </c>
    </row>
    <row r="12155" spans="1:7" ht="30" x14ac:dyDescent="0.25">
      <c r="A12155" s="65">
        <v>22627</v>
      </c>
      <c r="B12155" s="65">
        <v>22623</v>
      </c>
      <c r="C12155" s="65" t="s">
        <v>28745</v>
      </c>
      <c r="D12155" s="65" t="s">
        <v>28735</v>
      </c>
      <c r="E12155" s="66" t="s">
        <v>28746</v>
      </c>
      <c r="F12155" s="66" t="s">
        <v>28747</v>
      </c>
      <c r="G12155" s="65">
        <v>0</v>
      </c>
    </row>
    <row r="12156" spans="1:7" x14ac:dyDescent="0.25">
      <c r="A12156" s="65">
        <v>22628</v>
      </c>
      <c r="B12156" s="65">
        <v>22623</v>
      </c>
      <c r="C12156" s="65" t="s">
        <v>28748</v>
      </c>
      <c r="D12156" s="65" t="s">
        <v>28735</v>
      </c>
      <c r="E12156" s="66" t="s">
        <v>28749</v>
      </c>
      <c r="F12156" s="66" t="s">
        <v>28750</v>
      </c>
      <c r="G12156" s="65">
        <v>0</v>
      </c>
    </row>
    <row r="12157" spans="1:7" x14ac:dyDescent="0.25">
      <c r="A12157" s="65">
        <v>22629</v>
      </c>
      <c r="B12157" s="65">
        <v>22623</v>
      </c>
      <c r="C12157" s="65" t="s">
        <v>28751</v>
      </c>
      <c r="D12157" s="65" t="s">
        <v>28735</v>
      </c>
      <c r="E12157" s="66" t="s">
        <v>28752</v>
      </c>
      <c r="F12157" s="66"/>
      <c r="G12157" s="65">
        <v>0</v>
      </c>
    </row>
    <row r="12158" spans="1:7" x14ac:dyDescent="0.25">
      <c r="A12158" s="65">
        <v>22630</v>
      </c>
      <c r="B12158" s="65">
        <v>22623</v>
      </c>
      <c r="C12158" s="65" t="s">
        <v>28753</v>
      </c>
      <c r="D12158" s="65" t="s">
        <v>28735</v>
      </c>
      <c r="E12158" s="66" t="s">
        <v>28754</v>
      </c>
      <c r="F12158" s="66" t="s">
        <v>28755</v>
      </c>
      <c r="G12158" s="65">
        <v>0</v>
      </c>
    </row>
    <row r="12159" spans="1:7" ht="30" x14ac:dyDescent="0.25">
      <c r="A12159" s="65">
        <v>22631</v>
      </c>
      <c r="B12159" s="65">
        <v>22623</v>
      </c>
      <c r="C12159" s="65" t="s">
        <v>28756</v>
      </c>
      <c r="D12159" s="65" t="s">
        <v>28735</v>
      </c>
      <c r="E12159" s="66" t="s">
        <v>28757</v>
      </c>
      <c r="F12159" s="66"/>
      <c r="G12159" s="65">
        <v>0</v>
      </c>
    </row>
    <row r="12160" spans="1:7" ht="30" x14ac:dyDescent="0.25">
      <c r="A12160" s="65">
        <v>22632</v>
      </c>
      <c r="B12160" s="65">
        <v>22623</v>
      </c>
      <c r="C12160" s="65" t="s">
        <v>28758</v>
      </c>
      <c r="D12160" s="65" t="s">
        <v>28735</v>
      </c>
      <c r="E12160" s="66" t="s">
        <v>28759</v>
      </c>
      <c r="F12160" s="66"/>
      <c r="G12160" s="65">
        <v>0</v>
      </c>
    </row>
    <row r="12161" spans="1:7" x14ac:dyDescent="0.25">
      <c r="A12161" s="65">
        <v>22633</v>
      </c>
      <c r="B12161" s="65">
        <v>22623</v>
      </c>
      <c r="C12161" s="65" t="s">
        <v>28760</v>
      </c>
      <c r="D12161" s="65" t="s">
        <v>28735</v>
      </c>
      <c r="E12161" s="66" t="s">
        <v>28761</v>
      </c>
      <c r="F12161" s="66"/>
      <c r="G12161" s="65">
        <v>0</v>
      </c>
    </row>
    <row r="12162" spans="1:7" ht="60" x14ac:dyDescent="0.25">
      <c r="A12162" s="65">
        <v>22634</v>
      </c>
      <c r="B12162" s="65">
        <v>22538</v>
      </c>
      <c r="C12162" s="65" t="s">
        <v>28762</v>
      </c>
      <c r="D12162" s="65" t="s">
        <v>28513</v>
      </c>
      <c r="E12162" s="66" t="s">
        <v>28763</v>
      </c>
      <c r="F12162" s="66" t="s">
        <v>28764</v>
      </c>
      <c r="G12162" s="65">
        <v>9</v>
      </c>
    </row>
    <row r="12163" spans="1:7" x14ac:dyDescent="0.25">
      <c r="A12163" s="65">
        <v>22635</v>
      </c>
      <c r="B12163" s="65">
        <v>22634</v>
      </c>
      <c r="C12163" s="65" t="s">
        <v>28765</v>
      </c>
      <c r="D12163" s="65" t="s">
        <v>28762</v>
      </c>
      <c r="E12163" s="66" t="s">
        <v>28766</v>
      </c>
      <c r="F12163" s="66" t="s">
        <v>28767</v>
      </c>
      <c r="G12163" s="65">
        <v>0</v>
      </c>
    </row>
    <row r="12164" spans="1:7" x14ac:dyDescent="0.25">
      <c r="A12164" s="65">
        <v>22636</v>
      </c>
      <c r="B12164" s="65">
        <v>22634</v>
      </c>
      <c r="C12164" s="65" t="s">
        <v>28768</v>
      </c>
      <c r="D12164" s="65" t="s">
        <v>28762</v>
      </c>
      <c r="E12164" s="66" t="s">
        <v>28769</v>
      </c>
      <c r="F12164" s="66"/>
      <c r="G12164" s="65">
        <v>0</v>
      </c>
    </row>
    <row r="12165" spans="1:7" x14ac:dyDescent="0.25">
      <c r="A12165" s="65">
        <v>22637</v>
      </c>
      <c r="B12165" s="65">
        <v>22634</v>
      </c>
      <c r="C12165" s="65" t="s">
        <v>28770</v>
      </c>
      <c r="D12165" s="65" t="s">
        <v>28762</v>
      </c>
      <c r="E12165" s="66" t="s">
        <v>28771</v>
      </c>
      <c r="F12165" s="66"/>
      <c r="G12165" s="65">
        <v>0</v>
      </c>
    </row>
    <row r="12166" spans="1:7" x14ac:dyDescent="0.25">
      <c r="A12166" s="65">
        <v>22638</v>
      </c>
      <c r="B12166" s="65">
        <v>22634</v>
      </c>
      <c r="C12166" s="65" t="s">
        <v>28772</v>
      </c>
      <c r="D12166" s="65" t="s">
        <v>28762</v>
      </c>
      <c r="E12166" s="66" t="s">
        <v>28773</v>
      </c>
      <c r="F12166" s="66"/>
      <c r="G12166" s="65">
        <v>0</v>
      </c>
    </row>
    <row r="12167" spans="1:7" ht="30" x14ac:dyDescent="0.25">
      <c r="A12167" s="65">
        <v>22639</v>
      </c>
      <c r="B12167" s="65">
        <v>22634</v>
      </c>
      <c r="C12167" s="65" t="s">
        <v>28774</v>
      </c>
      <c r="D12167" s="65" t="s">
        <v>28762</v>
      </c>
      <c r="E12167" s="66" t="s">
        <v>28775</v>
      </c>
      <c r="F12167" s="66"/>
      <c r="G12167" s="65">
        <v>0</v>
      </c>
    </row>
    <row r="12168" spans="1:7" x14ac:dyDescent="0.25">
      <c r="A12168" s="65">
        <v>22640</v>
      </c>
      <c r="B12168" s="65">
        <v>22634</v>
      </c>
      <c r="C12168" s="65" t="s">
        <v>28776</v>
      </c>
      <c r="D12168" s="65" t="s">
        <v>28762</v>
      </c>
      <c r="E12168" s="66" t="s">
        <v>28777</v>
      </c>
      <c r="F12168" s="66"/>
      <c r="G12168" s="65">
        <v>0</v>
      </c>
    </row>
    <row r="12169" spans="1:7" x14ac:dyDescent="0.25">
      <c r="A12169" s="65">
        <v>22641</v>
      </c>
      <c r="B12169" s="65">
        <v>22634</v>
      </c>
      <c r="C12169" s="65" t="s">
        <v>28778</v>
      </c>
      <c r="D12169" s="65" t="s">
        <v>28762</v>
      </c>
      <c r="E12169" s="66" t="s">
        <v>28779</v>
      </c>
      <c r="F12169" s="66"/>
      <c r="G12169" s="65">
        <v>0</v>
      </c>
    </row>
    <row r="12170" spans="1:7" x14ac:dyDescent="0.25">
      <c r="A12170" s="65">
        <v>22642</v>
      </c>
      <c r="B12170" s="65">
        <v>22634</v>
      </c>
      <c r="C12170" s="65" t="s">
        <v>28780</v>
      </c>
      <c r="D12170" s="65" t="s">
        <v>28762</v>
      </c>
      <c r="E12170" s="66" t="s">
        <v>28781</v>
      </c>
      <c r="F12170" s="66"/>
      <c r="G12170" s="65">
        <v>0</v>
      </c>
    </row>
    <row r="12171" spans="1:7" x14ac:dyDescent="0.25">
      <c r="A12171" s="65">
        <v>22643</v>
      </c>
      <c r="B12171" s="65">
        <v>22634</v>
      </c>
      <c r="C12171" s="65" t="s">
        <v>28782</v>
      </c>
      <c r="D12171" s="65" t="s">
        <v>28762</v>
      </c>
      <c r="E12171" s="66" t="s">
        <v>28783</v>
      </c>
      <c r="F12171" s="66"/>
      <c r="G12171" s="65">
        <v>0</v>
      </c>
    </row>
    <row r="12172" spans="1:7" ht="75" x14ac:dyDescent="0.25">
      <c r="A12172" s="65">
        <v>22644</v>
      </c>
      <c r="B12172" s="65">
        <v>22538</v>
      </c>
      <c r="C12172" s="65" t="s">
        <v>28784</v>
      </c>
      <c r="D12172" s="65" t="s">
        <v>28513</v>
      </c>
      <c r="E12172" s="66" t="s">
        <v>28785</v>
      </c>
      <c r="F12172" s="66" t="s">
        <v>28786</v>
      </c>
      <c r="G12172" s="65">
        <v>8</v>
      </c>
    </row>
    <row r="12173" spans="1:7" ht="30" x14ac:dyDescent="0.25">
      <c r="A12173" s="65">
        <v>22645</v>
      </c>
      <c r="B12173" s="65">
        <v>22644</v>
      </c>
      <c r="C12173" s="65" t="s">
        <v>28787</v>
      </c>
      <c r="D12173" s="65" t="s">
        <v>28784</v>
      </c>
      <c r="E12173" s="66" t="s">
        <v>28788</v>
      </c>
      <c r="F12173" s="66" t="s">
        <v>28789</v>
      </c>
      <c r="G12173" s="65">
        <v>0</v>
      </c>
    </row>
    <row r="12174" spans="1:7" ht="30" x14ac:dyDescent="0.25">
      <c r="A12174" s="65">
        <v>22646</v>
      </c>
      <c r="B12174" s="65">
        <v>22644</v>
      </c>
      <c r="C12174" s="65" t="s">
        <v>28790</v>
      </c>
      <c r="D12174" s="65" t="s">
        <v>28784</v>
      </c>
      <c r="E12174" s="66" t="s">
        <v>28791</v>
      </c>
      <c r="F12174" s="66"/>
      <c r="G12174" s="65">
        <v>0</v>
      </c>
    </row>
    <row r="12175" spans="1:7" ht="30" x14ac:dyDescent="0.25">
      <c r="A12175" s="65">
        <v>22647</v>
      </c>
      <c r="B12175" s="65">
        <v>22644</v>
      </c>
      <c r="C12175" s="65" t="s">
        <v>28792</v>
      </c>
      <c r="D12175" s="65" t="s">
        <v>28784</v>
      </c>
      <c r="E12175" s="66" t="s">
        <v>28793</v>
      </c>
      <c r="F12175" s="66"/>
      <c r="G12175" s="65">
        <v>0</v>
      </c>
    </row>
    <row r="12176" spans="1:7" x14ac:dyDescent="0.25">
      <c r="A12176" s="65">
        <v>22648</v>
      </c>
      <c r="B12176" s="65">
        <v>22644</v>
      </c>
      <c r="C12176" s="65" t="s">
        <v>28794</v>
      </c>
      <c r="D12176" s="65" t="s">
        <v>28784</v>
      </c>
      <c r="E12176" s="66" t="s">
        <v>28795</v>
      </c>
      <c r="F12176" s="66" t="s">
        <v>28796</v>
      </c>
      <c r="G12176" s="65">
        <v>0</v>
      </c>
    </row>
    <row r="12177" spans="1:7" ht="30" x14ac:dyDescent="0.25">
      <c r="A12177" s="65">
        <v>22649</v>
      </c>
      <c r="B12177" s="65">
        <v>22644</v>
      </c>
      <c r="C12177" s="65" t="s">
        <v>28797</v>
      </c>
      <c r="D12177" s="65" t="s">
        <v>28784</v>
      </c>
      <c r="E12177" s="66" t="s">
        <v>28798</v>
      </c>
      <c r="F12177" s="66"/>
      <c r="G12177" s="65">
        <v>0</v>
      </c>
    </row>
    <row r="12178" spans="1:7" x14ac:dyDescent="0.25">
      <c r="A12178" s="65">
        <v>22650</v>
      </c>
      <c r="B12178" s="65">
        <v>22644</v>
      </c>
      <c r="C12178" s="65" t="s">
        <v>28799</v>
      </c>
      <c r="D12178" s="65" t="s">
        <v>28784</v>
      </c>
      <c r="E12178" s="66" t="s">
        <v>28800</v>
      </c>
      <c r="F12178" s="66" t="s">
        <v>28801</v>
      </c>
      <c r="G12178" s="65">
        <v>0</v>
      </c>
    </row>
    <row r="12179" spans="1:7" x14ac:dyDescent="0.25">
      <c r="A12179" s="65">
        <v>22651</v>
      </c>
      <c r="B12179" s="65">
        <v>22644</v>
      </c>
      <c r="C12179" s="65" t="s">
        <v>28802</v>
      </c>
      <c r="D12179" s="65" t="s">
        <v>28784</v>
      </c>
      <c r="E12179" s="66" t="s">
        <v>28803</v>
      </c>
      <c r="F12179" s="66"/>
      <c r="G12179" s="65">
        <v>0</v>
      </c>
    </row>
    <row r="12180" spans="1:7" ht="30" x14ac:dyDescent="0.25">
      <c r="A12180" s="65">
        <v>22652</v>
      </c>
      <c r="B12180" s="65">
        <v>22644</v>
      </c>
      <c r="C12180" s="65" t="s">
        <v>28804</v>
      </c>
      <c r="D12180" s="65" t="s">
        <v>28784</v>
      </c>
      <c r="E12180" s="66" t="s">
        <v>28805</v>
      </c>
      <c r="F12180" s="66" t="s">
        <v>28806</v>
      </c>
      <c r="G12180" s="65">
        <v>0</v>
      </c>
    </row>
    <row r="12181" spans="1:7" x14ac:dyDescent="0.25">
      <c r="A12181" s="65">
        <v>22653</v>
      </c>
      <c r="B12181" s="65">
        <v>22538</v>
      </c>
      <c r="C12181" s="65" t="s">
        <v>28807</v>
      </c>
      <c r="D12181" s="65" t="s">
        <v>28513</v>
      </c>
      <c r="E12181" s="66" t="s">
        <v>28808</v>
      </c>
      <c r="F12181" s="66"/>
      <c r="G12181" s="65">
        <v>8</v>
      </c>
    </row>
    <row r="12182" spans="1:7" ht="45" x14ac:dyDescent="0.25">
      <c r="A12182" s="65">
        <v>22654</v>
      </c>
      <c r="B12182" s="65">
        <v>22653</v>
      </c>
      <c r="C12182" s="65" t="s">
        <v>28809</v>
      </c>
      <c r="D12182" s="65" t="s">
        <v>28807</v>
      </c>
      <c r="E12182" s="66" t="s">
        <v>28810</v>
      </c>
      <c r="F12182" s="66" t="s">
        <v>28811</v>
      </c>
      <c r="G12182" s="65">
        <v>0</v>
      </c>
    </row>
    <row r="12183" spans="1:7" ht="30" x14ac:dyDescent="0.25">
      <c r="A12183" s="65">
        <v>22655</v>
      </c>
      <c r="B12183" s="65">
        <v>22653</v>
      </c>
      <c r="C12183" s="65" t="s">
        <v>28812</v>
      </c>
      <c r="D12183" s="65" t="s">
        <v>28807</v>
      </c>
      <c r="E12183" s="66" t="s">
        <v>28813</v>
      </c>
      <c r="F12183" s="66"/>
      <c r="G12183" s="65">
        <v>0</v>
      </c>
    </row>
    <row r="12184" spans="1:7" ht="30" x14ac:dyDescent="0.25">
      <c r="A12184" s="65">
        <v>22656</v>
      </c>
      <c r="B12184" s="65">
        <v>22653</v>
      </c>
      <c r="C12184" s="65" t="s">
        <v>28814</v>
      </c>
      <c r="D12184" s="65" t="s">
        <v>28807</v>
      </c>
      <c r="E12184" s="66" t="s">
        <v>28815</v>
      </c>
      <c r="F12184" s="66" t="s">
        <v>28816</v>
      </c>
      <c r="G12184" s="65">
        <v>0</v>
      </c>
    </row>
    <row r="12185" spans="1:7" ht="45" x14ac:dyDescent="0.25">
      <c r="A12185" s="65">
        <v>22657</v>
      </c>
      <c r="B12185" s="65">
        <v>22653</v>
      </c>
      <c r="C12185" s="65" t="s">
        <v>28817</v>
      </c>
      <c r="D12185" s="65" t="s">
        <v>28807</v>
      </c>
      <c r="E12185" s="66" t="s">
        <v>28818</v>
      </c>
      <c r="F12185" s="66" t="s">
        <v>28819</v>
      </c>
      <c r="G12185" s="65">
        <v>0</v>
      </c>
    </row>
    <row r="12186" spans="1:7" ht="60" x14ac:dyDescent="0.25">
      <c r="A12186" s="65">
        <v>22658</v>
      </c>
      <c r="B12186" s="65">
        <v>22653</v>
      </c>
      <c r="C12186" s="65" t="s">
        <v>28820</v>
      </c>
      <c r="D12186" s="65" t="s">
        <v>28807</v>
      </c>
      <c r="E12186" s="66" t="s">
        <v>28821</v>
      </c>
      <c r="F12186" s="66" t="s">
        <v>28822</v>
      </c>
      <c r="G12186" s="65">
        <v>0</v>
      </c>
    </row>
    <row r="12187" spans="1:7" x14ac:dyDescent="0.25">
      <c r="A12187" s="65">
        <v>22659</v>
      </c>
      <c r="B12187" s="65">
        <v>22653</v>
      </c>
      <c r="C12187" s="65" t="s">
        <v>28823</v>
      </c>
      <c r="D12187" s="65" t="s">
        <v>28807</v>
      </c>
      <c r="E12187" s="66" t="s">
        <v>28824</v>
      </c>
      <c r="F12187" s="66"/>
      <c r="G12187" s="65">
        <v>0</v>
      </c>
    </row>
    <row r="12188" spans="1:7" x14ac:dyDescent="0.25">
      <c r="A12188" s="65">
        <v>22660</v>
      </c>
      <c r="B12188" s="65">
        <v>22653</v>
      </c>
      <c r="C12188" s="65" t="s">
        <v>28825</v>
      </c>
      <c r="D12188" s="65" t="s">
        <v>28807</v>
      </c>
      <c r="E12188" s="66" t="s">
        <v>28826</v>
      </c>
      <c r="F12188" s="66"/>
      <c r="G12188" s="65">
        <v>0</v>
      </c>
    </row>
    <row r="12189" spans="1:7" x14ac:dyDescent="0.25">
      <c r="A12189" s="65">
        <v>22661</v>
      </c>
      <c r="B12189" s="65">
        <v>22653</v>
      </c>
      <c r="C12189" s="65" t="s">
        <v>28827</v>
      </c>
      <c r="D12189" s="65" t="s">
        <v>28807</v>
      </c>
      <c r="E12189" s="66" t="s">
        <v>28828</v>
      </c>
      <c r="F12189" s="66"/>
      <c r="G12189" s="65">
        <v>0</v>
      </c>
    </row>
    <row r="12190" spans="1:7" ht="45" x14ac:dyDescent="0.25">
      <c r="A12190" s="65">
        <v>22662</v>
      </c>
      <c r="B12190" s="65">
        <v>22538</v>
      </c>
      <c r="C12190" s="65" t="s">
        <v>28829</v>
      </c>
      <c r="D12190" s="65" t="s">
        <v>28513</v>
      </c>
      <c r="E12190" s="66" t="s">
        <v>28830</v>
      </c>
      <c r="F12190" s="66" t="s">
        <v>28831</v>
      </c>
      <c r="G12190" s="65">
        <v>9</v>
      </c>
    </row>
    <row r="12191" spans="1:7" x14ac:dyDescent="0.25">
      <c r="A12191" s="65">
        <v>22663</v>
      </c>
      <c r="B12191" s="65">
        <v>22662</v>
      </c>
      <c r="C12191" s="65" t="s">
        <v>28832</v>
      </c>
      <c r="D12191" s="65" t="s">
        <v>28829</v>
      </c>
      <c r="E12191" s="66" t="s">
        <v>28833</v>
      </c>
      <c r="F12191" s="66"/>
      <c r="G12191" s="65">
        <v>0</v>
      </c>
    </row>
    <row r="12192" spans="1:7" x14ac:dyDescent="0.25">
      <c r="A12192" s="65">
        <v>22664</v>
      </c>
      <c r="B12192" s="65">
        <v>22662</v>
      </c>
      <c r="C12192" s="65" t="s">
        <v>28834</v>
      </c>
      <c r="D12192" s="65" t="s">
        <v>28829</v>
      </c>
      <c r="E12192" s="66" t="s">
        <v>28835</v>
      </c>
      <c r="F12192" s="66"/>
      <c r="G12192" s="65">
        <v>0</v>
      </c>
    </row>
    <row r="12193" spans="1:7" x14ac:dyDescent="0.25">
      <c r="A12193" s="65">
        <v>22665</v>
      </c>
      <c r="B12193" s="65">
        <v>22662</v>
      </c>
      <c r="C12193" s="65" t="s">
        <v>28836</v>
      </c>
      <c r="D12193" s="65" t="s">
        <v>28829</v>
      </c>
      <c r="E12193" s="66" t="s">
        <v>28837</v>
      </c>
      <c r="F12193" s="66"/>
      <c r="G12193" s="65">
        <v>0</v>
      </c>
    </row>
    <row r="12194" spans="1:7" x14ac:dyDescent="0.25">
      <c r="A12194" s="65">
        <v>22666</v>
      </c>
      <c r="B12194" s="65">
        <v>22662</v>
      </c>
      <c r="C12194" s="65" t="s">
        <v>28838</v>
      </c>
      <c r="D12194" s="65" t="s">
        <v>28829</v>
      </c>
      <c r="E12194" s="66" t="s">
        <v>28839</v>
      </c>
      <c r="F12194" s="66"/>
      <c r="G12194" s="65">
        <v>0</v>
      </c>
    </row>
    <row r="12195" spans="1:7" ht="30" x14ac:dyDescent="0.25">
      <c r="A12195" s="65">
        <v>22667</v>
      </c>
      <c r="B12195" s="65">
        <v>22662</v>
      </c>
      <c r="C12195" s="65" t="s">
        <v>28840</v>
      </c>
      <c r="D12195" s="65" t="s">
        <v>28829</v>
      </c>
      <c r="E12195" s="66" t="s">
        <v>28841</v>
      </c>
      <c r="F12195" s="66"/>
      <c r="G12195" s="65">
        <v>0</v>
      </c>
    </row>
    <row r="12196" spans="1:7" x14ac:dyDescent="0.25">
      <c r="A12196" s="65">
        <v>22668</v>
      </c>
      <c r="B12196" s="65">
        <v>22662</v>
      </c>
      <c r="C12196" s="65" t="s">
        <v>28842</v>
      </c>
      <c r="D12196" s="65" t="s">
        <v>28829</v>
      </c>
      <c r="E12196" s="66" t="s">
        <v>28843</v>
      </c>
      <c r="F12196" s="66"/>
      <c r="G12196" s="65">
        <v>0</v>
      </c>
    </row>
    <row r="12197" spans="1:7" x14ac:dyDescent="0.25">
      <c r="A12197" s="65">
        <v>22669</v>
      </c>
      <c r="B12197" s="65">
        <v>22662</v>
      </c>
      <c r="C12197" s="65" t="s">
        <v>28844</v>
      </c>
      <c r="D12197" s="65" t="s">
        <v>28829</v>
      </c>
      <c r="E12197" s="66" t="s">
        <v>28845</v>
      </c>
      <c r="F12197" s="66" t="s">
        <v>28846</v>
      </c>
      <c r="G12197" s="65">
        <v>0</v>
      </c>
    </row>
    <row r="12198" spans="1:7" x14ac:dyDescent="0.25">
      <c r="A12198" s="65">
        <v>22670</v>
      </c>
      <c r="B12198" s="65">
        <v>22662</v>
      </c>
      <c r="C12198" s="65" t="s">
        <v>28847</v>
      </c>
      <c r="D12198" s="65" t="s">
        <v>28829</v>
      </c>
      <c r="E12198" s="66" t="s">
        <v>28848</v>
      </c>
      <c r="F12198" s="66"/>
      <c r="G12198" s="65">
        <v>0</v>
      </c>
    </row>
    <row r="12199" spans="1:7" x14ac:dyDescent="0.25">
      <c r="A12199" s="65">
        <v>22671</v>
      </c>
      <c r="B12199" s="65">
        <v>22662</v>
      </c>
      <c r="C12199" s="65" t="s">
        <v>28849</v>
      </c>
      <c r="D12199" s="65" t="s">
        <v>28829</v>
      </c>
      <c r="E12199" s="66" t="s">
        <v>28850</v>
      </c>
      <c r="F12199" s="66"/>
      <c r="G12199" s="65">
        <v>0</v>
      </c>
    </row>
    <row r="12200" spans="1:7" ht="75" x14ac:dyDescent="0.25">
      <c r="A12200" s="65">
        <v>22672</v>
      </c>
      <c r="B12200" s="65">
        <v>22538</v>
      </c>
      <c r="C12200" s="65" t="s">
        <v>28851</v>
      </c>
      <c r="D12200" s="65" t="s">
        <v>28513</v>
      </c>
      <c r="E12200" s="66" t="s">
        <v>28852</v>
      </c>
      <c r="F12200" s="66" t="s">
        <v>28853</v>
      </c>
      <c r="G12200" s="65">
        <v>10</v>
      </c>
    </row>
    <row r="12201" spans="1:7" x14ac:dyDescent="0.25">
      <c r="A12201" s="65">
        <v>22673</v>
      </c>
      <c r="B12201" s="65">
        <v>22672</v>
      </c>
      <c r="C12201" s="65" t="s">
        <v>28854</v>
      </c>
      <c r="D12201" s="65" t="s">
        <v>28851</v>
      </c>
      <c r="E12201" s="66" t="s">
        <v>28855</v>
      </c>
      <c r="F12201" s="66"/>
      <c r="G12201" s="65">
        <v>0</v>
      </c>
    </row>
    <row r="12202" spans="1:7" ht="30" x14ac:dyDescent="0.25">
      <c r="A12202" s="65">
        <v>22674</v>
      </c>
      <c r="B12202" s="65">
        <v>22672</v>
      </c>
      <c r="C12202" s="65" t="s">
        <v>28856</v>
      </c>
      <c r="D12202" s="65" t="s">
        <v>28851</v>
      </c>
      <c r="E12202" s="66" t="s">
        <v>28857</v>
      </c>
      <c r="F12202" s="66" t="s">
        <v>28858</v>
      </c>
      <c r="G12202" s="65">
        <v>0</v>
      </c>
    </row>
    <row r="12203" spans="1:7" x14ac:dyDescent="0.25">
      <c r="A12203" s="65">
        <v>22675</v>
      </c>
      <c r="B12203" s="65">
        <v>22672</v>
      </c>
      <c r="C12203" s="65" t="s">
        <v>28859</v>
      </c>
      <c r="D12203" s="65" t="s">
        <v>28851</v>
      </c>
      <c r="E12203" s="66" t="s">
        <v>28860</v>
      </c>
      <c r="F12203" s="66"/>
      <c r="G12203" s="65">
        <v>0</v>
      </c>
    </row>
    <row r="12204" spans="1:7" x14ac:dyDescent="0.25">
      <c r="A12204" s="65">
        <v>22676</v>
      </c>
      <c r="B12204" s="65">
        <v>22672</v>
      </c>
      <c r="C12204" s="65" t="s">
        <v>28861</v>
      </c>
      <c r="D12204" s="65" t="s">
        <v>28851</v>
      </c>
      <c r="E12204" s="66" t="s">
        <v>28862</v>
      </c>
      <c r="F12204" s="66"/>
      <c r="G12204" s="65">
        <v>0</v>
      </c>
    </row>
    <row r="12205" spans="1:7" x14ac:dyDescent="0.25">
      <c r="A12205" s="65">
        <v>22677</v>
      </c>
      <c r="B12205" s="65">
        <v>22672</v>
      </c>
      <c r="C12205" s="65" t="s">
        <v>28863</v>
      </c>
      <c r="D12205" s="65" t="s">
        <v>28851</v>
      </c>
      <c r="E12205" s="66" t="s">
        <v>28864</v>
      </c>
      <c r="F12205" s="66"/>
      <c r="G12205" s="65">
        <v>0</v>
      </c>
    </row>
    <row r="12206" spans="1:7" x14ac:dyDescent="0.25">
      <c r="A12206" s="65">
        <v>22678</v>
      </c>
      <c r="B12206" s="65">
        <v>22672</v>
      </c>
      <c r="C12206" s="65" t="s">
        <v>28865</v>
      </c>
      <c r="D12206" s="65" t="s">
        <v>28851</v>
      </c>
      <c r="E12206" s="66" t="s">
        <v>28866</v>
      </c>
      <c r="F12206" s="66" t="s">
        <v>28867</v>
      </c>
      <c r="G12206" s="65">
        <v>0</v>
      </c>
    </row>
    <row r="12207" spans="1:7" x14ac:dyDescent="0.25">
      <c r="A12207" s="65">
        <v>22679</v>
      </c>
      <c r="B12207" s="65">
        <v>22672</v>
      </c>
      <c r="C12207" s="65" t="s">
        <v>28868</v>
      </c>
      <c r="D12207" s="65" t="s">
        <v>28851</v>
      </c>
      <c r="E12207" s="66" t="s">
        <v>28869</v>
      </c>
      <c r="F12207" s="66"/>
      <c r="G12207" s="65">
        <v>0</v>
      </c>
    </row>
    <row r="12208" spans="1:7" x14ac:dyDescent="0.25">
      <c r="A12208" s="65">
        <v>22680</v>
      </c>
      <c r="B12208" s="65">
        <v>22672</v>
      </c>
      <c r="C12208" s="65" t="s">
        <v>28870</v>
      </c>
      <c r="D12208" s="65" t="s">
        <v>28851</v>
      </c>
      <c r="E12208" s="66" t="s">
        <v>28871</v>
      </c>
      <c r="F12208" s="66"/>
      <c r="G12208" s="65">
        <v>0</v>
      </c>
    </row>
    <row r="12209" spans="1:7" x14ac:dyDescent="0.25">
      <c r="A12209" s="65">
        <v>22681</v>
      </c>
      <c r="B12209" s="65">
        <v>22672</v>
      </c>
      <c r="C12209" s="65" t="s">
        <v>28872</v>
      </c>
      <c r="D12209" s="65" t="s">
        <v>28851</v>
      </c>
      <c r="E12209" s="66" t="s">
        <v>28873</v>
      </c>
      <c r="F12209" s="66" t="s">
        <v>28874</v>
      </c>
      <c r="G12209" s="65">
        <v>0</v>
      </c>
    </row>
    <row r="12210" spans="1:7" x14ac:dyDescent="0.25">
      <c r="A12210" s="65">
        <v>22682</v>
      </c>
      <c r="B12210" s="65">
        <v>22672</v>
      </c>
      <c r="C12210" s="65" t="s">
        <v>28875</v>
      </c>
      <c r="D12210" s="65" t="s">
        <v>28851</v>
      </c>
      <c r="E12210" s="66" t="s">
        <v>28876</v>
      </c>
      <c r="F12210" s="66"/>
      <c r="G12210" s="65">
        <v>0</v>
      </c>
    </row>
    <row r="12211" spans="1:7" ht="30" x14ac:dyDescent="0.25">
      <c r="A12211" s="65">
        <v>22683</v>
      </c>
      <c r="B12211" s="65">
        <v>22538</v>
      </c>
      <c r="C12211" s="65" t="s">
        <v>28877</v>
      </c>
      <c r="D12211" s="65" t="s">
        <v>28513</v>
      </c>
      <c r="E12211" s="66" t="s">
        <v>28878</v>
      </c>
      <c r="F12211" s="66" t="s">
        <v>28879</v>
      </c>
      <c r="G12211" s="65">
        <v>8</v>
      </c>
    </row>
    <row r="12212" spans="1:7" ht="30" x14ac:dyDescent="0.25">
      <c r="A12212" s="65">
        <v>22684</v>
      </c>
      <c r="B12212" s="65">
        <v>22683</v>
      </c>
      <c r="C12212" s="65" t="s">
        <v>28880</v>
      </c>
      <c r="D12212" s="65" t="s">
        <v>28877</v>
      </c>
      <c r="E12212" s="66" t="s">
        <v>28881</v>
      </c>
      <c r="F12212" s="66" t="s">
        <v>28882</v>
      </c>
      <c r="G12212" s="65">
        <v>0</v>
      </c>
    </row>
    <row r="12213" spans="1:7" x14ac:dyDescent="0.25">
      <c r="A12213" s="65">
        <v>22685</v>
      </c>
      <c r="B12213" s="65">
        <v>22683</v>
      </c>
      <c r="C12213" s="65" t="s">
        <v>28883</v>
      </c>
      <c r="D12213" s="65" t="s">
        <v>28877</v>
      </c>
      <c r="E12213" s="66" t="s">
        <v>28884</v>
      </c>
      <c r="F12213" s="66"/>
      <c r="G12213" s="65">
        <v>0</v>
      </c>
    </row>
    <row r="12214" spans="1:7" x14ac:dyDescent="0.25">
      <c r="A12214" s="65">
        <v>22686</v>
      </c>
      <c r="B12214" s="65">
        <v>22683</v>
      </c>
      <c r="C12214" s="65" t="s">
        <v>28885</v>
      </c>
      <c r="D12214" s="65" t="s">
        <v>28877</v>
      </c>
      <c r="E12214" s="66" t="s">
        <v>28886</v>
      </c>
      <c r="F12214" s="66"/>
      <c r="G12214" s="65">
        <v>0</v>
      </c>
    </row>
    <row r="12215" spans="1:7" x14ac:dyDescent="0.25">
      <c r="A12215" s="65">
        <v>22687</v>
      </c>
      <c r="B12215" s="65">
        <v>22683</v>
      </c>
      <c r="C12215" s="65" t="s">
        <v>28887</v>
      </c>
      <c r="D12215" s="65" t="s">
        <v>28877</v>
      </c>
      <c r="E12215" s="66" t="s">
        <v>28888</v>
      </c>
      <c r="F12215" s="66"/>
      <c r="G12215" s="65">
        <v>0</v>
      </c>
    </row>
    <row r="12216" spans="1:7" x14ac:dyDescent="0.25">
      <c r="A12216" s="65">
        <v>22688</v>
      </c>
      <c r="B12216" s="65">
        <v>22683</v>
      </c>
      <c r="C12216" s="65" t="s">
        <v>28889</v>
      </c>
      <c r="D12216" s="65" t="s">
        <v>28877</v>
      </c>
      <c r="E12216" s="66" t="s">
        <v>28890</v>
      </c>
      <c r="F12216" s="66"/>
      <c r="G12216" s="65">
        <v>0</v>
      </c>
    </row>
    <row r="12217" spans="1:7" ht="30" x14ac:dyDescent="0.25">
      <c r="A12217" s="65">
        <v>22689</v>
      </c>
      <c r="B12217" s="65">
        <v>22683</v>
      </c>
      <c r="C12217" s="65" t="s">
        <v>28891</v>
      </c>
      <c r="D12217" s="65" t="s">
        <v>28877</v>
      </c>
      <c r="E12217" s="66" t="s">
        <v>28892</v>
      </c>
      <c r="F12217" s="66" t="s">
        <v>28893</v>
      </c>
      <c r="G12217" s="65">
        <v>0</v>
      </c>
    </row>
    <row r="12218" spans="1:7" ht="30" x14ac:dyDescent="0.25">
      <c r="A12218" s="65">
        <v>22690</v>
      </c>
      <c r="B12218" s="65">
        <v>22683</v>
      </c>
      <c r="C12218" s="65" t="s">
        <v>28894</v>
      </c>
      <c r="D12218" s="65" t="s">
        <v>28877</v>
      </c>
      <c r="E12218" s="66" t="s">
        <v>28895</v>
      </c>
      <c r="F12218" s="66" t="s">
        <v>28896</v>
      </c>
      <c r="G12218" s="65">
        <v>0</v>
      </c>
    </row>
    <row r="12219" spans="1:7" ht="30" x14ac:dyDescent="0.25">
      <c r="A12219" s="65">
        <v>22691</v>
      </c>
      <c r="B12219" s="65">
        <v>22683</v>
      </c>
      <c r="C12219" s="65" t="s">
        <v>28897</v>
      </c>
      <c r="D12219" s="65" t="s">
        <v>28877</v>
      </c>
      <c r="E12219" s="66" t="s">
        <v>28898</v>
      </c>
      <c r="F12219" s="66"/>
      <c r="G12219" s="65">
        <v>0</v>
      </c>
    </row>
    <row r="12220" spans="1:7" ht="45" x14ac:dyDescent="0.25">
      <c r="A12220" s="65">
        <v>22692</v>
      </c>
      <c r="B12220" s="65">
        <v>22538</v>
      </c>
      <c r="C12220" s="65" t="s">
        <v>28899</v>
      </c>
      <c r="D12220" s="65" t="s">
        <v>28513</v>
      </c>
      <c r="E12220" s="66" t="s">
        <v>28900</v>
      </c>
      <c r="F12220" s="66" t="s">
        <v>28901</v>
      </c>
      <c r="G12220" s="65">
        <v>10</v>
      </c>
    </row>
    <row r="12221" spans="1:7" x14ac:dyDescent="0.25">
      <c r="A12221" s="65">
        <v>22693</v>
      </c>
      <c r="B12221" s="65">
        <v>22692</v>
      </c>
      <c r="C12221" s="65" t="s">
        <v>28902</v>
      </c>
      <c r="D12221" s="65" t="s">
        <v>28899</v>
      </c>
      <c r="E12221" s="66" t="s">
        <v>28903</v>
      </c>
      <c r="F12221" s="66"/>
      <c r="G12221" s="65">
        <v>0</v>
      </c>
    </row>
    <row r="12222" spans="1:7" x14ac:dyDescent="0.25">
      <c r="A12222" s="65">
        <v>22694</v>
      </c>
      <c r="B12222" s="65">
        <v>22692</v>
      </c>
      <c r="C12222" s="65" t="s">
        <v>28904</v>
      </c>
      <c r="D12222" s="65" t="s">
        <v>28899</v>
      </c>
      <c r="E12222" s="66" t="s">
        <v>28905</v>
      </c>
      <c r="F12222" s="66" t="s">
        <v>28906</v>
      </c>
      <c r="G12222" s="65">
        <v>0</v>
      </c>
    </row>
    <row r="12223" spans="1:7" ht="45" x14ac:dyDescent="0.25">
      <c r="A12223" s="65">
        <v>22695</v>
      </c>
      <c r="B12223" s="65">
        <v>22692</v>
      </c>
      <c r="C12223" s="65" t="s">
        <v>28907</v>
      </c>
      <c r="D12223" s="65" t="s">
        <v>28899</v>
      </c>
      <c r="E12223" s="66" t="s">
        <v>28908</v>
      </c>
      <c r="F12223" s="66" t="s">
        <v>28909</v>
      </c>
      <c r="G12223" s="65">
        <v>0</v>
      </c>
    </row>
    <row r="12224" spans="1:7" x14ac:dyDescent="0.25">
      <c r="A12224" s="65">
        <v>22696</v>
      </c>
      <c r="B12224" s="65">
        <v>22692</v>
      </c>
      <c r="C12224" s="65" t="s">
        <v>28910</v>
      </c>
      <c r="D12224" s="65" t="s">
        <v>28899</v>
      </c>
      <c r="E12224" s="66" t="s">
        <v>28911</v>
      </c>
      <c r="F12224" s="66"/>
      <c r="G12224" s="65">
        <v>0</v>
      </c>
    </row>
    <row r="12225" spans="1:7" x14ac:dyDescent="0.25">
      <c r="A12225" s="65">
        <v>22697</v>
      </c>
      <c r="B12225" s="65">
        <v>22692</v>
      </c>
      <c r="C12225" s="65" t="s">
        <v>28912</v>
      </c>
      <c r="D12225" s="65" t="s">
        <v>28899</v>
      </c>
      <c r="E12225" s="66" t="s">
        <v>28913</v>
      </c>
      <c r="F12225" s="66" t="s">
        <v>28914</v>
      </c>
      <c r="G12225" s="65">
        <v>0</v>
      </c>
    </row>
    <row r="12226" spans="1:7" x14ac:dyDescent="0.25">
      <c r="A12226" s="65">
        <v>22698</v>
      </c>
      <c r="B12226" s="65">
        <v>22692</v>
      </c>
      <c r="C12226" s="65" t="s">
        <v>28915</v>
      </c>
      <c r="D12226" s="65" t="s">
        <v>28899</v>
      </c>
      <c r="E12226" s="66" t="s">
        <v>28916</v>
      </c>
      <c r="F12226" s="66"/>
      <c r="G12226" s="65">
        <v>0</v>
      </c>
    </row>
    <row r="12227" spans="1:7" ht="30" x14ac:dyDescent="0.25">
      <c r="A12227" s="65">
        <v>22699</v>
      </c>
      <c r="B12227" s="65">
        <v>22692</v>
      </c>
      <c r="C12227" s="65" t="s">
        <v>28917</v>
      </c>
      <c r="D12227" s="65" t="s">
        <v>28899</v>
      </c>
      <c r="E12227" s="66" t="s">
        <v>28918</v>
      </c>
      <c r="F12227" s="66" t="s">
        <v>28919</v>
      </c>
      <c r="G12227" s="65">
        <v>0</v>
      </c>
    </row>
    <row r="12228" spans="1:7" x14ac:dyDescent="0.25">
      <c r="A12228" s="65">
        <v>22700</v>
      </c>
      <c r="B12228" s="65">
        <v>22692</v>
      </c>
      <c r="C12228" s="65" t="s">
        <v>28920</v>
      </c>
      <c r="D12228" s="65" t="s">
        <v>28899</v>
      </c>
      <c r="E12228" s="66" t="s">
        <v>28921</v>
      </c>
      <c r="F12228" s="66" t="s">
        <v>28922</v>
      </c>
      <c r="G12228" s="65">
        <v>0</v>
      </c>
    </row>
    <row r="12229" spans="1:7" x14ac:dyDescent="0.25">
      <c r="A12229" s="65">
        <v>22701</v>
      </c>
      <c r="B12229" s="65">
        <v>22692</v>
      </c>
      <c r="C12229" s="65" t="s">
        <v>28923</v>
      </c>
      <c r="D12229" s="65" t="s">
        <v>28899</v>
      </c>
      <c r="E12229" s="66" t="s">
        <v>28924</v>
      </c>
      <c r="F12229" s="66"/>
      <c r="G12229" s="65">
        <v>0</v>
      </c>
    </row>
    <row r="12230" spans="1:7" x14ac:dyDescent="0.25">
      <c r="A12230" s="65">
        <v>22702</v>
      </c>
      <c r="B12230" s="65">
        <v>22692</v>
      </c>
      <c r="C12230" s="65" t="s">
        <v>28925</v>
      </c>
      <c r="D12230" s="65" t="s">
        <v>28899</v>
      </c>
      <c r="E12230" s="66" t="s">
        <v>28926</v>
      </c>
      <c r="F12230" s="66"/>
      <c r="G12230" s="65">
        <v>0</v>
      </c>
    </row>
    <row r="12231" spans="1:7" ht="75" x14ac:dyDescent="0.25">
      <c r="A12231" s="65">
        <v>22703</v>
      </c>
      <c r="B12231" s="65">
        <v>22538</v>
      </c>
      <c r="C12231" s="65" t="s">
        <v>28927</v>
      </c>
      <c r="D12231" s="65" t="s">
        <v>28513</v>
      </c>
      <c r="E12231" s="66" t="s">
        <v>28928</v>
      </c>
      <c r="F12231" s="66" t="s">
        <v>28929</v>
      </c>
      <c r="G12231" s="65">
        <v>7</v>
      </c>
    </row>
    <row r="12232" spans="1:7" x14ac:dyDescent="0.25">
      <c r="A12232" s="65">
        <v>22704</v>
      </c>
      <c r="B12232" s="65">
        <v>22703</v>
      </c>
      <c r="C12232" s="65" t="s">
        <v>28930</v>
      </c>
      <c r="D12232" s="65" t="s">
        <v>28927</v>
      </c>
      <c r="E12232" s="66" t="s">
        <v>28931</v>
      </c>
      <c r="F12232" s="66"/>
      <c r="G12232" s="65">
        <v>0</v>
      </c>
    </row>
    <row r="12233" spans="1:7" x14ac:dyDescent="0.25">
      <c r="A12233" s="65">
        <v>22705</v>
      </c>
      <c r="B12233" s="65">
        <v>22703</v>
      </c>
      <c r="C12233" s="65" t="s">
        <v>28932</v>
      </c>
      <c r="D12233" s="65" t="s">
        <v>28927</v>
      </c>
      <c r="E12233" s="66" t="s">
        <v>28933</v>
      </c>
      <c r="F12233" s="66"/>
      <c r="G12233" s="65">
        <v>0</v>
      </c>
    </row>
    <row r="12234" spans="1:7" x14ac:dyDescent="0.25">
      <c r="A12234" s="65">
        <v>22706</v>
      </c>
      <c r="B12234" s="65">
        <v>22703</v>
      </c>
      <c r="C12234" s="65" t="s">
        <v>28934</v>
      </c>
      <c r="D12234" s="65" t="s">
        <v>28927</v>
      </c>
      <c r="E12234" s="66" t="s">
        <v>28935</v>
      </c>
      <c r="F12234" s="66"/>
      <c r="G12234" s="65">
        <v>0</v>
      </c>
    </row>
    <row r="12235" spans="1:7" x14ac:dyDescent="0.25">
      <c r="A12235" s="65">
        <v>22707</v>
      </c>
      <c r="B12235" s="65">
        <v>22703</v>
      </c>
      <c r="C12235" s="65" t="s">
        <v>28936</v>
      </c>
      <c r="D12235" s="65" t="s">
        <v>28927</v>
      </c>
      <c r="E12235" s="66" t="s">
        <v>28937</v>
      </c>
      <c r="F12235" s="66"/>
      <c r="G12235" s="65">
        <v>0</v>
      </c>
    </row>
    <row r="12236" spans="1:7" x14ac:dyDescent="0.25">
      <c r="A12236" s="65">
        <v>22708</v>
      </c>
      <c r="B12236" s="65">
        <v>22703</v>
      </c>
      <c r="C12236" s="65" t="s">
        <v>28938</v>
      </c>
      <c r="D12236" s="65" t="s">
        <v>28927</v>
      </c>
      <c r="E12236" s="66" t="s">
        <v>28939</v>
      </c>
      <c r="F12236" s="66"/>
      <c r="G12236" s="65">
        <v>0</v>
      </c>
    </row>
    <row r="12237" spans="1:7" ht="45" x14ac:dyDescent="0.25">
      <c r="A12237" s="65">
        <v>22709</v>
      </c>
      <c r="B12237" s="65">
        <v>22703</v>
      </c>
      <c r="C12237" s="65" t="s">
        <v>28940</v>
      </c>
      <c r="D12237" s="65" t="s">
        <v>28927</v>
      </c>
      <c r="E12237" s="66" t="s">
        <v>28941</v>
      </c>
      <c r="F12237" s="66" t="s">
        <v>28942</v>
      </c>
      <c r="G12237" s="65">
        <v>0</v>
      </c>
    </row>
    <row r="12238" spans="1:7" x14ac:dyDescent="0.25">
      <c r="A12238" s="65">
        <v>22710</v>
      </c>
      <c r="B12238" s="65">
        <v>22703</v>
      </c>
      <c r="C12238" s="65" t="s">
        <v>28943</v>
      </c>
      <c r="D12238" s="65" t="s">
        <v>28927</v>
      </c>
      <c r="E12238" s="66" t="s">
        <v>28944</v>
      </c>
      <c r="F12238" s="66"/>
      <c r="G12238" s="65">
        <v>0</v>
      </c>
    </row>
    <row r="12239" spans="1:7" ht="45" x14ac:dyDescent="0.25">
      <c r="A12239" s="65">
        <v>22711</v>
      </c>
      <c r="B12239" s="65">
        <v>22538</v>
      </c>
      <c r="C12239" s="65" t="s">
        <v>28945</v>
      </c>
      <c r="D12239" s="65" t="s">
        <v>28513</v>
      </c>
      <c r="E12239" s="66" t="s">
        <v>28946</v>
      </c>
      <c r="F12239" s="66" t="s">
        <v>28947</v>
      </c>
      <c r="G12239" s="65">
        <v>4</v>
      </c>
    </row>
    <row r="12240" spans="1:7" x14ac:dyDescent="0.25">
      <c r="A12240" s="65">
        <v>22712</v>
      </c>
      <c r="B12240" s="65">
        <v>22711</v>
      </c>
      <c r="C12240" s="65" t="s">
        <v>28948</v>
      </c>
      <c r="D12240" s="65" t="s">
        <v>28945</v>
      </c>
      <c r="E12240" s="66" t="s">
        <v>28949</v>
      </c>
      <c r="F12240" s="66"/>
      <c r="G12240" s="65">
        <v>0</v>
      </c>
    </row>
    <row r="12241" spans="1:7" x14ac:dyDescent="0.25">
      <c r="A12241" s="65">
        <v>22713</v>
      </c>
      <c r="B12241" s="65">
        <v>22711</v>
      </c>
      <c r="C12241" s="65" t="s">
        <v>28950</v>
      </c>
      <c r="D12241" s="65" t="s">
        <v>28945</v>
      </c>
      <c r="E12241" s="66" t="s">
        <v>28951</v>
      </c>
      <c r="F12241" s="66"/>
      <c r="G12241" s="65">
        <v>0</v>
      </c>
    </row>
    <row r="12242" spans="1:7" ht="30" x14ac:dyDescent="0.25">
      <c r="A12242" s="65">
        <v>22714</v>
      </c>
      <c r="B12242" s="65">
        <v>22711</v>
      </c>
      <c r="C12242" s="65" t="s">
        <v>28952</v>
      </c>
      <c r="D12242" s="65" t="s">
        <v>28945</v>
      </c>
      <c r="E12242" s="66" t="s">
        <v>28953</v>
      </c>
      <c r="F12242" s="66" t="s">
        <v>28954</v>
      </c>
      <c r="G12242" s="65">
        <v>0</v>
      </c>
    </row>
    <row r="12243" spans="1:7" x14ac:dyDescent="0.25">
      <c r="A12243" s="65">
        <v>22715</v>
      </c>
      <c r="B12243" s="65">
        <v>22711</v>
      </c>
      <c r="C12243" s="65" t="s">
        <v>28955</v>
      </c>
      <c r="D12243" s="65" t="s">
        <v>28945</v>
      </c>
      <c r="E12243" s="66" t="s">
        <v>28956</v>
      </c>
      <c r="F12243" s="66"/>
      <c r="G12243" s="65">
        <v>0</v>
      </c>
    </row>
    <row r="12244" spans="1:7" ht="30" x14ac:dyDescent="0.25">
      <c r="A12244" s="65">
        <v>22716</v>
      </c>
      <c r="B12244" s="65">
        <v>22538</v>
      </c>
      <c r="C12244" s="65" t="s">
        <v>28957</v>
      </c>
      <c r="D12244" s="65" t="s">
        <v>28513</v>
      </c>
      <c r="E12244" s="66" t="s">
        <v>28958</v>
      </c>
      <c r="F12244" s="66"/>
      <c r="G12244" s="65">
        <v>6</v>
      </c>
    </row>
    <row r="12245" spans="1:7" x14ac:dyDescent="0.25">
      <c r="A12245" s="65">
        <v>22717</v>
      </c>
      <c r="B12245" s="65">
        <v>22716</v>
      </c>
      <c r="C12245" s="65" t="s">
        <v>28959</v>
      </c>
      <c r="D12245" s="65" t="s">
        <v>28957</v>
      </c>
      <c r="E12245" s="66" t="s">
        <v>28960</v>
      </c>
      <c r="F12245" s="66"/>
      <c r="G12245" s="65">
        <v>0</v>
      </c>
    </row>
    <row r="12246" spans="1:7" x14ac:dyDescent="0.25">
      <c r="A12246" s="65">
        <v>22718</v>
      </c>
      <c r="B12246" s="65">
        <v>22716</v>
      </c>
      <c r="C12246" s="65" t="s">
        <v>28961</v>
      </c>
      <c r="D12246" s="65" t="s">
        <v>28957</v>
      </c>
      <c r="E12246" s="66" t="s">
        <v>28962</v>
      </c>
      <c r="F12246" s="66"/>
      <c r="G12246" s="65">
        <v>0</v>
      </c>
    </row>
    <row r="12247" spans="1:7" ht="45" x14ac:dyDescent="0.25">
      <c r="A12247" s="65">
        <v>22719</v>
      </c>
      <c r="B12247" s="65">
        <v>22716</v>
      </c>
      <c r="C12247" s="65" t="s">
        <v>28963</v>
      </c>
      <c r="D12247" s="65" t="s">
        <v>28957</v>
      </c>
      <c r="E12247" s="66" t="s">
        <v>28964</v>
      </c>
      <c r="F12247" s="66" t="s">
        <v>28965</v>
      </c>
      <c r="G12247" s="65">
        <v>0</v>
      </c>
    </row>
    <row r="12248" spans="1:7" x14ac:dyDescent="0.25">
      <c r="A12248" s="65">
        <v>22720</v>
      </c>
      <c r="B12248" s="65">
        <v>22716</v>
      </c>
      <c r="C12248" s="65" t="s">
        <v>28966</v>
      </c>
      <c r="D12248" s="65" t="s">
        <v>28957</v>
      </c>
      <c r="E12248" s="66" t="s">
        <v>28967</v>
      </c>
      <c r="F12248" s="66"/>
      <c r="G12248" s="65">
        <v>0</v>
      </c>
    </row>
    <row r="12249" spans="1:7" x14ac:dyDescent="0.25">
      <c r="A12249" s="65">
        <v>22721</v>
      </c>
      <c r="B12249" s="65">
        <v>22716</v>
      </c>
      <c r="C12249" s="65" t="s">
        <v>28968</v>
      </c>
      <c r="D12249" s="65" t="s">
        <v>28957</v>
      </c>
      <c r="E12249" s="66" t="s">
        <v>28969</v>
      </c>
      <c r="F12249" s="66"/>
      <c r="G12249" s="65">
        <v>0</v>
      </c>
    </row>
    <row r="12250" spans="1:7" ht="30" x14ac:dyDescent="0.25">
      <c r="A12250" s="65">
        <v>22722</v>
      </c>
      <c r="B12250" s="65">
        <v>22716</v>
      </c>
      <c r="C12250" s="65" t="s">
        <v>28970</v>
      </c>
      <c r="D12250" s="65" t="s">
        <v>28957</v>
      </c>
      <c r="E12250" s="66" t="s">
        <v>28971</v>
      </c>
      <c r="F12250" s="66"/>
      <c r="G12250" s="65">
        <v>0</v>
      </c>
    </row>
    <row r="12251" spans="1:7" x14ac:dyDescent="0.25">
      <c r="A12251" s="65">
        <v>22730</v>
      </c>
      <c r="B12251" s="65">
        <v>10145</v>
      </c>
      <c r="C12251" s="65" t="s">
        <v>11489</v>
      </c>
      <c r="D12251" s="65" t="s">
        <v>11486</v>
      </c>
      <c r="E12251" s="66" t="s">
        <v>28972</v>
      </c>
      <c r="F12251" s="66"/>
      <c r="G12251" s="65">
        <v>0</v>
      </c>
    </row>
    <row r="12252" spans="1:7" x14ac:dyDescent="0.25">
      <c r="A12252" s="65">
        <v>22731</v>
      </c>
      <c r="B12252" s="65">
        <v>10145</v>
      </c>
      <c r="C12252" s="65" t="s">
        <v>11491</v>
      </c>
      <c r="D12252" s="65" t="s">
        <v>11486</v>
      </c>
      <c r="E12252" s="66" t="s">
        <v>28973</v>
      </c>
      <c r="F12252" s="66"/>
      <c r="G12252" s="65">
        <v>0</v>
      </c>
    </row>
    <row r="12253" spans="1:7" x14ac:dyDescent="0.25">
      <c r="A12253" s="65">
        <v>22732</v>
      </c>
      <c r="B12253" s="65">
        <v>10145</v>
      </c>
      <c r="C12253" s="65" t="s">
        <v>11493</v>
      </c>
      <c r="D12253" s="65" t="s">
        <v>11486</v>
      </c>
      <c r="E12253" s="66" t="s">
        <v>28974</v>
      </c>
      <c r="F12253" s="66"/>
      <c r="G12253" s="65">
        <v>0</v>
      </c>
    </row>
    <row r="12254" spans="1:7" x14ac:dyDescent="0.25">
      <c r="A12254" s="65">
        <v>22733</v>
      </c>
      <c r="B12254" s="65">
        <v>10145</v>
      </c>
      <c r="C12254" s="65" t="s">
        <v>11495</v>
      </c>
      <c r="D12254" s="65" t="s">
        <v>11486</v>
      </c>
      <c r="E12254" s="66" t="s">
        <v>28975</v>
      </c>
      <c r="F12254" s="66"/>
      <c r="G12254" s="65">
        <v>0</v>
      </c>
    </row>
    <row r="12255" spans="1:7" x14ac:dyDescent="0.25">
      <c r="A12255" s="65">
        <v>22734</v>
      </c>
      <c r="B12255" s="65">
        <v>10145</v>
      </c>
      <c r="C12255" s="65" t="s">
        <v>11497</v>
      </c>
      <c r="D12255" s="65" t="s">
        <v>11486</v>
      </c>
      <c r="E12255" s="66" t="s">
        <v>28976</v>
      </c>
      <c r="F12255" s="66"/>
      <c r="G12255" s="65">
        <v>0</v>
      </c>
    </row>
    <row r="12256" spans="1:7" x14ac:dyDescent="0.25">
      <c r="A12256" s="65">
        <v>22735</v>
      </c>
      <c r="B12256" s="65">
        <v>10145</v>
      </c>
      <c r="C12256" s="65" t="s">
        <v>11499</v>
      </c>
      <c r="D12256" s="65" t="s">
        <v>11486</v>
      </c>
      <c r="E12256" s="66" t="s">
        <v>28977</v>
      </c>
      <c r="F12256" s="66"/>
      <c r="G12256" s="65">
        <v>0</v>
      </c>
    </row>
    <row r="12257" spans="1:7" x14ac:dyDescent="0.25">
      <c r="A12257" s="65">
        <v>22736</v>
      </c>
      <c r="B12257" s="65">
        <v>10145</v>
      </c>
      <c r="C12257" s="65" t="s">
        <v>11501</v>
      </c>
      <c r="D12257" s="65" t="s">
        <v>11486</v>
      </c>
      <c r="E12257" s="66" t="s">
        <v>28978</v>
      </c>
      <c r="F12257" s="66"/>
      <c r="G12257" s="65">
        <v>0</v>
      </c>
    </row>
    <row r="12258" spans="1:7" x14ac:dyDescent="0.25">
      <c r="A12258" s="65">
        <v>22737</v>
      </c>
      <c r="B12258" s="65">
        <v>10145</v>
      </c>
      <c r="C12258" s="65" t="s">
        <v>11503</v>
      </c>
      <c r="D12258" s="65" t="s">
        <v>11486</v>
      </c>
      <c r="E12258" s="66" t="s">
        <v>28979</v>
      </c>
      <c r="F12258" s="66"/>
      <c r="G12258" s="65">
        <v>0</v>
      </c>
    </row>
    <row r="12259" spans="1:7" ht="30" x14ac:dyDescent="0.25">
      <c r="A12259" s="65">
        <v>22738</v>
      </c>
      <c r="B12259" s="65">
        <v>10145</v>
      </c>
      <c r="C12259" s="65" t="s">
        <v>11505</v>
      </c>
      <c r="D12259" s="65" t="s">
        <v>11486</v>
      </c>
      <c r="E12259" s="66" t="s">
        <v>28980</v>
      </c>
      <c r="F12259" s="66"/>
      <c r="G12259" s="65">
        <v>0</v>
      </c>
    </row>
    <row r="12260" spans="1:7" x14ac:dyDescent="0.25">
      <c r="A12260" s="65">
        <v>22740</v>
      </c>
      <c r="B12260" s="65">
        <v>10146</v>
      </c>
      <c r="C12260" s="65" t="s">
        <v>11510</v>
      </c>
      <c r="D12260" s="65" t="s">
        <v>11507</v>
      </c>
      <c r="E12260" s="66" t="s">
        <v>28972</v>
      </c>
      <c r="F12260" s="66"/>
      <c r="G12260" s="65">
        <v>0</v>
      </c>
    </row>
    <row r="12261" spans="1:7" x14ac:dyDescent="0.25">
      <c r="A12261" s="65">
        <v>22741</v>
      </c>
      <c r="B12261" s="65">
        <v>10146</v>
      </c>
      <c r="C12261" s="65" t="s">
        <v>11512</v>
      </c>
      <c r="D12261" s="65" t="s">
        <v>11507</v>
      </c>
      <c r="E12261" s="66" t="s">
        <v>28973</v>
      </c>
      <c r="F12261" s="66"/>
      <c r="G12261" s="65">
        <v>0</v>
      </c>
    </row>
    <row r="12262" spans="1:7" x14ac:dyDescent="0.25">
      <c r="A12262" s="65">
        <v>22742</v>
      </c>
      <c r="B12262" s="65">
        <v>10146</v>
      </c>
      <c r="C12262" s="65" t="s">
        <v>11514</v>
      </c>
      <c r="D12262" s="65" t="s">
        <v>11507</v>
      </c>
      <c r="E12262" s="66" t="s">
        <v>28974</v>
      </c>
      <c r="F12262" s="66"/>
      <c r="G12262" s="65">
        <v>0</v>
      </c>
    </row>
    <row r="12263" spans="1:7" x14ac:dyDescent="0.25">
      <c r="A12263" s="65">
        <v>22743</v>
      </c>
      <c r="B12263" s="65">
        <v>10146</v>
      </c>
      <c r="C12263" s="65" t="s">
        <v>11516</v>
      </c>
      <c r="D12263" s="65" t="s">
        <v>11507</v>
      </c>
      <c r="E12263" s="66" t="s">
        <v>28975</v>
      </c>
      <c r="F12263" s="66"/>
      <c r="G12263" s="65">
        <v>0</v>
      </c>
    </row>
    <row r="12264" spans="1:7" x14ac:dyDescent="0.25">
      <c r="A12264" s="65">
        <v>22744</v>
      </c>
      <c r="B12264" s="65">
        <v>10146</v>
      </c>
      <c r="C12264" s="65" t="s">
        <v>11518</v>
      </c>
      <c r="D12264" s="65" t="s">
        <v>11507</v>
      </c>
      <c r="E12264" s="66" t="s">
        <v>28976</v>
      </c>
      <c r="F12264" s="66"/>
      <c r="G12264" s="65">
        <v>0</v>
      </c>
    </row>
    <row r="12265" spans="1:7" x14ac:dyDescent="0.25">
      <c r="A12265" s="65">
        <v>22745</v>
      </c>
      <c r="B12265" s="65">
        <v>10146</v>
      </c>
      <c r="C12265" s="65" t="s">
        <v>11520</v>
      </c>
      <c r="D12265" s="65" t="s">
        <v>11507</v>
      </c>
      <c r="E12265" s="66" t="s">
        <v>28977</v>
      </c>
      <c r="F12265" s="66"/>
      <c r="G12265" s="65">
        <v>0</v>
      </c>
    </row>
    <row r="12266" spans="1:7" x14ac:dyDescent="0.25">
      <c r="A12266" s="65">
        <v>22746</v>
      </c>
      <c r="B12266" s="65">
        <v>10146</v>
      </c>
      <c r="C12266" s="65" t="s">
        <v>11522</v>
      </c>
      <c r="D12266" s="65" t="s">
        <v>11507</v>
      </c>
      <c r="E12266" s="66" t="s">
        <v>28978</v>
      </c>
      <c r="F12266" s="66"/>
      <c r="G12266" s="65">
        <v>0</v>
      </c>
    </row>
    <row r="12267" spans="1:7" x14ac:dyDescent="0.25">
      <c r="A12267" s="65">
        <v>22747</v>
      </c>
      <c r="B12267" s="65">
        <v>10146</v>
      </c>
      <c r="C12267" s="65" t="s">
        <v>11524</v>
      </c>
      <c r="D12267" s="65" t="s">
        <v>11507</v>
      </c>
      <c r="E12267" s="66" t="s">
        <v>28979</v>
      </c>
      <c r="F12267" s="66"/>
      <c r="G12267" s="65">
        <v>0</v>
      </c>
    </row>
    <row r="12268" spans="1:7" ht="30" x14ac:dyDescent="0.25">
      <c r="A12268" s="65">
        <v>22748</v>
      </c>
      <c r="B12268" s="65">
        <v>10146</v>
      </c>
      <c r="C12268" s="65" t="s">
        <v>11527</v>
      </c>
      <c r="D12268" s="65" t="s">
        <v>11507</v>
      </c>
      <c r="E12268" s="66" t="s">
        <v>28980</v>
      </c>
      <c r="F12268" s="66"/>
      <c r="G12268" s="65">
        <v>0</v>
      </c>
    </row>
    <row r="12269" spans="1:7" x14ac:dyDescent="0.25">
      <c r="A12269" s="65">
        <v>22750</v>
      </c>
      <c r="B12269" s="65">
        <v>10147</v>
      </c>
      <c r="C12269" s="65" t="s">
        <v>28981</v>
      </c>
      <c r="D12269" s="65" t="s">
        <v>11530</v>
      </c>
      <c r="E12269" s="66" t="s">
        <v>28972</v>
      </c>
      <c r="F12269" s="66"/>
      <c r="G12269" s="65">
        <v>0</v>
      </c>
    </row>
    <row r="12270" spans="1:7" x14ac:dyDescent="0.25">
      <c r="A12270" s="65">
        <v>22751</v>
      </c>
      <c r="B12270" s="65">
        <v>10147</v>
      </c>
      <c r="C12270" s="65" t="s">
        <v>28982</v>
      </c>
      <c r="D12270" s="65" t="s">
        <v>11530</v>
      </c>
      <c r="E12270" s="66" t="s">
        <v>28973</v>
      </c>
      <c r="F12270" s="66"/>
      <c r="G12270" s="65">
        <v>0</v>
      </c>
    </row>
    <row r="12271" spans="1:7" x14ac:dyDescent="0.25">
      <c r="A12271" s="65">
        <v>22752</v>
      </c>
      <c r="B12271" s="65">
        <v>10147</v>
      </c>
      <c r="C12271" s="65" t="s">
        <v>28983</v>
      </c>
      <c r="D12271" s="65" t="s">
        <v>11530</v>
      </c>
      <c r="E12271" s="66" t="s">
        <v>28974</v>
      </c>
      <c r="F12271" s="66"/>
      <c r="G12271" s="65">
        <v>0</v>
      </c>
    </row>
    <row r="12272" spans="1:7" x14ac:dyDescent="0.25">
      <c r="A12272" s="65">
        <v>22753</v>
      </c>
      <c r="B12272" s="65">
        <v>10147</v>
      </c>
      <c r="C12272" s="65" t="s">
        <v>28984</v>
      </c>
      <c r="D12272" s="65" t="s">
        <v>11530</v>
      </c>
      <c r="E12272" s="66" t="s">
        <v>28975</v>
      </c>
      <c r="F12272" s="66"/>
      <c r="G12272" s="65">
        <v>0</v>
      </c>
    </row>
    <row r="12273" spans="1:7" x14ac:dyDescent="0.25">
      <c r="A12273" s="65">
        <v>22754</v>
      </c>
      <c r="B12273" s="65">
        <v>10147</v>
      </c>
      <c r="C12273" s="65" t="s">
        <v>28985</v>
      </c>
      <c r="D12273" s="65" t="s">
        <v>11530</v>
      </c>
      <c r="E12273" s="66" t="s">
        <v>28976</v>
      </c>
      <c r="F12273" s="66"/>
      <c r="G12273" s="65">
        <v>0</v>
      </c>
    </row>
    <row r="12274" spans="1:7" x14ac:dyDescent="0.25">
      <c r="A12274" s="65">
        <v>22755</v>
      </c>
      <c r="B12274" s="65">
        <v>10147</v>
      </c>
      <c r="C12274" s="65" t="s">
        <v>28986</v>
      </c>
      <c r="D12274" s="65" t="s">
        <v>11530</v>
      </c>
      <c r="E12274" s="66" t="s">
        <v>28977</v>
      </c>
      <c r="F12274" s="66"/>
      <c r="G12274" s="65">
        <v>0</v>
      </c>
    </row>
    <row r="12275" spans="1:7" x14ac:dyDescent="0.25">
      <c r="A12275" s="65">
        <v>22756</v>
      </c>
      <c r="B12275" s="65">
        <v>10147</v>
      </c>
      <c r="C12275" s="65" t="s">
        <v>28987</v>
      </c>
      <c r="D12275" s="65" t="s">
        <v>11530</v>
      </c>
      <c r="E12275" s="66" t="s">
        <v>28978</v>
      </c>
      <c r="F12275" s="66"/>
      <c r="G12275" s="65">
        <v>0</v>
      </c>
    </row>
    <row r="12276" spans="1:7" x14ac:dyDescent="0.25">
      <c r="A12276" s="65">
        <v>22757</v>
      </c>
      <c r="B12276" s="65">
        <v>10147</v>
      </c>
      <c r="C12276" s="65" t="s">
        <v>28988</v>
      </c>
      <c r="D12276" s="65" t="s">
        <v>11530</v>
      </c>
      <c r="E12276" s="66" t="s">
        <v>28979</v>
      </c>
      <c r="F12276" s="66"/>
      <c r="G12276" s="65">
        <v>0</v>
      </c>
    </row>
    <row r="12277" spans="1:7" ht="30" x14ac:dyDescent="0.25">
      <c r="A12277" s="65">
        <v>22758</v>
      </c>
      <c r="B12277" s="65">
        <v>10147</v>
      </c>
      <c r="C12277" s="65" t="s">
        <v>28989</v>
      </c>
      <c r="D12277" s="65" t="s">
        <v>11530</v>
      </c>
      <c r="E12277" s="66" t="s">
        <v>28980</v>
      </c>
      <c r="F12277" s="66"/>
      <c r="G12277" s="65">
        <v>0</v>
      </c>
    </row>
    <row r="12278" spans="1:7" x14ac:dyDescent="0.25">
      <c r="A12278" s="65">
        <v>22760</v>
      </c>
      <c r="B12278" s="65">
        <v>10148</v>
      </c>
      <c r="C12278" s="65" t="s">
        <v>28990</v>
      </c>
      <c r="D12278" s="65" t="s">
        <v>11533</v>
      </c>
      <c r="E12278" s="66" t="s">
        <v>28972</v>
      </c>
      <c r="F12278" s="66"/>
      <c r="G12278" s="65">
        <v>0</v>
      </c>
    </row>
    <row r="12279" spans="1:7" x14ac:dyDescent="0.25">
      <c r="A12279" s="65">
        <v>22761</v>
      </c>
      <c r="B12279" s="65">
        <v>10148</v>
      </c>
      <c r="C12279" s="65" t="s">
        <v>28991</v>
      </c>
      <c r="D12279" s="65" t="s">
        <v>11533</v>
      </c>
      <c r="E12279" s="66" t="s">
        <v>28973</v>
      </c>
      <c r="F12279" s="66"/>
      <c r="G12279" s="65">
        <v>0</v>
      </c>
    </row>
    <row r="12280" spans="1:7" x14ac:dyDescent="0.25">
      <c r="A12280" s="65">
        <v>22762</v>
      </c>
      <c r="B12280" s="65">
        <v>10148</v>
      </c>
      <c r="C12280" s="65" t="s">
        <v>28992</v>
      </c>
      <c r="D12280" s="65" t="s">
        <v>11533</v>
      </c>
      <c r="E12280" s="66" t="s">
        <v>28974</v>
      </c>
      <c r="F12280" s="66"/>
      <c r="G12280" s="65">
        <v>0</v>
      </c>
    </row>
    <row r="12281" spans="1:7" x14ac:dyDescent="0.25">
      <c r="A12281" s="65">
        <v>22763</v>
      </c>
      <c r="B12281" s="65">
        <v>10148</v>
      </c>
      <c r="C12281" s="65" t="s">
        <v>28993</v>
      </c>
      <c r="D12281" s="65" t="s">
        <v>11533</v>
      </c>
      <c r="E12281" s="66" t="s">
        <v>28975</v>
      </c>
      <c r="F12281" s="66"/>
      <c r="G12281" s="65">
        <v>0</v>
      </c>
    </row>
    <row r="12282" spans="1:7" x14ac:dyDescent="0.25">
      <c r="A12282" s="65">
        <v>22764</v>
      </c>
      <c r="B12282" s="65">
        <v>10148</v>
      </c>
      <c r="C12282" s="65" t="s">
        <v>28994</v>
      </c>
      <c r="D12282" s="65" t="s">
        <v>11533</v>
      </c>
      <c r="E12282" s="66" t="s">
        <v>28976</v>
      </c>
      <c r="F12282" s="66"/>
      <c r="G12282" s="65">
        <v>0</v>
      </c>
    </row>
    <row r="12283" spans="1:7" x14ac:dyDescent="0.25">
      <c r="A12283" s="65">
        <v>22765</v>
      </c>
      <c r="B12283" s="65">
        <v>10148</v>
      </c>
      <c r="C12283" s="65" t="s">
        <v>28995</v>
      </c>
      <c r="D12283" s="65" t="s">
        <v>11533</v>
      </c>
      <c r="E12283" s="66" t="s">
        <v>28977</v>
      </c>
      <c r="F12283" s="66"/>
      <c r="G12283" s="65">
        <v>0</v>
      </c>
    </row>
    <row r="12284" spans="1:7" x14ac:dyDescent="0.25">
      <c r="A12284" s="65">
        <v>22766</v>
      </c>
      <c r="B12284" s="65">
        <v>10148</v>
      </c>
      <c r="C12284" s="65" t="s">
        <v>28996</v>
      </c>
      <c r="D12284" s="65" t="s">
        <v>11533</v>
      </c>
      <c r="E12284" s="66" t="s">
        <v>28978</v>
      </c>
      <c r="F12284" s="66"/>
      <c r="G12284" s="65">
        <v>0</v>
      </c>
    </row>
    <row r="12285" spans="1:7" x14ac:dyDescent="0.25">
      <c r="A12285" s="65">
        <v>22767</v>
      </c>
      <c r="B12285" s="65">
        <v>10148</v>
      </c>
      <c r="C12285" s="65" t="s">
        <v>28997</v>
      </c>
      <c r="D12285" s="65" t="s">
        <v>11533</v>
      </c>
      <c r="E12285" s="66" t="s">
        <v>28979</v>
      </c>
      <c r="F12285" s="66"/>
      <c r="G12285" s="65">
        <v>0</v>
      </c>
    </row>
    <row r="12286" spans="1:7" ht="30" x14ac:dyDescent="0.25">
      <c r="A12286" s="65">
        <v>22768</v>
      </c>
      <c r="B12286" s="65">
        <v>10148</v>
      </c>
      <c r="C12286" s="65" t="s">
        <v>28998</v>
      </c>
      <c r="D12286" s="65" t="s">
        <v>11533</v>
      </c>
      <c r="E12286" s="66" t="s">
        <v>28980</v>
      </c>
      <c r="F12286" s="66"/>
      <c r="G12286" s="65">
        <v>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4"/>
  <sheetViews>
    <sheetView tabSelected="1" workbookViewId="0">
      <selection activeCell="N13" sqref="N13"/>
    </sheetView>
  </sheetViews>
  <sheetFormatPr defaultRowHeight="15" x14ac:dyDescent="0.25"/>
  <sheetData>
    <row r="1" spans="1:8" ht="37.5" x14ac:dyDescent="0.25">
      <c r="A1" s="68" t="s">
        <v>29000</v>
      </c>
      <c r="B1" s="69" t="s">
        <v>29001</v>
      </c>
      <c r="C1" s="70" t="s">
        <v>64</v>
      </c>
      <c r="D1" s="70"/>
      <c r="E1" s="70"/>
      <c r="F1" s="70"/>
      <c r="G1" s="70"/>
      <c r="H1" s="70"/>
    </row>
    <row r="2" spans="1:8" ht="20.25" x14ac:dyDescent="0.25">
      <c r="A2" s="68"/>
      <c r="B2" s="69"/>
      <c r="C2" s="70" t="s">
        <v>66</v>
      </c>
      <c r="D2" s="70"/>
      <c r="E2" s="70"/>
      <c r="F2" s="70"/>
      <c r="G2" s="70"/>
      <c r="H2" s="70"/>
    </row>
    <row r="3" spans="1:8" ht="20.25" x14ac:dyDescent="0.25">
      <c r="A3" s="68"/>
      <c r="B3" s="69"/>
      <c r="C3" s="70" t="s">
        <v>100</v>
      </c>
      <c r="D3" s="70"/>
      <c r="E3" s="70"/>
      <c r="F3" s="70"/>
      <c r="G3" s="70"/>
      <c r="H3" s="70"/>
    </row>
    <row r="4" spans="1:8" ht="20.25" x14ac:dyDescent="0.25">
      <c r="A4" s="68"/>
      <c r="B4" s="69"/>
      <c r="C4" s="70" t="s">
        <v>101</v>
      </c>
      <c r="D4" s="70"/>
      <c r="E4" s="70"/>
      <c r="F4" s="70"/>
      <c r="G4" s="70"/>
      <c r="H4" s="70"/>
    </row>
    <row r="5" spans="1:8" ht="20.25" x14ac:dyDescent="0.25">
      <c r="A5" s="68"/>
      <c r="B5" s="69"/>
      <c r="C5" s="70" t="s">
        <v>102</v>
      </c>
      <c r="D5" s="70"/>
      <c r="E5" s="70"/>
      <c r="F5" s="70"/>
      <c r="G5" s="70"/>
      <c r="H5" s="70"/>
    </row>
    <row r="6" spans="1:8" ht="20.25" x14ac:dyDescent="0.25">
      <c r="A6" s="68"/>
      <c r="B6" s="69"/>
      <c r="C6" s="70" t="s">
        <v>70</v>
      </c>
      <c r="D6" s="70"/>
      <c r="E6" s="70"/>
      <c r="F6" s="70"/>
      <c r="G6" s="70"/>
      <c r="H6" s="70"/>
    </row>
    <row r="7" spans="1:8" ht="20.25" x14ac:dyDescent="0.25">
      <c r="A7" s="68"/>
      <c r="B7" s="69"/>
      <c r="C7" s="70" t="s">
        <v>71</v>
      </c>
      <c r="D7" s="70"/>
      <c r="E7" s="70"/>
      <c r="F7" s="70"/>
      <c r="G7" s="70"/>
      <c r="H7" s="70"/>
    </row>
    <row r="8" spans="1:8" ht="20.25" x14ac:dyDescent="0.25">
      <c r="A8" s="71"/>
      <c r="B8" s="72"/>
      <c r="C8" s="73"/>
      <c r="D8" s="74"/>
      <c r="E8" s="74"/>
      <c r="F8" s="74"/>
      <c r="G8" s="74"/>
      <c r="H8" s="74"/>
    </row>
    <row r="9" spans="1:8" ht="37.5" x14ac:dyDescent="0.25">
      <c r="A9" s="75" t="s">
        <v>29002</v>
      </c>
      <c r="B9" s="69" t="s">
        <v>29003</v>
      </c>
      <c r="C9" s="70" t="s">
        <v>64</v>
      </c>
      <c r="D9" s="70"/>
      <c r="E9" s="70"/>
      <c r="F9" s="70"/>
      <c r="G9" s="70"/>
      <c r="H9" s="70"/>
    </row>
    <row r="10" spans="1:8" ht="20.25" x14ac:dyDescent="0.25">
      <c r="A10" s="75"/>
      <c r="B10" s="69"/>
      <c r="C10" s="70" t="s">
        <v>66</v>
      </c>
      <c r="D10" s="70"/>
      <c r="E10" s="70"/>
      <c r="F10" s="70"/>
      <c r="G10" s="70"/>
      <c r="H10" s="70"/>
    </row>
    <row r="11" spans="1:8" ht="20.25" x14ac:dyDescent="0.25">
      <c r="A11" s="75"/>
      <c r="B11" s="69"/>
      <c r="C11" s="70" t="s">
        <v>67</v>
      </c>
      <c r="D11" s="70"/>
      <c r="E11" s="70"/>
      <c r="F11" s="70"/>
      <c r="G11" s="70"/>
      <c r="H11" s="70"/>
    </row>
    <row r="12" spans="1:8" ht="20.25" x14ac:dyDescent="0.25">
      <c r="A12" s="75"/>
      <c r="B12" s="69"/>
      <c r="C12" s="70" t="s">
        <v>68</v>
      </c>
      <c r="D12" s="70"/>
      <c r="E12" s="70"/>
      <c r="F12" s="70"/>
      <c r="G12" s="70"/>
      <c r="H12" s="70"/>
    </row>
    <row r="13" spans="1:8" ht="20.25" x14ac:dyDescent="0.25">
      <c r="A13" s="75"/>
      <c r="B13" s="69"/>
      <c r="C13" s="70" t="s">
        <v>69</v>
      </c>
      <c r="D13" s="70"/>
      <c r="E13" s="70"/>
      <c r="F13" s="70"/>
      <c r="G13" s="70"/>
      <c r="H13" s="70"/>
    </row>
    <row r="14" spans="1:8" ht="20.25" x14ac:dyDescent="0.25">
      <c r="A14" s="75"/>
      <c r="B14" s="69"/>
      <c r="C14" s="70" t="s">
        <v>70</v>
      </c>
      <c r="D14" s="70"/>
      <c r="E14" s="70"/>
      <c r="F14" s="70"/>
      <c r="G14" s="70"/>
      <c r="H14" s="70"/>
    </row>
    <row r="15" spans="1:8" ht="20.25" x14ac:dyDescent="0.25">
      <c r="A15" s="75"/>
      <c r="B15" s="69"/>
      <c r="C15" s="70" t="s">
        <v>71</v>
      </c>
      <c r="D15" s="70"/>
      <c r="E15" s="70"/>
      <c r="F15" s="70"/>
      <c r="G15" s="70"/>
      <c r="H15" s="70"/>
    </row>
    <row r="16" spans="1:8" ht="20.25" x14ac:dyDescent="0.25">
      <c r="A16" s="71"/>
      <c r="B16" s="72"/>
      <c r="C16" s="73"/>
      <c r="D16" s="74"/>
      <c r="E16" s="74"/>
      <c r="F16" s="74"/>
      <c r="G16" s="74"/>
      <c r="H16" s="74"/>
    </row>
    <row r="17" spans="1:8" ht="37.5" x14ac:dyDescent="0.25">
      <c r="A17" s="75" t="s">
        <v>29004</v>
      </c>
      <c r="B17" s="69" t="s">
        <v>29005</v>
      </c>
      <c r="C17" s="70" t="s">
        <v>64</v>
      </c>
      <c r="D17" s="70"/>
      <c r="E17" s="70"/>
      <c r="F17" s="70"/>
      <c r="G17" s="70"/>
      <c r="H17" s="70"/>
    </row>
    <row r="18" spans="1:8" ht="20.25" x14ac:dyDescent="0.25">
      <c r="A18" s="75"/>
      <c r="B18" s="69"/>
      <c r="C18" s="70" t="s">
        <v>66</v>
      </c>
      <c r="D18" s="70"/>
      <c r="E18" s="70"/>
      <c r="F18" s="70"/>
      <c r="G18" s="70"/>
      <c r="H18" s="70"/>
    </row>
    <row r="19" spans="1:8" ht="20.25" x14ac:dyDescent="0.25">
      <c r="A19" s="75"/>
      <c r="B19" s="69"/>
      <c r="C19" s="70" t="s">
        <v>67</v>
      </c>
      <c r="D19" s="70"/>
      <c r="E19" s="70"/>
      <c r="F19" s="70"/>
      <c r="G19" s="70"/>
      <c r="H19" s="70"/>
    </row>
    <row r="20" spans="1:8" ht="20.25" x14ac:dyDescent="0.25">
      <c r="A20" s="75"/>
      <c r="B20" s="69"/>
      <c r="C20" s="70" t="s">
        <v>68</v>
      </c>
      <c r="D20" s="70"/>
      <c r="E20" s="70"/>
      <c r="F20" s="70"/>
      <c r="G20" s="70"/>
      <c r="H20" s="70"/>
    </row>
    <row r="21" spans="1:8" ht="20.25" x14ac:dyDescent="0.25">
      <c r="A21" s="75"/>
      <c r="B21" s="69"/>
      <c r="C21" s="70" t="s">
        <v>69</v>
      </c>
      <c r="D21" s="70"/>
      <c r="E21" s="70"/>
      <c r="F21" s="70"/>
      <c r="G21" s="70"/>
      <c r="H21" s="70"/>
    </row>
    <row r="22" spans="1:8" ht="20.25" x14ac:dyDescent="0.25">
      <c r="A22" s="75"/>
      <c r="B22" s="69"/>
      <c r="C22" s="70" t="s">
        <v>70</v>
      </c>
      <c r="D22" s="70"/>
      <c r="E22" s="70"/>
      <c r="F22" s="70"/>
      <c r="G22" s="70"/>
      <c r="H22" s="70"/>
    </row>
    <row r="23" spans="1:8" ht="20.25" x14ac:dyDescent="0.25">
      <c r="A23" s="75"/>
      <c r="B23" s="69"/>
      <c r="C23" s="70" t="s">
        <v>71</v>
      </c>
      <c r="D23" s="70"/>
      <c r="E23" s="70"/>
      <c r="F23" s="70"/>
      <c r="G23" s="70"/>
      <c r="H23" s="70"/>
    </row>
    <row r="24" spans="1:8" ht="20.25" x14ac:dyDescent="0.25">
      <c r="A24" s="71"/>
      <c r="B24" s="72"/>
      <c r="C24" s="73"/>
      <c r="D24" s="74"/>
      <c r="E24" s="74"/>
      <c r="F24" s="74"/>
      <c r="G24" s="74"/>
      <c r="H24" s="74"/>
    </row>
    <row r="25" spans="1:8" ht="37.5" x14ac:dyDescent="0.25">
      <c r="A25" s="68" t="s">
        <v>29006</v>
      </c>
      <c r="B25" s="69" t="s">
        <v>29007</v>
      </c>
      <c r="C25" s="70" t="s">
        <v>64</v>
      </c>
      <c r="D25" s="70"/>
      <c r="E25" s="70"/>
      <c r="F25" s="70"/>
      <c r="G25" s="70"/>
      <c r="H25" s="70"/>
    </row>
    <row r="26" spans="1:8" ht="20.25" x14ac:dyDescent="0.25">
      <c r="A26" s="68"/>
      <c r="B26" s="69"/>
      <c r="C26" s="70" t="s">
        <v>66</v>
      </c>
      <c r="D26" s="70"/>
      <c r="E26" s="70"/>
      <c r="F26" s="70"/>
      <c r="G26" s="70"/>
      <c r="H26" s="70"/>
    </row>
    <row r="27" spans="1:8" ht="20.25" x14ac:dyDescent="0.25">
      <c r="A27" s="68"/>
      <c r="B27" s="69"/>
      <c r="C27" s="70" t="s">
        <v>67</v>
      </c>
      <c r="D27" s="70"/>
      <c r="E27" s="70"/>
      <c r="F27" s="70"/>
      <c r="G27" s="70"/>
      <c r="H27" s="70"/>
    </row>
    <row r="28" spans="1:8" ht="20.25" x14ac:dyDescent="0.25">
      <c r="A28" s="68"/>
      <c r="B28" s="69"/>
      <c r="C28" s="70" t="s">
        <v>68</v>
      </c>
      <c r="D28" s="70"/>
      <c r="E28" s="70"/>
      <c r="F28" s="70"/>
      <c r="G28" s="70"/>
      <c r="H28" s="70"/>
    </row>
    <row r="29" spans="1:8" ht="20.25" x14ac:dyDescent="0.25">
      <c r="A29" s="68"/>
      <c r="B29" s="69"/>
      <c r="C29" s="70" t="s">
        <v>69</v>
      </c>
      <c r="D29" s="70"/>
      <c r="E29" s="70"/>
      <c r="F29" s="70"/>
      <c r="G29" s="70"/>
      <c r="H29" s="70"/>
    </row>
    <row r="30" spans="1:8" ht="20.25" x14ac:dyDescent="0.25">
      <c r="A30" s="68"/>
      <c r="B30" s="69"/>
      <c r="C30" s="70" t="s">
        <v>70</v>
      </c>
      <c r="D30" s="70"/>
      <c r="E30" s="70"/>
      <c r="F30" s="70"/>
      <c r="G30" s="70"/>
      <c r="H30" s="70"/>
    </row>
    <row r="31" spans="1:8" ht="20.25" x14ac:dyDescent="0.25">
      <c r="A31" s="68"/>
      <c r="B31" s="69"/>
      <c r="C31" s="70" t="s">
        <v>71</v>
      </c>
      <c r="D31" s="70"/>
      <c r="E31" s="70"/>
      <c r="F31" s="70"/>
      <c r="G31" s="70"/>
      <c r="H31" s="70"/>
    </row>
    <row r="32" spans="1:8" ht="20.25" x14ac:dyDescent="0.25">
      <c r="A32" s="71"/>
      <c r="B32" s="72"/>
      <c r="C32" s="73"/>
      <c r="D32" s="74"/>
      <c r="E32" s="74"/>
      <c r="F32" s="74"/>
      <c r="G32" s="74"/>
      <c r="H32" s="74"/>
    </row>
    <row r="33" spans="1:8" ht="37.5" x14ac:dyDescent="0.25">
      <c r="A33" s="68" t="s">
        <v>29008</v>
      </c>
      <c r="B33" s="69" t="s">
        <v>29009</v>
      </c>
      <c r="C33" s="70" t="s">
        <v>64</v>
      </c>
      <c r="D33" s="70"/>
      <c r="E33" s="70"/>
      <c r="F33" s="70"/>
      <c r="G33" s="70"/>
      <c r="H33" s="70"/>
    </row>
    <row r="34" spans="1:8" ht="20.25" x14ac:dyDescent="0.25">
      <c r="A34" s="68"/>
      <c r="B34" s="69"/>
      <c r="C34" s="70" t="s">
        <v>29010</v>
      </c>
      <c r="D34" s="70"/>
      <c r="E34" s="70"/>
      <c r="F34" s="70"/>
      <c r="G34" s="70"/>
      <c r="H34" s="70"/>
    </row>
    <row r="35" spans="1:8" ht="20.25" x14ac:dyDescent="0.25">
      <c r="A35" s="68"/>
      <c r="B35" s="69"/>
      <c r="C35" s="70" t="s">
        <v>66</v>
      </c>
      <c r="D35" s="70"/>
      <c r="E35" s="70"/>
      <c r="F35" s="70"/>
      <c r="G35" s="70"/>
      <c r="H35" s="70"/>
    </row>
    <row r="36" spans="1:8" ht="20.25" x14ac:dyDescent="0.3">
      <c r="A36" s="68"/>
      <c r="B36" s="69"/>
      <c r="C36" s="76" t="s">
        <v>29011</v>
      </c>
      <c r="D36" s="76"/>
      <c r="E36" s="76"/>
      <c r="F36" s="76"/>
      <c r="G36" s="76"/>
      <c r="H36" s="76"/>
    </row>
    <row r="37" spans="1:8" ht="20.25" x14ac:dyDescent="0.25">
      <c r="A37" s="68"/>
      <c r="B37" s="69"/>
      <c r="C37" s="70" t="s">
        <v>68</v>
      </c>
      <c r="D37" s="70"/>
      <c r="E37" s="70"/>
      <c r="F37" s="70"/>
      <c r="G37" s="70"/>
      <c r="H37" s="70"/>
    </row>
    <row r="38" spans="1:8" ht="20.25" x14ac:dyDescent="0.25">
      <c r="A38" s="68"/>
      <c r="B38" s="69"/>
      <c r="C38" s="70" t="s">
        <v>29012</v>
      </c>
      <c r="D38" s="70"/>
      <c r="E38" s="70"/>
      <c r="F38" s="70"/>
      <c r="G38" s="70"/>
      <c r="H38" s="70"/>
    </row>
    <row r="39" spans="1:8" ht="20.25" x14ac:dyDescent="0.25">
      <c r="A39" s="68"/>
      <c r="B39" s="69"/>
      <c r="C39" s="70" t="s">
        <v>102</v>
      </c>
      <c r="D39" s="70"/>
      <c r="E39" s="70"/>
      <c r="F39" s="70"/>
      <c r="G39" s="70"/>
      <c r="H39" s="70"/>
    </row>
    <row r="40" spans="1:8" ht="20.25" x14ac:dyDescent="0.25">
      <c r="A40" s="68"/>
      <c r="B40" s="69"/>
      <c r="C40" s="70" t="s">
        <v>29013</v>
      </c>
      <c r="D40" s="70"/>
      <c r="E40" s="70"/>
      <c r="F40" s="70"/>
      <c r="G40" s="70"/>
      <c r="H40" s="70"/>
    </row>
    <row r="41" spans="1:8" ht="20.25" x14ac:dyDescent="0.25">
      <c r="A41" s="68"/>
      <c r="B41" s="69"/>
      <c r="C41" s="70" t="s">
        <v>71</v>
      </c>
      <c r="D41" s="70"/>
      <c r="E41" s="70"/>
      <c r="F41" s="70"/>
      <c r="G41" s="70"/>
      <c r="H41" s="70"/>
    </row>
    <row r="42" spans="1:8" ht="20.25" x14ac:dyDescent="0.25">
      <c r="A42" s="71"/>
      <c r="B42" s="72"/>
      <c r="C42" s="73"/>
      <c r="D42" s="74"/>
      <c r="E42" s="74"/>
      <c r="F42" s="74"/>
      <c r="G42" s="74"/>
      <c r="H42" s="74"/>
    </row>
    <row r="43" spans="1:8" ht="37.5" x14ac:dyDescent="0.25">
      <c r="A43" s="75" t="s">
        <v>29014</v>
      </c>
      <c r="B43" s="77" t="s">
        <v>29015</v>
      </c>
      <c r="C43" s="70" t="s">
        <v>64</v>
      </c>
      <c r="D43" s="70"/>
      <c r="E43" s="70"/>
      <c r="F43" s="70"/>
      <c r="G43" s="70"/>
      <c r="H43" s="70"/>
    </row>
    <row r="44" spans="1:8" ht="20.25" x14ac:dyDescent="0.25">
      <c r="A44" s="75"/>
      <c r="B44" s="78"/>
      <c r="C44" s="70" t="s">
        <v>29016</v>
      </c>
      <c r="D44" s="70"/>
      <c r="E44" s="70"/>
      <c r="F44" s="70"/>
      <c r="G44" s="70"/>
      <c r="H44" s="70"/>
    </row>
    <row r="45" spans="1:8" ht="20.25" x14ac:dyDescent="0.25">
      <c r="A45" s="75"/>
      <c r="B45" s="79"/>
      <c r="C45" s="70" t="s">
        <v>29017</v>
      </c>
      <c r="D45" s="70"/>
      <c r="E45" s="70"/>
      <c r="F45" s="70"/>
      <c r="G45" s="70"/>
      <c r="H45" s="70"/>
    </row>
    <row r="46" spans="1:8" ht="20.25" x14ac:dyDescent="0.25">
      <c r="A46" s="80"/>
      <c r="B46" s="81"/>
      <c r="C46" s="73"/>
      <c r="D46" s="74"/>
      <c r="E46" s="74"/>
      <c r="F46" s="74"/>
      <c r="G46" s="74"/>
      <c r="H46" s="74"/>
    </row>
    <row r="47" spans="1:8" ht="37.5" x14ac:dyDescent="0.25">
      <c r="A47" s="82" t="s">
        <v>29018</v>
      </c>
      <c r="B47" s="83" t="s">
        <v>29019</v>
      </c>
      <c r="C47" s="70" t="s">
        <v>64</v>
      </c>
      <c r="D47" s="70"/>
      <c r="E47" s="70"/>
      <c r="F47" s="70"/>
      <c r="G47" s="70"/>
      <c r="H47" s="70"/>
    </row>
    <row r="48" spans="1:8" ht="20.25" x14ac:dyDescent="0.25">
      <c r="A48" s="82"/>
      <c r="B48" s="84"/>
      <c r="C48" s="70" t="s">
        <v>94</v>
      </c>
      <c r="D48" s="70"/>
      <c r="E48" s="70"/>
      <c r="F48" s="70"/>
      <c r="G48" s="70"/>
      <c r="H48" s="70"/>
    </row>
    <row r="49" spans="1:8" ht="20.25" x14ac:dyDescent="0.25">
      <c r="A49" s="82"/>
      <c r="B49" s="84"/>
      <c r="C49" s="70" t="s">
        <v>95</v>
      </c>
      <c r="D49" s="70"/>
      <c r="E49" s="70"/>
      <c r="F49" s="70"/>
      <c r="G49" s="70"/>
      <c r="H49" s="70"/>
    </row>
    <row r="50" spans="1:8" ht="20.25" x14ac:dyDescent="0.25">
      <c r="A50" s="82"/>
      <c r="B50" s="84"/>
      <c r="C50" s="70" t="s">
        <v>96</v>
      </c>
      <c r="D50" s="70"/>
      <c r="E50" s="70"/>
      <c r="F50" s="70"/>
      <c r="G50" s="70"/>
      <c r="H50" s="70"/>
    </row>
    <row r="51" spans="1:8" ht="20.25" x14ac:dyDescent="0.25">
      <c r="A51" s="82"/>
      <c r="B51" s="84"/>
      <c r="C51" s="70" t="s">
        <v>97</v>
      </c>
      <c r="D51" s="70"/>
      <c r="E51" s="70"/>
      <c r="F51" s="70"/>
      <c r="G51" s="70"/>
      <c r="H51" s="70"/>
    </row>
    <row r="52" spans="1:8" ht="20.25" x14ac:dyDescent="0.25">
      <c r="A52" s="82"/>
      <c r="B52" s="85"/>
      <c r="C52" s="70" t="s">
        <v>98</v>
      </c>
      <c r="D52" s="70"/>
      <c r="E52" s="70"/>
      <c r="F52" s="70"/>
      <c r="G52" s="70"/>
      <c r="H52" s="70"/>
    </row>
    <row r="53" spans="1:8" ht="20.25" x14ac:dyDescent="0.25">
      <c r="A53" s="71"/>
      <c r="B53" s="72"/>
      <c r="C53" s="73"/>
      <c r="D53" s="74"/>
      <c r="E53" s="74"/>
      <c r="F53" s="74"/>
      <c r="G53" s="74"/>
      <c r="H53" s="74"/>
    </row>
    <row r="54" spans="1:8" ht="37.5" x14ac:dyDescent="0.25">
      <c r="A54" s="68" t="s">
        <v>29020</v>
      </c>
      <c r="B54" s="69" t="s">
        <v>29021</v>
      </c>
      <c r="C54" s="70" t="s">
        <v>29022</v>
      </c>
      <c r="D54" s="70"/>
      <c r="E54" s="70"/>
      <c r="F54" s="70"/>
      <c r="G54" s="70"/>
      <c r="H54" s="70"/>
    </row>
    <row r="55" spans="1:8" ht="20.25" x14ac:dyDescent="0.25">
      <c r="A55" s="68"/>
      <c r="B55" s="69"/>
      <c r="C55" s="70" t="s">
        <v>29023</v>
      </c>
      <c r="D55" s="70"/>
      <c r="E55" s="70"/>
      <c r="F55" s="70"/>
      <c r="G55" s="70"/>
      <c r="H55" s="70"/>
    </row>
    <row r="56" spans="1:8" ht="20.25" x14ac:dyDescent="0.25">
      <c r="A56" s="68"/>
      <c r="B56" s="69"/>
      <c r="C56" s="86" t="s">
        <v>29024</v>
      </c>
      <c r="D56" s="86"/>
      <c r="E56" s="86"/>
      <c r="F56" s="86"/>
      <c r="G56" s="86"/>
      <c r="H56" s="86"/>
    </row>
    <row r="57" spans="1:8" ht="20.25" x14ac:dyDescent="0.25">
      <c r="A57" s="68"/>
      <c r="B57" s="69"/>
      <c r="C57" s="86" t="s">
        <v>29025</v>
      </c>
      <c r="D57" s="86"/>
      <c r="E57" s="86"/>
      <c r="F57" s="86"/>
      <c r="G57" s="86"/>
      <c r="H57" s="86"/>
    </row>
    <row r="58" spans="1:8" ht="20.25" x14ac:dyDescent="0.25">
      <c r="A58" s="68"/>
      <c r="B58" s="69"/>
      <c r="C58" s="86" t="s">
        <v>29026</v>
      </c>
      <c r="D58" s="86"/>
      <c r="E58" s="86"/>
      <c r="F58" s="86"/>
      <c r="G58" s="86"/>
      <c r="H58" s="86"/>
    </row>
    <row r="59" spans="1:8" ht="20.25" x14ac:dyDescent="0.25">
      <c r="A59" s="68"/>
      <c r="B59" s="69"/>
      <c r="C59" s="86" t="s">
        <v>29027</v>
      </c>
      <c r="D59" s="86"/>
      <c r="E59" s="86"/>
      <c r="F59" s="86"/>
      <c r="G59" s="86"/>
      <c r="H59" s="86"/>
    </row>
    <row r="60" spans="1:8" ht="20.25" x14ac:dyDescent="0.25">
      <c r="A60" s="68"/>
      <c r="B60" s="69"/>
      <c r="C60" s="86" t="s">
        <v>29028</v>
      </c>
      <c r="D60" s="86"/>
      <c r="E60" s="86"/>
      <c r="F60" s="86"/>
      <c r="G60" s="86"/>
      <c r="H60" s="86"/>
    </row>
    <row r="61" spans="1:8" ht="20.25" x14ac:dyDescent="0.25">
      <c r="A61" s="68"/>
      <c r="B61" s="69"/>
      <c r="C61" s="86" t="s">
        <v>29029</v>
      </c>
      <c r="D61" s="86"/>
      <c r="E61" s="86"/>
      <c r="F61" s="86"/>
      <c r="G61" s="86"/>
      <c r="H61" s="86"/>
    </row>
    <row r="62" spans="1:8" ht="20.25" x14ac:dyDescent="0.25">
      <c r="A62" s="68"/>
      <c r="B62" s="69"/>
      <c r="C62" s="86" t="s">
        <v>29030</v>
      </c>
      <c r="D62" s="86"/>
      <c r="E62" s="86"/>
      <c r="F62" s="86"/>
      <c r="G62" s="86"/>
      <c r="H62" s="86"/>
    </row>
    <row r="63" spans="1:8" ht="20.25" x14ac:dyDescent="0.25">
      <c r="A63" s="71"/>
      <c r="B63" s="72"/>
      <c r="C63" s="87"/>
      <c r="D63" s="88"/>
      <c r="E63" s="88"/>
      <c r="F63" s="88"/>
      <c r="G63" s="88"/>
      <c r="H63" s="88"/>
    </row>
    <row r="64" spans="1:8" ht="37.5" x14ac:dyDescent="0.25">
      <c r="A64" s="68" t="s">
        <v>29031</v>
      </c>
      <c r="B64" s="69" t="s">
        <v>29032</v>
      </c>
      <c r="C64" s="70" t="s">
        <v>64</v>
      </c>
      <c r="D64" s="70"/>
      <c r="E64" s="70"/>
      <c r="F64" s="70"/>
      <c r="G64" s="70"/>
      <c r="H64" s="70"/>
    </row>
    <row r="65" spans="1:8" ht="20.25" x14ac:dyDescent="0.25">
      <c r="A65" s="68"/>
      <c r="B65" s="69"/>
      <c r="C65" s="70" t="s">
        <v>101</v>
      </c>
      <c r="D65" s="70"/>
      <c r="E65" s="70"/>
      <c r="F65" s="70"/>
      <c r="G65" s="70"/>
      <c r="H65" s="70"/>
    </row>
    <row r="66" spans="1:8" ht="20.25" x14ac:dyDescent="0.25">
      <c r="A66" s="68"/>
      <c r="B66" s="69"/>
      <c r="C66" s="70" t="s">
        <v>29033</v>
      </c>
      <c r="D66" s="70"/>
      <c r="E66" s="70"/>
      <c r="F66" s="70"/>
      <c r="G66" s="70"/>
      <c r="H66" s="70"/>
    </row>
    <row r="67" spans="1:8" ht="20.25" x14ac:dyDescent="0.25">
      <c r="A67" s="68"/>
      <c r="B67" s="69"/>
      <c r="C67" s="70" t="s">
        <v>29034</v>
      </c>
      <c r="D67" s="70"/>
      <c r="E67" s="70"/>
      <c r="F67" s="70"/>
      <c r="G67" s="70"/>
      <c r="H67" s="70"/>
    </row>
    <row r="68" spans="1:8" ht="20.25" x14ac:dyDescent="0.25">
      <c r="A68" s="68"/>
      <c r="B68" s="69"/>
      <c r="C68" s="70" t="s">
        <v>29035</v>
      </c>
      <c r="D68" s="70"/>
      <c r="E68" s="70"/>
      <c r="F68" s="70"/>
      <c r="G68" s="70"/>
      <c r="H68" s="70"/>
    </row>
    <row r="69" spans="1:8" ht="20.25" x14ac:dyDescent="0.25">
      <c r="A69" s="68"/>
      <c r="B69" s="69"/>
      <c r="C69" s="70" t="s">
        <v>71</v>
      </c>
      <c r="D69" s="70"/>
      <c r="E69" s="70"/>
      <c r="F69" s="70"/>
      <c r="G69" s="70"/>
      <c r="H69" s="70"/>
    </row>
    <row r="70" spans="1:8" ht="20.25" x14ac:dyDescent="0.25">
      <c r="A70" s="71"/>
      <c r="B70" s="72"/>
      <c r="C70" s="73"/>
      <c r="D70" s="74"/>
      <c r="E70" s="74"/>
      <c r="F70" s="74"/>
      <c r="G70" s="74"/>
      <c r="H70" s="74"/>
    </row>
    <row r="71" spans="1:8" ht="37.5" x14ac:dyDescent="0.25">
      <c r="A71" s="68" t="s">
        <v>29036</v>
      </c>
      <c r="B71" s="69" t="s">
        <v>29037</v>
      </c>
      <c r="C71" s="70" t="s">
        <v>29038</v>
      </c>
      <c r="D71" s="70"/>
      <c r="E71" s="70"/>
      <c r="F71" s="70"/>
      <c r="G71" s="70"/>
      <c r="H71" s="70"/>
    </row>
    <row r="72" spans="1:8" ht="20.25" x14ac:dyDescent="0.25">
      <c r="A72" s="68"/>
      <c r="B72" s="69"/>
      <c r="C72" s="70" t="s">
        <v>29039</v>
      </c>
      <c r="D72" s="70"/>
      <c r="E72" s="70"/>
      <c r="F72" s="70"/>
      <c r="G72" s="70"/>
      <c r="H72" s="70"/>
    </row>
    <row r="73" spans="1:8" ht="20.25" x14ac:dyDescent="0.25">
      <c r="A73" s="68"/>
      <c r="B73" s="69"/>
      <c r="C73" s="70" t="s">
        <v>29040</v>
      </c>
      <c r="D73" s="70"/>
      <c r="E73" s="70"/>
      <c r="F73" s="70"/>
      <c r="G73" s="70"/>
      <c r="H73" s="70"/>
    </row>
    <row r="74" spans="1:8" ht="20.25" x14ac:dyDescent="0.25">
      <c r="A74" s="71"/>
      <c r="B74" s="72"/>
      <c r="C74" s="73"/>
      <c r="D74" s="74"/>
      <c r="E74" s="74"/>
      <c r="F74" s="74"/>
      <c r="G74" s="74"/>
      <c r="H74" s="74"/>
    </row>
    <row r="75" spans="1:8" ht="37.5" x14ac:dyDescent="0.25">
      <c r="A75" s="68" t="s">
        <v>29041</v>
      </c>
      <c r="B75" s="69" t="s">
        <v>29042</v>
      </c>
      <c r="C75" s="70" t="s">
        <v>29043</v>
      </c>
      <c r="D75" s="70"/>
      <c r="E75" s="70"/>
      <c r="F75" s="70"/>
      <c r="G75" s="70"/>
      <c r="H75" s="70"/>
    </row>
    <row r="76" spans="1:8" ht="20.25" x14ac:dyDescent="0.25">
      <c r="A76" s="68"/>
      <c r="B76" s="69"/>
      <c r="C76" s="70" t="s">
        <v>29044</v>
      </c>
      <c r="D76" s="70"/>
      <c r="E76" s="70"/>
      <c r="F76" s="70"/>
      <c r="G76" s="70"/>
      <c r="H76" s="70"/>
    </row>
    <row r="77" spans="1:8" ht="20.25" x14ac:dyDescent="0.25">
      <c r="A77" s="71"/>
      <c r="B77" s="72"/>
      <c r="C77" s="73"/>
      <c r="D77" s="74"/>
      <c r="E77" s="74"/>
      <c r="F77" s="74"/>
      <c r="G77" s="74"/>
      <c r="H77" s="74"/>
    </row>
    <row r="78" spans="1:8" ht="37.5" x14ac:dyDescent="0.25">
      <c r="A78" s="68" t="s">
        <v>29045</v>
      </c>
      <c r="B78" s="69" t="s">
        <v>29046</v>
      </c>
      <c r="C78" s="70" t="s">
        <v>29047</v>
      </c>
      <c r="D78" s="70"/>
      <c r="E78" s="70"/>
      <c r="F78" s="70"/>
      <c r="G78" s="70"/>
      <c r="H78" s="70"/>
    </row>
    <row r="79" spans="1:8" ht="20.25" x14ac:dyDescent="0.25">
      <c r="A79" s="68"/>
      <c r="B79" s="69"/>
      <c r="C79" s="86" t="s">
        <v>29048</v>
      </c>
      <c r="D79" s="86"/>
      <c r="E79" s="86"/>
      <c r="F79" s="86"/>
      <c r="G79" s="86"/>
      <c r="H79" s="86"/>
    </row>
    <row r="80" spans="1:8" ht="20.25" x14ac:dyDescent="0.25">
      <c r="A80" s="68"/>
      <c r="B80" s="69"/>
      <c r="C80" s="70" t="s">
        <v>29049</v>
      </c>
      <c r="D80" s="70"/>
      <c r="E80" s="70"/>
      <c r="F80" s="70"/>
      <c r="G80" s="70"/>
      <c r="H80" s="70"/>
    </row>
    <row r="81" spans="1:8" ht="20.25" x14ac:dyDescent="0.25">
      <c r="A81" s="68"/>
      <c r="B81" s="69"/>
      <c r="C81" s="70" t="s">
        <v>29050</v>
      </c>
      <c r="D81" s="70"/>
      <c r="E81" s="70"/>
      <c r="F81" s="70"/>
      <c r="G81" s="70"/>
      <c r="H81" s="70"/>
    </row>
    <row r="82" spans="1:8" ht="20.25" x14ac:dyDescent="0.25">
      <c r="A82" s="71"/>
      <c r="B82" s="72"/>
      <c r="C82" s="73"/>
      <c r="D82" s="74"/>
      <c r="E82" s="74"/>
      <c r="F82" s="74"/>
      <c r="G82" s="74"/>
      <c r="H82" s="74"/>
    </row>
    <row r="83" spans="1:8" ht="37.5" x14ac:dyDescent="0.25">
      <c r="A83" s="68" t="s">
        <v>29051</v>
      </c>
      <c r="B83" s="69" t="s">
        <v>29052</v>
      </c>
      <c r="C83" s="70" t="s">
        <v>29053</v>
      </c>
      <c r="D83" s="70"/>
      <c r="E83" s="70"/>
      <c r="F83" s="70"/>
      <c r="G83" s="70"/>
      <c r="H83" s="70"/>
    </row>
    <row r="84" spans="1:8" ht="20.25" x14ac:dyDescent="0.25">
      <c r="A84" s="68"/>
      <c r="B84" s="69"/>
      <c r="C84" s="70" t="s">
        <v>29054</v>
      </c>
      <c r="D84" s="70"/>
      <c r="E84" s="70"/>
      <c r="F84" s="70"/>
      <c r="G84" s="70"/>
      <c r="H84" s="70"/>
    </row>
    <row r="85" spans="1:8" ht="20.25" x14ac:dyDescent="0.25">
      <c r="A85" s="68"/>
      <c r="B85" s="69"/>
      <c r="C85" s="70" t="s">
        <v>29050</v>
      </c>
      <c r="D85" s="70"/>
      <c r="E85" s="70"/>
      <c r="F85" s="70"/>
      <c r="G85" s="70"/>
      <c r="H85" s="70"/>
    </row>
    <row r="86" spans="1:8" ht="20.25" x14ac:dyDescent="0.25">
      <c r="A86" s="71"/>
      <c r="B86" s="72"/>
      <c r="C86" s="73"/>
      <c r="D86" s="74"/>
      <c r="E86" s="74"/>
      <c r="F86" s="74"/>
      <c r="G86" s="74"/>
      <c r="H86" s="74"/>
    </row>
    <row r="87" spans="1:8" ht="37.5" x14ac:dyDescent="0.25">
      <c r="A87" s="68" t="s">
        <v>29055</v>
      </c>
      <c r="B87" s="89" t="s">
        <v>29056</v>
      </c>
      <c r="C87" s="70" t="s">
        <v>29057</v>
      </c>
      <c r="D87" s="70"/>
      <c r="E87" s="70"/>
      <c r="F87" s="70"/>
      <c r="G87" s="70"/>
      <c r="H87" s="70"/>
    </row>
    <row r="88" spans="1:8" ht="20.25" x14ac:dyDescent="0.25">
      <c r="A88" s="68"/>
      <c r="B88" s="90"/>
      <c r="C88" s="70" t="s">
        <v>29058</v>
      </c>
      <c r="D88" s="70"/>
      <c r="E88" s="70"/>
      <c r="F88" s="70"/>
      <c r="G88" s="70"/>
      <c r="H88" s="70"/>
    </row>
    <row r="89" spans="1:8" ht="20.25" x14ac:dyDescent="0.25">
      <c r="A89" s="71"/>
      <c r="B89" s="72"/>
      <c r="C89" s="73"/>
      <c r="D89" s="74"/>
      <c r="E89" s="74"/>
      <c r="F89" s="74"/>
      <c r="G89" s="74"/>
      <c r="H89" s="74"/>
    </row>
    <row r="90" spans="1:8" ht="37.5" x14ac:dyDescent="0.25">
      <c r="A90" s="68" t="s">
        <v>29059</v>
      </c>
      <c r="B90" s="91" t="s">
        <v>29060</v>
      </c>
      <c r="C90" s="70" t="s">
        <v>29061</v>
      </c>
      <c r="D90" s="70"/>
      <c r="E90" s="70"/>
      <c r="F90" s="70"/>
      <c r="G90" s="70"/>
      <c r="H90" s="70"/>
    </row>
    <row r="91" spans="1:8" ht="20.25" x14ac:dyDescent="0.25">
      <c r="A91" s="68"/>
      <c r="B91" s="69"/>
      <c r="C91" s="70" t="s">
        <v>29050</v>
      </c>
      <c r="D91" s="70"/>
      <c r="E91" s="70"/>
      <c r="F91" s="70"/>
      <c r="G91" s="70"/>
      <c r="H91" s="70"/>
    </row>
    <row r="92" spans="1:8" ht="18.75" x14ac:dyDescent="0.25">
      <c r="A92" s="92"/>
      <c r="B92" s="92"/>
      <c r="C92" s="92"/>
      <c r="D92" s="92"/>
      <c r="E92" s="92"/>
      <c r="F92" s="92"/>
      <c r="G92" s="92"/>
      <c r="H92" s="92"/>
    </row>
    <row r="93" spans="1:8" ht="37.5" x14ac:dyDescent="0.25">
      <c r="A93" s="75" t="s">
        <v>29062</v>
      </c>
      <c r="B93" s="91" t="s">
        <v>29063</v>
      </c>
      <c r="C93" s="70" t="s">
        <v>29064</v>
      </c>
      <c r="D93" s="70"/>
      <c r="E93" s="70"/>
      <c r="F93" s="70"/>
      <c r="G93" s="70"/>
      <c r="H93" s="70"/>
    </row>
    <row r="94" spans="1:8" ht="20.25" x14ac:dyDescent="0.25">
      <c r="A94" s="75"/>
      <c r="B94" s="91"/>
      <c r="C94" s="70" t="s">
        <v>29050</v>
      </c>
      <c r="D94" s="70"/>
      <c r="E94" s="70"/>
      <c r="F94" s="70"/>
      <c r="G94" s="70"/>
      <c r="H94" s="70"/>
    </row>
    <row r="95" spans="1:8" ht="20.25" x14ac:dyDescent="0.25">
      <c r="A95" s="71"/>
      <c r="B95" s="72"/>
      <c r="C95" s="73"/>
      <c r="D95" s="74"/>
      <c r="E95" s="74"/>
      <c r="F95" s="74"/>
      <c r="G95" s="74"/>
      <c r="H95" s="74"/>
    </row>
    <row r="96" spans="1:8" ht="37.5" x14ac:dyDescent="0.25">
      <c r="A96" s="68" t="s">
        <v>29065</v>
      </c>
      <c r="B96" s="69" t="s">
        <v>29066</v>
      </c>
      <c r="C96" s="70" t="s">
        <v>29067</v>
      </c>
      <c r="D96" s="70"/>
      <c r="E96" s="70"/>
      <c r="F96" s="70"/>
      <c r="G96" s="70"/>
      <c r="H96" s="70"/>
    </row>
    <row r="97" spans="1:8" ht="20.25" x14ac:dyDescent="0.25">
      <c r="A97" s="68"/>
      <c r="B97" s="69"/>
      <c r="C97" s="70" t="s">
        <v>29068</v>
      </c>
      <c r="D97" s="70"/>
      <c r="E97" s="70"/>
      <c r="F97" s="70"/>
      <c r="G97" s="70"/>
      <c r="H97" s="70"/>
    </row>
    <row r="98" spans="1:8" ht="20.25" x14ac:dyDescent="0.25">
      <c r="A98" s="68"/>
      <c r="B98" s="69"/>
      <c r="C98" s="70" t="s">
        <v>29050</v>
      </c>
      <c r="D98" s="70"/>
      <c r="E98" s="70"/>
      <c r="F98" s="70"/>
      <c r="G98" s="70"/>
      <c r="H98" s="70"/>
    </row>
    <row r="99" spans="1:8" ht="20.25" x14ac:dyDescent="0.25">
      <c r="A99" s="71"/>
      <c r="B99" s="72"/>
      <c r="C99" s="73"/>
      <c r="D99" s="74"/>
      <c r="E99" s="74"/>
      <c r="F99" s="74"/>
      <c r="G99" s="74"/>
      <c r="H99" s="74"/>
    </row>
    <row r="100" spans="1:8" ht="37.5" x14ac:dyDescent="0.25">
      <c r="A100" s="68" t="s">
        <v>29069</v>
      </c>
      <c r="B100" s="69" t="s">
        <v>29070</v>
      </c>
      <c r="C100" s="70" t="s">
        <v>29071</v>
      </c>
      <c r="D100" s="70"/>
      <c r="E100" s="70"/>
      <c r="F100" s="70"/>
      <c r="G100" s="70"/>
      <c r="H100" s="70"/>
    </row>
    <row r="101" spans="1:8" ht="20.25" x14ac:dyDescent="0.25">
      <c r="A101" s="68"/>
      <c r="B101" s="69"/>
      <c r="C101" s="70" t="s">
        <v>29048</v>
      </c>
      <c r="D101" s="70"/>
      <c r="E101" s="70"/>
      <c r="F101" s="70"/>
      <c r="G101" s="70"/>
      <c r="H101" s="70"/>
    </row>
    <row r="102" spans="1:8" ht="20.25" x14ac:dyDescent="0.25">
      <c r="A102" s="68"/>
      <c r="B102" s="69"/>
      <c r="C102" s="70" t="s">
        <v>29049</v>
      </c>
      <c r="D102" s="70"/>
      <c r="E102" s="70"/>
      <c r="F102" s="70"/>
      <c r="G102" s="70"/>
      <c r="H102" s="70"/>
    </row>
    <row r="103" spans="1:8" ht="20.25" x14ac:dyDescent="0.25">
      <c r="A103" s="71"/>
      <c r="B103" s="72"/>
      <c r="C103" s="73"/>
      <c r="D103" s="74"/>
      <c r="E103" s="74"/>
      <c r="F103" s="74"/>
      <c r="G103" s="74"/>
      <c r="H103" s="74"/>
    </row>
    <row r="104" spans="1:8" ht="37.5" x14ac:dyDescent="0.25">
      <c r="A104" s="75" t="s">
        <v>29072</v>
      </c>
      <c r="B104" s="91" t="s">
        <v>29073</v>
      </c>
      <c r="C104" s="70" t="s">
        <v>29074</v>
      </c>
      <c r="D104" s="70"/>
      <c r="E104" s="70"/>
      <c r="F104" s="70"/>
      <c r="G104" s="70"/>
      <c r="H104" s="70"/>
    </row>
    <row r="105" spans="1:8" ht="20.25" x14ac:dyDescent="0.25">
      <c r="A105" s="75"/>
      <c r="B105" s="91"/>
      <c r="C105" s="70" t="s">
        <v>29075</v>
      </c>
      <c r="D105" s="70"/>
      <c r="E105" s="70"/>
      <c r="F105" s="70"/>
      <c r="G105" s="70"/>
      <c r="H105" s="70"/>
    </row>
    <row r="106" spans="1:8" ht="20.25" x14ac:dyDescent="0.25">
      <c r="A106" s="80"/>
      <c r="B106" s="81"/>
      <c r="C106" s="73"/>
      <c r="D106" s="74"/>
      <c r="E106" s="74"/>
      <c r="F106" s="74"/>
      <c r="G106" s="74"/>
      <c r="H106" s="74"/>
    </row>
    <row r="107" spans="1:8" ht="56.25" x14ac:dyDescent="0.25">
      <c r="A107" s="93" t="s">
        <v>29076</v>
      </c>
      <c r="B107" s="91" t="s">
        <v>29077</v>
      </c>
      <c r="C107" s="70" t="s">
        <v>29074</v>
      </c>
      <c r="D107" s="70"/>
      <c r="E107" s="70"/>
      <c r="F107" s="70"/>
      <c r="G107" s="70"/>
      <c r="H107" s="70"/>
    </row>
    <row r="108" spans="1:8" ht="20.25" x14ac:dyDescent="0.25">
      <c r="A108" s="93"/>
      <c r="B108" s="94"/>
      <c r="C108" s="70" t="s">
        <v>29075</v>
      </c>
      <c r="D108" s="70"/>
      <c r="E108" s="70"/>
      <c r="F108" s="70"/>
      <c r="G108" s="70"/>
      <c r="H108" s="70"/>
    </row>
    <row r="109" spans="1:8" ht="20.25" x14ac:dyDescent="0.25">
      <c r="A109" s="71"/>
      <c r="B109" s="72"/>
      <c r="C109" s="73"/>
      <c r="D109" s="74"/>
      <c r="E109" s="74"/>
      <c r="F109" s="74"/>
      <c r="G109" s="74"/>
      <c r="H109" s="74"/>
    </row>
    <row r="110" spans="1:8" ht="37.5" x14ac:dyDescent="0.25">
      <c r="A110" s="93" t="s">
        <v>29078</v>
      </c>
      <c r="B110" s="91" t="s">
        <v>29079</v>
      </c>
      <c r="C110" s="70" t="s">
        <v>29074</v>
      </c>
      <c r="D110" s="70"/>
      <c r="E110" s="70"/>
      <c r="F110" s="70"/>
      <c r="G110" s="70"/>
      <c r="H110" s="70"/>
    </row>
    <row r="111" spans="1:8" ht="37.5" x14ac:dyDescent="0.25">
      <c r="A111" s="93"/>
      <c r="B111" s="91" t="s">
        <v>29080</v>
      </c>
      <c r="C111" s="70" t="s">
        <v>29075</v>
      </c>
      <c r="D111" s="70"/>
      <c r="E111" s="70"/>
      <c r="F111" s="70"/>
      <c r="G111" s="70"/>
      <c r="H111" s="70"/>
    </row>
    <row r="112" spans="1:8" ht="20.25" x14ac:dyDescent="0.25">
      <c r="A112" s="80"/>
      <c r="B112" s="81"/>
      <c r="C112" s="73"/>
      <c r="D112" s="74"/>
      <c r="E112" s="74"/>
      <c r="F112" s="74"/>
      <c r="G112" s="74"/>
      <c r="H112" s="74"/>
    </row>
    <row r="113" spans="1:8" ht="37.5" x14ac:dyDescent="0.25">
      <c r="A113" s="95" t="s">
        <v>29081</v>
      </c>
      <c r="B113" s="69" t="s">
        <v>29082</v>
      </c>
      <c r="C113" s="70" t="s">
        <v>29083</v>
      </c>
      <c r="D113" s="70"/>
      <c r="E113" s="70"/>
      <c r="F113" s="70"/>
      <c r="G113" s="70"/>
      <c r="H113" s="70"/>
    </row>
    <row r="114" spans="1:8" ht="20.25" x14ac:dyDescent="0.25">
      <c r="A114" s="95"/>
      <c r="B114" s="96"/>
      <c r="C114" s="70" t="s">
        <v>29084</v>
      </c>
      <c r="D114" s="70"/>
      <c r="E114" s="70"/>
      <c r="F114" s="70"/>
      <c r="G114" s="70"/>
      <c r="H114" s="70"/>
    </row>
    <row r="115" spans="1:8" ht="20.25" x14ac:dyDescent="0.25">
      <c r="A115" s="95"/>
      <c r="B115" s="94"/>
      <c r="C115" s="70" t="s">
        <v>29085</v>
      </c>
      <c r="D115" s="70"/>
      <c r="E115" s="70"/>
      <c r="F115" s="70"/>
      <c r="G115" s="70"/>
      <c r="H115" s="70"/>
    </row>
    <row r="116" spans="1:8" ht="20.25" x14ac:dyDescent="0.25">
      <c r="A116" s="71"/>
      <c r="B116" s="72"/>
      <c r="C116" s="73"/>
      <c r="D116" s="74"/>
      <c r="E116" s="74"/>
      <c r="F116" s="74"/>
      <c r="G116" s="74"/>
      <c r="H116" s="74"/>
    </row>
    <row r="117" spans="1:8" ht="37.5" x14ac:dyDescent="0.25">
      <c r="A117" s="68" t="s">
        <v>29086</v>
      </c>
      <c r="B117" s="69" t="s">
        <v>29087</v>
      </c>
      <c r="C117" s="70" t="s">
        <v>29083</v>
      </c>
      <c r="D117" s="70"/>
      <c r="E117" s="70"/>
      <c r="F117" s="70"/>
      <c r="G117" s="70"/>
      <c r="H117" s="70"/>
    </row>
    <row r="118" spans="1:8" ht="20.25" x14ac:dyDescent="0.25">
      <c r="A118" s="68"/>
      <c r="B118" s="69"/>
      <c r="C118" s="70" t="s">
        <v>29084</v>
      </c>
      <c r="D118" s="70"/>
      <c r="E118" s="70"/>
      <c r="F118" s="70"/>
      <c r="G118" s="70"/>
      <c r="H118" s="70"/>
    </row>
    <row r="119" spans="1:8" ht="20.25" x14ac:dyDescent="0.25">
      <c r="A119" s="68"/>
      <c r="B119" s="94"/>
      <c r="C119" s="70" t="s">
        <v>29085</v>
      </c>
      <c r="D119" s="70"/>
      <c r="E119" s="70"/>
      <c r="F119" s="70"/>
      <c r="G119" s="70"/>
      <c r="H119" s="70"/>
    </row>
    <row r="120" spans="1:8" ht="20.25" x14ac:dyDescent="0.25">
      <c r="A120" s="71"/>
      <c r="B120" s="72"/>
      <c r="C120" s="73"/>
      <c r="D120" s="74"/>
      <c r="E120" s="74"/>
      <c r="F120" s="74"/>
      <c r="G120" s="74"/>
      <c r="H120" s="74"/>
    </row>
    <row r="121" spans="1:8" ht="37.5" x14ac:dyDescent="0.25">
      <c r="A121" s="68" t="s">
        <v>29088</v>
      </c>
      <c r="B121" s="69" t="s">
        <v>29089</v>
      </c>
      <c r="C121" s="70" t="s">
        <v>29090</v>
      </c>
      <c r="D121" s="70"/>
      <c r="E121" s="70"/>
      <c r="F121" s="70"/>
      <c r="G121" s="70"/>
      <c r="H121" s="70"/>
    </row>
    <row r="122" spans="1:8" ht="20.25" x14ac:dyDescent="0.25">
      <c r="A122" s="68"/>
      <c r="B122" s="69"/>
      <c r="C122" s="70" t="s">
        <v>29084</v>
      </c>
      <c r="D122" s="70"/>
      <c r="E122" s="70"/>
      <c r="F122" s="70"/>
      <c r="G122" s="70"/>
      <c r="H122" s="70"/>
    </row>
    <row r="123" spans="1:8" ht="20.25" x14ac:dyDescent="0.25">
      <c r="A123" s="68"/>
      <c r="B123" s="69"/>
      <c r="C123" s="70" t="s">
        <v>29075</v>
      </c>
      <c r="D123" s="70"/>
      <c r="E123" s="70"/>
      <c r="F123" s="70"/>
      <c r="G123" s="70"/>
      <c r="H123" s="70"/>
    </row>
    <row r="124" spans="1:8" ht="20.25" x14ac:dyDescent="0.25">
      <c r="A124" s="68"/>
      <c r="B124" s="89"/>
      <c r="C124" s="70" t="s">
        <v>29091</v>
      </c>
      <c r="D124" s="70"/>
      <c r="E124" s="70"/>
      <c r="F124" s="70"/>
      <c r="G124" s="70"/>
      <c r="H124" s="70"/>
    </row>
    <row r="125" spans="1:8" ht="20.25" x14ac:dyDescent="0.25">
      <c r="A125" s="71"/>
      <c r="B125" s="72"/>
      <c r="C125" s="73"/>
      <c r="D125" s="74"/>
      <c r="E125" s="74"/>
      <c r="F125" s="74"/>
      <c r="G125" s="74"/>
      <c r="H125" s="74"/>
    </row>
    <row r="126" spans="1:8" ht="20.25" x14ac:dyDescent="0.25">
      <c r="A126" s="71"/>
      <c r="B126" s="72"/>
      <c r="C126" s="73"/>
      <c r="D126" s="74"/>
      <c r="E126" s="74"/>
      <c r="F126" s="74"/>
      <c r="G126" s="74"/>
      <c r="H126" s="74"/>
    </row>
    <row r="127" spans="1:8" ht="37.5" x14ac:dyDescent="0.25">
      <c r="A127" s="68" t="s">
        <v>29092</v>
      </c>
      <c r="B127" s="69" t="s">
        <v>29093</v>
      </c>
      <c r="C127" s="70" t="s">
        <v>29094</v>
      </c>
      <c r="D127" s="70"/>
      <c r="E127" s="70"/>
      <c r="F127" s="70"/>
      <c r="G127" s="70"/>
      <c r="H127" s="70"/>
    </row>
    <row r="128" spans="1:8" ht="20.25" x14ac:dyDescent="0.25">
      <c r="A128" s="68"/>
      <c r="B128" s="69"/>
      <c r="C128" s="70" t="s">
        <v>29095</v>
      </c>
      <c r="D128" s="70"/>
      <c r="E128" s="70"/>
      <c r="F128" s="70"/>
      <c r="G128" s="70"/>
      <c r="H128" s="70"/>
    </row>
    <row r="129" spans="1:8" ht="20.25" x14ac:dyDescent="0.25">
      <c r="A129" s="68"/>
      <c r="B129" s="69"/>
      <c r="C129" s="70" t="s">
        <v>29096</v>
      </c>
      <c r="D129" s="70"/>
      <c r="E129" s="70"/>
      <c r="F129" s="70"/>
      <c r="G129" s="70"/>
      <c r="H129" s="70"/>
    </row>
    <row r="130" spans="1:8" ht="20.25" x14ac:dyDescent="0.25">
      <c r="A130" s="71"/>
      <c r="B130" s="72"/>
      <c r="C130" s="73"/>
      <c r="D130" s="74"/>
      <c r="E130" s="74"/>
      <c r="F130" s="74"/>
      <c r="G130" s="74"/>
      <c r="H130" s="74"/>
    </row>
    <row r="131" spans="1:8" ht="37.5" x14ac:dyDescent="0.25">
      <c r="A131" s="68" t="s">
        <v>29097</v>
      </c>
      <c r="B131" s="69" t="s">
        <v>29098</v>
      </c>
      <c r="C131" s="70" t="s">
        <v>29099</v>
      </c>
      <c r="D131" s="70"/>
      <c r="E131" s="70"/>
      <c r="F131" s="70"/>
      <c r="G131" s="70"/>
      <c r="H131" s="70"/>
    </row>
    <row r="132" spans="1:8" ht="20.25" x14ac:dyDescent="0.25">
      <c r="A132" s="68"/>
      <c r="B132" s="69"/>
      <c r="C132" s="70" t="s">
        <v>29100</v>
      </c>
      <c r="D132" s="70"/>
      <c r="E132" s="70"/>
      <c r="F132" s="70"/>
      <c r="G132" s="70"/>
      <c r="H132" s="70"/>
    </row>
    <row r="133" spans="1:8" ht="20.25" x14ac:dyDescent="0.25">
      <c r="A133" s="68"/>
      <c r="B133" s="69"/>
      <c r="C133" s="70" t="s">
        <v>29101</v>
      </c>
      <c r="D133" s="70"/>
      <c r="E133" s="70"/>
      <c r="F133" s="70"/>
      <c r="G133" s="70"/>
      <c r="H133" s="70"/>
    </row>
    <row r="134" spans="1:8" ht="20.25" x14ac:dyDescent="0.25">
      <c r="A134" s="68"/>
      <c r="B134" s="69"/>
      <c r="C134" s="70" t="s">
        <v>29102</v>
      </c>
      <c r="D134" s="70"/>
      <c r="E134" s="70"/>
      <c r="F134" s="70"/>
      <c r="G134" s="70"/>
      <c r="H134" s="70"/>
    </row>
    <row r="135" spans="1:8" ht="20.25" x14ac:dyDescent="0.25">
      <c r="A135" s="68"/>
      <c r="B135" s="69"/>
      <c r="C135" s="70" t="s">
        <v>29103</v>
      </c>
      <c r="D135" s="70"/>
      <c r="E135" s="70"/>
      <c r="F135" s="70"/>
      <c r="G135" s="70"/>
      <c r="H135" s="70"/>
    </row>
    <row r="136" spans="1:8" ht="20.25" x14ac:dyDescent="0.25">
      <c r="A136" s="68"/>
      <c r="B136" s="69"/>
      <c r="C136" s="70" t="s">
        <v>29040</v>
      </c>
      <c r="D136" s="70"/>
      <c r="E136" s="70"/>
      <c r="F136" s="70"/>
      <c r="G136" s="70"/>
      <c r="H136" s="70"/>
    </row>
    <row r="137" spans="1:8" ht="20.25" x14ac:dyDescent="0.25">
      <c r="A137" s="68"/>
      <c r="B137" s="69"/>
      <c r="C137" s="70" t="s">
        <v>29104</v>
      </c>
      <c r="D137" s="70"/>
      <c r="E137" s="70"/>
      <c r="F137" s="70"/>
      <c r="G137" s="70"/>
      <c r="H137" s="70"/>
    </row>
    <row r="138" spans="1:8" ht="20.25" x14ac:dyDescent="0.25">
      <c r="A138" s="68"/>
      <c r="B138" s="69"/>
      <c r="C138" s="70" t="s">
        <v>29105</v>
      </c>
      <c r="D138" s="70"/>
      <c r="E138" s="70"/>
      <c r="F138" s="70"/>
      <c r="G138" s="70"/>
      <c r="H138" s="70"/>
    </row>
    <row r="139" spans="1:8" ht="20.25" x14ac:dyDescent="0.25">
      <c r="A139" s="71"/>
      <c r="B139" s="72"/>
      <c r="C139" s="73"/>
      <c r="D139" s="74"/>
      <c r="E139" s="74"/>
      <c r="F139" s="74"/>
      <c r="G139" s="74"/>
      <c r="H139" s="74"/>
    </row>
    <row r="140" spans="1:8" ht="37.5" x14ac:dyDescent="0.25">
      <c r="A140" s="68" t="s">
        <v>29106</v>
      </c>
      <c r="B140" s="69" t="s">
        <v>29107</v>
      </c>
      <c r="C140" s="70" t="s">
        <v>29108</v>
      </c>
      <c r="D140" s="70"/>
      <c r="E140" s="70"/>
      <c r="F140" s="70"/>
      <c r="G140" s="70"/>
      <c r="H140" s="70"/>
    </row>
    <row r="141" spans="1:8" ht="20.25" x14ac:dyDescent="0.25">
      <c r="A141" s="68"/>
      <c r="B141" s="69"/>
      <c r="C141" s="70" t="s">
        <v>29050</v>
      </c>
      <c r="D141" s="70"/>
      <c r="E141" s="70"/>
      <c r="F141" s="70"/>
      <c r="G141" s="70"/>
      <c r="H141" s="70"/>
    </row>
    <row r="142" spans="1:8" ht="20.25" x14ac:dyDescent="0.25">
      <c r="A142" s="71"/>
      <c r="B142" s="72"/>
      <c r="C142" s="73"/>
      <c r="D142" s="74"/>
      <c r="E142" s="74"/>
      <c r="F142" s="74"/>
      <c r="G142" s="74"/>
      <c r="H142" s="74"/>
    </row>
    <row r="143" spans="1:8" ht="37.5" x14ac:dyDescent="0.25">
      <c r="A143" s="68" t="s">
        <v>29109</v>
      </c>
      <c r="B143" s="69" t="s">
        <v>29110</v>
      </c>
      <c r="C143" s="70" t="s">
        <v>29111</v>
      </c>
      <c r="D143" s="70"/>
      <c r="E143" s="70"/>
      <c r="F143" s="70"/>
      <c r="G143" s="70"/>
      <c r="H143" s="70"/>
    </row>
    <row r="144" spans="1:8" ht="20.25" x14ac:dyDescent="0.25">
      <c r="A144" s="68"/>
      <c r="B144" s="69"/>
      <c r="C144" s="70" t="s">
        <v>29050</v>
      </c>
      <c r="D144" s="70"/>
      <c r="E144" s="70"/>
      <c r="F144" s="70"/>
      <c r="G144" s="70"/>
      <c r="H144" s="70"/>
    </row>
    <row r="145" spans="1:8" ht="20.25" x14ac:dyDescent="0.25">
      <c r="A145" s="71"/>
      <c r="B145" s="72"/>
      <c r="C145" s="73"/>
      <c r="D145" s="74"/>
      <c r="E145" s="74"/>
      <c r="F145" s="74"/>
      <c r="G145" s="74"/>
      <c r="H145" s="74"/>
    </row>
    <row r="146" spans="1:8" ht="37.5" x14ac:dyDescent="0.25">
      <c r="A146" s="68" t="s">
        <v>29112</v>
      </c>
      <c r="B146" s="69" t="s">
        <v>29113</v>
      </c>
      <c r="C146" s="70" t="s">
        <v>29114</v>
      </c>
      <c r="D146" s="70"/>
      <c r="E146" s="70"/>
      <c r="F146" s="70"/>
      <c r="G146" s="70"/>
      <c r="H146" s="70"/>
    </row>
    <row r="147" spans="1:8" ht="20.25" x14ac:dyDescent="0.25">
      <c r="A147" s="68"/>
      <c r="B147" s="69"/>
      <c r="C147" s="70" t="s">
        <v>29115</v>
      </c>
      <c r="D147" s="70"/>
      <c r="E147" s="70"/>
      <c r="F147" s="70"/>
      <c r="G147" s="70"/>
      <c r="H147" s="70"/>
    </row>
    <row r="148" spans="1:8" ht="20.25" x14ac:dyDescent="0.25">
      <c r="A148" s="68"/>
      <c r="B148" s="69"/>
      <c r="C148" s="70" t="s">
        <v>29050</v>
      </c>
      <c r="D148" s="70"/>
      <c r="E148" s="70"/>
      <c r="F148" s="70"/>
      <c r="G148" s="70"/>
      <c r="H148" s="70"/>
    </row>
    <row r="149" spans="1:8" ht="20.25" x14ac:dyDescent="0.25">
      <c r="A149" s="71"/>
      <c r="B149" s="72"/>
      <c r="C149" s="73"/>
      <c r="D149" s="74"/>
      <c r="E149" s="74"/>
      <c r="F149" s="74"/>
      <c r="G149" s="74"/>
      <c r="H149" s="74"/>
    </row>
    <row r="150" spans="1:8" ht="37.5" x14ac:dyDescent="0.25">
      <c r="A150" s="68" t="s">
        <v>29116</v>
      </c>
      <c r="B150" s="69" t="s">
        <v>29117</v>
      </c>
      <c r="C150" s="70" t="s">
        <v>29118</v>
      </c>
      <c r="D150" s="70"/>
      <c r="E150" s="70"/>
      <c r="F150" s="70"/>
      <c r="G150" s="70"/>
      <c r="H150" s="70"/>
    </row>
    <row r="151" spans="1:8" ht="20.25" x14ac:dyDescent="0.25">
      <c r="A151" s="68"/>
      <c r="B151" s="69"/>
      <c r="C151" s="70" t="s">
        <v>29050</v>
      </c>
      <c r="D151" s="70"/>
      <c r="E151" s="70"/>
      <c r="F151" s="70"/>
      <c r="G151" s="70"/>
      <c r="H151" s="70"/>
    </row>
    <row r="152" spans="1:8" ht="20.25" x14ac:dyDescent="0.25">
      <c r="A152" s="71"/>
      <c r="B152" s="72"/>
      <c r="C152" s="73"/>
      <c r="D152" s="74"/>
      <c r="E152" s="74"/>
      <c r="F152" s="74"/>
      <c r="G152" s="74"/>
      <c r="H152" s="74"/>
    </row>
    <row r="153" spans="1:8" ht="37.5" x14ac:dyDescent="0.25">
      <c r="A153" s="68" t="s">
        <v>29116</v>
      </c>
      <c r="B153" s="69" t="s">
        <v>29117</v>
      </c>
      <c r="C153" s="70" t="s">
        <v>29118</v>
      </c>
      <c r="D153" s="70"/>
      <c r="E153" s="70"/>
      <c r="F153" s="70"/>
      <c r="G153" s="70"/>
      <c r="H153" s="70"/>
    </row>
    <row r="154" spans="1:8" ht="20.25" x14ac:dyDescent="0.25">
      <c r="A154" s="68"/>
      <c r="B154" s="69"/>
      <c r="C154" s="70" t="s">
        <v>29050</v>
      </c>
      <c r="D154" s="70"/>
      <c r="E154" s="70"/>
      <c r="F154" s="70"/>
      <c r="G154" s="70"/>
      <c r="H154" s="70"/>
    </row>
  </sheetData>
  <mergeCells count="155">
    <mergeCell ref="A153:A154"/>
    <mergeCell ref="C153:H153"/>
    <mergeCell ref="C154:H154"/>
    <mergeCell ref="A146:A148"/>
    <mergeCell ref="C146:H146"/>
    <mergeCell ref="C147:H147"/>
    <mergeCell ref="C148:H148"/>
    <mergeCell ref="A150:A151"/>
    <mergeCell ref="C150:H150"/>
    <mergeCell ref="C151:H151"/>
    <mergeCell ref="A140:A141"/>
    <mergeCell ref="C140:H140"/>
    <mergeCell ref="C141:H141"/>
    <mergeCell ref="A143:A144"/>
    <mergeCell ref="C143:H143"/>
    <mergeCell ref="C144:H144"/>
    <mergeCell ref="A131:A138"/>
    <mergeCell ref="C131:H131"/>
    <mergeCell ref="C132:H132"/>
    <mergeCell ref="C133:H133"/>
    <mergeCell ref="C134:H134"/>
    <mergeCell ref="C135:H135"/>
    <mergeCell ref="C136:H136"/>
    <mergeCell ref="C137:H137"/>
    <mergeCell ref="C138:H138"/>
    <mergeCell ref="A121:A124"/>
    <mergeCell ref="C121:H121"/>
    <mergeCell ref="C122:H122"/>
    <mergeCell ref="C123:H123"/>
    <mergeCell ref="C124:H124"/>
    <mergeCell ref="A127:A129"/>
    <mergeCell ref="C127:H127"/>
    <mergeCell ref="C128:H128"/>
    <mergeCell ref="C129:H129"/>
    <mergeCell ref="A113:A115"/>
    <mergeCell ref="C113:H113"/>
    <mergeCell ref="C114:H114"/>
    <mergeCell ref="C115:H115"/>
    <mergeCell ref="A117:A119"/>
    <mergeCell ref="C117:H117"/>
    <mergeCell ref="C118:H118"/>
    <mergeCell ref="C119:H119"/>
    <mergeCell ref="A107:A108"/>
    <mergeCell ref="C107:H107"/>
    <mergeCell ref="C108:H108"/>
    <mergeCell ref="A110:A111"/>
    <mergeCell ref="C110:H110"/>
    <mergeCell ref="C111:H111"/>
    <mergeCell ref="A100:A102"/>
    <mergeCell ref="C100:H100"/>
    <mergeCell ref="C101:H101"/>
    <mergeCell ref="C102:H102"/>
    <mergeCell ref="A104:A105"/>
    <mergeCell ref="C104:H104"/>
    <mergeCell ref="C105:H105"/>
    <mergeCell ref="A92:H92"/>
    <mergeCell ref="A93:A94"/>
    <mergeCell ref="C93:H93"/>
    <mergeCell ref="C94:H94"/>
    <mergeCell ref="A96:A98"/>
    <mergeCell ref="C96:H96"/>
    <mergeCell ref="C97:H97"/>
    <mergeCell ref="C98:H98"/>
    <mergeCell ref="A87:A88"/>
    <mergeCell ref="C87:H87"/>
    <mergeCell ref="C88:H88"/>
    <mergeCell ref="A90:A91"/>
    <mergeCell ref="C90:H90"/>
    <mergeCell ref="C91:H91"/>
    <mergeCell ref="A78:A81"/>
    <mergeCell ref="C78:H78"/>
    <mergeCell ref="C79:H79"/>
    <mergeCell ref="C80:H80"/>
    <mergeCell ref="C81:H81"/>
    <mergeCell ref="A83:A85"/>
    <mergeCell ref="C83:H83"/>
    <mergeCell ref="C84:H84"/>
    <mergeCell ref="C85:H85"/>
    <mergeCell ref="A71:A73"/>
    <mergeCell ref="C71:H71"/>
    <mergeCell ref="C72:H72"/>
    <mergeCell ref="C73:H73"/>
    <mergeCell ref="A75:A76"/>
    <mergeCell ref="C75:H75"/>
    <mergeCell ref="C76:H76"/>
    <mergeCell ref="C62:H62"/>
    <mergeCell ref="A64:A69"/>
    <mergeCell ref="C64:H64"/>
    <mergeCell ref="C65:H65"/>
    <mergeCell ref="C66:H66"/>
    <mergeCell ref="C67:H67"/>
    <mergeCell ref="C68:H68"/>
    <mergeCell ref="C69:H69"/>
    <mergeCell ref="C52:H52"/>
    <mergeCell ref="A54:A62"/>
    <mergeCell ref="C54:H54"/>
    <mergeCell ref="C55:H55"/>
    <mergeCell ref="C56:H56"/>
    <mergeCell ref="C57:H57"/>
    <mergeCell ref="C58:H58"/>
    <mergeCell ref="C59:H59"/>
    <mergeCell ref="C60:H60"/>
    <mergeCell ref="C61:H61"/>
    <mergeCell ref="A43:A45"/>
    <mergeCell ref="C43:H43"/>
    <mergeCell ref="C44:H44"/>
    <mergeCell ref="C45:H45"/>
    <mergeCell ref="A47:A52"/>
    <mergeCell ref="C47:H47"/>
    <mergeCell ref="C48:H48"/>
    <mergeCell ref="C49:H49"/>
    <mergeCell ref="C50:H50"/>
    <mergeCell ref="C51:H51"/>
    <mergeCell ref="A33:A41"/>
    <mergeCell ref="C33:H33"/>
    <mergeCell ref="C34:H34"/>
    <mergeCell ref="C35:H35"/>
    <mergeCell ref="C36:H36"/>
    <mergeCell ref="C37:H37"/>
    <mergeCell ref="C38:H38"/>
    <mergeCell ref="C39:H39"/>
    <mergeCell ref="C40:H40"/>
    <mergeCell ref="C41:H41"/>
    <mergeCell ref="A25:A31"/>
    <mergeCell ref="C25:H25"/>
    <mergeCell ref="C26:H26"/>
    <mergeCell ref="C27:H27"/>
    <mergeCell ref="C28:H28"/>
    <mergeCell ref="C29:H29"/>
    <mergeCell ref="C30:H30"/>
    <mergeCell ref="C31:H31"/>
    <mergeCell ref="A17:A23"/>
    <mergeCell ref="C17:H17"/>
    <mergeCell ref="C18:H18"/>
    <mergeCell ref="C19:H19"/>
    <mergeCell ref="C20:H20"/>
    <mergeCell ref="C21:H21"/>
    <mergeCell ref="C22:H22"/>
    <mergeCell ref="C23:H23"/>
    <mergeCell ref="A9:A15"/>
    <mergeCell ref="C9:H9"/>
    <mergeCell ref="C10:H10"/>
    <mergeCell ref="C11:H11"/>
    <mergeCell ref="C12:H12"/>
    <mergeCell ref="C13:H13"/>
    <mergeCell ref="C14:H14"/>
    <mergeCell ref="C15:H15"/>
    <mergeCell ref="A1:A7"/>
    <mergeCell ref="C1:H1"/>
    <mergeCell ref="C2:H2"/>
    <mergeCell ref="C3:H3"/>
    <mergeCell ref="C4:H4"/>
    <mergeCell ref="C5:H5"/>
    <mergeCell ref="C6:H6"/>
    <mergeCell ref="C7:H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Пациенты</vt:lpstr>
      <vt:lpstr>Печать 030у(1)</vt:lpstr>
      <vt:lpstr>Печать 030у(2)</vt:lpstr>
      <vt:lpstr>Печать 030у(3)</vt:lpstr>
      <vt:lpstr>Печать 030у(4)</vt:lpstr>
      <vt:lpstr>Печать 030у(5)</vt:lpstr>
      <vt:lpstr>МКБ-10</vt:lpstr>
      <vt:lpstr>Лист2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Зуева Валерия Андреевна</dc:creator>
  <cp:lastModifiedBy>Зуева Валерия Андреевна</cp:lastModifiedBy>
  <dcterms:created xsi:type="dcterms:W3CDTF">2026-06-26T06:44:17Z</dcterms:created>
  <dcterms:modified xsi:type="dcterms:W3CDTF">2026-06-26T06:53:03Z</dcterms:modified>
</cp:coreProperties>
</file>